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285" windowWidth="11970" windowHeight="2595" tabRatio="667"/>
  </bookViews>
  <sheets>
    <sheet name="Inhalt" sheetId="32" r:id="rId1"/>
    <sheet name="1.0" sheetId="46" r:id="rId2"/>
    <sheet name="2.1" sheetId="2" r:id="rId3"/>
    <sheet name="2.2" sheetId="3" r:id="rId4"/>
    <sheet name="2.3" sheetId="4" r:id="rId5"/>
    <sheet name="2.4" sheetId="51" r:id="rId6"/>
    <sheet name="3.1" sheetId="6" r:id="rId7"/>
    <sheet name="3.2" sheetId="7" r:id="rId8"/>
    <sheet name="4.1" sheetId="48" r:id="rId9"/>
    <sheet name="4.2" sheetId="49" r:id="rId10"/>
    <sheet name="5.0" sheetId="10" r:id="rId11"/>
    <sheet name="6.1" sheetId="39" r:id="rId12"/>
    <sheet name="6.2" sheetId="40" r:id="rId13"/>
    <sheet name="7.1" sheetId="54" r:id="rId14"/>
    <sheet name="7.2" sheetId="56" r:id="rId15"/>
    <sheet name="7.3" sheetId="57" r:id="rId16"/>
    <sheet name="7.4" sheetId="58" r:id="rId17"/>
    <sheet name="7.5" sheetId="59" r:id="rId18"/>
    <sheet name="7.6" sheetId="60" r:id="rId19"/>
    <sheet name="8.1" sheetId="13" r:id="rId20"/>
    <sheet name="8.2" sheetId="14" r:id="rId21"/>
    <sheet name="8.3" sheetId="41" r:id="rId22"/>
    <sheet name="8.4" sheetId="42" r:id="rId23"/>
    <sheet name="8.5" sheetId="43" r:id="rId24"/>
    <sheet name="9.1" sheetId="44" r:id="rId25"/>
    <sheet name="9.2" sheetId="65" r:id="rId26"/>
    <sheet name="10." sheetId="61" r:id="rId27"/>
    <sheet name="11.1" sheetId="66" r:id="rId28"/>
    <sheet name="11.2" sheetId="67" r:id="rId29"/>
    <sheet name="12" sheetId="64" r:id="rId30"/>
  </sheets>
  <definedNames>
    <definedName name="Abfrage1" localSheetId="1">#REF!</definedName>
    <definedName name="Abfrage1" localSheetId="11">#REF!</definedName>
    <definedName name="Abfrage1" localSheetId="12">#REF!</definedName>
    <definedName name="Abfrage1" localSheetId="21">#REF!</definedName>
    <definedName name="Abfrage1" localSheetId="22">#REF!</definedName>
    <definedName name="Abfrage1" localSheetId="23">#REF!</definedName>
    <definedName name="Abfrage1" localSheetId="24">#REF!</definedName>
    <definedName name="Abfrage1" localSheetId="25">#REF!</definedName>
    <definedName name="Abfrage1">#REF!</definedName>
    <definedName name="Abfrage3" localSheetId="1">#REF!</definedName>
    <definedName name="Abfrage3" localSheetId="11">#REF!</definedName>
    <definedName name="Abfrage3" localSheetId="12">#REF!</definedName>
    <definedName name="Abfrage3" localSheetId="21">#REF!</definedName>
    <definedName name="Abfrage3" localSheetId="22">#REF!</definedName>
    <definedName name="Abfrage3" localSheetId="23">#REF!</definedName>
    <definedName name="Abfrage3" localSheetId="24">#REF!</definedName>
    <definedName name="Abfrage3" localSheetId="25">#REF!</definedName>
    <definedName name="Abfrage3">#REF!</definedName>
    <definedName name="Abfrage3_1" localSheetId="1">#REF!</definedName>
    <definedName name="Abfrage3_1" localSheetId="11">#REF!</definedName>
    <definedName name="Abfrage3_1" localSheetId="12">#REF!</definedName>
    <definedName name="Abfrage3_1" localSheetId="21">#REF!</definedName>
    <definedName name="Abfrage3_1" localSheetId="22">#REF!</definedName>
    <definedName name="Abfrage3_1" localSheetId="23">#REF!</definedName>
    <definedName name="Abfrage3_1" localSheetId="24">#REF!</definedName>
    <definedName name="Abfrage3_1" localSheetId="25">#REF!</definedName>
    <definedName name="Abfrage3_1">#REF!</definedName>
    <definedName name="_xlnm.Print_Area" localSheetId="29">'12'!$A$1:$E$36</definedName>
    <definedName name="_xlnm.Print_Area" localSheetId="18">'7.6'!$A$1:$E$39</definedName>
    <definedName name="_xlnm.Print_Area" localSheetId="20">'8.2'!$A$1:$P$39</definedName>
    <definedName name="_xlnm.Print_Titles" localSheetId="12">'6.2'!#REF!</definedName>
    <definedName name="x" localSheetId="1">#REF!</definedName>
    <definedName name="x" localSheetId="11">#REF!</definedName>
    <definedName name="x" localSheetId="12">#REF!</definedName>
    <definedName name="x" localSheetId="21">#REF!</definedName>
    <definedName name="x" localSheetId="22">#REF!</definedName>
    <definedName name="x" localSheetId="23">#REF!</definedName>
    <definedName name="x" localSheetId="24">#REF!</definedName>
    <definedName name="x" localSheetId="25">#REF!</definedName>
    <definedName name="x">#REF!</definedName>
    <definedName name="y" localSheetId="1">#REF!</definedName>
    <definedName name="y" localSheetId="11">#REF!</definedName>
    <definedName name="y" localSheetId="12">#REF!</definedName>
    <definedName name="y" localSheetId="21">#REF!</definedName>
    <definedName name="y" localSheetId="22">#REF!</definedName>
    <definedName name="y" localSheetId="23">#REF!</definedName>
    <definedName name="y" localSheetId="24">#REF!</definedName>
    <definedName name="y" localSheetId="25">#REF!</definedName>
    <definedName name="y">#REF!</definedName>
  </definedNames>
  <calcPr calcId="145621"/>
</workbook>
</file>

<file path=xl/calcChain.xml><?xml version="1.0" encoding="utf-8"?>
<calcChain xmlns="http://schemas.openxmlformats.org/spreadsheetml/2006/main">
  <c r="L22" i="7" l="1"/>
  <c r="A87" i="58" l="1"/>
  <c r="B87" i="58"/>
  <c r="A88" i="58"/>
  <c r="B88" i="58"/>
  <c r="B86" i="58"/>
  <c r="A86" i="58"/>
  <c r="K14" i="58" l="1"/>
  <c r="L14" i="58"/>
  <c r="K15" i="58"/>
  <c r="L15" i="58"/>
  <c r="K16" i="58"/>
  <c r="L16" i="58"/>
  <c r="L17" i="58"/>
  <c r="K18" i="58"/>
  <c r="L18" i="58"/>
  <c r="K19" i="58"/>
  <c r="L19" i="58"/>
  <c r="L20" i="58"/>
  <c r="K21" i="58"/>
  <c r="L21" i="58"/>
  <c r="K22" i="58"/>
  <c r="L22" i="58"/>
  <c r="K23" i="58"/>
  <c r="L23" i="58"/>
  <c r="K24" i="58"/>
  <c r="L24" i="58"/>
  <c r="K25" i="58"/>
  <c r="L25" i="58"/>
  <c r="K26" i="58"/>
  <c r="L26" i="58"/>
  <c r="K27" i="58"/>
  <c r="L27" i="58"/>
  <c r="K28" i="58"/>
  <c r="L28" i="58"/>
  <c r="K29" i="58"/>
  <c r="L29" i="58"/>
  <c r="K30" i="58"/>
  <c r="L30" i="58"/>
  <c r="L31" i="58"/>
  <c r="K32" i="58"/>
  <c r="L32" i="58"/>
  <c r="K33" i="58"/>
  <c r="L33" i="58"/>
  <c r="L34" i="58"/>
  <c r="K35" i="58"/>
  <c r="L35" i="58"/>
  <c r="L13" i="58"/>
  <c r="K13" i="58"/>
</calcChain>
</file>

<file path=xl/sharedStrings.xml><?xml version="1.0" encoding="utf-8"?>
<sst xmlns="http://schemas.openxmlformats.org/spreadsheetml/2006/main" count="5656" uniqueCount="1901">
  <si>
    <t>8907047</t>
  </si>
  <si>
    <t>AZV "Oelsabachtal"</t>
  </si>
  <si>
    <t>8907048</t>
  </si>
  <si>
    <t>AZV "Gemeinschaftskläranlage Meißen"</t>
  </si>
  <si>
    <t>8907053</t>
  </si>
  <si>
    <t>Eigenbetriebe/
Eigengesell-schaften</t>
  </si>
  <si>
    <t>Zweckverband 
und seine Eigenbetriebe und Eigengesellschaften</t>
  </si>
  <si>
    <t>8907054</t>
  </si>
  <si>
    <t>8907055</t>
  </si>
  <si>
    <t>8907066</t>
  </si>
  <si>
    <t>Trinkwasser-ZV "Bastei"</t>
  </si>
  <si>
    <t>8907067</t>
  </si>
  <si>
    <t>ZV Wasserversorgung Pirna/Sebnitz</t>
  </si>
  <si>
    <t>8907099</t>
  </si>
  <si>
    <t>Versorgungsverband Grimma-Geithain</t>
  </si>
  <si>
    <t>8907102</t>
  </si>
  <si>
    <t>8907103</t>
  </si>
  <si>
    <t>AZV Delitzsch</t>
  </si>
  <si>
    <t>8907104</t>
  </si>
  <si>
    <t>Rettungs-ZV "Westsachsen"</t>
  </si>
  <si>
    <t>8907107</t>
  </si>
  <si>
    <t>Trinkwasser-ZV Weißeritzgruppe</t>
  </si>
  <si>
    <t>8907109</t>
  </si>
  <si>
    <t>8907114</t>
  </si>
  <si>
    <t>Versorgungsverband Eilenburg-Wurzen</t>
  </si>
  <si>
    <t>8907115</t>
  </si>
  <si>
    <t>ZV "Oberlausitz Wasserversorgung"</t>
  </si>
  <si>
    <t>8907116</t>
  </si>
  <si>
    <t>Zweckverbände
 des Staatssektors</t>
  </si>
  <si>
    <t>AZV "Götzenthal"</t>
  </si>
  <si>
    <t>8907118</t>
  </si>
  <si>
    <t>AZV "Am Klosterwasser"</t>
  </si>
  <si>
    <t>8907120</t>
  </si>
  <si>
    <t>AZV Sebnitz</t>
  </si>
  <si>
    <t>8907122</t>
  </si>
  <si>
    <t>ZV "Abfallwirtschaft Südwestsachsen"</t>
  </si>
  <si>
    <t>8907123</t>
  </si>
  <si>
    <t>Abwasserverband Rödertal</t>
  </si>
  <si>
    <t>8907124</t>
  </si>
  <si>
    <t>8907126</t>
  </si>
  <si>
    <t>AZV Obere Schwarze Elster</t>
  </si>
  <si>
    <t>8907128</t>
  </si>
  <si>
    <t>8907132</t>
  </si>
  <si>
    <t>Trinkwasser-ZV "Neiße-Schöps"</t>
  </si>
  <si>
    <t>8907134</t>
  </si>
  <si>
    <t>8907135</t>
  </si>
  <si>
    <t>AZV Bad Schandau</t>
  </si>
  <si>
    <t>8907137</t>
  </si>
  <si>
    <t>8907138</t>
  </si>
  <si>
    <t>AZV Döbeln-Jahnatal</t>
  </si>
  <si>
    <t>8907140</t>
  </si>
  <si>
    <t>AZV Lungwitztal-Steegenwiesen</t>
  </si>
  <si>
    <t>8907142</t>
  </si>
  <si>
    <t>Abfallwirtschaftsverband Chemnitz</t>
  </si>
  <si>
    <t>8907144</t>
  </si>
  <si>
    <t>ZV Abfallwirtschaft Oberes Elbtal</t>
  </si>
  <si>
    <t>8907145</t>
  </si>
  <si>
    <t>8907147</t>
  </si>
  <si>
    <t>ZV Abfallwirtschaft Westsachsen</t>
  </si>
  <si>
    <t>8907148</t>
  </si>
  <si>
    <t>AZV Wehlen-Naundorf</t>
  </si>
  <si>
    <t>8907150</t>
  </si>
  <si>
    <t>AZV Löbau-Süd</t>
  </si>
  <si>
    <t>8907151</t>
  </si>
  <si>
    <t>AZV "Wilde Sau"</t>
  </si>
  <si>
    <t>8907152</t>
  </si>
  <si>
    <t>AZV "Kamenz-Nord"</t>
  </si>
  <si>
    <t>8907154</t>
  </si>
  <si>
    <t>AZV Königstein</t>
  </si>
  <si>
    <t>8907155</t>
  </si>
  <si>
    <t>ZV Kriebsteintalsperre</t>
  </si>
  <si>
    <t>8907156</t>
  </si>
  <si>
    <t>8907157</t>
  </si>
  <si>
    <t>8907160</t>
  </si>
  <si>
    <t>8907161</t>
  </si>
  <si>
    <t>8907162</t>
  </si>
  <si>
    <t>8907164</t>
  </si>
  <si>
    <t>AZV Löbau-Nord</t>
  </si>
  <si>
    <t>des Staatssektors</t>
  </si>
  <si>
    <t>8907165</t>
  </si>
  <si>
    <t>AZV "Klosterberg"</t>
  </si>
  <si>
    <t>Kreditmarkt-
schulden</t>
  </si>
  <si>
    <t>Schulden bei 
öffentlichen 
Haushalten</t>
  </si>
  <si>
    <t>Lfd.
Nr.</t>
  </si>
  <si>
    <t>Art der Schulden</t>
  </si>
  <si>
    <t>Davon</t>
  </si>
  <si>
    <t>zusammen</t>
  </si>
  <si>
    <t>davon</t>
  </si>
  <si>
    <t>darunter</t>
  </si>
  <si>
    <t>Insgesamt</t>
  </si>
  <si>
    <t>Land</t>
  </si>
  <si>
    <t>GmbH</t>
  </si>
  <si>
    <t>132</t>
  </si>
  <si>
    <t>Eigen-
betriebe</t>
  </si>
  <si>
    <t>14 7 30 250</t>
  </si>
  <si>
    <t>14 7 30 340</t>
  </si>
  <si>
    <t>14 7 29 250</t>
  </si>
  <si>
    <t>14 5 24 040</t>
  </si>
  <si>
    <t>14 5 21 320</t>
  </si>
  <si>
    <t>14 5 21 210</t>
  </si>
  <si>
    <t>14 5 24 190</t>
  </si>
  <si>
    <t>14 6 25 460</t>
  </si>
  <si>
    <t>14 6 26 320</t>
  </si>
  <si>
    <t>14 5 21 670</t>
  </si>
  <si>
    <t>14 6 25 320</t>
  </si>
  <si>
    <t>14 6 28 090</t>
  </si>
  <si>
    <t>14 5 22 120</t>
  </si>
  <si>
    <t>14 6 26 280</t>
  </si>
  <si>
    <t>Kreisgebiet Erzgebirgskreis</t>
  </si>
  <si>
    <t>Kreisgebiet Mittelsachsen</t>
  </si>
  <si>
    <t>Kreisgebiet Zwickau</t>
  </si>
  <si>
    <t>Kreisgebiet Görlitz</t>
  </si>
  <si>
    <t>Kreisgebiet Leipzig</t>
  </si>
  <si>
    <t>Kreisgebiet Nordsachsen</t>
  </si>
  <si>
    <t>Sachsen</t>
  </si>
  <si>
    <t>14 5 22 260</t>
  </si>
  <si>
    <t xml:space="preserve">   beseitigung Torgau-Westelbien</t>
  </si>
  <si>
    <t>ZV f. Trinkwasserversorgung u. Abwasser-</t>
  </si>
  <si>
    <t xml:space="preserve">   Mittleres Erzgebirgsvorland</t>
  </si>
  <si>
    <t>ZV Komm. Wasserver-/Abwasserentsorgung</t>
  </si>
  <si>
    <t xml:space="preserve">   Lugau/Glauchau</t>
  </si>
  <si>
    <t xml:space="preserve">   u. Abwasserbeseitigung</t>
  </si>
  <si>
    <t>Reg. ZV Wasserversorgung Bereich</t>
  </si>
  <si>
    <t>ZV Beilrode/Arzberg Trinkwasserversorgung</t>
  </si>
  <si>
    <t xml:space="preserve">   -Bereich Trinkwasser-</t>
  </si>
  <si>
    <t>ZV Wasserwerke Westerzgebirge</t>
  </si>
  <si>
    <t xml:space="preserve">   Wasserversorgung</t>
  </si>
  <si>
    <t>DERAWA ZV Delitzsch-Rackwitzer</t>
  </si>
  <si>
    <t xml:space="preserve">   Südsachsen</t>
  </si>
  <si>
    <t>ZV Studieninstitut für kommunale Verwaltung</t>
  </si>
  <si>
    <t xml:space="preserve">   Landkreis Leipzig und Region Döbeln</t>
  </si>
  <si>
    <t xml:space="preserve">   (Landkreis Mittelsachsen)</t>
  </si>
  <si>
    <t>Rettungs-ZV der Versorgungsbereiche</t>
  </si>
  <si>
    <t xml:space="preserve">   Sehmatal</t>
  </si>
  <si>
    <t>ZV Abwasser Oberes Zschopau- und</t>
  </si>
  <si>
    <t xml:space="preserve">   Riesa/Großenhain</t>
  </si>
  <si>
    <t xml:space="preserve">   -Bereich Abwasser-</t>
  </si>
  <si>
    <t xml:space="preserve">   schutzgebiet Oberes Zschopautal"</t>
  </si>
  <si>
    <t>AZV "Wolkenstein/Warmbad Landschafts-</t>
  </si>
  <si>
    <t xml:space="preserve">   sparkasse Ostsächs. Sparkasse Dresden</t>
  </si>
  <si>
    <t>ZV Elbtal-Westlausitz für die Verbund-</t>
  </si>
  <si>
    <t xml:space="preserve">  Sachsen</t>
  </si>
  <si>
    <t>KISA ZV Komm. Informationsverarbeitung</t>
  </si>
  <si>
    <t xml:space="preserve">   Delitzsch Südwest</t>
  </si>
  <si>
    <t>ZV Industrie- und Gewerbegebiet</t>
  </si>
  <si>
    <t>AZV Zschopau/Gornau</t>
  </si>
  <si>
    <t>Tageseinrichtungen für Kinder</t>
  </si>
  <si>
    <t>Altmittweida</t>
  </si>
  <si>
    <t>8907181</t>
  </si>
  <si>
    <t>Zweckverband Kommunale Dienste</t>
  </si>
  <si>
    <t>6.    Schulden der Zweckverbände des Staatssektors</t>
  </si>
  <si>
    <t>Zweckverbände des Staatssektors</t>
  </si>
  <si>
    <t>Schulden beim nicht-öffent-lichen Bereich</t>
  </si>
  <si>
    <t>Schulden beim öffent-lichen Bereich</t>
  </si>
  <si>
    <t>Schulden bei Kredit-
instituten</t>
  </si>
  <si>
    <t>8906326</t>
  </si>
  <si>
    <t>8907180</t>
  </si>
  <si>
    <t>8907182</t>
  </si>
  <si>
    <t>Abwasserzweckverband Röderaue</t>
  </si>
  <si>
    <t>Schuldenstand der öffentlichen Haushalte und deren Extrahaushalte</t>
  </si>
  <si>
    <t>Schulden der Zweckverbände des Staatssektors</t>
  </si>
  <si>
    <t xml:space="preserve">Zweck-
verbände </t>
  </si>
  <si>
    <t>Schulden beim 
nicht-öffentlichen
Bereich</t>
  </si>
  <si>
    <t xml:space="preserve">  </t>
  </si>
  <si>
    <t xml:space="preserve">bei verbundenen Unternehmen, </t>
  </si>
  <si>
    <t xml:space="preserve">   Beteiligungen und Sondervermögen</t>
  </si>
  <si>
    <t>bei sonstigen öffentl. Sonderrechnungen</t>
  </si>
  <si>
    <t>öffentlich-</t>
  </si>
  <si>
    <t>rechtliche Form</t>
  </si>
  <si>
    <t>Zweckverbände des 
Nicht-Staatssektors</t>
  </si>
  <si>
    <t>9.    Schulden der Zweckverbände des Nicht-Staatssektors</t>
  </si>
  <si>
    <t>Schulden der Zweckverbände des Nicht-Staatssektors</t>
  </si>
  <si>
    <t>Schuldenstand, Schuldenaufnahmen, Schuldentilgungen</t>
  </si>
  <si>
    <t>Zweckverbände des 
Staatssektors</t>
  </si>
  <si>
    <t>229</t>
  </si>
  <si>
    <t>290</t>
  </si>
  <si>
    <t>Sonstige Sozialversicherungen</t>
  </si>
  <si>
    <t>624</t>
  </si>
  <si>
    <t>729</t>
  </si>
  <si>
    <t>Talsperren, Hochwasserrückhaltebecken</t>
  </si>
  <si>
    <t>8906327</t>
  </si>
  <si>
    <t>Zweckverband für die Verbundsparkasse</t>
  </si>
  <si>
    <t xml:space="preserve">    "Ostsächsische Sparkasse Dresden"</t>
  </si>
  <si>
    <t>Gebietskörperschaft</t>
  </si>
  <si>
    <t>Eigengesellschaften (Beteiligung
 am Nennkapital oder Stimmrecht 100%)</t>
  </si>
  <si>
    <t>unmittelbar</t>
  </si>
  <si>
    <t>mittelbar</t>
  </si>
  <si>
    <t>-</t>
  </si>
  <si>
    <t>Annaberg-Buchholz, Stadt</t>
  </si>
  <si>
    <t>Aue, Stadt</t>
  </si>
  <si>
    <t>Auerbach</t>
  </si>
  <si>
    <t>Bad Schlema</t>
  </si>
  <si>
    <t>Bärenstein</t>
  </si>
  <si>
    <t>Bockau</t>
  </si>
  <si>
    <t>Börnichen/Erzgeb.</t>
  </si>
  <si>
    <t>Borstendorf</t>
  </si>
  <si>
    <t>Breitenbrunn/Erzgeb.</t>
  </si>
  <si>
    <t>14 5 21 120</t>
  </si>
  <si>
    <t>Burkhardtsdorf</t>
  </si>
  <si>
    <t>Crottendorf</t>
  </si>
  <si>
    <t>Deutschneudorf</t>
  </si>
  <si>
    <t>Drebach</t>
  </si>
  <si>
    <t>Ehrenfriedersdorf, Stadt</t>
  </si>
  <si>
    <t>Eibenstock, Stadt</t>
  </si>
  <si>
    <t>Elterlein, Stadt</t>
  </si>
  <si>
    <t>Gornau/Erzgeb.</t>
  </si>
  <si>
    <t>Gornsdorf</t>
  </si>
  <si>
    <t>Großolbersdorf</t>
  </si>
  <si>
    <t>Großrückerswalde</t>
  </si>
  <si>
    <t>Grünhain-Beierfeld, Stadt</t>
  </si>
  <si>
    <t>Grünhainichen</t>
  </si>
  <si>
    <t>Heidersdorf</t>
  </si>
  <si>
    <t>Hohndorf</t>
  </si>
  <si>
    <t>Jahnsdorf/Erzgeb.</t>
  </si>
  <si>
    <t>Jöhstadt, Stadt</t>
  </si>
  <si>
    <t>Königswalde</t>
  </si>
  <si>
    <t>Lößnitz, Stadt</t>
  </si>
  <si>
    <t>Lugau/Erzgeb., Stadt</t>
  </si>
  <si>
    <t>Marienberg, Stadt</t>
  </si>
  <si>
    <t>Mildenau</t>
  </si>
  <si>
    <t>Neukirchen/Erzgeb.</t>
  </si>
  <si>
    <t>Niederdorf</t>
  </si>
  <si>
    <t>14 5 21 430</t>
  </si>
  <si>
    <t>Niederwürschnitz</t>
  </si>
  <si>
    <t>Oberwiesenthal, Kurort, Stadt</t>
  </si>
  <si>
    <t>Oelsnitz/Erzgeb., Stadt</t>
  </si>
  <si>
    <t>Olbernhau, Stadt</t>
  </si>
  <si>
    <t>Pfaffroda</t>
  </si>
  <si>
    <t>Raschau-Markersbach</t>
  </si>
  <si>
    <t>Scheibenberg, Stadt</t>
  </si>
  <si>
    <t>Schlettau, Stadt</t>
  </si>
  <si>
    <t>Schneeberg, Stadt</t>
  </si>
  <si>
    <t>Schönheide</t>
  </si>
  <si>
    <t>Schwarzenberg/Erzgeb., Stadt</t>
  </si>
  <si>
    <t>Sehmatal</t>
  </si>
  <si>
    <t>Seiffen/Erzgeb., Kurort</t>
  </si>
  <si>
    <t>Stützengrün</t>
  </si>
  <si>
    <t>Tannenberg</t>
  </si>
  <si>
    <t>Thalheim/Erzgeb., Stadt</t>
  </si>
  <si>
    <t>Thermalbad Wiesenbad</t>
  </si>
  <si>
    <t>Thum, Stadt</t>
  </si>
  <si>
    <t>Zschopau, Stadt</t>
  </si>
  <si>
    <t>Zschorlau</t>
  </si>
  <si>
    <t>Zwönitz, Stadt</t>
  </si>
  <si>
    <t>Augustusburg, Stadt</t>
  </si>
  <si>
    <t>Bobritzsch-Hilbersdorf</t>
  </si>
  <si>
    <t>Brand-Erbisdorf, Stadt</t>
  </si>
  <si>
    <t>Schlüssel-nummer</t>
  </si>
  <si>
    <t>Name</t>
  </si>
  <si>
    <t>Zweckverband</t>
  </si>
  <si>
    <t>Zweckverband Gewerbegebiete "Am Auersberg/Achat"</t>
  </si>
  <si>
    <t>Abwasserzweckverband "Obere Freiberger Mulde"</t>
  </si>
  <si>
    <t>Burgstädt, Stadt</t>
  </si>
  <si>
    <t>Döbeln, Stadt</t>
  </si>
  <si>
    <t>Dorfchemnitz</t>
  </si>
  <si>
    <t>Eppendorf</t>
  </si>
  <si>
    <t>Flöha, Stadt</t>
  </si>
  <si>
    <t>Frankenberg/Sa., Stadt</t>
  </si>
  <si>
    <t>Frauenstein, Stadt</t>
  </si>
  <si>
    <t>Freiberg, Stadt</t>
  </si>
  <si>
    <t>Geringswalde, Stadt</t>
  </si>
  <si>
    <t>Großhartmannsdorf</t>
  </si>
  <si>
    <t>Großschirma, Stadt</t>
  </si>
  <si>
    <t>Großweitzschen</t>
  </si>
  <si>
    <t>Hainichen, Stadt</t>
  </si>
  <si>
    <t>Halsbrücke</t>
  </si>
  <si>
    <t>Hartha, Stadt</t>
  </si>
  <si>
    <t>Königsfeld</t>
  </si>
  <si>
    <t>Königshain-Wiederau</t>
  </si>
  <si>
    <t>Kriebstein</t>
  </si>
  <si>
    <t>Leisnig, Stadt</t>
  </si>
  <si>
    <t>Leubsdorf</t>
  </si>
  <si>
    <t>Lichtenau</t>
  </si>
  <si>
    <t>Lichtenberg/Erzgeb.</t>
  </si>
  <si>
    <t>Lunzenau, Stadt</t>
  </si>
  <si>
    <t>Mittweida, Stadt</t>
  </si>
  <si>
    <t>Mochau</t>
  </si>
  <si>
    <t>Mühlau</t>
  </si>
  <si>
    <t>Mulda/Sa.</t>
  </si>
  <si>
    <t>Neuhausen/Erzgeb.</t>
  </si>
  <si>
    <t>Niederwiesa</t>
  </si>
  <si>
    <t>Oberschöna</t>
  </si>
  <si>
    <t>Oederan, Stadt</t>
  </si>
  <si>
    <t>Ostrau</t>
  </si>
  <si>
    <t>Penig, Stadt</t>
  </si>
  <si>
    <t>Rechenberg-Bienenmühle</t>
  </si>
  <si>
    <t>Reinsberg</t>
  </si>
  <si>
    <t>Rossau</t>
  </si>
  <si>
    <t>Roßwein, Stadt</t>
  </si>
  <si>
    <t>Striegistal</t>
  </si>
  <si>
    <t>Taura</t>
  </si>
  <si>
    <t>Waldheim, Stadt</t>
  </si>
  <si>
    <t>Wechselburg</t>
  </si>
  <si>
    <t>Zettlitz</t>
  </si>
  <si>
    <t>Zschaitz-Ottewig</t>
  </si>
  <si>
    <t>Auerbach/Vogtl., Stadt</t>
  </si>
  <si>
    <t>Bad Brambach</t>
  </si>
  <si>
    <t>Bad Elster, Stadt</t>
  </si>
  <si>
    <t>Bergen</t>
  </si>
  <si>
    <t>Bösenbrunn</t>
  </si>
  <si>
    <t>Eichigt</t>
  </si>
  <si>
    <t>Ellefeld</t>
  </si>
  <si>
    <t>Elsterberg, Stadt</t>
  </si>
  <si>
    <t>Grünbach, Höhenluftkurort</t>
  </si>
  <si>
    <t>Heinsdorfergrund</t>
  </si>
  <si>
    <t>Klingenthal, Stadt</t>
  </si>
  <si>
    <t>Lengenfeld, Stadt</t>
  </si>
  <si>
    <t>Markneukirchen, Stadt</t>
  </si>
  <si>
    <t>Mühlental</t>
  </si>
  <si>
    <t>Muldenhammer</t>
  </si>
  <si>
    <t>Mylau, Stadt</t>
  </si>
  <si>
    <t>Netzschkau, Stadt</t>
  </si>
  <si>
    <t>Neumark</t>
  </si>
  <si>
    <t>Neustadt/Vogtl.</t>
  </si>
  <si>
    <t>Oelsnitz/Vogtl., Stadt</t>
  </si>
  <si>
    <t>Plauen, Stadt</t>
  </si>
  <si>
    <t>Pöhl</t>
  </si>
  <si>
    <t>Reichenbach im Vogtland, Stadt</t>
  </si>
  <si>
    <t>Reuth</t>
  </si>
  <si>
    <t>14 5 23 360</t>
  </si>
  <si>
    <t>Rodewisch, Stadt</t>
  </si>
  <si>
    <t>Rosenbach/Vogtl.</t>
  </si>
  <si>
    <t>Schöneck/Vogtl., Stadt</t>
  </si>
  <si>
    <t>Steinberg</t>
  </si>
  <si>
    <t>Theuma</t>
  </si>
  <si>
    <t>Tirpersdorf</t>
  </si>
  <si>
    <t>Treuen, Stadt</t>
  </si>
  <si>
    <t>Triebel/Vogtl.</t>
  </si>
  <si>
    <t>Weischlitz</t>
  </si>
  <si>
    <t>Werda</t>
  </si>
  <si>
    <t>Bernsdorf</t>
  </si>
  <si>
    <t>Callenberg</t>
  </si>
  <si>
    <t>Crimmitschau, Stadt</t>
  </si>
  <si>
    <t>Fraureuth</t>
  </si>
  <si>
    <t>Gersdorf</t>
  </si>
  <si>
    <t>Glauchau, Stadt</t>
  </si>
  <si>
    <t>Hartenstein, Stadt</t>
  </si>
  <si>
    <t>Hartmannsdorf b. Kirchberg</t>
  </si>
  <si>
    <t>Hirschfeld</t>
  </si>
  <si>
    <t>Hohenstein-Ernstthal, Stadt</t>
  </si>
  <si>
    <t>Kirchberg, Stadt</t>
  </si>
  <si>
    <t>Langenbernsdorf</t>
  </si>
  <si>
    <t>Langenweißbach</t>
  </si>
  <si>
    <t>Lichtenstein/Sa., Stadt</t>
  </si>
  <si>
    <t>Lichtentanne</t>
  </si>
  <si>
    <t>Limbach-Oberfrohna, Stadt</t>
  </si>
  <si>
    <t>Mülsen</t>
  </si>
  <si>
    <t>Neukirchen/Pleiße</t>
  </si>
  <si>
    <t>Niederfrohna</t>
  </si>
  <si>
    <t>Oberlungwitz, Stadt</t>
  </si>
  <si>
    <t>Oberwiera</t>
  </si>
  <si>
    <t>Reinsdorf</t>
  </si>
  <si>
    <t>Remse</t>
  </si>
  <si>
    <t>Schönberg</t>
  </si>
  <si>
    <t>St. Egidien</t>
  </si>
  <si>
    <t>Waldenburg, Stadt</t>
  </si>
  <si>
    <t>Werdau, Stadt</t>
  </si>
  <si>
    <t>Wildenfels, Stadt</t>
  </si>
  <si>
    <t>Wilkau-Haßlau, Stadt</t>
  </si>
  <si>
    <t>Zwickau, Stadt</t>
  </si>
  <si>
    <t>Arnsdorf</t>
  </si>
  <si>
    <t>Bautzen, Stadt</t>
  </si>
  <si>
    <t>Bernsdorf, Stadt</t>
  </si>
  <si>
    <t>Bischofswerda, Stadt</t>
  </si>
  <si>
    <t>Bretnig-Hauswalde</t>
  </si>
  <si>
    <t>Burkau</t>
  </si>
  <si>
    <t>Crostwitz</t>
  </si>
  <si>
    <t>Cunewalde</t>
  </si>
  <si>
    <t>Demitz-Thumitz</t>
  </si>
  <si>
    <t>Doberschau-Gaußig</t>
  </si>
  <si>
    <t>Elsterheide</t>
  </si>
  <si>
    <t>Elstra, Stadt</t>
  </si>
  <si>
    <t>Frankenthal</t>
  </si>
  <si>
    <t>Göda</t>
  </si>
  <si>
    <t>Großdubrau</t>
  </si>
  <si>
    <t>Großharthau</t>
  </si>
  <si>
    <t>Großnaundorf</t>
  </si>
  <si>
    <t>Großpostwitz/O.L.</t>
  </si>
  <si>
    <t>Großröhrsdorf, Stadt</t>
  </si>
  <si>
    <t>Haselbachtal</t>
  </si>
  <si>
    <t>Hochkirch</t>
  </si>
  <si>
    <t>Hoyerswerda, Stadt</t>
  </si>
  <si>
    <t>Kamenz, Stadt</t>
  </si>
  <si>
    <t>Königsbrück, Stadt</t>
  </si>
  <si>
    <t>Königswartha</t>
  </si>
  <si>
    <t>Kubschütz</t>
  </si>
  <si>
    <t>Laußnitz</t>
  </si>
  <si>
    <t>Lauta, Stadt</t>
  </si>
  <si>
    <t>Lohsa</t>
  </si>
  <si>
    <t>Malschwitz</t>
  </si>
  <si>
    <t>Nebelschütz</t>
  </si>
  <si>
    <t>Neschwitz</t>
  </si>
  <si>
    <t>Neukirch</t>
  </si>
  <si>
    <t>Neukirch/Lausitz</t>
  </si>
  <si>
    <t>Obergurig</t>
  </si>
  <si>
    <t>Ohorn</t>
  </si>
  <si>
    <t>Oßling</t>
  </si>
  <si>
    <t>Ottendorf-Okrilla</t>
  </si>
  <si>
    <t>Panschwitz-Kuckau</t>
  </si>
  <si>
    <t>Pulsnitz, Stadt</t>
  </si>
  <si>
    <t>Räckelwitz</t>
  </si>
  <si>
    <t>Radeberg, Stadt</t>
  </si>
  <si>
    <t>Radibor</t>
  </si>
  <si>
    <t>Ralbitz-Rosenthal</t>
  </si>
  <si>
    <t>Rammenau</t>
  </si>
  <si>
    <t>Schirgiswalde-Kirschau, Stadt</t>
  </si>
  <si>
    <t>Schmölln-Putzkau</t>
  </si>
  <si>
    <t>Schönteichen</t>
  </si>
  <si>
    <t>Schwepnitz</t>
  </si>
  <si>
    <t>Sohland a. d. Spree</t>
  </si>
  <si>
    <t>Spreetal</t>
  </si>
  <si>
    <t>Steina</t>
  </si>
  <si>
    <t>Steinigtwolmsdorf</t>
  </si>
  <si>
    <t>Wachau</t>
  </si>
  <si>
    <t>Weißenberg, Stadt</t>
  </si>
  <si>
    <t>Wilthen, Stadt</t>
  </si>
  <si>
    <t>Tabellen</t>
  </si>
  <si>
    <t>11.</t>
  </si>
  <si>
    <t>10.</t>
  </si>
  <si>
    <t>11.2</t>
  </si>
  <si>
    <t xml:space="preserve">Rangfolge des Schuldenstandes je Einwohner der kreisangehörigen Gemeinden </t>
  </si>
  <si>
    <t>im Vergleich zum Vorjahr</t>
  </si>
  <si>
    <t xml:space="preserve">12. Schuldenstand der Zweckverbände mit Eigenbetrieben und Eigengesellschaften </t>
  </si>
  <si>
    <t xml:space="preserve">Schuldenstand der Zweckverbände mit Eigenbetrieben und Eigengesellschaften </t>
  </si>
  <si>
    <t>12.</t>
  </si>
  <si>
    <t>Wittichenau, Stadt</t>
  </si>
  <si>
    <t>Bad Muskau, Stadt</t>
  </si>
  <si>
    <t>Beiersdorf</t>
  </si>
  <si>
    <t>Bernstadt a. d. Eigen, Stadt</t>
  </si>
  <si>
    <t>Bertsdorf-Hörnitz</t>
  </si>
  <si>
    <t>Boxberg/O.L.</t>
  </si>
  <si>
    <t>Ebersbach-Neugersdorf, Stadt</t>
  </si>
  <si>
    <t>Gablenz</t>
  </si>
  <si>
    <t>Görlitz, Stadt</t>
  </si>
  <si>
    <t>Groß Düben</t>
  </si>
  <si>
    <t>Großschönau</t>
  </si>
  <si>
    <t>Großschweidnitz</t>
  </si>
  <si>
    <t>Hähnichen</t>
  </si>
  <si>
    <t>Hainewalde</t>
  </si>
  <si>
    <t>Herrnhut, Stadt</t>
  </si>
  <si>
    <t>Hohendubrau</t>
  </si>
  <si>
    <t>Horka</t>
  </si>
  <si>
    <t>Kodersdorf</t>
  </si>
  <si>
    <t>Königshain</t>
  </si>
  <si>
    <t>Krauschwitz</t>
  </si>
  <si>
    <t>Kreba-Neudorf</t>
  </si>
  <si>
    <t>Lawalde</t>
  </si>
  <si>
    <t>Löbau, Stadt</t>
  </si>
  <si>
    <t>Markersdorf</t>
  </si>
  <si>
    <t>Mittelherwigsdorf</t>
  </si>
  <si>
    <t>Neißeaue</t>
  </si>
  <si>
    <t>Neusalza-Spremberg, Stadt</t>
  </si>
  <si>
    <t>Niesky, Stadt</t>
  </si>
  <si>
    <t>Oderwitz</t>
  </si>
  <si>
    <t>Olbersdorf</t>
  </si>
  <si>
    <t>Oppach</t>
  </si>
  <si>
    <t>Ostritz, Stadt</t>
  </si>
  <si>
    <t>Quitzdorf am See</t>
  </si>
  <si>
    <t>Rietschen</t>
  </si>
  <si>
    <t>Rosenbach</t>
  </si>
  <si>
    <t>Rothenburg/O.L., Stadt</t>
  </si>
  <si>
    <t>Schleife</t>
  </si>
  <si>
    <t>Schönau-Berzdorf a. d. Eigen</t>
  </si>
  <si>
    <t>Schönbach</t>
  </si>
  <si>
    <t>Schöpstal</t>
  </si>
  <si>
    <t>Vierkirchen</t>
  </si>
  <si>
    <t>Waldhufen</t>
  </si>
  <si>
    <t>Weißkeißel</t>
  </si>
  <si>
    <t>Weißwasser/O.L., Stadt</t>
  </si>
  <si>
    <t>Zittau, Stadt</t>
  </si>
  <si>
    <t>Coswig, Stadt</t>
  </si>
  <si>
    <t>Diera-Zehren</t>
  </si>
  <si>
    <t>Ebersbach</t>
  </si>
  <si>
    <t>Gröditz, Stadt</t>
  </si>
  <si>
    <t>Großenhain, Stadt</t>
  </si>
  <si>
    <t>Hirschstein</t>
  </si>
  <si>
    <t>Käbschütztal</t>
  </si>
  <si>
    <t>Klipphausen</t>
  </si>
  <si>
    <t>Lampertswalde</t>
  </si>
  <si>
    <t>Lommatzsch, Stadt</t>
  </si>
  <si>
    <t>Meißen, Stadt</t>
  </si>
  <si>
    <t>Moritzburg</t>
  </si>
  <si>
    <t>Niederau</t>
  </si>
  <si>
    <t>Nossen, Stadt</t>
  </si>
  <si>
    <t>Nünchritz</t>
  </si>
  <si>
    <t>Priestewitz</t>
  </si>
  <si>
    <t>Radebeul, Stadt</t>
  </si>
  <si>
    <t>Radeburg, Stadt</t>
  </si>
  <si>
    <t>14 6 27 230</t>
  </si>
  <si>
    <t>Riesa, Stadt</t>
  </si>
  <si>
    <t>Röderaue</t>
  </si>
  <si>
    <t>Schönfeld</t>
  </si>
  <si>
    <t>Stauchitz</t>
  </si>
  <si>
    <t>Strehla, Stadt</t>
  </si>
  <si>
    <t>Thiendorf</t>
  </si>
  <si>
    <t>Weinböhla</t>
  </si>
  <si>
    <t>Wülknitz</t>
  </si>
  <si>
    <t>Zeithain</t>
  </si>
  <si>
    <t>Altenberg, Stadt</t>
  </si>
  <si>
    <t>Bad Gottleuba-Berggießhübel, Stadt</t>
  </si>
  <si>
    <t>Bad Schandau, Stadt</t>
  </si>
  <si>
    <t>Bahretal</t>
  </si>
  <si>
    <t>Bannewitz</t>
  </si>
  <si>
    <t>Dippoldiswalde, Stadt</t>
  </si>
  <si>
    <t>Dohma</t>
  </si>
  <si>
    <t>Dürrröhrsdorf-Dittersbach</t>
  </si>
  <si>
    <t>Freital, Stadt</t>
  </si>
  <si>
    <t>Glashütte, Stadt</t>
  </si>
  <si>
    <t>Gohrisch</t>
  </si>
  <si>
    <t>Hartmannsdorf-Reichenau</t>
  </si>
  <si>
    <t>Heidenau, Stadt</t>
  </si>
  <si>
    <t>Hermsdorf/Erzgeb.</t>
  </si>
  <si>
    <t>Hohnstein, Stadt</t>
  </si>
  <si>
    <t>14 6 28 210</t>
  </si>
  <si>
    <t>Königstein/Sächs. Schw., Stadt</t>
  </si>
  <si>
    <t>Kreischa</t>
  </si>
  <si>
    <t>Liebstadt, Stadt</t>
  </si>
  <si>
    <t>Lohmen</t>
  </si>
  <si>
    <t>Müglitztal</t>
  </si>
  <si>
    <t>Neustadt i. Sa., Stadt</t>
  </si>
  <si>
    <t>Pirna, Stadt</t>
  </si>
  <si>
    <t>Rabenau, Stadt</t>
  </si>
  <si>
    <t>Rathen, Kurort</t>
  </si>
  <si>
    <t>Reinhardtsdorf-Schöna</t>
  </si>
  <si>
    <t>Rosenthal-Bielatal</t>
  </si>
  <si>
    <t>Sebnitz, Stadt</t>
  </si>
  <si>
    <t>Stadt Wehlen, Stadt</t>
  </si>
  <si>
    <t>Stolpen, Stadt</t>
  </si>
  <si>
    <t>Struppen</t>
  </si>
  <si>
    <t>Tharandt, Stadt</t>
  </si>
  <si>
    <t>Bad Lausick, Stadt</t>
  </si>
  <si>
    <t>Belgershain</t>
  </si>
  <si>
    <t>Bennewitz</t>
  </si>
  <si>
    <t>Böhlen, Stadt</t>
  </si>
  <si>
    <t>Borna, Stadt</t>
  </si>
  <si>
    <t>Borsdorf</t>
  </si>
  <si>
    <t>Brandis, Stadt</t>
  </si>
  <si>
    <t>Colditz, Stadt</t>
  </si>
  <si>
    <t>Elstertrebnitz</t>
  </si>
  <si>
    <t>14 7 29 110</t>
  </si>
  <si>
    <t>Espenhain</t>
  </si>
  <si>
    <t>Frohburg, Stadt</t>
  </si>
  <si>
    <t>Geithain, Stadt</t>
  </si>
  <si>
    <t>Grimma, Stadt</t>
  </si>
  <si>
    <t>Groitzsch, Stadt</t>
  </si>
  <si>
    <t>Großpösna</t>
  </si>
  <si>
    <t>Kitzscher, Stadt</t>
  </si>
  <si>
    <t>Kohren-Sahlis, Stadt</t>
  </si>
  <si>
    <t>Lossatal</t>
  </si>
  <si>
    <t>Markkleeberg, Stadt</t>
  </si>
  <si>
    <t>Markranstädt, Stadt</t>
  </si>
  <si>
    <t>Narsdorf</t>
  </si>
  <si>
    <t>Naunhof, Stadt</t>
  </si>
  <si>
    <t>Neukieritzsch</t>
  </si>
  <si>
    <t>Otterwisch</t>
  </si>
  <si>
    <t>Parthenstein</t>
  </si>
  <si>
    <t>Pegau, Stadt</t>
  </si>
  <si>
    <t>Regis-Breitingen, Stadt</t>
  </si>
  <si>
    <t>Rötha, Stadt</t>
  </si>
  <si>
    <t>Thallwitz</t>
  </si>
  <si>
    <t>Trebsen/Mulde, Stadt</t>
  </si>
  <si>
    <t>Wurzen, Stadt</t>
  </si>
  <si>
    <t>Zwenkau, Stadt</t>
  </si>
  <si>
    <t>Arzberg</t>
  </si>
  <si>
    <t>14 7 30 020</t>
  </si>
  <si>
    <t>Bad Düben, Stadt</t>
  </si>
  <si>
    <t>Beilrode</t>
  </si>
  <si>
    <t>Cavertitz</t>
  </si>
  <si>
    <t>Dahlen, Stadt</t>
  </si>
  <si>
    <t>Delitzsch, Stadt</t>
  </si>
  <si>
    <t>Doberschütz</t>
  </si>
  <si>
    <t>Dommitzsch, Stadt</t>
  </si>
  <si>
    <t>Dreiheide</t>
  </si>
  <si>
    <t>Eilenburg, Stadt</t>
  </si>
  <si>
    <t>Elsnig</t>
  </si>
  <si>
    <t>Jesewitz</t>
  </si>
  <si>
    <t>Krostitz</t>
  </si>
  <si>
    <t>Laußig</t>
  </si>
  <si>
    <t>Liebschützberg</t>
  </si>
  <si>
    <t>Löbnitz</t>
  </si>
  <si>
    <t>Mockrehna</t>
  </si>
  <si>
    <t>Mügeln, Stadt</t>
  </si>
  <si>
    <t>Naundorf</t>
  </si>
  <si>
    <t>Oschatz, Stadt</t>
  </si>
  <si>
    <t>Schkeuditz, Stadt</t>
  </si>
  <si>
    <t>Schönwölkau</t>
  </si>
  <si>
    <t>Taucha, Stadt</t>
  </si>
  <si>
    <t>14 7 30 310</t>
  </si>
  <si>
    <t>Torgau, Stadt</t>
  </si>
  <si>
    <t>Trossin</t>
  </si>
  <si>
    <t>Wermsdorf</t>
  </si>
  <si>
    <t>Zschepplin</t>
  </si>
  <si>
    <t>Kommunaler Sozialverband</t>
  </si>
  <si>
    <t>Gem./GV in Sachsen</t>
  </si>
  <si>
    <t>___</t>
  </si>
  <si>
    <t xml:space="preserve">10. Schuldenstand der kommunalen Haushalte und deren Eigenbetriebe </t>
  </si>
  <si>
    <t>Kreisgebiet Sächsische Schweiz-</t>
  </si>
  <si>
    <t>Veränderung
 zum Vorjahr</t>
  </si>
  <si>
    <t>LK Sächsische</t>
  </si>
  <si>
    <t xml:space="preserve">11.    Rangfolge des Schuldenstandes der Gebietskörperschaft und deren Eigenbetriebe </t>
  </si>
  <si>
    <t>11.1  Rangfolge des Schuldenstandes je Einwohner der Kreisfreien Städte, Landkreise</t>
  </si>
  <si>
    <t>Gemeinde</t>
  </si>
  <si>
    <t>11.2  Rangfolge des Schuldenstandes je Einwohner der kreisangehörigen Gemeinden und deren</t>
  </si>
  <si>
    <t xml:space="preserve">Schuldenstand am </t>
  </si>
  <si>
    <t>Veränderung zum Vorjahr</t>
  </si>
  <si>
    <t>%</t>
  </si>
  <si>
    <t>Stollberg/Erzgeb., Stadt</t>
  </si>
  <si>
    <t>14 5 21 590</t>
  </si>
  <si>
    <t>Rochlitz, Stadt</t>
  </si>
  <si>
    <t>Seelitz</t>
  </si>
  <si>
    <t>Adorf/Vogtl., Stadt</t>
  </si>
  <si>
    <t>14 5 23 010</t>
  </si>
  <si>
    <t>Oybin</t>
  </si>
  <si>
    <t>14 6 26 430</t>
  </si>
  <si>
    <t>Trebendorf</t>
  </si>
  <si>
    <r>
      <t xml:space="preserve">Kreisfreie Stadt
Kreisgebiet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Land</t>
    </r>
  </si>
  <si>
    <t>Hypotheken-,
Grund- und 
Renten-
schulden</t>
  </si>
  <si>
    <t>Restkaufgelder im Zusammen-hang mit Grund-stücks-geschäften</t>
  </si>
  <si>
    <t xml:space="preserve">Schulden der öffentlichen Fonds, Einrichtungen und Unternehmen </t>
  </si>
  <si>
    <t>8.3</t>
  </si>
  <si>
    <t>8.4</t>
  </si>
  <si>
    <t>8.5</t>
  </si>
  <si>
    <t>9.1</t>
  </si>
  <si>
    <t>9.2</t>
  </si>
  <si>
    <t>Geldmarktpapiere</t>
  </si>
  <si>
    <t>Kapitalmarktpapiere</t>
  </si>
  <si>
    <t>(Wertpapierschulden und Kredite beim nicht-öffentl.</t>
  </si>
  <si>
    <t>Bereich und Schulden bei öffentlichen Haushalten)</t>
  </si>
  <si>
    <t>411</t>
  </si>
  <si>
    <t>511</t>
  </si>
  <si>
    <t>Förderung des Wohnungsbaues</t>
  </si>
  <si>
    <t>Jugendarbeit</t>
  </si>
  <si>
    <t>Schulden beim
öffentlichen
 Bereich</t>
  </si>
  <si>
    <t xml:space="preserve">Wertpapierschulden und Kredite </t>
  </si>
  <si>
    <t xml:space="preserve">   beim nicht-öffentlichen Bereich</t>
  </si>
  <si>
    <t>14 6 27 040</t>
  </si>
  <si>
    <t>Glaubitz</t>
  </si>
  <si>
    <t>Extrahaushalte</t>
  </si>
  <si>
    <t>Gemeinden und Gemeinde-verbände</t>
  </si>
  <si>
    <t>Kernhaushalte</t>
  </si>
  <si>
    <t>Sozialver-sicherungen unter Landesaufsicht</t>
  </si>
  <si>
    <t>öffentliche Fonds, Einrichtungen und Unternehmen</t>
  </si>
  <si>
    <t>14 6 28 410</t>
  </si>
  <si>
    <t>Wilsdruff, Stadt</t>
  </si>
  <si>
    <t>Schulden der öffentlichen Fonds, Einrichtungen und Unternehmen des Staatssektors</t>
  </si>
  <si>
    <t>8907177</t>
  </si>
  <si>
    <t>8907178</t>
  </si>
  <si>
    <t>8907179</t>
  </si>
  <si>
    <t>14 5 23 120</t>
  </si>
  <si>
    <t>14 6 26 450</t>
  </si>
  <si>
    <t xml:space="preserve">Bestand der Bürgschaften, kreditähnlichen Rechtsgeschäfte, Kassen- </t>
  </si>
  <si>
    <t>Kassen-verstärkungs-kredite</t>
  </si>
  <si>
    <t xml:space="preserve">Bestand der kreditähnlichen Rechtsgeschäfte </t>
  </si>
  <si>
    <t>1 000 €</t>
  </si>
  <si>
    <t>01</t>
  </si>
  <si>
    <t>Schulden bei öffentlichen</t>
  </si>
  <si>
    <t>02</t>
  </si>
  <si>
    <t>03</t>
  </si>
  <si>
    <t>04</t>
  </si>
  <si>
    <t>05</t>
  </si>
  <si>
    <t xml:space="preserve">   Schweiz - Osterzgebirge</t>
  </si>
  <si>
    <t>Wertpapierschulden</t>
  </si>
  <si>
    <t>06</t>
  </si>
  <si>
    <t>07</t>
  </si>
  <si>
    <t>beim Bund</t>
  </si>
  <si>
    <t>08</t>
  </si>
  <si>
    <t>09</t>
  </si>
  <si>
    <t>10</t>
  </si>
  <si>
    <t>bei Ländern</t>
  </si>
  <si>
    <t>11</t>
  </si>
  <si>
    <t>12</t>
  </si>
  <si>
    <t>13</t>
  </si>
  <si>
    <t>14</t>
  </si>
  <si>
    <t>2.    Schulden der öffentlichen Haushalte nach Körperschaftsgruppen</t>
  </si>
  <si>
    <t>8906320</t>
  </si>
  <si>
    <t>8906322</t>
  </si>
  <si>
    <t>8906323</t>
  </si>
  <si>
    <t>016</t>
  </si>
  <si>
    <t>181</t>
  </si>
  <si>
    <t>183</t>
  </si>
  <si>
    <t>195</t>
  </si>
  <si>
    <t>Hochbauverwaltung</t>
  </si>
  <si>
    <t>Theater</t>
  </si>
  <si>
    <t>Museen, Sammlungen, Ausstellungen</t>
  </si>
  <si>
    <t>Denkmalschutz und -pflege</t>
  </si>
  <si>
    <t>331</t>
  </si>
  <si>
    <t>Berufliche Schulen</t>
  </si>
  <si>
    <t>Musikschulen</t>
  </si>
  <si>
    <t>Heimat- und sonstige Kulturpflege</t>
  </si>
  <si>
    <t>Sonstige Volksbildung</t>
  </si>
  <si>
    <t>Sonstige soziale Angelegenheiten</t>
  </si>
  <si>
    <t>Gemeindestraßen</t>
  </si>
  <si>
    <t>Zweckverband "Kulturraum Vogtland - Zwickau"</t>
  </si>
  <si>
    <t>Zweckverband Kulturraum Erzgebirge - Mittelsachsen</t>
  </si>
  <si>
    <t>Verband für Ländliche Neuordnung (VLN) Sachsen</t>
  </si>
  <si>
    <t>ZV "Wasserversorgung Landkreis Bautzen"</t>
  </si>
  <si>
    <t xml:space="preserve">   Osterzgebirge</t>
  </si>
  <si>
    <t>Regionaler Planungsverband Oberes Elbtal/</t>
  </si>
  <si>
    <t xml:space="preserve">   Niederschlesien</t>
  </si>
  <si>
    <t>Regionaler Planungsverband Oberlausitz-</t>
  </si>
  <si>
    <t xml:space="preserve">   Oberlausitz-Niederschlesien"</t>
  </si>
  <si>
    <t>ZV "Flugplatzverwaltung Rothenburg</t>
  </si>
  <si>
    <t xml:space="preserve">Schuldenstand der kommunalen Haushalte und deren Eigenbetriebe </t>
  </si>
  <si>
    <t xml:space="preserve">Rangfolge des Schuldenstandes der Gebietskörperschaft und deren Eigenbetriebe </t>
  </si>
  <si>
    <t xml:space="preserve">         </t>
  </si>
  <si>
    <t>Rangfolge des Schuldenstandes je Einwohner der Kreisfreien Städte, Landkreise</t>
  </si>
  <si>
    <t>11.1</t>
  </si>
  <si>
    <t>und Verwaltungsverbände und deren Eigenbetriebe und Eigengesellschaften</t>
  </si>
  <si>
    <t xml:space="preserve">   Leipzig-Land</t>
  </si>
  <si>
    <t>ZV für Wasserversorgung und Abwasserbeseitigung</t>
  </si>
  <si>
    <t xml:space="preserve">   Böhlen-Lippendorf</t>
  </si>
  <si>
    <t>ZV Planung und Erschließung Industriestandort</t>
  </si>
  <si>
    <t xml:space="preserve">   Schweiz-Osterzgebirge</t>
  </si>
  <si>
    <t xml:space="preserve">   Autobahnanschlussstelle Reichenbach/Vogtl."</t>
  </si>
  <si>
    <t>Planungs-ZV "Industrie- und Gewerbegebiet</t>
  </si>
  <si>
    <t>SparkassenZV für die Stadt- und Kreissparkasse</t>
  </si>
  <si>
    <t>SparkassenZV Sparkasse Oberlausitz-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</si>
  <si>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</si>
  <si>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</si>
  <si>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</si>
  <si>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</si>
  <si>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</si>
  <si>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</si>
  <si>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</si>
  <si>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</si>
  <si>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</si>
  <si>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</si>
  <si>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 xml:space="preserve">Bürgschaften, Garantien und </t>
  </si>
  <si>
    <t xml:space="preserve"> </t>
  </si>
  <si>
    <t>sonstige</t>
  </si>
  <si>
    <t>25</t>
  </si>
  <si>
    <t>_____</t>
  </si>
  <si>
    <t xml:space="preserve">   Leipzig</t>
  </si>
  <si>
    <t>Kommunaler Sozialverband Sachsen</t>
  </si>
  <si>
    <t>Kreisfreie
Städte</t>
  </si>
  <si>
    <t>3.</t>
  </si>
  <si>
    <t>3.1</t>
  </si>
  <si>
    <t>insgesamt</t>
  </si>
  <si>
    <t>Schulden-
aufnahmen</t>
  </si>
  <si>
    <t>Schulden-
tilgungen</t>
  </si>
  <si>
    <t>Chemnitz, Stadt</t>
  </si>
  <si>
    <t>Dresden, Stadt</t>
  </si>
  <si>
    <t>Hochschulkliniken</t>
  </si>
  <si>
    <t>Kreisstraßen</t>
  </si>
  <si>
    <t>Leipzig, Stadt</t>
  </si>
  <si>
    <t>3.2</t>
  </si>
  <si>
    <t>davon mit einer Laufzeit von</t>
  </si>
  <si>
    <t>5 und
mehr Jahren</t>
  </si>
  <si>
    <t>Schlüssel-
nummer</t>
  </si>
  <si>
    <t>€/Einw.</t>
  </si>
  <si>
    <t>Kreisfreie Städte</t>
  </si>
  <si>
    <t xml:space="preserve">4.2  Rangfolge des Schuldenstandes je Einwohner der kreisangehörigen Gemeinden </t>
  </si>
  <si>
    <t>Rackwitz</t>
  </si>
  <si>
    <t>Deutzen</t>
  </si>
  <si>
    <t>Wiedemar</t>
  </si>
  <si>
    <t>Crinitzberg</t>
  </si>
  <si>
    <t>Lichtenberg</t>
  </si>
  <si>
    <t>Puschwitz</t>
  </si>
  <si>
    <t>Meerane, Stadt</t>
  </si>
  <si>
    <t>Wolkenstein, Stadt</t>
  </si>
  <si>
    <t>Johanngeorgenstadt, Stadt</t>
  </si>
  <si>
    <t>Mücka</t>
  </si>
  <si>
    <t>Trinkwasser-ZV Mittleres Erzgebirge</t>
  </si>
  <si>
    <t>Verbindlichkeiten aus Lieferungen und Leistungen</t>
  </si>
  <si>
    <t>Finanzierungs-leasing</t>
  </si>
  <si>
    <t>Trinkwasser-ZV "Kamenz"</t>
  </si>
  <si>
    <t>Wasser- und AZV "Mittlere Wesenitz"</t>
  </si>
  <si>
    <t>Abwasserverband "Untere Döllnitz"</t>
  </si>
  <si>
    <t>8907166</t>
  </si>
  <si>
    <t>ZV Wasser/Abwasser Bornaer Land</t>
  </si>
  <si>
    <t>8907167</t>
  </si>
  <si>
    <t>ZV Bischofswerda-Röderaue</t>
  </si>
  <si>
    <t>8907170</t>
  </si>
  <si>
    <t>AZV "Oberer Schwarzer Schöps"</t>
  </si>
  <si>
    <t>8907171</t>
  </si>
  <si>
    <t>Wasser-ZV "Mittlere Neiße-Schöps"</t>
  </si>
  <si>
    <t>8907172</t>
  </si>
  <si>
    <t>8907173</t>
  </si>
  <si>
    <t>AZV "Elbe-Floßkanal"</t>
  </si>
  <si>
    <t>Geyer, Stadt</t>
  </si>
  <si>
    <t>Dorfhain</t>
  </si>
  <si>
    <t>LK Sächs. Schweiz-Osterzgebirge</t>
  </si>
  <si>
    <t>14 5 21 010</t>
  </si>
  <si>
    <t>Amtsberg</t>
  </si>
  <si>
    <t>14 5 22 520</t>
  </si>
  <si>
    <t>Sayda, Stadt</t>
  </si>
  <si>
    <t>14 5 22 070</t>
  </si>
  <si>
    <t>Claußnitz</t>
  </si>
  <si>
    <t>Dennheritz</t>
  </si>
  <si>
    <t>.</t>
  </si>
  <si>
    <t>Gelenau/Erzgeb.</t>
  </si>
  <si>
    <t>Tauscha</t>
  </si>
  <si>
    <t>Dürrhennersdorf</t>
  </si>
  <si>
    <t>Leutersdorf</t>
  </si>
  <si>
    <t>Dohna, Stadt</t>
  </si>
  <si>
    <t>Rathmannsdorf</t>
  </si>
  <si>
    <t>kreisangehörige Gemeinden</t>
  </si>
  <si>
    <t>Restkaufgelder</t>
  </si>
  <si>
    <t>Name des Zweckverbandes</t>
  </si>
  <si>
    <t>Ins-                   gesamt</t>
  </si>
  <si>
    <t>Hypotheken-, Grund- und Rentenschulden</t>
  </si>
  <si>
    <t>26</t>
  </si>
  <si>
    <t>Berichts-  
stellen-
nummer</t>
  </si>
  <si>
    <t>Darunter</t>
  </si>
  <si>
    <t>davon  mit einer Laufzeit von</t>
  </si>
  <si>
    <t>5 und
mehr
Jahren</t>
  </si>
  <si>
    <t>Berichts-
stellen-
nummer</t>
  </si>
  <si>
    <t>7.</t>
  </si>
  <si>
    <t>7.1</t>
  </si>
  <si>
    <t>Schulden insgesamt</t>
  </si>
  <si>
    <t xml:space="preserve">  Haushalten</t>
  </si>
  <si>
    <t>beim Träger</t>
  </si>
  <si>
    <t>7.2</t>
  </si>
  <si>
    <t xml:space="preserve">  bei öffentlichen Haushalten)</t>
  </si>
  <si>
    <t>7.3</t>
  </si>
  <si>
    <t>Staatlicher Aufgabenbereich</t>
  </si>
  <si>
    <t>731</t>
  </si>
  <si>
    <t>Wasserstraßen und Häfen</t>
  </si>
  <si>
    <t>Kommunaler Aufgabenbereich</t>
  </si>
  <si>
    <t>Rettungsdienst</t>
  </si>
  <si>
    <t>Volkshochschulen</t>
  </si>
  <si>
    <t>Naturschutz und Landschaftspflege</t>
  </si>
  <si>
    <t>Krankenhäuser</t>
  </si>
  <si>
    <t>Förderung des Sports</t>
  </si>
  <si>
    <t>Kreisgebiet Sächsische Schweiz-
   Osterzgebirge</t>
  </si>
  <si>
    <t>Zugänge</t>
  </si>
  <si>
    <t>Abgänge</t>
  </si>
  <si>
    <t>Abwasserbeseitigung</t>
  </si>
  <si>
    <t>Elektrizitätsversorgung</t>
  </si>
  <si>
    <t>Gasversorgung</t>
  </si>
  <si>
    <t>Wasserversorgung</t>
  </si>
  <si>
    <t>Fernwärmeversorgung</t>
  </si>
  <si>
    <t>ZV Wasser/Abwasser Vogtland</t>
  </si>
  <si>
    <t>Kreditähnliche Rechtsgeschäfte</t>
  </si>
  <si>
    <t>Schulden der öffentlichen Fonds, Einrichtungen und Unternehmen des Nicht-Staatssektors</t>
  </si>
  <si>
    <t>Kreditmarktschulden</t>
  </si>
  <si>
    <t>Laufzeit bis einschließlich 1 Jahr</t>
  </si>
  <si>
    <t>beim Träger/Eigner</t>
  </si>
  <si>
    <t>bei sonstigen öffentlichen Haushalten</t>
  </si>
  <si>
    <t>Zweckverbände des Nicht-Staatssektors</t>
  </si>
  <si>
    <t>(Kreditmarktschulden und Schulden</t>
  </si>
  <si>
    <t xml:space="preserve">Kreditmarktschulden </t>
  </si>
  <si>
    <t>öffentlich-rechtliche Form</t>
  </si>
  <si>
    <t>privat-
rechtliche
Form</t>
  </si>
  <si>
    <t>ins-
gesamt</t>
  </si>
  <si>
    <t>ZV Erholungsgebiet Halbendorfer See</t>
  </si>
  <si>
    <t>ZV Industriegebiet Zittau Nord/Ost</t>
  </si>
  <si>
    <t>AZV "Einzugsgebiet Talsperre Malter"</t>
  </si>
  <si>
    <t>ZV für die Sparkasse Vogtland</t>
  </si>
  <si>
    <t>ZV Planung und Erschließung "Neue Harth"</t>
  </si>
  <si>
    <t>ZV "Allwetterbad Großschönau"</t>
  </si>
  <si>
    <t>AZV "Gemeinschaftskläranlage Kalkreuth"</t>
  </si>
  <si>
    <t>8906313</t>
  </si>
  <si>
    <t>8906315</t>
  </si>
  <si>
    <t>8906316</t>
  </si>
  <si>
    <t>Machern</t>
  </si>
  <si>
    <t>bis einschl.
1 Jahr</t>
  </si>
  <si>
    <t>über 1 bis
unter 5 Jahre</t>
  </si>
  <si>
    <t>über 1 
bis unter
5 Jahre</t>
  </si>
  <si>
    <t>Hartmannsdorf</t>
  </si>
  <si>
    <t>6.1</t>
  </si>
  <si>
    <t>6.2</t>
  </si>
  <si>
    <t>8906321</t>
  </si>
  <si>
    <t>Weißenborn/Erzgeb.</t>
  </si>
  <si>
    <t>Falkenstein/Vogtl., Stadt</t>
  </si>
  <si>
    <t>Limbach</t>
  </si>
  <si>
    <t>Neuensalz</t>
  </si>
  <si>
    <t xml:space="preserve">€ je Einwohner </t>
  </si>
  <si>
    <t>Erlau</t>
  </si>
  <si>
    <t>14 5 11 000</t>
  </si>
  <si>
    <t>14 6 12 000</t>
  </si>
  <si>
    <t>14 7 13 000</t>
  </si>
  <si>
    <t>14 5 21 000</t>
  </si>
  <si>
    <t>LK Erzgebirgskreis</t>
  </si>
  <si>
    <t>14 5 22 000</t>
  </si>
  <si>
    <t>LK Mittelsachsen</t>
  </si>
  <si>
    <t>14 5 23 000</t>
  </si>
  <si>
    <t>14 5 24 000</t>
  </si>
  <si>
    <t>LK Zwickau</t>
  </si>
  <si>
    <t>14 6 25 000</t>
  </si>
  <si>
    <t>14 6 26 000</t>
  </si>
  <si>
    <t>LK Görlitz</t>
  </si>
  <si>
    <t>14 6 27 000</t>
  </si>
  <si>
    <t>14 6 28 000</t>
  </si>
  <si>
    <t>14 7 29 000</t>
  </si>
  <si>
    <t>LK Leipzig</t>
  </si>
  <si>
    <t>14 7 30 000</t>
  </si>
  <si>
    <t>LK Nordsachsen</t>
  </si>
  <si>
    <t>14 5 21 999 05</t>
  </si>
  <si>
    <t>14 5 23 999 02</t>
  </si>
  <si>
    <t>14 6 25 999 01</t>
  </si>
  <si>
    <t>14 6 26 999 02</t>
  </si>
  <si>
    <t>14 6 26 999 03</t>
  </si>
  <si>
    <t>14 7 30 999 01</t>
  </si>
  <si>
    <t>8907175</t>
  </si>
  <si>
    <t>8907176</t>
  </si>
  <si>
    <t>ZV Abwasser Rothenburg/OL</t>
  </si>
  <si>
    <t>Wasser-ZV Freiberg - Bereich Trinkwasser</t>
  </si>
  <si>
    <t>Wasser-ZV Freiberg - Bereich Abwasser-</t>
  </si>
  <si>
    <t>Reichenbach/O.L., Stadt</t>
  </si>
  <si>
    <t>Jonsdorf, Kurort</t>
  </si>
  <si>
    <t>Seifhennersdorf, Stadt</t>
  </si>
  <si>
    <t>Kreisgebiet Sächsische 
   Schweiz-Osterzgebirge</t>
  </si>
  <si>
    <t xml:space="preserve">Regionaler ZV der komm. Wasserversorgung </t>
  </si>
  <si>
    <t>Reg. Abfallverband Oberlausitz-</t>
  </si>
  <si>
    <t xml:space="preserve">    Niederschlesien (RAVON)</t>
  </si>
  <si>
    <t>8906002</t>
  </si>
  <si>
    <t>ZV Verkehrsverbund Mittelsachsen</t>
  </si>
  <si>
    <t>8906003</t>
  </si>
  <si>
    <t>8906004</t>
  </si>
  <si>
    <t>8906010</t>
  </si>
  <si>
    <t>AZV Oberes Pöhlbachtal</t>
  </si>
  <si>
    <t>8906012</t>
  </si>
  <si>
    <t>8906016</t>
  </si>
  <si>
    <t>Kommunaler ZV Stadtbeleuchtung</t>
  </si>
  <si>
    <t>8906017</t>
  </si>
  <si>
    <t>8906023</t>
  </si>
  <si>
    <t>8906025</t>
  </si>
  <si>
    <t>AZV "Muldental"</t>
  </si>
  <si>
    <t>8906030</t>
  </si>
  <si>
    <t>8906033</t>
  </si>
  <si>
    <t>Schulverband "Rosenbach"</t>
  </si>
  <si>
    <t>8906035</t>
  </si>
  <si>
    <t>AZV "Reichenbacher Land"</t>
  </si>
  <si>
    <t>8906038</t>
  </si>
  <si>
    <t>Schulverband "Treuener Land"</t>
  </si>
  <si>
    <t>8906041</t>
  </si>
  <si>
    <t>TrinkwasserZV Mildenau/Streckewalde</t>
  </si>
  <si>
    <t>8906045</t>
  </si>
  <si>
    <t>AZV Chemnitz/Zwickauer Mulde</t>
  </si>
  <si>
    <t>8906053</t>
  </si>
  <si>
    <t>8906072</t>
  </si>
  <si>
    <t>ZV "Gasversorgung in Südsachsen"</t>
  </si>
  <si>
    <t>8906075</t>
  </si>
  <si>
    <t>8906077</t>
  </si>
  <si>
    <t>ZV Verkehrsverbund Oberelbe</t>
  </si>
  <si>
    <t>8906082</t>
  </si>
  <si>
    <t>Planungsverband "Berzdorfer See"</t>
  </si>
  <si>
    <t>8906086</t>
  </si>
  <si>
    <t>8906089</t>
  </si>
  <si>
    <t>AZV "Kleine Spree"</t>
  </si>
  <si>
    <t>8906092</t>
  </si>
  <si>
    <t>8906098</t>
  </si>
  <si>
    <t>8906100</t>
  </si>
  <si>
    <t>AZV "Weißer Schöps"</t>
  </si>
  <si>
    <t>8906101</t>
  </si>
  <si>
    <t>Regional-Wasser/Abwasser-ZV Zwickau/Werdau</t>
  </si>
  <si>
    <t>ZV öffentlicher Personennahverkehr Vogtland</t>
  </si>
  <si>
    <t>des Nicht-Staatssektors</t>
  </si>
  <si>
    <t>beim nicht-öffentlichen Bereich</t>
  </si>
  <si>
    <t>ZV Verkehrsverbund Oberlausitz-Niederschlesien</t>
  </si>
  <si>
    <t>AZV "Gemeinschaftskläranlage Großenhain"</t>
  </si>
  <si>
    <t>ZV Abwasserbeseitigung Oberes Elbtal Riesa</t>
  </si>
  <si>
    <t>Inhalt</t>
  </si>
  <si>
    <t>1.</t>
  </si>
  <si>
    <t>2.</t>
  </si>
  <si>
    <t>Schulden der öffentlichen Haushalte nach Körperschaftsgruppen</t>
  </si>
  <si>
    <t>2.1</t>
  </si>
  <si>
    <t>2.2</t>
  </si>
  <si>
    <t>2.3</t>
  </si>
  <si>
    <t>2.4</t>
  </si>
  <si>
    <t>4.</t>
  </si>
  <si>
    <t xml:space="preserve">Rangfolge des Schuldenstandes der öffentlichen Haushalte </t>
  </si>
  <si>
    <t>4.1</t>
  </si>
  <si>
    <t xml:space="preserve">Rangfolge des Schuldenstandes je Einwohner der Kreisfreien Städte, </t>
  </si>
  <si>
    <t>4.2</t>
  </si>
  <si>
    <t xml:space="preserve">Rangfolge des Schuldenstandes je Einwohner der kreisangehörigen </t>
  </si>
  <si>
    <t>5.</t>
  </si>
  <si>
    <t>6.</t>
  </si>
  <si>
    <t>und Rechtsformen</t>
  </si>
  <si>
    <t>7.4</t>
  </si>
  <si>
    <t>7.5</t>
  </si>
  <si>
    <t>7.6</t>
  </si>
  <si>
    <t>8.</t>
  </si>
  <si>
    <t>8.1</t>
  </si>
  <si>
    <t>8.2</t>
  </si>
  <si>
    <t>9.</t>
  </si>
  <si>
    <t>Kulturraum Oberlausitz-Niederschlesien</t>
  </si>
  <si>
    <t>SparkassenZV Chemnitz</t>
  </si>
  <si>
    <t>8906103</t>
  </si>
  <si>
    <t>AZV "Schöpsaue"</t>
  </si>
  <si>
    <t>8906105</t>
  </si>
  <si>
    <t>8906106</t>
  </si>
  <si>
    <t>8906107</t>
  </si>
  <si>
    <t>AZV Schwarzer Schöps</t>
  </si>
  <si>
    <t>8906112</t>
  </si>
  <si>
    <t>8906116</t>
  </si>
  <si>
    <t>rechtlich
unselbstständige
Form</t>
  </si>
  <si>
    <t>rechtlich
selbstständige
Form</t>
  </si>
  <si>
    <t>8906119</t>
  </si>
  <si>
    <t>AZV "Unteres Pließnitztal-Gaule"</t>
  </si>
  <si>
    <t>8906125</t>
  </si>
  <si>
    <t>AZV "Landwasser"</t>
  </si>
  <si>
    <t>8906127</t>
  </si>
  <si>
    <t>ZV Abwasserbeseitigung "Obere Mandau"</t>
  </si>
  <si>
    <t>8906129</t>
  </si>
  <si>
    <t>8906130</t>
  </si>
  <si>
    <t>8906135</t>
  </si>
  <si>
    <t>Kreditmarktschulden beim nicht-öffentlichen Bereich</t>
  </si>
  <si>
    <t xml:space="preserve">    Kreditmarktschulden beim öffentlichen Bereich</t>
  </si>
  <si>
    <t>Kernhaushalt</t>
  </si>
  <si>
    <t>Trinkwasser-ZV "Pfeifholz"</t>
  </si>
  <si>
    <t>8906147</t>
  </si>
  <si>
    <t>AZV Königsbrück</t>
  </si>
  <si>
    <t>8906149</t>
  </si>
  <si>
    <t>8906154</t>
  </si>
  <si>
    <t>8906156</t>
  </si>
  <si>
    <t>AZV "Mittlere Mulde"</t>
  </si>
  <si>
    <t>8906166</t>
  </si>
  <si>
    <t>8906171</t>
  </si>
  <si>
    <t>8906174</t>
  </si>
  <si>
    <t>8906176</t>
  </si>
  <si>
    <t>8906179</t>
  </si>
  <si>
    <t>8906180</t>
  </si>
  <si>
    <t>8906182</t>
  </si>
  <si>
    <t>AZV "Heidelbach"</t>
  </si>
  <si>
    <t>8906185</t>
  </si>
  <si>
    <t>AZV "Sachsen-Nord"</t>
  </si>
  <si>
    <t>8906186</t>
  </si>
  <si>
    <t>8906192</t>
  </si>
  <si>
    <t>8906206</t>
  </si>
  <si>
    <t>8906207</t>
  </si>
  <si>
    <t>8906208</t>
  </si>
  <si>
    <t>8906212</t>
  </si>
  <si>
    <t>8906219</t>
  </si>
  <si>
    <t>ZV "Am Sachsenring"</t>
  </si>
  <si>
    <t>8906223</t>
  </si>
  <si>
    <t>8906224</t>
  </si>
  <si>
    <t>8906300</t>
  </si>
  <si>
    <t>AZV "Obere Freiberger Mulde"</t>
  </si>
  <si>
    <t>8906310</t>
  </si>
  <si>
    <t>8906312</t>
  </si>
  <si>
    <t xml:space="preserve">1) Kreisgebiet: Summe der Daten des Landkreises, der kreisangehörigen Gemeinden und der Verwaltungsverbände     </t>
  </si>
  <si>
    <t>Kreisgebiet Vogtlandkreis</t>
  </si>
  <si>
    <t>Landkreise</t>
  </si>
  <si>
    <t>Verwaltungs-verbände</t>
  </si>
  <si>
    <t>Schulden der Kreisfreien Städte und Kreisgebiete</t>
  </si>
  <si>
    <t xml:space="preserve">4.1  Rangfolge des Schuldenstandes je Einwohner der Kreisfreien Städte, Landkreise </t>
  </si>
  <si>
    <t>Schulden beim</t>
  </si>
  <si>
    <t>öffentlichen Bereich</t>
  </si>
  <si>
    <t xml:space="preserve">Davon beim </t>
  </si>
  <si>
    <t>nicht-öffentlichen Bereich</t>
  </si>
  <si>
    <t>Kreisfreie Stadt
Landkreis
Verwaltungsverband</t>
  </si>
  <si>
    <t>LK Meißen</t>
  </si>
  <si>
    <t>LK Vogtlandkreis</t>
  </si>
  <si>
    <t>LK Bautzen</t>
  </si>
  <si>
    <t>Verwaltungsverbände</t>
  </si>
  <si>
    <t>VV Jägerswald</t>
  </si>
  <si>
    <t>VV Wildenstein</t>
  </si>
  <si>
    <t>Kreisgebiet Bautzen</t>
  </si>
  <si>
    <t>Kreisgebiet Meißen</t>
  </si>
  <si>
    <t>VV Diehsa</t>
  </si>
  <si>
    <t>VV Weißer Schöps/Neiße</t>
  </si>
  <si>
    <t>VV Am Klosterwasser</t>
  </si>
  <si>
    <t>VV Eilenburg-West</t>
  </si>
  <si>
    <t>Schulden beim nicht-öffentlichen Bereich</t>
  </si>
  <si>
    <t>bei Kreditinstituten</t>
  </si>
  <si>
    <t>Schulden beim öffentlichen Bereich</t>
  </si>
  <si>
    <t>Finanzierungsleasing</t>
  </si>
  <si>
    <t>ÖPP-Projekte nach ESVG</t>
  </si>
  <si>
    <t>beim sonstigen inländischen Bereich</t>
  </si>
  <si>
    <t>beim sonstigen ausländischen Bereich</t>
  </si>
  <si>
    <t>bei Gemeinden/GV.</t>
  </si>
  <si>
    <t>bei Zweckverbänden und dgl.</t>
  </si>
  <si>
    <t>bei der gesetzlichen Sozialversicherung</t>
  </si>
  <si>
    <t xml:space="preserve">bei verbundenen Unternehmen, Beteiligungen </t>
  </si>
  <si>
    <t xml:space="preserve">   und Sondervermögen</t>
  </si>
  <si>
    <t>bei sonstigen öffentlichen Sonderrechnungen</t>
  </si>
  <si>
    <t xml:space="preserve">   sonstige Gewährleistungen </t>
  </si>
  <si>
    <t>Kassenkredite beim nicht-öffentlichen Bereich</t>
  </si>
  <si>
    <t>Kredite beim nicht-öffentlichen Bereich</t>
  </si>
  <si>
    <t>Kassenkredite beim öffentlichen Bereich</t>
  </si>
  <si>
    <t>Kredite beim öffentlichen Bereich</t>
  </si>
  <si>
    <t>Zweckverbände
des Staatssektors</t>
  </si>
  <si>
    <t>1) Kreisgebiet: Summe der Daten des Landkreises, der kreisangehörigen Gemeinden und der Verwaltungsverbände</t>
  </si>
  <si>
    <t>312</t>
  </si>
  <si>
    <t>Krankenhäuser und Heilstätten</t>
  </si>
  <si>
    <t>Schul-
den-
auf-
nahmen</t>
  </si>
  <si>
    <t>Schul-
den-
tilgungen</t>
  </si>
  <si>
    <t>Kredit-
markt-
schul-
den</t>
  </si>
  <si>
    <t>Schulden 
bei öffent-
lichen 
Haushalten</t>
  </si>
  <si>
    <t>8907001</t>
  </si>
  <si>
    <t>ZV Fernwasser Südsachsen</t>
  </si>
  <si>
    <t>8907003</t>
  </si>
  <si>
    <t>Trinkwasser-ZV Taubenbach</t>
  </si>
  <si>
    <t>8907004</t>
  </si>
  <si>
    <t>AZV "Obere Spree"</t>
  </si>
  <si>
    <t>8907005</t>
  </si>
  <si>
    <t>ZV Abwassergruppe Dübener Heide</t>
  </si>
  <si>
    <t>8907007</t>
  </si>
  <si>
    <t>8907011</t>
  </si>
  <si>
    <t>8907013</t>
  </si>
  <si>
    <t>8907014</t>
  </si>
  <si>
    <t>8907015</t>
  </si>
  <si>
    <t>Wasserverband Döbeln/Oschatz</t>
  </si>
  <si>
    <t>8907016</t>
  </si>
  <si>
    <t>8907019</t>
  </si>
  <si>
    <t>ZV Wasserversorgung "Obere Wesenitz"</t>
  </si>
  <si>
    <t>8907020</t>
  </si>
  <si>
    <t>8907021</t>
  </si>
  <si>
    <t>8907022</t>
  </si>
  <si>
    <t>AZV "Wilischthal"</t>
  </si>
  <si>
    <t>8907023</t>
  </si>
  <si>
    <t>ZV Talsperre Pöhl</t>
  </si>
  <si>
    <t>8907025</t>
  </si>
  <si>
    <t>8907030</t>
  </si>
  <si>
    <t>AZV für die Reinhaltung der Parthe</t>
  </si>
  <si>
    <t>8907031</t>
  </si>
  <si>
    <t>Wasser- und Bodenverband Torgau</t>
  </si>
  <si>
    <t>8907035</t>
  </si>
  <si>
    <t>8907036</t>
  </si>
  <si>
    <t>Wasserverband Brockwitz-Rödern</t>
  </si>
  <si>
    <t>8907041</t>
  </si>
  <si>
    <t>ZV "Fernwasserversorgung Sdier"</t>
  </si>
  <si>
    <t>8907043</t>
  </si>
  <si>
    <t>ZV Wasserversorgung Ostritz-Reichenbach</t>
  </si>
  <si>
    <t>8907044</t>
  </si>
  <si>
    <t>8907045</t>
  </si>
  <si>
    <t>8907046</t>
  </si>
  <si>
    <t>ZV Körse-Therme Kirschau</t>
  </si>
  <si>
    <t>31.12.2012</t>
  </si>
  <si>
    <t>14521050</t>
  </si>
  <si>
    <t>14729250</t>
  </si>
  <si>
    <t>14521630</t>
  </si>
  <si>
    <t>14628270</t>
  </si>
  <si>
    <t>14625240</t>
  </si>
  <si>
    <t>14521320</t>
  </si>
  <si>
    <t>14523040</t>
  </si>
  <si>
    <t>14626420</t>
  </si>
  <si>
    <t>14521020</t>
  </si>
  <si>
    <t>14626370</t>
  </si>
  <si>
    <t>14627010</t>
  </si>
  <si>
    <t>14627230</t>
  </si>
  <si>
    <t>14730310</t>
  </si>
  <si>
    <t>14521530</t>
  </si>
  <si>
    <t>14522050</t>
  </si>
  <si>
    <t>14521590</t>
  </si>
  <si>
    <t>14524190</t>
  </si>
  <si>
    <t>14523020</t>
  </si>
  <si>
    <t>14730110</t>
  </si>
  <si>
    <t>14521460</t>
  </si>
  <si>
    <t>14627140</t>
  </si>
  <si>
    <t>14730250</t>
  </si>
  <si>
    <t>14625250</t>
  </si>
  <si>
    <t>14730300</t>
  </si>
  <si>
    <t>14625040</t>
  </si>
  <si>
    <t>14626010</t>
  </si>
  <si>
    <t>14522010</t>
  </si>
  <si>
    <t>14522070</t>
  </si>
  <si>
    <t>14522120</t>
  </si>
  <si>
    <t>14522600</t>
  </si>
  <si>
    <t>14523270</t>
  </si>
  <si>
    <t>14626070</t>
  </si>
  <si>
    <t>14626280</t>
  </si>
  <si>
    <t>14627040</t>
  </si>
  <si>
    <t>14628320</t>
  </si>
  <si>
    <t>Lauter-Bernsbach, Stadt</t>
  </si>
  <si>
    <t>14522300</t>
  </si>
  <si>
    <t>Pausa-Mühltroff, Stadt</t>
  </si>
  <si>
    <t>14523360</t>
  </si>
  <si>
    <t>14625160</t>
  </si>
  <si>
    <t>Kottmar</t>
  </si>
  <si>
    <t>14626290</t>
  </si>
  <si>
    <t>14626490</t>
  </si>
  <si>
    <t>14626560</t>
  </si>
  <si>
    <t>14628010</t>
  </si>
  <si>
    <t>Klingenberg</t>
  </si>
  <si>
    <t>Belgern-Schildau, Stadt</t>
  </si>
  <si>
    <t>8907184</t>
  </si>
  <si>
    <t>8907185</t>
  </si>
  <si>
    <t>8907186</t>
  </si>
  <si>
    <t>8907188</t>
  </si>
  <si>
    <t>8907189</t>
  </si>
  <si>
    <t>8907190</t>
  </si>
  <si>
    <t>8907191</t>
  </si>
  <si>
    <t>8907192</t>
  </si>
  <si>
    <t>8907193</t>
  </si>
  <si>
    <t>Zweckverband Neiße-Bad Görlitz</t>
  </si>
  <si>
    <t>Abwasserzweckverband Leisnig</t>
  </si>
  <si>
    <t>Abwasserzweckverband Oberer Lober</t>
  </si>
  <si>
    <t>Abwasserzweckverband "Oberes Döllnitztal"</t>
  </si>
  <si>
    <t>Abwasserzweckverband "Untere Zschopau"</t>
  </si>
  <si>
    <t>Abwasserzweckverband "Wyhratal"</t>
  </si>
  <si>
    <t>Abwasserzweckverband Unteres Leinetal</t>
  </si>
  <si>
    <t xml:space="preserve">Zweckverband "Sächsisches Kommunales </t>
  </si>
  <si>
    <t xml:space="preserve">   Studieninstitut Dresden"</t>
  </si>
  <si>
    <t xml:space="preserve">   Hochland"</t>
  </si>
  <si>
    <t>Zweckverband Wasserversorgung "Meißner</t>
  </si>
  <si>
    <t>Insgesamt (ohne ÖPP-Projekte und Bürgschaften)</t>
  </si>
  <si>
    <t>ÖPP-Projekte</t>
  </si>
  <si>
    <t>Insgesamt (ohne ÖPP-Projekte 
   und Bürgschaften)</t>
  </si>
  <si>
    <t>012</t>
  </si>
  <si>
    <t>Innere Verwaltung</t>
  </si>
  <si>
    <t>062</t>
  </si>
  <si>
    <t>186</t>
  </si>
  <si>
    <t>Nichtwissenschaftliche Bibliotheken</t>
  </si>
  <si>
    <t>187</t>
  </si>
  <si>
    <t>421</t>
  </si>
  <si>
    <t>772</t>
  </si>
  <si>
    <t xml:space="preserve">Kreditähnliche Rechtsgeschäfte </t>
  </si>
  <si>
    <t xml:space="preserve">   ohne ÖPP-Projekte</t>
  </si>
  <si>
    <t>Kreditähnliche</t>
  </si>
  <si>
    <t>Rechtsgeschäfte</t>
  </si>
  <si>
    <t>Zweckverband Verkehrsverbund Mittelsachsen</t>
  </si>
  <si>
    <t>Zweckverband "Gasversorgung in Südsachsen"</t>
  </si>
  <si>
    <t>Zweckverband Verkehrsverbund Oberelbe</t>
  </si>
  <si>
    <t>Trinkwasserzweckverband Mittleres Erzgebirge</t>
  </si>
  <si>
    <t>ZV Kulturraum Meißen - Sächsische Schweiz -</t>
  </si>
  <si>
    <t xml:space="preserve">    Osterzgebirge</t>
  </si>
  <si>
    <t>Regionaler ZV kommunale Wasserversorgung</t>
  </si>
  <si>
    <t>ZV Kommunale Informationsverarbeitung</t>
  </si>
  <si>
    <t xml:space="preserve">  Sachsen (KISA)</t>
  </si>
  <si>
    <t>14 7 29 090</t>
  </si>
  <si>
    <t>Schuldenstand der Gebietskörperschaft und deren 
Eigenbetriebe und Eigengesellschaften</t>
  </si>
  <si>
    <t>Schuldenabgänge 2013 nach Art der Schulden und Rechtsformen</t>
  </si>
  <si>
    <t>am 31. Dezember 2013 nach Art der Schulden</t>
  </si>
  <si>
    <t>Schuldenstand am 31. Dezember 2013 nach Art der Schulden</t>
  </si>
  <si>
    <t>Schuldenzugänge 2013 nach Art der Schulden</t>
  </si>
  <si>
    <t>Schuldenaufnahmen 2013 nach Laufzeiten und Art der Schulden</t>
  </si>
  <si>
    <t>Schuldenabgänge 2013 nach Art der Schulden</t>
  </si>
  <si>
    <t>und sonstige Schuldenzu- und -abgänge 2013</t>
  </si>
  <si>
    <t>Schuldenaufnahmen 2013 nach Laufzeiten</t>
  </si>
  <si>
    <t xml:space="preserve">am 31. Dezember 2013 </t>
  </si>
  <si>
    <t xml:space="preserve">Landkreise und Verwaltungsverbände am 31. Dezember 2013 </t>
  </si>
  <si>
    <t>Gemeinden am 31. Dezember 2013</t>
  </si>
  <si>
    <t>Schuldenstand, Schuldenaufnahmen und Schuldentilgungen 2013</t>
  </si>
  <si>
    <t>Schuldenzugänge 2013 nach Art der Schulden und Rechtsformen</t>
  </si>
  <si>
    <t xml:space="preserve">         Eigenbetriebe und Eigengesellschaften am 31. Dezember 2013 im Vergleich zum Vorjahr</t>
  </si>
  <si>
    <t xml:space="preserve">         am 31. Dezember 2013 im Vergleich zum Vorjahr</t>
  </si>
  <si>
    <t xml:space="preserve">      und Eigengesellschaften am 31. Dezember 2013 nach Gemeinden</t>
  </si>
  <si>
    <t>Schuldenstand am 31.12.2013</t>
  </si>
  <si>
    <t xml:space="preserve">       und Verwaltungsverbände am 31. Dezember 2013</t>
  </si>
  <si>
    <t>Schuldenstand am  31.12.2013</t>
  </si>
  <si>
    <t xml:space="preserve">       am 31. Dezember 2013 </t>
  </si>
  <si>
    <t>4.    Rangfolge des Schuldenstandes der öffentlichen Haushalte am 31. Dezember 2013</t>
  </si>
  <si>
    <t>Schuldenstand, Schuldenaufnahmen, Schuldentilgungen und sonstige Schuldenzu- 
und -abgänge 2013</t>
  </si>
  <si>
    <t>x</t>
  </si>
  <si>
    <t>14 6 25 550</t>
  </si>
  <si>
    <t>14 6 25 050</t>
  </si>
  <si>
    <t>14 6 25 410</t>
  </si>
  <si>
    <t>14 6 28 370</t>
  </si>
  <si>
    <t>14 6 26 290</t>
  </si>
  <si>
    <t>14 7 29 230</t>
  </si>
  <si>
    <t>14 5 22 540</t>
  </si>
  <si>
    <t>14 7 29 080</t>
  </si>
  <si>
    <t>14 7 29 010</t>
  </si>
  <si>
    <t>14 5 22 300</t>
  </si>
  <si>
    <t>Verbindlich-keiten aus Lieferungen und Leistungen</t>
  </si>
  <si>
    <t>Projektsummen 
insgesamt</t>
  </si>
  <si>
    <t>Bisher geleistete Zahlungen aller laufenden ÖPP-Projekte insgesamt</t>
  </si>
  <si>
    <t>Zweckverband Sächsisches Industriemuseum</t>
  </si>
  <si>
    <t>Zweckverband "Gewerbegebiet Hoffeld"</t>
  </si>
  <si>
    <t>Abwasserzweckverband "Promnitztal"</t>
  </si>
  <si>
    <t>Zweckverband Gewerbepark "Sächsische Schweiz"</t>
  </si>
  <si>
    <t>Zweckverband Parthenaue</t>
  </si>
  <si>
    <t>Abwasserzweckverband "Weiße-Elster"</t>
  </si>
  <si>
    <t>Zweckverband für den Nahverkehrsraum Leipzig</t>
  </si>
  <si>
    <t>Schulzweckverband Regis-Deutzen</t>
  </si>
  <si>
    <t>Zweckverband Muldentalradweg</t>
  </si>
  <si>
    <t>Zweckverband für Tierkörperbeseitigung Sachsen</t>
  </si>
  <si>
    <t>Abwasserzweckverband "Obere Röder"</t>
  </si>
  <si>
    <t>Abwasserzweckverband Olbernhau</t>
  </si>
  <si>
    <t>Abwasserzweckverband Liebstadt</t>
  </si>
  <si>
    <t>Abwasserzweckverband Bautzen</t>
  </si>
  <si>
    <t>8907198</t>
  </si>
  <si>
    <t>Abwasserzweckverband "Untere Mandau"</t>
  </si>
  <si>
    <t>Zweckverband "Naturpark Erzgebirge/Vogtland"</t>
  </si>
  <si>
    <t>Zweckverband "Lausitzer Seenland Sachsen"</t>
  </si>
  <si>
    <t>Zweckverband Kommunales Forum Südraum Leipzig</t>
  </si>
  <si>
    <t>Regionaler Planungsverband Leipzig - Westsachsen</t>
  </si>
  <si>
    <t>Zweckverband Presseler Heidewald- und Moorgebiet</t>
  </si>
  <si>
    <t>Zweckverband "Kulturraum Leipziger Raum"</t>
  </si>
  <si>
    <t>Schulzweckverband Mulde Ost</t>
  </si>
  <si>
    <t>8906324</t>
  </si>
  <si>
    <t>Planungsverband Region Chemnitz</t>
  </si>
  <si>
    <t>Zweckverband Erholungsgebiet Kulkwitzer See</t>
  </si>
  <si>
    <t>Zweckverband Kulturraum Meißen - Sächsische</t>
  </si>
  <si>
    <t xml:space="preserve">ZV Gewerbe- und Industriegebiet Freiberg Ost </t>
  </si>
  <si>
    <t xml:space="preserve">Zweckverband "Gewerbegebiet Görlitz-Markersdorf </t>
  </si>
  <si>
    <t xml:space="preserve">   am Hoterberg"</t>
  </si>
  <si>
    <t>ZV Planung und Erschließung Witznitzer Seen</t>
  </si>
  <si>
    <t>019</t>
  </si>
  <si>
    <t>Sonstige allgemeine Staatsaufgaben</t>
  </si>
  <si>
    <t>133</t>
  </si>
  <si>
    <t>Sonstige Kulturpflege</t>
  </si>
  <si>
    <t>Umwelt- und Naturschutzverwaltung</t>
  </si>
  <si>
    <t>Geoinformation</t>
  </si>
  <si>
    <t>523</t>
  </si>
  <si>
    <t>649</t>
  </si>
  <si>
    <t>Sonstige Energie- und Wasserversorgung</t>
  </si>
  <si>
    <t>680</t>
  </si>
  <si>
    <t>Sonstiges im Bereich Gewerbe und Dienstleistungen</t>
  </si>
  <si>
    <t>750</t>
  </si>
  <si>
    <t>Luftfahrt</t>
  </si>
  <si>
    <t xml:space="preserve">Schulden-, Vermögens- und sonstige </t>
  </si>
  <si>
    <t xml:space="preserve">   Finanzverwaltung</t>
  </si>
  <si>
    <t xml:space="preserve">   Berufsakademien</t>
  </si>
  <si>
    <t xml:space="preserve">Öffentliche Hochschulen und </t>
  </si>
  <si>
    <t>Landwirtschaftliche Produktion, Tier-</t>
  </si>
  <si>
    <t xml:space="preserve">   gesundheit und Ernährung</t>
  </si>
  <si>
    <t xml:space="preserve">Sonstiges im Bereich Gewerbe und </t>
  </si>
  <si>
    <t xml:space="preserve">   Dienstleistungen</t>
  </si>
  <si>
    <t>111</t>
  </si>
  <si>
    <t>Verwaltungssteuerung und -service</t>
  </si>
  <si>
    <t>211</t>
  </si>
  <si>
    <t>Grundschulen</t>
  </si>
  <si>
    <t>252</t>
  </si>
  <si>
    <t>261</t>
  </si>
  <si>
    <t>262</t>
  </si>
  <si>
    <t>Musikpflege</t>
  </si>
  <si>
    <t>263</t>
  </si>
  <si>
    <t>271</t>
  </si>
  <si>
    <t>272</t>
  </si>
  <si>
    <t>Büchereien</t>
  </si>
  <si>
    <t>273</t>
  </si>
  <si>
    <t>281</t>
  </si>
  <si>
    <t>315</t>
  </si>
  <si>
    <t>Soziale Einrichtungen (ohne Einrichtungen der Jugendhilfe)</t>
  </si>
  <si>
    <t>351</t>
  </si>
  <si>
    <t>Sonstige soziale Hilfen und Leistungen</t>
  </si>
  <si>
    <t>362</t>
  </si>
  <si>
    <t>365</t>
  </si>
  <si>
    <t>367</t>
  </si>
  <si>
    <t>412</t>
  </si>
  <si>
    <t>Gesundheitseinrichtungen</t>
  </si>
  <si>
    <t>424</t>
  </si>
  <si>
    <t>Sportstätten und Bäder</t>
  </si>
  <si>
    <t>Räumliche Planungs- und Entwicklungsmaßnahmen</t>
  </si>
  <si>
    <t>522</t>
  </si>
  <si>
    <t>Wohnbauförderung</t>
  </si>
  <si>
    <t>531</t>
  </si>
  <si>
    <t>532</t>
  </si>
  <si>
    <t>533</t>
  </si>
  <si>
    <t>535</t>
  </si>
  <si>
    <t>Kombinierte Versorgung</t>
  </si>
  <si>
    <t>537</t>
  </si>
  <si>
    <t>Abfallwirtschaft</t>
  </si>
  <si>
    <t>538</t>
  </si>
  <si>
    <t>541</t>
  </si>
  <si>
    <t>547</t>
  </si>
  <si>
    <t>ÖPNV</t>
  </si>
  <si>
    <t>548</t>
  </si>
  <si>
    <t>Sonstiger Personen- und Güterverkehr</t>
  </si>
  <si>
    <t>551</t>
  </si>
  <si>
    <t>Öffentliches Grün / Landschaftsbau</t>
  </si>
  <si>
    <t>553</t>
  </si>
  <si>
    <t>Friedhofs- und Bestattungswesen</t>
  </si>
  <si>
    <t>554</t>
  </si>
  <si>
    <t>555</t>
  </si>
  <si>
    <t>Land- und Forstwirtschaft</t>
  </si>
  <si>
    <t>571</t>
  </si>
  <si>
    <t>Wirtschaftsförderung</t>
  </si>
  <si>
    <t>573</t>
  </si>
  <si>
    <t>Allgemeine Einrichtungen und Unternehmen</t>
  </si>
  <si>
    <t>Kommunaler Produktbereich</t>
  </si>
  <si>
    <t>Nichtwissenschaftliche Museen,</t>
  </si>
  <si>
    <t xml:space="preserve">   Sammlungen</t>
  </si>
  <si>
    <t xml:space="preserve">Soziale Einrichtungen (ohne Einrichtungen </t>
  </si>
  <si>
    <t xml:space="preserve">   der Jugendhilfe)</t>
  </si>
  <si>
    <t xml:space="preserve">Sonstige Einrichtungen der Kinder-, </t>
  </si>
  <si>
    <t xml:space="preserve">   Jugend- und Familienhilfe</t>
  </si>
  <si>
    <t>Räumliche Planungs- und Entwicklungs-</t>
  </si>
  <si>
    <t xml:space="preserve">   maßnahmen</t>
  </si>
  <si>
    <t xml:space="preserve">Allgemeine Einrichtungen und </t>
  </si>
  <si>
    <t xml:space="preserve">   Unternehmen</t>
  </si>
  <si>
    <t xml:space="preserve">7.5 Schuldenaufnahmen 2013 nach staatlichen Aufgabenbereichen und kommunalen </t>
  </si>
  <si>
    <t xml:space="preserve">Verbindlichkeiten aus Lieferungen und </t>
  </si>
  <si>
    <t xml:space="preserve">   Leistungen</t>
  </si>
  <si>
    <t>142</t>
  </si>
  <si>
    <t>153</t>
  </si>
  <si>
    <t>188</t>
  </si>
  <si>
    <t>Verwaltung für kulturelle Angelegenheiten</t>
  </si>
  <si>
    <t>314</t>
  </si>
  <si>
    <t>Gesundheitsschutz</t>
  </si>
  <si>
    <t>Verwaltung für Ernährung und Landwirtschaft</t>
  </si>
  <si>
    <t>512</t>
  </si>
  <si>
    <t>Forst-, Jagd- und Fischereiverwaltung</t>
  </si>
  <si>
    <t>Sonstiger Straßenverkehr</t>
  </si>
  <si>
    <t>Rundfunk und Fernsehen</t>
  </si>
  <si>
    <t>127</t>
  </si>
  <si>
    <t>231</t>
  </si>
  <si>
    <t>414</t>
  </si>
  <si>
    <t>418</t>
  </si>
  <si>
    <t>521</t>
  </si>
  <si>
    <t>534</t>
  </si>
  <si>
    <t>542</t>
  </si>
  <si>
    <t>552</t>
  </si>
  <si>
    <t xml:space="preserve">Förderung für Studierende und </t>
  </si>
  <si>
    <t xml:space="preserve">   wissenschaftlichen Nachwuchs</t>
  </si>
  <si>
    <t xml:space="preserve">Sonstige Weiterbildung </t>
  </si>
  <si>
    <t xml:space="preserve">   (ohne Förderung für Teilnehmende)</t>
  </si>
  <si>
    <t xml:space="preserve">Verwaltung für Ernährung und </t>
  </si>
  <si>
    <t xml:space="preserve">   Landwirtschaft</t>
  </si>
  <si>
    <t xml:space="preserve">Landwirtschaftliche Produktion, </t>
  </si>
  <si>
    <t xml:space="preserve">   Tiergesundheit und Ernährung</t>
  </si>
  <si>
    <t>Maßnahmen der Gesundheitspflege</t>
  </si>
  <si>
    <t>Kur- und Badeeinrichtungen</t>
  </si>
  <si>
    <t>Bau- und Grundstücksordnung</t>
  </si>
  <si>
    <t xml:space="preserve">Soziale Einrichtungen (ohne </t>
  </si>
  <si>
    <t xml:space="preserve">   Einrichtungen der Jugendhilfe)</t>
  </si>
  <si>
    <t xml:space="preserve">Räumliche Planungs- und </t>
  </si>
  <si>
    <t xml:space="preserve">   Entwicklungsmaßnahmen</t>
  </si>
  <si>
    <t xml:space="preserve">Öffentliche Gewässer/Wasserbauliche </t>
  </si>
  <si>
    <t xml:space="preserve">   Anlagen</t>
  </si>
  <si>
    <t>Soziale Einrichtungen (ohne</t>
  </si>
  <si>
    <t xml:space="preserve">8.4 Schuldenaufnahmen 2013 nach staatlichen Aufgabenbereichen und kommunalen </t>
  </si>
  <si>
    <t xml:space="preserve">  Jugendhilfe)</t>
  </si>
  <si>
    <t xml:space="preserve">Soziale Einrichtungen (ohne Einrichtungen der </t>
  </si>
  <si>
    <t xml:space="preserve">Förderung für Studierende und wissenschaftlichen </t>
  </si>
  <si>
    <t xml:space="preserve">   Nachwuchs</t>
  </si>
  <si>
    <t>8906009</t>
  </si>
  <si>
    <t>8906060</t>
  </si>
  <si>
    <t>8906070</t>
  </si>
  <si>
    <t>8906190</t>
  </si>
  <si>
    <t>8906317</t>
  </si>
  <si>
    <t>8906328</t>
  </si>
  <si>
    <t>8907194</t>
  </si>
  <si>
    <t>Rettungszweckverband Chemnitz-Erzgebirge</t>
  </si>
  <si>
    <t>8907195</t>
  </si>
  <si>
    <t>Abwasserzweckverband "Espenhain"</t>
  </si>
  <si>
    <t>8907196</t>
  </si>
  <si>
    <t>Zweckverband Frohnbach</t>
  </si>
  <si>
    <t>8907197</t>
  </si>
  <si>
    <t>Zweckverband Abwasser Schlematal (ZAST)</t>
  </si>
  <si>
    <t>ZV Greifensteingebiet</t>
  </si>
  <si>
    <t>Tourismus-ZV Spiegelwald</t>
  </si>
  <si>
    <t>ZV "Industrie- und Gewerbegebiet Zwickau-Mülsen"</t>
  </si>
  <si>
    <t>ZV "Döllnitzbahn"</t>
  </si>
  <si>
    <t>ZV Chemnitztalradweg</t>
  </si>
  <si>
    <r>
      <t xml:space="preserve">Schuldenstand am 31. Dezember 2013 </t>
    </r>
    <r>
      <rPr>
        <vertAlign val="superscript"/>
        <sz val="8"/>
        <rFont val="Arial"/>
        <family val="2"/>
      </rPr>
      <t>1)</t>
    </r>
  </si>
  <si>
    <t xml:space="preserve">Gebietskörperschaft 
und deren 
Eigenbetriebe und 
Eigengesellschaften </t>
  </si>
  <si>
    <t xml:space="preserve">Eigenbetriebe und Eigengesellschaften 
der Gebietskörperschaft </t>
  </si>
  <si>
    <t xml:space="preserve">Eigenbetriebe </t>
  </si>
  <si>
    <t>14 5 21 020</t>
  </si>
  <si>
    <t>14 5 21 030</t>
  </si>
  <si>
    <t>14 5 21 040</t>
  </si>
  <si>
    <t>14 5 21 050</t>
  </si>
  <si>
    <t>14 5 21 060</t>
  </si>
  <si>
    <t>14 5 21 080</t>
  </si>
  <si>
    <t>14 5 21 090</t>
  </si>
  <si>
    <t>14 5 21 100</t>
  </si>
  <si>
    <t>14 5 21 110</t>
  </si>
  <si>
    <t>14 5 21 130</t>
  </si>
  <si>
    <t>14 5 21 140</t>
  </si>
  <si>
    <t>14 5 21 150</t>
  </si>
  <si>
    <t>14 5 21 160</t>
  </si>
  <si>
    <t>14 5 21 170</t>
  </si>
  <si>
    <t>14 5 21 180</t>
  </si>
  <si>
    <t>14 5 21 200</t>
  </si>
  <si>
    <t>14 5 21 220</t>
  </si>
  <si>
    <t>14 5 21 230</t>
  </si>
  <si>
    <t>14 5 21 240</t>
  </si>
  <si>
    <t>14 5 21 250</t>
  </si>
  <si>
    <t>14 5 21 260</t>
  </si>
  <si>
    <t>14 5 21 270</t>
  </si>
  <si>
    <t>14 5 21 280</t>
  </si>
  <si>
    <t>14 5 21 290</t>
  </si>
  <si>
    <t>14 5 21 310</t>
  </si>
  <si>
    <t>14 5 21 330</t>
  </si>
  <si>
    <t>14 5 21 340</t>
  </si>
  <si>
    <t>14 5 21 355</t>
  </si>
  <si>
    <t>14 5 21 370</t>
  </si>
  <si>
    <t>14 5 21 380</t>
  </si>
  <si>
    <t>14 5 21 390</t>
  </si>
  <si>
    <t>14 5 21 400</t>
  </si>
  <si>
    <t>14 5 21 410</t>
  </si>
  <si>
    <t>14 5 21 420</t>
  </si>
  <si>
    <t>14 5 21 440</t>
  </si>
  <si>
    <t>14 5 21 450</t>
  </si>
  <si>
    <t>14 5 21 460</t>
  </si>
  <si>
    <t>14 5 21 470</t>
  </si>
  <si>
    <t>14 5 21 495</t>
  </si>
  <si>
    <t>Pockau-Lengefeld, Stadt</t>
  </si>
  <si>
    <t>14 5 21 500</t>
  </si>
  <si>
    <t>14 5 21 510</t>
  </si>
  <si>
    <t>14 5 21 520</t>
  </si>
  <si>
    <t>14 5 21 530</t>
  </si>
  <si>
    <t>14 5 21 540</t>
  </si>
  <si>
    <t>14 5 21 550</t>
  </si>
  <si>
    <t>14 5 21 560</t>
  </si>
  <si>
    <t>14 5 21 570</t>
  </si>
  <si>
    <t>14 5 21 600</t>
  </si>
  <si>
    <t>14 5 21 610</t>
  </si>
  <si>
    <t>14 5 21 620</t>
  </si>
  <si>
    <t>14 5 21 630</t>
  </si>
  <si>
    <t>14 5 21 640</t>
  </si>
  <si>
    <t>14 5 21 690</t>
  </si>
  <si>
    <t>14 5 21 700</t>
  </si>
  <si>
    <t>14 5 21 710</t>
  </si>
  <si>
    <t>14 5 21</t>
  </si>
  <si>
    <t>14 5 22 010</t>
  </si>
  <si>
    <t>14 5 22 020</t>
  </si>
  <si>
    <t>14 5 22 035</t>
  </si>
  <si>
    <t>14 5 22 050</t>
  </si>
  <si>
    <t>14 5 22 060</t>
  </si>
  <si>
    <t>14 5 22 080</t>
  </si>
  <si>
    <t>14 5 22 090</t>
  </si>
  <si>
    <t>14 5 22 110</t>
  </si>
  <si>
    <t>14 5 22 140</t>
  </si>
  <si>
    <t>14 5 22 150</t>
  </si>
  <si>
    <t>14 5 22 170</t>
  </si>
  <si>
    <t>14 5 22 180</t>
  </si>
  <si>
    <t>14 5 22 190</t>
  </si>
  <si>
    <t>14 5 22 200</t>
  </si>
  <si>
    <t>14 5 22 210</t>
  </si>
  <si>
    <t>14 5 22 220</t>
  </si>
  <si>
    <t>14 5 22 230</t>
  </si>
  <si>
    <t>14 5 22 240</t>
  </si>
  <si>
    <t>14 5 22 250</t>
  </si>
  <si>
    <t>14 5 22 280</t>
  </si>
  <si>
    <t>14 5 22 290</t>
  </si>
  <si>
    <t>14 5 22 310</t>
  </si>
  <si>
    <t>14 5 22 320</t>
  </si>
  <si>
    <t>14 5 22 330</t>
  </si>
  <si>
    <t>14 5 22 340</t>
  </si>
  <si>
    <t>14 5 22 350</t>
  </si>
  <si>
    <t>14 5 22 360</t>
  </si>
  <si>
    <t>14 5 22 370</t>
  </si>
  <si>
    <t>14 5 22 380</t>
  </si>
  <si>
    <t>14 5 22 390</t>
  </si>
  <si>
    <t>14 5 22 400</t>
  </si>
  <si>
    <t>14 5 22 420</t>
  </si>
  <si>
    <t>14 5 22 430</t>
  </si>
  <si>
    <t>14 5 22 440</t>
  </si>
  <si>
    <t>14 5 22 450</t>
  </si>
  <si>
    <t>14 5 22 460</t>
  </si>
  <si>
    <t>14 5 22 470</t>
  </si>
  <si>
    <t>14 5 22 480</t>
  </si>
  <si>
    <t>14 5 22 490</t>
  </si>
  <si>
    <t>14 5 22 500</t>
  </si>
  <si>
    <t>14 5 22 510</t>
  </si>
  <si>
    <t>14 5 22 530</t>
  </si>
  <si>
    <t>14 5 22 550</t>
  </si>
  <si>
    <t>14 5 22 570</t>
  </si>
  <si>
    <t>14 5 22 580</t>
  </si>
  <si>
    <t>14 5 22 590</t>
  </si>
  <si>
    <t>14 5 22 600</t>
  </si>
  <si>
    <t>14 5 22 620</t>
  </si>
  <si>
    <t>14 5 22</t>
  </si>
  <si>
    <t>14 5 23 020</t>
  </si>
  <si>
    <t>14 5 23 030</t>
  </si>
  <si>
    <t>14 5 23 040</t>
  </si>
  <si>
    <t>14 5 23 050</t>
  </si>
  <si>
    <t>14 5 23 060</t>
  </si>
  <si>
    <t>14 5 23 080</t>
  </si>
  <si>
    <t>14 5 23 090</t>
  </si>
  <si>
    <t>14 5 23 100</t>
  </si>
  <si>
    <t>14 5 23 130</t>
  </si>
  <si>
    <t>14 5 23 150</t>
  </si>
  <si>
    <t>14 5 23 160</t>
  </si>
  <si>
    <t>14 5 23 170</t>
  </si>
  <si>
    <t>14 5 23 190</t>
  </si>
  <si>
    <t>14 5 23 200</t>
  </si>
  <si>
    <t>14 5 23 230</t>
  </si>
  <si>
    <t>14 5 23 245</t>
  </si>
  <si>
    <t>14 5 23 250</t>
  </si>
  <si>
    <t>14 5 23 260</t>
  </si>
  <si>
    <t>14 5 23 270</t>
  </si>
  <si>
    <t>14 5 23 280</t>
  </si>
  <si>
    <t>14 5 23 290</t>
  </si>
  <si>
    <t>14 5 23 300</t>
  </si>
  <si>
    <t>14 5 23 310</t>
  </si>
  <si>
    <t>14 5 23 320</t>
  </si>
  <si>
    <t>14 5 23 330</t>
  </si>
  <si>
    <t>14 5 23 340</t>
  </si>
  <si>
    <t>14 5 23 350</t>
  </si>
  <si>
    <t>14 5 23 365</t>
  </si>
  <si>
    <t>14 5 23 370</t>
  </si>
  <si>
    <t>14 5 23 380</t>
  </si>
  <si>
    <t>14 5 23 410</t>
  </si>
  <si>
    <t>14 5 23 420</t>
  </si>
  <si>
    <t>14 5 23 430</t>
  </si>
  <si>
    <t>14 5 23 440</t>
  </si>
  <si>
    <t>14 5 23 450</t>
  </si>
  <si>
    <t>14 5 23 460</t>
  </si>
  <si>
    <t>14 5 23</t>
  </si>
  <si>
    <t>14 5 24 010</t>
  </si>
  <si>
    <t>14 5 24 020</t>
  </si>
  <si>
    <t>14 5 24 030</t>
  </si>
  <si>
    <t>14 5 24 050</t>
  </si>
  <si>
    <t>14 5 24 060</t>
  </si>
  <si>
    <t>14 5 24 070</t>
  </si>
  <si>
    <t>14 5 24 080</t>
  </si>
  <si>
    <t>14 5 24 090</t>
  </si>
  <si>
    <t>14 5 24 100</t>
  </si>
  <si>
    <t>14 5 24 110</t>
  </si>
  <si>
    <t>14 5 24 120</t>
  </si>
  <si>
    <t>14 5 24 130</t>
  </si>
  <si>
    <t>14 5 24 140</t>
  </si>
  <si>
    <t>14 5 24 150</t>
  </si>
  <si>
    <t>14 5 24 160</t>
  </si>
  <si>
    <t>14 5 24 170</t>
  </si>
  <si>
    <t>14 5 24 180</t>
  </si>
  <si>
    <t>14 5 24 200</t>
  </si>
  <si>
    <t>14 5 24 210</t>
  </si>
  <si>
    <t>14 5 24 220</t>
  </si>
  <si>
    <t>14 5 24 230</t>
  </si>
  <si>
    <t>14 5 24 240</t>
  </si>
  <si>
    <t>14 5 24 250</t>
  </si>
  <si>
    <t>14 5 24 260</t>
  </si>
  <si>
    <t>14 5 24 270</t>
  </si>
  <si>
    <t>14 5 24 280</t>
  </si>
  <si>
    <t>14 5 24 290</t>
  </si>
  <si>
    <t>14 5 24 300</t>
  </si>
  <si>
    <t>14 5 24 310</t>
  </si>
  <si>
    <t>14 5 24 320</t>
  </si>
  <si>
    <t>14 5 24 330</t>
  </si>
  <si>
    <t>14 5 24</t>
  </si>
  <si>
    <t>14 6 25 010</t>
  </si>
  <si>
    <t>14 6 25 020</t>
  </si>
  <si>
    <t>14 6 25 030</t>
  </si>
  <si>
    <t>14 6 25 040</t>
  </si>
  <si>
    <t>14 6 25 060</t>
  </si>
  <si>
    <t>14 6 25 080</t>
  </si>
  <si>
    <t>14 6 25 090</t>
  </si>
  <si>
    <t>14 6 25 100</t>
  </si>
  <si>
    <t>14 6 25 110</t>
  </si>
  <si>
    <t>14 6 25 120</t>
  </si>
  <si>
    <t>14 6 25 130</t>
  </si>
  <si>
    <t>14 6 25 140</t>
  </si>
  <si>
    <t>14 6 25 150</t>
  </si>
  <si>
    <t>14 6 25 160</t>
  </si>
  <si>
    <t>14 6 25 170</t>
  </si>
  <si>
    <t>14 6 25 180</t>
  </si>
  <si>
    <t>14 6 25 190</t>
  </si>
  <si>
    <t>14 6 25 200</t>
  </si>
  <si>
    <t>14 6 25 220</t>
  </si>
  <si>
    <t>14 6 25 230</t>
  </si>
  <si>
    <t>14 6 25 240</t>
  </si>
  <si>
    <t>14 6 25 250</t>
  </si>
  <si>
    <t>14 6 25 270</t>
  </si>
  <si>
    <t>14 6 25 280</t>
  </si>
  <si>
    <t>14 6 25 290</t>
  </si>
  <si>
    <t>14 6 25 300</t>
  </si>
  <si>
    <t>14 6 25 310</t>
  </si>
  <si>
    <t>14 6 25 330</t>
  </si>
  <si>
    <t>14 6 25 340</t>
  </si>
  <si>
    <t>14 6 25 350</t>
  </si>
  <si>
    <t>14 6 25 360</t>
  </si>
  <si>
    <t>14 6 25 370</t>
  </si>
  <si>
    <t>14 6 25 380</t>
  </si>
  <si>
    <t>14 6 25 390</t>
  </si>
  <si>
    <t>14 6 25 420</t>
  </si>
  <si>
    <t>14 6 25 430</t>
  </si>
  <si>
    <t>14 6 25 440</t>
  </si>
  <si>
    <t>14 6 25 450</t>
  </si>
  <si>
    <t>14 6 25 470</t>
  </si>
  <si>
    <t>14 6 25 480</t>
  </si>
  <si>
    <t>14 6 25 490</t>
  </si>
  <si>
    <t>14 6 25 500</t>
  </si>
  <si>
    <t>14 6 25 510</t>
  </si>
  <si>
    <t>14 6 25 525</t>
  </si>
  <si>
    <t>14 6 25 530</t>
  </si>
  <si>
    <t>14 6 25 540</t>
  </si>
  <si>
    <t>14 6 25 560</t>
  </si>
  <si>
    <t>14 6 25 570</t>
  </si>
  <si>
    <t>14 6 25 580</t>
  </si>
  <si>
    <t>14 6 25 590</t>
  </si>
  <si>
    <t>14 6 25 600</t>
  </si>
  <si>
    <t>14 6 25 610</t>
  </si>
  <si>
    <t>14 6 25 630</t>
  </si>
  <si>
    <t>14 6 25 640</t>
  </si>
  <si>
    <t>14 6 25</t>
  </si>
  <si>
    <t>14 6 26 010</t>
  </si>
  <si>
    <t>14 6 26 020</t>
  </si>
  <si>
    <t>14 6 26 030</t>
  </si>
  <si>
    <t>14 6 26 050</t>
  </si>
  <si>
    <t>14 6 26 060</t>
  </si>
  <si>
    <t>14 6 26 070</t>
  </si>
  <si>
    <t>14 6 26 085</t>
  </si>
  <si>
    <t>14 6 26 100</t>
  </si>
  <si>
    <t>14 6 26 110</t>
  </si>
  <si>
    <t>14 6 26 120</t>
  </si>
  <si>
    <t>14 6 26 140</t>
  </si>
  <si>
    <t>14 6 26 150</t>
  </si>
  <si>
    <t>14 6 26 160</t>
  </si>
  <si>
    <t>14 6 26 170</t>
  </si>
  <si>
    <t>14 6 26 180</t>
  </si>
  <si>
    <t>14 6 26 190</t>
  </si>
  <si>
    <t>14 6 26 200</t>
  </si>
  <si>
    <t>14 6 26 210</t>
  </si>
  <si>
    <t>14 6 26 230</t>
  </si>
  <si>
    <t>14 6 26 240</t>
  </si>
  <si>
    <t>14 6 26 245</t>
  </si>
  <si>
    <t>14 6 26 250</t>
  </si>
  <si>
    <t>14 6 26 260</t>
  </si>
  <si>
    <t>14 6 26 270</t>
  </si>
  <si>
    <t>14 6 26 300</t>
  </si>
  <si>
    <t>14 6 26 310</t>
  </si>
  <si>
    <t>14 6 26 330</t>
  </si>
  <si>
    <t>14 6 26 350</t>
  </si>
  <si>
    <t>14 6 26 370</t>
  </si>
  <si>
    <t>14 6 26 390</t>
  </si>
  <si>
    <t>14 6 26 400</t>
  </si>
  <si>
    <t>14 6 26 410</t>
  </si>
  <si>
    <t>14 6 26 420</t>
  </si>
  <si>
    <t>14 6 26 440</t>
  </si>
  <si>
    <t>14 6 26 460</t>
  </si>
  <si>
    <t>14 6 26 470</t>
  </si>
  <si>
    <t>14 6 26 480</t>
  </si>
  <si>
    <t>14 6 26 490</t>
  </si>
  <si>
    <t>14 6 26 500</t>
  </si>
  <si>
    <t>14 6 26 510</t>
  </si>
  <si>
    <t>14 6 26 520</t>
  </si>
  <si>
    <t>14 6 26 530</t>
  </si>
  <si>
    <t>14 6 26 560</t>
  </si>
  <si>
    <t>14 6 26 570</t>
  </si>
  <si>
    <t>14 6 26 580</t>
  </si>
  <si>
    <t>14 6 26 590</t>
  </si>
  <si>
    <t>14 6 26 600</t>
  </si>
  <si>
    <t>14 6 26 610</t>
  </si>
  <si>
    <t>14 6 26</t>
  </si>
  <si>
    <t>14 6 27 010</t>
  </si>
  <si>
    <t>14 6 27 020</t>
  </si>
  <si>
    <t>14 6 27 030</t>
  </si>
  <si>
    <t>14 6 27 050</t>
  </si>
  <si>
    <t>14 6 27 060</t>
  </si>
  <si>
    <t>14 6 27 070</t>
  </si>
  <si>
    <t>14 6 27 080</t>
  </si>
  <si>
    <t>14 6 27 100</t>
  </si>
  <si>
    <t>14 6 27 110</t>
  </si>
  <si>
    <t>14 6 27 130</t>
  </si>
  <si>
    <t>14 6 27 140</t>
  </si>
  <si>
    <t>14 6 27 150</t>
  </si>
  <si>
    <t>14 6 27 170</t>
  </si>
  <si>
    <t>14 6 27 180</t>
  </si>
  <si>
    <t>14 6 27 190</t>
  </si>
  <si>
    <t>14 6 27 200</t>
  </si>
  <si>
    <t>14 6 27 210</t>
  </si>
  <si>
    <t>14 6 27 220</t>
  </si>
  <si>
    <t>14 6 27 240</t>
  </si>
  <si>
    <t>14 6 27 250</t>
  </si>
  <si>
    <t>14 6 27 260</t>
  </si>
  <si>
    <t>14 6 27 270</t>
  </si>
  <si>
    <t>14 6 27 280</t>
  </si>
  <si>
    <t>14 6 27 290</t>
  </si>
  <si>
    <t>14 6 27 310</t>
  </si>
  <si>
    <t>14 6 27 340</t>
  </si>
  <si>
    <t>14 6 27 360</t>
  </si>
  <si>
    <t>14 6 27</t>
  </si>
  <si>
    <t>14 6 28 010</t>
  </si>
  <si>
    <t>14 6 28 020</t>
  </si>
  <si>
    <t>14 6 28 030</t>
  </si>
  <si>
    <t>14 6 28 040</t>
  </si>
  <si>
    <t>14 6 28 050</t>
  </si>
  <si>
    <t>14 6 28 060</t>
  </si>
  <si>
    <t>14 6 28 070</t>
  </si>
  <si>
    <t>14 6 28 080</t>
  </si>
  <si>
    <t>14 6 28 100</t>
  </si>
  <si>
    <t>14 6 28 110</t>
  </si>
  <si>
    <t>14 6 28 130</t>
  </si>
  <si>
    <t>14 6 28 140</t>
  </si>
  <si>
    <t>14 6 28 150</t>
  </si>
  <si>
    <t>14 6 28 160</t>
  </si>
  <si>
    <t>14 6 28 170</t>
  </si>
  <si>
    <t>14 6 28 190</t>
  </si>
  <si>
    <t>14 6 28 205</t>
  </si>
  <si>
    <t>14 6 28 220</t>
  </si>
  <si>
    <t>14 6 28 230</t>
  </si>
  <si>
    <t>14 6 28 240</t>
  </si>
  <si>
    <t>14 6 28 250</t>
  </si>
  <si>
    <t>14 6 28 260</t>
  </si>
  <si>
    <t>14 6 28 270</t>
  </si>
  <si>
    <t>14 6 28 300</t>
  </si>
  <si>
    <t>14 6 28 310</t>
  </si>
  <si>
    <t>14 6 28 320</t>
  </si>
  <si>
    <t>14 6 28 330</t>
  </si>
  <si>
    <t>14 6 28 340</t>
  </si>
  <si>
    <t>14 6 28 360</t>
  </si>
  <si>
    <t>14 6 28 380</t>
  </si>
  <si>
    <t>14 6 28 390</t>
  </si>
  <si>
    <t>14 6 28 400</t>
  </si>
  <si>
    <t>14 6 28</t>
  </si>
  <si>
    <t>14 7 29 020</t>
  </si>
  <si>
    <t>14 7 29 030</t>
  </si>
  <si>
    <t>14 7 29 040</t>
  </si>
  <si>
    <t>14 7 29 050</t>
  </si>
  <si>
    <t>14 7 29 060</t>
  </si>
  <si>
    <t>14 7 29 070</t>
  </si>
  <si>
    <t>14 7 29 100</t>
  </si>
  <si>
    <t>14 7 29 140</t>
  </si>
  <si>
    <t>14 7 29 150</t>
  </si>
  <si>
    <t>14 7 29 160</t>
  </si>
  <si>
    <t>14 7 29 170</t>
  </si>
  <si>
    <t>14 7 29 190</t>
  </si>
  <si>
    <t>14 7 29 220</t>
  </si>
  <si>
    <t>14 7 29 245</t>
  </si>
  <si>
    <t>14 7 29 260</t>
  </si>
  <si>
    <t>14 7 29 270</t>
  </si>
  <si>
    <t>14 7 29 290</t>
  </si>
  <si>
    <t>14 7 29 300</t>
  </si>
  <si>
    <t>14 7 29 320</t>
  </si>
  <si>
    <t>14 7 29 330</t>
  </si>
  <si>
    <t>14 7 29 340</t>
  </si>
  <si>
    <t>14 7 29 350</t>
  </si>
  <si>
    <t>14 7 29 360</t>
  </si>
  <si>
    <t>14 7 29 370</t>
  </si>
  <si>
    <t>14 7 29 380</t>
  </si>
  <si>
    <t>14 7 29 400</t>
  </si>
  <si>
    <t>14 7 29 410</t>
  </si>
  <si>
    <t>14 7 29 430</t>
  </si>
  <si>
    <t>14 7 29</t>
  </si>
  <si>
    <t>14 7 30 010</t>
  </si>
  <si>
    <t>14 7 30 030</t>
  </si>
  <si>
    <t>14 7 30 045</t>
  </si>
  <si>
    <t>14 7 30 050</t>
  </si>
  <si>
    <t>14 7 30 060</t>
  </si>
  <si>
    <t>14 7 30 070</t>
  </si>
  <si>
    <t>14 7 30 080</t>
  </si>
  <si>
    <t>14 7 30 090</t>
  </si>
  <si>
    <t>14 7 30 100</t>
  </si>
  <si>
    <t>14 7 30 110</t>
  </si>
  <si>
    <t>14 7 30 120</t>
  </si>
  <si>
    <t>14 7 30 140</t>
  </si>
  <si>
    <t>14 7 30 150</t>
  </si>
  <si>
    <t>14 7 30 160</t>
  </si>
  <si>
    <t>14 7 30 170</t>
  </si>
  <si>
    <t>14 7 30 180</t>
  </si>
  <si>
    <t>14 7 30 190</t>
  </si>
  <si>
    <t>14 7 30 200</t>
  </si>
  <si>
    <t>14 7 30 210</t>
  </si>
  <si>
    <t>14 7 30 230</t>
  </si>
  <si>
    <t>14 7 30 270</t>
  </si>
  <si>
    <t>14 7 30 280</t>
  </si>
  <si>
    <t>14 7 30 300</t>
  </si>
  <si>
    <t>14 7 30 320</t>
  </si>
  <si>
    <t>14 7 30 330</t>
  </si>
  <si>
    <t>14 7 30 360</t>
  </si>
  <si>
    <t>14 7 30</t>
  </si>
  <si>
    <t>14 4 00 000</t>
  </si>
  <si>
    <t>1) bei Eigenbetrieben und Eigengesellschaften Schuldenstand ohne Schulden beim Träger/Gesellschafter</t>
  </si>
  <si>
    <t>2) Kreisgebiet: Summe der Daten des Landkreises, der kreisangehörigen Gemeinden und der Verwaltungsverbände</t>
  </si>
  <si>
    <r>
      <t>Gemeinde
Landkreis
Kreisgebiet</t>
    </r>
    <r>
      <rPr>
        <vertAlign val="superscript"/>
        <sz val="8"/>
        <rFont val="Arial"/>
        <family val="2"/>
      </rPr>
      <t xml:space="preserve"> 2)</t>
    </r>
    <r>
      <rPr>
        <sz val="8"/>
        <rFont val="Arial"/>
        <family val="2"/>
      </rPr>
      <t xml:space="preserve">
Verwaltungsverband
Kommunaler Sozialverband Sachsen
Land</t>
    </r>
  </si>
  <si>
    <r>
      <t xml:space="preserve">31.12.2013 </t>
    </r>
    <r>
      <rPr>
        <vertAlign val="superscript"/>
        <sz val="8"/>
        <rFont val="Arial"/>
        <family val="2"/>
      </rPr>
      <t>1)</t>
    </r>
  </si>
  <si>
    <r>
      <t xml:space="preserve">Schuldenstand am 31.12.2013 </t>
    </r>
    <r>
      <rPr>
        <vertAlign val="superscript"/>
        <sz val="8"/>
        <rFont val="Arial"/>
        <family val="2"/>
      </rPr>
      <t>1)</t>
    </r>
  </si>
  <si>
    <t xml:space="preserve">Schuldenstand am 31. Dezember 2013 nach staatlichen Aufgabenbereichen, </t>
  </si>
  <si>
    <t xml:space="preserve">kommunalen Produktbereichen und Rechtsformen </t>
  </si>
  <si>
    <t xml:space="preserve">Schuldenaufnahmen 2013 nach staatlichen Aufgabenbereichen und kommunalen </t>
  </si>
  <si>
    <t>Produktbereichen</t>
  </si>
  <si>
    <t xml:space="preserve">Schuldenstand am 31. Dezember 2013 nach Art der Schulden </t>
  </si>
  <si>
    <t xml:space="preserve">Schuldenzu- und Schuldenabgänge 2013 nach Art der Schulden </t>
  </si>
  <si>
    <t>Schuldenaufnahmen 2013 nach Art der Schulden</t>
  </si>
  <si>
    <t>und Eigengesellschaften am 31. Dezember 2013 nach Gemeinden</t>
  </si>
  <si>
    <t>und Eigengesellschaften am 31. Dezember 2013 im Vergleich zum Vorjahr</t>
  </si>
  <si>
    <t>am 31. Dezember 2013 im Vergleich zum Vorjahr</t>
  </si>
  <si>
    <t xml:space="preserve">und deren Eigenbetriebe und Eigengesellschaften  am 31. Dezember 2013 </t>
  </si>
  <si>
    <t xml:space="preserve">Verbindlichkeiten aus </t>
  </si>
  <si>
    <t>Lieferungen und Leistungen</t>
  </si>
  <si>
    <r>
      <t xml:space="preserve">         und Eigengesellschaften</t>
    </r>
    <r>
      <rPr>
        <b/>
        <vertAlign val="superscript"/>
        <sz val="10"/>
        <rFont val="Arial"/>
        <family val="2"/>
      </rPr>
      <t xml:space="preserve"> 1) </t>
    </r>
    <r>
      <rPr>
        <b/>
        <sz val="10"/>
        <rFont val="Arial"/>
        <family val="2"/>
      </rPr>
      <t>am 31. Dezember 2013 im Vergleich zum Vorjahr</t>
    </r>
  </si>
  <si>
    <r>
      <t xml:space="preserve">         und Verwaltungsverbände und deren Eigenbetriebe und Eigengesellschaften </t>
    </r>
    <r>
      <rPr>
        <b/>
        <vertAlign val="superscript"/>
        <sz val="10"/>
        <rFont val="Arial"/>
        <family val="2"/>
      </rPr>
      <t xml:space="preserve">1) </t>
    </r>
  </si>
  <si>
    <r>
      <t xml:space="preserve">Schuldenstand der Gebietskörperschaft und deren 
Eigenbetriebe und Eigengesellschaften </t>
    </r>
    <r>
      <rPr>
        <vertAlign val="superscript"/>
        <sz val="8"/>
        <rFont val="Arial"/>
        <family val="2"/>
      </rPr>
      <t>1)</t>
    </r>
  </si>
  <si>
    <t xml:space="preserve">31.12.2013 </t>
  </si>
  <si>
    <t>ZV Gewerbegebiete "Am Auersberg/Achat"</t>
  </si>
  <si>
    <t xml:space="preserve">7.4  Schuldenstand am 31. Dezember 2013 nach staatlichen Aufgabenbereichen, </t>
  </si>
  <si>
    <t xml:space="preserve">8.3  Schuldenstand am 31. Dezember 2013 nach staatlichen Aufgabenbereichen, </t>
  </si>
  <si>
    <t>Gemeinden
 und
Gemeinde-
verbände</t>
  </si>
  <si>
    <t xml:space="preserve">kreis-
angehörige
Gemeinden </t>
  </si>
  <si>
    <t>Schuldenaufnahmen</t>
  </si>
  <si>
    <t>sonstige Schuldenzugänge</t>
  </si>
  <si>
    <t>Laufzeit über 1 bis unter 5 Jahre</t>
  </si>
  <si>
    <t>Laufzeit 5 Jahre und mehr</t>
  </si>
  <si>
    <t>Schuldentilgungen</t>
  </si>
  <si>
    <t>sonstige Schuldenabgänge</t>
  </si>
  <si>
    <t>Verbindlichkeiten aus Lieferungen und Leistungen und kreditähnliche Rechtsgeschäfte</t>
  </si>
  <si>
    <t>Schuldentilgung</t>
  </si>
  <si>
    <t xml:space="preserve">verstärkungskredite und Verbindlichkeiten aus Lieferungen und Leistungen und ÖPP-Projekte </t>
  </si>
  <si>
    <t>am 31. Dezember 2013 nach Kreisfreien Städten und Kreisgebieten</t>
  </si>
  <si>
    <t xml:space="preserve">Schuldentilgungen 2013 nach staatlichen Aufgabenbereichen und kommunalen </t>
  </si>
  <si>
    <t>Schuldenstand am 31. Dezember 2013 nach staatlichen Aufgabenbereichen,</t>
  </si>
  <si>
    <t>Schuldenaufnahmen 2013 nach staatlichen Aufgabenbereichen und kommunalen</t>
  </si>
  <si>
    <t>Schuldentilgungen 2013 nach staatlichen Aufgabenbereichen und kommunalen</t>
  </si>
  <si>
    <t>am 31. Dezember 2013</t>
  </si>
  <si>
    <r>
      <t>Schuldenstand der öffentlichen Haushalte und deren Extrahaushalte am 31. Dezember 2013
nach Art der Schulden</t>
    </r>
    <r>
      <rPr>
        <sz val="10"/>
        <rFont val="Arial"/>
        <family val="2"/>
      </rPr>
      <t xml:space="preserve"> (in 1 000 €)</t>
    </r>
  </si>
  <si>
    <r>
      <t xml:space="preserve">2.1  Schuldenstand am 31. Dezember 2013 nach Art der Schulden </t>
    </r>
    <r>
      <rPr>
        <sz val="10"/>
        <rFont val="Arial"/>
        <family val="2"/>
      </rPr>
      <t>(in 1 000 €)</t>
    </r>
  </si>
  <si>
    <r>
      <t>2.2  Schuldenzugänge 2013 nach Art der Schulden</t>
    </r>
    <r>
      <rPr>
        <sz val="10"/>
        <rFont val="Arial"/>
        <family val="2"/>
      </rPr>
      <t xml:space="preserve"> (in 1 000 €)</t>
    </r>
  </si>
  <si>
    <r>
      <t xml:space="preserve">2.3  Schuldenaufnahmen 2013 nach Laufzeiten und Art der Schulden </t>
    </r>
    <r>
      <rPr>
        <sz val="10"/>
        <rFont val="Arial"/>
        <family val="2"/>
      </rPr>
      <t>(in 1 000 €)</t>
    </r>
  </si>
  <si>
    <r>
      <t>2.4  Schuldenabgänge 2013 nach Art der Schulden</t>
    </r>
    <r>
      <rPr>
        <sz val="10"/>
        <rFont val="Arial"/>
        <family val="2"/>
      </rPr>
      <t xml:space="preserve"> (in 1 000 €)</t>
    </r>
  </si>
  <si>
    <r>
      <t xml:space="preserve"> Schuldenaufnahmen 2013 nach Laufzeiten </t>
    </r>
    <r>
      <rPr>
        <sz val="10"/>
        <rFont val="Arial"/>
        <family val="2"/>
      </rPr>
      <t>(in 1 000 €)</t>
    </r>
  </si>
  <si>
    <r>
      <t xml:space="preserve">6.1  Schuldenstand, Schuldenaufnahmen und Schuldentilgungen 2013 </t>
    </r>
    <r>
      <rPr>
        <sz val="10"/>
        <rFont val="Arial"/>
        <family val="2"/>
      </rPr>
      <t>(in 1 000 €)</t>
    </r>
  </si>
  <si>
    <r>
      <t xml:space="preserve">6.2  Schuldenaufnahmen 2013 nach Laufzeiten </t>
    </r>
    <r>
      <rPr>
        <sz val="10"/>
        <rFont val="Arial"/>
        <family val="2"/>
      </rPr>
      <t>(in 1 000 €)</t>
    </r>
  </si>
  <si>
    <r>
      <t xml:space="preserve">Schuldenstand am 31. Dezember 2013 nach Art der Schulden und Rechtsformen </t>
    </r>
    <r>
      <rPr>
        <sz val="10"/>
        <rFont val="Arial"/>
        <family val="2"/>
      </rPr>
      <t>(in 1 000 €)</t>
    </r>
  </si>
  <si>
    <r>
      <t xml:space="preserve">Schuldenzugänge 2013 nach Art der Schulden und Rechtsformen </t>
    </r>
    <r>
      <rPr>
        <sz val="10"/>
        <rFont val="Arial"/>
        <family val="2"/>
      </rPr>
      <t>(in 1 000 €)</t>
    </r>
  </si>
  <si>
    <r>
      <t xml:space="preserve">Schuldenabgänge 2013 nach Art der Schulden und Rechtsformen </t>
    </r>
    <r>
      <rPr>
        <sz val="10"/>
        <rFont val="Arial"/>
        <family val="2"/>
      </rPr>
      <t>(in 1 000 €)</t>
    </r>
  </si>
  <si>
    <t>Staatlicher Aufgabenbereich
Kommunaler Produktbereich</t>
  </si>
  <si>
    <r>
      <t xml:space="preserve">       kommunalen Produktbereichen und Rechtsformen </t>
    </r>
    <r>
      <rPr>
        <sz val="10"/>
        <rFont val="Arial"/>
        <family val="2"/>
      </rPr>
      <t>(in 1 000 €)</t>
    </r>
  </si>
  <si>
    <r>
      <t xml:space="preserve">      Produktbereichen </t>
    </r>
    <r>
      <rPr>
        <sz val="10"/>
        <rFont val="Arial"/>
        <family val="2"/>
      </rPr>
      <t>(in 1 000 €)</t>
    </r>
  </si>
  <si>
    <t xml:space="preserve">7.6 Schuldentilgungen 2013 nach staatlichen Aufgabenbereichen und kommunalen </t>
  </si>
  <si>
    <r>
      <t>Schuldenstand am 31. Dezember 2013 nach Art der Schulden und Rechtsformen</t>
    </r>
    <r>
      <rPr>
        <sz val="10"/>
        <rFont val="Arial"/>
        <family val="2"/>
      </rPr>
      <t xml:space="preserve"> (in 1 000 €)</t>
    </r>
  </si>
  <si>
    <r>
      <t xml:space="preserve">Schuldenzu- und Schuldenabgänge 2013 nach Art der Schulden und Rechtsformen </t>
    </r>
    <r>
      <rPr>
        <sz val="10"/>
        <rFont val="Arial"/>
        <family val="2"/>
      </rPr>
      <t>(in 1 000 €)</t>
    </r>
  </si>
  <si>
    <r>
      <t xml:space="preserve">        kommunalen Produktbereichen und Rechtsformen</t>
    </r>
    <r>
      <rPr>
        <sz val="10"/>
        <rFont val="Arial"/>
        <family val="2"/>
      </rPr>
      <t xml:space="preserve"> (in 1 000 €)</t>
    </r>
  </si>
  <si>
    <t xml:space="preserve">8.5 Schuldentilgungen 2013 nach staatlichen Aufgabenbereichen und kommunalen </t>
  </si>
  <si>
    <r>
      <t xml:space="preserve">      Produktbereichen</t>
    </r>
    <r>
      <rPr>
        <sz val="10"/>
        <rFont val="Arial"/>
        <family val="2"/>
      </rPr>
      <t xml:space="preserve"> (in 1 000 €)</t>
    </r>
  </si>
  <si>
    <r>
      <t xml:space="preserve">9.1  Schuldenstand, Schuldenaufnahmen und Schuldentilgungen 2013 </t>
    </r>
    <r>
      <rPr>
        <sz val="10"/>
        <rFont val="Arial"/>
        <family val="2"/>
      </rPr>
      <t>(in 1 000 €)</t>
    </r>
  </si>
  <si>
    <r>
      <t xml:space="preserve">9.2  Schuldenaufnahmen 2013 nach Art der Schulden </t>
    </r>
    <r>
      <rPr>
        <sz val="10"/>
        <rFont val="Arial"/>
        <family val="2"/>
      </rPr>
      <t>(in 1 000 €)</t>
    </r>
  </si>
  <si>
    <r>
      <t xml:space="preserve">       am 31. Dezember 2013 </t>
    </r>
    <r>
      <rPr>
        <sz val="10"/>
        <rFont val="Arial"/>
        <family val="2"/>
      </rPr>
      <t>(in 1 000 €)</t>
    </r>
  </si>
  <si>
    <t>Statistischer Bericht L III 1 - j/13</t>
  </si>
  <si>
    <t>Schulden des Staatssektors</t>
  </si>
  <si>
    <t>Bürg-
schaften</t>
  </si>
  <si>
    <r>
      <t xml:space="preserve">5.  Bestand der Bürgschaften, kreditähnlichen Rechtsgeschäfte, Kassenver-
     stärkungskredite, Verbindlichkeiten aus Lieferungen und Leistungen und
     ÖPP-Projekte am 31. Dezember 2013 nach Kreisfreien Städten und Kreis-
     gebieten </t>
    </r>
    <r>
      <rPr>
        <sz val="10"/>
        <rFont val="Arial"/>
        <family val="2"/>
      </rPr>
      <t>(in 1 000 €)</t>
    </r>
  </si>
  <si>
    <t xml:space="preserve">Schulden der öffentlichen Haushalte und ihrer öffentlichen Fonds, Einrichtungen und </t>
  </si>
  <si>
    <t>Unternehmen des Freistaates Sachsen am 31.12.2013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</si>
</sst>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6" formatCode="#,##0\ &quot;€&quot;;[Red]\-#,##0\ &quot;€&quot;"/>
    <numFmt numFmtId="164" formatCode="#,##0\ &quot;DM&quot;;[Red]\-#,##0\ &quot;DM&quot;"/>
    <numFmt numFmtId="165" formatCode="\ #\ ###\ ###"/>
    <numFmt numFmtId="166" formatCode="#,##0;\-#,##0;&quot;-&quot;;@"/>
    <numFmt numFmtId="167" formatCode="#,##0&quot; &quot;;\-#,##0&quot; &quot;;&quot;- &quot;;@"/>
    <numFmt numFmtId="168" formatCode="#\ ###\ ##0"/>
    <numFmt numFmtId="169" formatCode="#,###,##0&quot; &quot;;\-#,###,##0&quot; &quot;;\-&quot; &quot;;@&quot; &quot;"/>
    <numFmt numFmtId="170" formatCode="#\ ###\ ##0\ \ ;@\ \ "/>
    <numFmt numFmtId="171" formatCode="###,##0&quot; &quot;;\-#,###,##0&quot; &quot;;\-&quot; &quot;;@&quot; &quot;"/>
    <numFmt numFmtId="172" formatCode="#\ ###\ ###;[=0]&quot;-&quot;;"/>
    <numFmt numFmtId="173" formatCode="#\ ###\ ###\ ;[=0]&quot;-&quot;\ ;"/>
    <numFmt numFmtId="174" formatCode="##\ ###\ ##0;[=0]\ &quot;-&quot;;"/>
    <numFmt numFmtId="175" formatCode="#,##0&quot; &quot;;\-#,##0&quot; &quot;;\-&quot; &quot;;@&quot; &quot;"/>
    <numFmt numFmtId="176" formatCode="###,##0"/>
    <numFmt numFmtId="177" formatCode="#,##0&quot;   &quot;;\-#,##0&quot;   &quot;;\-&quot;   &quot;;@&quot;   &quot;"/>
    <numFmt numFmtId="178" formatCode="#,##0;\-#,##0;\-;@"/>
    <numFmt numFmtId="179" formatCode="#,##0;\-#,##0"/>
    <numFmt numFmtId="180" formatCode="#,##0.00;\(#,##0.00\)"/>
    <numFmt numFmtId="181" formatCode="#,##0.0&quot;  &quot;;\-#,##0.0&quot;  &quot;;&quot;-  &quot;"/>
    <numFmt numFmtId="182" formatCode="#,##0&quot;  &quot;;\-#,##0&quot;  &quot;;&quot;-  &quot;;@"/>
    <numFmt numFmtId="183" formatCode="#,##0.0&quot;  &quot;;\-#,##0.0&quot;  &quot;;\-&quot;  &quot;;@&quot;  &quot;"/>
    <numFmt numFmtId="184" formatCode="#,##0&quot;  &quot;;\-#,##0&quot;  &quot;;\-&quot;  &quot;;@&quot;  &quot;"/>
    <numFmt numFmtId="185" formatCode="#\ ##0;\(#\ ##0\)"/>
    <numFmt numFmtId="186" formatCode="#,##0\ &quot;€&quot;"/>
    <numFmt numFmtId="187" formatCode="#,##0.0&quot;   &quot;;\-#,##0.0&quot;   &quot;;\-&quot;   &quot;;@&quot;   &quot;"/>
  </numFmts>
  <fonts count="3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Helvetica"/>
      <family val="2"/>
    </font>
    <font>
      <sz val="8"/>
      <name val="Arial"/>
      <family val="2"/>
    </font>
    <font>
      <sz val="8"/>
      <name val="Helvetica"/>
      <family val="2"/>
    </font>
    <font>
      <sz val="9"/>
      <name val="Arial"/>
      <family val="2"/>
    </font>
    <font>
      <sz val="9"/>
      <name val="Helvetica"/>
      <family val="2"/>
    </font>
    <font>
      <b/>
      <sz val="9"/>
      <name val="Arial"/>
      <family val="2"/>
    </font>
    <font>
      <sz val="8"/>
      <name val="Helvetica"/>
      <family val="2"/>
    </font>
    <font>
      <sz val="9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u/>
      <sz val="10"/>
      <color indexed="12"/>
      <name val="MS Sans Serif"/>
      <family val="2"/>
    </font>
    <font>
      <b/>
      <sz val="9"/>
      <color indexed="8"/>
      <name val="Arial"/>
      <family val="2"/>
    </font>
    <font>
      <b/>
      <sz val="9"/>
      <name val="Helvetica"/>
      <family val="2"/>
    </font>
    <font>
      <b/>
      <i/>
      <sz val="9"/>
      <color indexed="8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sz val="10"/>
      <color indexed="8"/>
      <name val="Arial"/>
      <family val="2"/>
    </font>
    <font>
      <i/>
      <sz val="10"/>
      <color indexed="10"/>
      <name val="Arial"/>
      <family val="2"/>
    </font>
    <font>
      <b/>
      <i/>
      <sz val="9"/>
      <color indexed="1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u/>
      <sz val="9"/>
      <color rgb="FF002060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b/>
      <u/>
      <sz val="11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22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0" fontId="19" fillId="0" borderId="0" applyNumberFormat="0" applyFill="0" applyBorder="0" applyAlignment="0" applyProtection="0"/>
    <xf numFmtId="180" fontId="28" fillId="0" borderId="0"/>
    <xf numFmtId="0" fontId="12" fillId="0" borderId="0"/>
    <xf numFmtId="0" fontId="5" fillId="0" borderId="0"/>
    <xf numFmtId="0" fontId="5" fillId="0" borderId="0"/>
    <xf numFmtId="180" fontId="28" fillId="0" borderId="0"/>
    <xf numFmtId="0" fontId="25" fillId="0" borderId="0"/>
    <xf numFmtId="0" fontId="3" fillId="0" borderId="0"/>
    <xf numFmtId="180" fontId="28" fillId="0" borderId="0"/>
    <xf numFmtId="180" fontId="28" fillId="0" borderId="0"/>
    <xf numFmtId="0" fontId="8" fillId="0" borderId="0"/>
  </cellStyleXfs>
  <cellXfs count="743">
    <xf numFmtId="0" fontId="0" fillId="0" borderId="0" xfId="0"/>
    <xf numFmtId="0" fontId="3" fillId="0" borderId="0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6" fillId="0" borderId="0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9" fillId="0" borderId="0" xfId="0" applyFont="1"/>
    <xf numFmtId="0" fontId="8" fillId="0" borderId="0" xfId="0" quotePrefix="1" applyFont="1" applyAlignment="1">
      <alignment horizontal="center"/>
    </xf>
    <xf numFmtId="0" fontId="10" fillId="0" borderId="0" xfId="0" applyFont="1"/>
    <xf numFmtId="166" fontId="8" fillId="0" borderId="1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6" fontId="8" fillId="0" borderId="0" xfId="0" applyNumberFormat="1" applyFont="1"/>
    <xf numFmtId="0" fontId="8" fillId="0" borderId="1" xfId="0" quotePrefix="1" applyFont="1" applyBorder="1" applyAlignment="1">
      <alignment horizontal="center"/>
    </xf>
    <xf numFmtId="0" fontId="8" fillId="0" borderId="0" xfId="0" applyFont="1" applyAlignment="1">
      <alignment horizontal="center"/>
    </xf>
    <xf numFmtId="166" fontId="8" fillId="0" borderId="0" xfId="0" applyNumberFormat="1" applyFont="1" applyBorder="1" applyAlignment="1">
      <alignment horizontal="left"/>
    </xf>
    <xf numFmtId="166" fontId="8" fillId="0" borderId="0" xfId="0" applyNumberFormat="1" applyFont="1" applyBorder="1" applyAlignment="1">
      <alignment horizontal="center"/>
    </xf>
    <xf numFmtId="166" fontId="8" fillId="0" borderId="0" xfId="0" applyNumberFormat="1" applyFont="1" applyBorder="1"/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2" xfId="0" applyFont="1" applyBorder="1" applyAlignment="1">
      <alignment horizontal="left"/>
    </xf>
    <xf numFmtId="0" fontId="11" fillId="0" borderId="0" xfId="0" applyFont="1"/>
    <xf numFmtId="0" fontId="11" fillId="0" borderId="0" xfId="0" applyFont="1" applyBorder="1" applyAlignment="1">
      <alignment horizontal="right"/>
    </xf>
    <xf numFmtId="0" fontId="5" fillId="0" borderId="0" xfId="0" applyFont="1" applyBorder="1"/>
    <xf numFmtId="0" fontId="2" fillId="0" borderId="0" xfId="0" applyFont="1"/>
    <xf numFmtId="0" fontId="6" fillId="0" borderId="3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 applyAlignment="1">
      <alignment horizontal="center"/>
    </xf>
    <xf numFmtId="0" fontId="8" fillId="0" borderId="1" xfId="0" applyFont="1" applyBorder="1"/>
    <xf numFmtId="0" fontId="10" fillId="0" borderId="0" xfId="0" applyFont="1" applyBorder="1"/>
    <xf numFmtId="0" fontId="6" fillId="0" borderId="0" xfId="0" applyFont="1" applyBorder="1"/>
    <xf numFmtId="0" fontId="8" fillId="0" borderId="0" xfId="0" quotePrefix="1" applyFont="1" applyBorder="1" applyAlignment="1">
      <alignment horizontal="center"/>
    </xf>
    <xf numFmtId="0" fontId="3" fillId="0" borderId="2" xfId="0" applyFont="1" applyBorder="1"/>
    <xf numFmtId="0" fontId="8" fillId="0" borderId="2" xfId="0" applyFont="1" applyBorder="1"/>
    <xf numFmtId="0" fontId="6" fillId="0" borderId="0" xfId="0" applyFont="1" applyBorder="1" applyAlignment="1">
      <alignment horizontal="left" vertical="justify"/>
    </xf>
    <xf numFmtId="16" fontId="2" fillId="0" borderId="0" xfId="0" applyNumberFormat="1" applyFont="1"/>
    <xf numFmtId="0" fontId="13" fillId="0" borderId="0" xfId="0" applyFont="1"/>
    <xf numFmtId="0" fontId="6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Continuous"/>
    </xf>
    <xf numFmtId="171" fontId="8" fillId="0" borderId="1" xfId="0" applyNumberFormat="1" applyFont="1" applyBorder="1"/>
    <xf numFmtId="171" fontId="8" fillId="0" borderId="0" xfId="0" applyNumberFormat="1" applyFont="1" applyBorder="1"/>
    <xf numFmtId="171" fontId="8" fillId="0" borderId="2" xfId="0" applyNumberFormat="1" applyFont="1" applyBorder="1"/>
    <xf numFmtId="171" fontId="8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0" fontId="2" fillId="0" borderId="0" xfId="4" applyFont="1" applyAlignment="1">
      <alignment horizontal="left"/>
    </xf>
    <xf numFmtId="0" fontId="2" fillId="0" borderId="0" xfId="4" applyFont="1"/>
    <xf numFmtId="0" fontId="3" fillId="0" borderId="0" xfId="4" applyFont="1"/>
    <xf numFmtId="49" fontId="2" fillId="0" borderId="0" xfId="4" applyNumberFormat="1" applyFont="1"/>
    <xf numFmtId="0" fontId="6" fillId="0" borderId="0" xfId="4" applyFont="1" applyAlignment="1"/>
    <xf numFmtId="0" fontId="6" fillId="0" borderId="8" xfId="4" applyFont="1" applyBorder="1" applyAlignment="1">
      <alignment horizontal="centerContinuous"/>
    </xf>
    <xf numFmtId="0" fontId="3" fillId="0" borderId="0" xfId="4" applyFont="1" applyBorder="1"/>
    <xf numFmtId="0" fontId="8" fillId="0" borderId="0" xfId="4" applyFont="1"/>
    <xf numFmtId="0" fontId="8" fillId="0" borderId="1" xfId="4" applyFont="1" applyBorder="1"/>
    <xf numFmtId="0" fontId="10" fillId="0" borderId="0" xfId="4" applyFont="1"/>
    <xf numFmtId="172" fontId="10" fillId="0" borderId="0" xfId="4" applyNumberFormat="1" applyFont="1" applyBorder="1"/>
    <xf numFmtId="172" fontId="3" fillId="0" borderId="0" xfId="4" applyNumberFormat="1" applyFont="1" applyBorder="1"/>
    <xf numFmtId="172" fontId="17" fillId="0" borderId="0" xfId="4" applyNumberFormat="1" applyFont="1"/>
    <xf numFmtId="172" fontId="3" fillId="0" borderId="0" xfId="4" applyNumberFormat="1" applyFont="1"/>
    <xf numFmtId="49" fontId="2" fillId="0" borderId="0" xfId="4" applyNumberFormat="1" applyFont="1" applyBorder="1" applyAlignment="1">
      <alignment horizontal="left"/>
    </xf>
    <xf numFmtId="0" fontId="2" fillId="0" borderId="0" xfId="4" applyFont="1" applyBorder="1" applyAlignment="1">
      <alignment horizontal="left"/>
    </xf>
    <xf numFmtId="0" fontId="3" fillId="0" borderId="0" xfId="4" applyFont="1" applyBorder="1" applyAlignment="1">
      <alignment horizontal="centerContinuous"/>
    </xf>
    <xf numFmtId="0" fontId="3" fillId="0" borderId="0" xfId="4" applyFont="1" applyAlignment="1">
      <alignment horizontal="centerContinuous"/>
    </xf>
    <xf numFmtId="0" fontId="6" fillId="0" borderId="9" xfId="4" applyFont="1" applyBorder="1" applyAlignment="1">
      <alignment horizontal="centerContinuous"/>
    </xf>
    <xf numFmtId="173" fontId="8" fillId="0" borderId="1" xfId="4" applyNumberFormat="1" applyFont="1" applyBorder="1"/>
    <xf numFmtId="173" fontId="8" fillId="0" borderId="0" xfId="4" applyNumberFormat="1" applyFont="1" applyBorder="1"/>
    <xf numFmtId="173" fontId="8" fillId="0" borderId="0" xfId="4" applyNumberFormat="1" applyFont="1"/>
    <xf numFmtId="173" fontId="8" fillId="0" borderId="0" xfId="4" applyNumberFormat="1" applyFont="1" applyAlignment="1">
      <alignment horizontal="right"/>
    </xf>
    <xf numFmtId="0" fontId="6" fillId="0" borderId="10" xfId="0" applyFont="1" applyBorder="1" applyAlignment="1">
      <alignment horizontal="center" vertical="center"/>
    </xf>
    <xf numFmtId="0" fontId="10" fillId="0" borderId="2" xfId="0" applyFont="1" applyBorder="1"/>
    <xf numFmtId="0" fontId="10" fillId="0" borderId="0" xfId="0" applyFont="1" applyAlignment="1">
      <alignment horizontal="center" vertical="center"/>
    </xf>
    <xf numFmtId="0" fontId="6" fillId="0" borderId="0" xfId="0" applyFont="1" applyAlignment="1"/>
    <xf numFmtId="173" fontId="10" fillId="0" borderId="0" xfId="0" applyNumberFormat="1" applyFont="1"/>
    <xf numFmtId="0" fontId="8" fillId="0" borderId="0" xfId="0" applyFont="1" applyAlignment="1">
      <alignment vertical="top" wrapText="1"/>
    </xf>
    <xf numFmtId="14" fontId="3" fillId="0" borderId="0" xfId="0" applyNumberFormat="1" applyFont="1"/>
    <xf numFmtId="0" fontId="6" fillId="0" borderId="8" xfId="0" applyFont="1" applyBorder="1" applyAlignment="1">
      <alignment horizontal="centerContinuous"/>
    </xf>
    <xf numFmtId="0" fontId="6" fillId="0" borderId="11" xfId="0" applyFont="1" applyBorder="1" applyAlignment="1">
      <alignment horizontal="centerContinuous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4" xfId="0" applyFont="1" applyBorder="1" applyAlignment="1">
      <alignment horizontal="centerContinuous"/>
    </xf>
    <xf numFmtId="0" fontId="2" fillId="0" borderId="0" xfId="5" quotePrefix="1" applyFont="1" applyAlignment="1"/>
    <xf numFmtId="0" fontId="2" fillId="0" borderId="0" xfId="5" applyFont="1"/>
    <xf numFmtId="0" fontId="3" fillId="0" borderId="0" xfId="5" applyFont="1"/>
    <xf numFmtId="0" fontId="2" fillId="0" borderId="0" xfId="5" applyFont="1" applyAlignment="1">
      <alignment horizontal="right"/>
    </xf>
    <xf numFmtId="0" fontId="2" fillId="0" borderId="0" xfId="5" quotePrefix="1" applyFont="1"/>
    <xf numFmtId="16" fontId="2" fillId="0" borderId="0" xfId="5" quotePrefix="1" applyNumberFormat="1" applyFont="1" applyAlignment="1"/>
    <xf numFmtId="16" fontId="2" fillId="0" borderId="0" xfId="5" quotePrefix="1" applyNumberFormat="1" applyFont="1"/>
    <xf numFmtId="0" fontId="4" fillId="0" borderId="0" xfId="5" applyFont="1" applyAlignment="1"/>
    <xf numFmtId="0" fontId="4" fillId="0" borderId="0" xfId="5" applyFont="1"/>
    <xf numFmtId="0" fontId="4" fillId="0" borderId="0" xfId="5" applyFont="1" applyAlignment="1">
      <alignment horizontal="right"/>
    </xf>
    <xf numFmtId="0" fontId="6" fillId="0" borderId="0" xfId="5" applyFont="1" applyAlignment="1"/>
    <xf numFmtId="0" fontId="6" fillId="0" borderId="12" xfId="5" applyFont="1" applyBorder="1" applyAlignment="1">
      <alignment horizontal="center"/>
    </xf>
    <xf numFmtId="0" fontId="6" fillId="0" borderId="9" xfId="5" applyFont="1" applyBorder="1" applyAlignment="1">
      <alignment horizontal="center"/>
    </xf>
    <xf numFmtId="165" fontId="6" fillId="0" borderId="13" xfId="5" applyNumberFormat="1" applyFont="1" applyBorder="1" applyAlignment="1">
      <alignment horizontal="center" vertical="center" wrapText="1"/>
    </xf>
    <xf numFmtId="0" fontId="6" fillId="0" borderId="0" xfId="5" applyFont="1" applyBorder="1" applyAlignment="1">
      <alignment horizontal="center"/>
    </xf>
    <xf numFmtId="0" fontId="3" fillId="0" borderId="0" xfId="5" applyFont="1" applyBorder="1"/>
    <xf numFmtId="0" fontId="10" fillId="0" borderId="0" xfId="5" applyFont="1" applyAlignment="1"/>
    <xf numFmtId="167" fontId="8" fillId="0" borderId="0" xfId="5" applyNumberFormat="1" applyFont="1" applyBorder="1" applyAlignment="1">
      <alignment horizontal="right"/>
    </xf>
    <xf numFmtId="0" fontId="10" fillId="0" borderId="0" xfId="5" applyFont="1"/>
    <xf numFmtId="0" fontId="8" fillId="0" borderId="0" xfId="5" applyFont="1"/>
    <xf numFmtId="0" fontId="8" fillId="0" borderId="0" xfId="5" applyFont="1" applyAlignment="1">
      <alignment horizontal="center"/>
    </xf>
    <xf numFmtId="0" fontId="8" fillId="0" borderId="0" xfId="5" applyFont="1" applyAlignment="1"/>
    <xf numFmtId="0" fontId="3" fillId="0" borderId="0" xfId="5" applyFont="1" applyAlignment="1"/>
    <xf numFmtId="0" fontId="3" fillId="0" borderId="0" xfId="5" applyFont="1" applyAlignment="1">
      <alignment horizontal="right"/>
    </xf>
    <xf numFmtId="0" fontId="3" fillId="0" borderId="0" xfId="5" applyFont="1" applyAlignment="1">
      <alignment horizontal="left"/>
    </xf>
    <xf numFmtId="0" fontId="8" fillId="0" borderId="0" xfId="5" applyFont="1" applyBorder="1"/>
    <xf numFmtId="0" fontId="3" fillId="0" borderId="0" xfId="5" applyFont="1" applyBorder="1" applyAlignment="1">
      <alignment horizontal="center" vertical="center"/>
    </xf>
    <xf numFmtId="0" fontId="10" fillId="0" borderId="0" xfId="5" applyFont="1" applyBorder="1"/>
    <xf numFmtId="167" fontId="10" fillId="0" borderId="0" xfId="5" applyNumberFormat="1" applyFont="1" applyBorder="1" applyAlignment="1"/>
    <xf numFmtId="0" fontId="8" fillId="0" borderId="0" xfId="5" applyFont="1" applyBorder="1" applyAlignment="1">
      <alignment vertical="top"/>
    </xf>
    <xf numFmtId="0" fontId="8" fillId="0" borderId="0" xfId="5" applyFont="1" applyAlignment="1">
      <alignment wrapText="1"/>
    </xf>
    <xf numFmtId="0" fontId="3" fillId="0" borderId="0" xfId="5" applyFont="1" applyAlignment="1">
      <alignment vertical="top" wrapText="1"/>
    </xf>
    <xf numFmtId="0" fontId="2" fillId="0" borderId="0" xfId="5" applyFont="1" applyAlignment="1"/>
    <xf numFmtId="0" fontId="13" fillId="0" borderId="0" xfId="5" applyFont="1"/>
    <xf numFmtId="0" fontId="6" fillId="0" borderId="0" xfId="5" applyFont="1"/>
    <xf numFmtId="0" fontId="10" fillId="0" borderId="0" xfId="5" applyFont="1" applyBorder="1" applyAlignment="1"/>
    <xf numFmtId="0" fontId="3" fillId="0" borderId="0" xfId="5" applyFont="1" applyAlignment="1">
      <alignment wrapText="1"/>
    </xf>
    <xf numFmtId="0" fontId="3" fillId="0" borderId="0" xfId="0" applyFont="1" applyAlignment="1"/>
    <xf numFmtId="0" fontId="8" fillId="0" borderId="0" xfId="0" applyFont="1" applyAlignment="1"/>
    <xf numFmtId="0" fontId="3" fillId="0" borderId="0" xfId="0" applyFont="1" applyAlignment="1">
      <alignment wrapText="1"/>
    </xf>
    <xf numFmtId="0" fontId="6" fillId="0" borderId="16" xfId="0" applyFont="1" applyBorder="1"/>
    <xf numFmtId="172" fontId="16" fillId="0" borderId="0" xfId="4" applyNumberFormat="1" applyFont="1" applyBorder="1"/>
    <xf numFmtId="0" fontId="2" fillId="0" borderId="0" xfId="0" applyFont="1" applyAlignment="1"/>
    <xf numFmtId="14" fontId="3" fillId="0" borderId="0" xfId="0" applyNumberFormat="1" applyFont="1" applyAlignment="1"/>
    <xf numFmtId="0" fontId="13" fillId="0" borderId="0" xfId="0" applyFont="1" applyAlignment="1"/>
    <xf numFmtId="0" fontId="6" fillId="0" borderId="11" xfId="5" applyFont="1" applyBorder="1" applyAlignment="1">
      <alignment horizontal="center"/>
    </xf>
    <xf numFmtId="0" fontId="6" fillId="0" borderId="0" xfId="5" applyFont="1" applyBorder="1" applyAlignment="1"/>
    <xf numFmtId="167" fontId="8" fillId="0" borderId="0" xfId="5" applyNumberFormat="1" applyFont="1" applyBorder="1" applyAlignment="1"/>
    <xf numFmtId="0" fontId="8" fillId="0" borderId="0" xfId="5" applyFont="1" applyBorder="1" applyAlignment="1">
      <alignment horizontal="left" vertical="top"/>
    </xf>
    <xf numFmtId="0" fontId="8" fillId="0" borderId="0" xfId="5" applyFont="1" applyBorder="1" applyAlignment="1">
      <alignment vertical="top" wrapText="1"/>
    </xf>
    <xf numFmtId="0" fontId="6" fillId="0" borderId="0" xfId="5" applyFont="1" applyBorder="1"/>
    <xf numFmtId="0" fontId="3" fillId="0" borderId="0" xfId="5" applyFont="1" applyBorder="1" applyAlignment="1">
      <alignment horizontal="centerContinuous"/>
    </xf>
    <xf numFmtId="0" fontId="3" fillId="0" borderId="0" xfId="5" applyFont="1" applyBorder="1" applyAlignment="1">
      <alignment vertical="top" wrapText="1"/>
    </xf>
    <xf numFmtId="0" fontId="10" fillId="0" borderId="0" xfId="0" quotePrefix="1" applyFont="1" applyAlignment="1">
      <alignment horizontal="center"/>
    </xf>
    <xf numFmtId="0" fontId="10" fillId="0" borderId="0" xfId="0" applyFont="1" applyBorder="1" applyAlignment="1">
      <alignment horizontal="center"/>
    </xf>
    <xf numFmtId="166" fontId="10" fillId="0" borderId="0" xfId="0" applyNumberFormat="1" applyFont="1" applyBorder="1" applyAlignment="1">
      <alignment horizontal="right"/>
    </xf>
    <xf numFmtId="0" fontId="10" fillId="0" borderId="1" xfId="0" quotePrefix="1" applyFont="1" applyBorder="1" applyAlignment="1">
      <alignment horizontal="center"/>
    </xf>
    <xf numFmtId="0" fontId="21" fillId="0" borderId="0" xfId="0" applyFont="1"/>
    <xf numFmtId="168" fontId="8" fillId="0" borderId="0" xfId="0" applyNumberFormat="1" applyFont="1" applyBorder="1" applyAlignment="1">
      <alignment horizontal="left"/>
    </xf>
    <xf numFmtId="0" fontId="6" fillId="0" borderId="0" xfId="4" applyFont="1"/>
    <xf numFmtId="0" fontId="10" fillId="0" borderId="0" xfId="0" applyFont="1" applyAlignment="1"/>
    <xf numFmtId="0" fontId="8" fillId="0" borderId="0" xfId="5" applyFont="1" applyBorder="1" applyAlignment="1"/>
    <xf numFmtId="182" fontId="8" fillId="0" borderId="0" xfId="5" applyNumberFormat="1" applyFont="1" applyBorder="1"/>
    <xf numFmtId="0" fontId="3" fillId="0" borderId="0" xfId="5" applyFont="1" applyBorder="1" applyAlignment="1">
      <alignment wrapText="1"/>
    </xf>
    <xf numFmtId="0" fontId="12" fillId="0" borderId="0" xfId="3"/>
    <xf numFmtId="0" fontId="10" fillId="0" borderId="0" xfId="3" applyFont="1"/>
    <xf numFmtId="0" fontId="8" fillId="0" borderId="0" xfId="3" applyFont="1"/>
    <xf numFmtId="49" fontId="12" fillId="0" borderId="0" xfId="3" applyNumberFormat="1"/>
    <xf numFmtId="0" fontId="8" fillId="0" borderId="0" xfId="3" applyFont="1" applyAlignment="1">
      <alignment horizontal="left"/>
    </xf>
    <xf numFmtId="0" fontId="2" fillId="0" borderId="0" xfId="0" applyFont="1" applyAlignment="1">
      <alignment vertical="top" wrapText="1"/>
    </xf>
    <xf numFmtId="0" fontId="12" fillId="0" borderId="0" xfId="0" applyFont="1"/>
    <xf numFmtId="0" fontId="3" fillId="0" borderId="0" xfId="5" applyFont="1" applyBorder="1" applyAlignment="1"/>
    <xf numFmtId="0" fontId="6" fillId="0" borderId="1" xfId="0" applyFont="1" applyBorder="1" applyAlignment="1">
      <alignment horizontal="center" vertical="center" wrapText="1"/>
    </xf>
    <xf numFmtId="0" fontId="18" fillId="0" borderId="0" xfId="0" applyFont="1" applyAlignment="1"/>
    <xf numFmtId="0" fontId="6" fillId="0" borderId="0" xfId="4" applyFont="1" applyAlignment="1">
      <alignment horizontal="left"/>
    </xf>
    <xf numFmtId="185" fontId="20" fillId="0" borderId="0" xfId="0" applyNumberFormat="1" applyFont="1" applyAlignment="1">
      <alignment horizontal="left" vertical="center"/>
    </xf>
    <xf numFmtId="0" fontId="6" fillId="0" borderId="17" xfId="4" applyFont="1" applyBorder="1" applyAlignment="1">
      <alignment horizontal="centerContinuous"/>
    </xf>
    <xf numFmtId="185" fontId="20" fillId="0" borderId="0" xfId="0" applyNumberFormat="1" applyFont="1" applyBorder="1" applyAlignment="1">
      <alignment horizontal="left" vertical="center" indent="1"/>
    </xf>
    <xf numFmtId="185" fontId="8" fillId="0" borderId="0" xfId="0" applyNumberFormat="1" applyFont="1" applyAlignment="1">
      <alignment horizontal="left" vertical="center" wrapText="1"/>
    </xf>
    <xf numFmtId="185" fontId="8" fillId="0" borderId="0" xfId="0" applyNumberFormat="1" applyFont="1" applyAlignment="1">
      <alignment horizontal="left" vertical="center"/>
    </xf>
    <xf numFmtId="0" fontId="6" fillId="0" borderId="18" xfId="4" applyFont="1" applyBorder="1" applyAlignment="1">
      <alignment horizontal="centerContinuous"/>
    </xf>
    <xf numFmtId="0" fontId="8" fillId="0" borderId="0" xfId="4" applyFont="1" applyBorder="1"/>
    <xf numFmtId="185" fontId="8" fillId="0" borderId="0" xfId="0" applyNumberFormat="1" applyFont="1" applyBorder="1" applyAlignment="1">
      <alignment horizontal="left" vertical="center" wrapText="1"/>
    </xf>
    <xf numFmtId="177" fontId="10" fillId="0" borderId="0" xfId="0" applyNumberFormat="1" applyFont="1"/>
    <xf numFmtId="177" fontId="8" fillId="0" borderId="0" xfId="0" applyNumberFormat="1" applyFont="1"/>
    <xf numFmtId="177" fontId="16" fillId="0" borderId="0" xfId="0" applyNumberFormat="1" applyFont="1"/>
    <xf numFmtId="177" fontId="15" fillId="0" borderId="0" xfId="0" applyNumberFormat="1" applyFont="1"/>
    <xf numFmtId="177" fontId="8" fillId="0" borderId="0" xfId="0" applyNumberFormat="1" applyFont="1" applyAlignment="1">
      <alignment horizontal="right"/>
    </xf>
    <xf numFmtId="184" fontId="20" fillId="0" borderId="0" xfId="0" applyNumberFormat="1" applyFont="1" applyAlignment="1">
      <alignment horizontal="right" vertical="center"/>
    </xf>
    <xf numFmtId="0" fontId="10" fillId="0" borderId="0" xfId="0" applyFont="1" applyBorder="1" applyAlignment="1">
      <alignment horizontal="left" indent="1"/>
    </xf>
    <xf numFmtId="0" fontId="10" fillId="0" borderId="0" xfId="0" quotePrefix="1" applyFont="1" applyBorder="1" applyAlignment="1">
      <alignment horizontal="left" indent="1"/>
    </xf>
    <xf numFmtId="184" fontId="20" fillId="0" borderId="0" xfId="0" applyNumberFormat="1" applyFont="1" applyBorder="1" applyAlignment="1">
      <alignment horizontal="right" vertical="center"/>
    </xf>
    <xf numFmtId="184" fontId="10" fillId="0" borderId="0" xfId="0" applyNumberFormat="1" applyFont="1" applyBorder="1" applyAlignment="1">
      <alignment horizontal="right"/>
    </xf>
    <xf numFmtId="184" fontId="10" fillId="0" borderId="0" xfId="0" applyNumberFormat="1" applyFont="1" applyBorder="1" applyAlignment="1"/>
    <xf numFmtId="177" fontId="10" fillId="0" borderId="3" xfId="0" applyNumberFormat="1" applyFont="1" applyBorder="1"/>
    <xf numFmtId="177" fontId="8" fillId="0" borderId="1" xfId="0" applyNumberFormat="1" applyFont="1" applyBorder="1"/>
    <xf numFmtId="171" fontId="8" fillId="0" borderId="0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177" fontId="10" fillId="0" borderId="1" xfId="0" applyNumberFormat="1" applyFont="1" applyBorder="1"/>
    <xf numFmtId="0" fontId="3" fillId="0" borderId="1" xfId="0" applyFont="1" applyBorder="1"/>
    <xf numFmtId="177" fontId="8" fillId="0" borderId="2" xfId="0" applyNumberFormat="1" applyFont="1" applyBorder="1"/>
    <xf numFmtId="177" fontId="8" fillId="0" borderId="0" xfId="0" applyNumberFormat="1" applyFont="1" applyBorder="1"/>
    <xf numFmtId="177" fontId="10" fillId="0" borderId="0" xfId="0" applyNumberFormat="1" applyFont="1" applyBorder="1"/>
    <xf numFmtId="177" fontId="10" fillId="0" borderId="2" xfId="0" applyNumberFormat="1" applyFont="1" applyBorder="1"/>
    <xf numFmtId="185" fontId="8" fillId="0" borderId="0" xfId="0" applyNumberFormat="1" applyFont="1" applyAlignment="1"/>
    <xf numFmtId="185" fontId="10" fillId="0" borderId="0" xfId="0" applyNumberFormat="1" applyFont="1" applyAlignment="1"/>
    <xf numFmtId="177" fontId="8" fillId="0" borderId="3" xfId="0" applyNumberFormat="1" applyFont="1" applyBorder="1"/>
    <xf numFmtId="177" fontId="8" fillId="0" borderId="6" xfId="0" applyNumberFormat="1" applyFont="1" applyBorder="1"/>
    <xf numFmtId="0" fontId="2" fillId="0" borderId="0" xfId="4" applyFont="1" applyBorder="1"/>
    <xf numFmtId="177" fontId="10" fillId="0" borderId="0" xfId="0" applyNumberFormat="1" applyFont="1" applyAlignment="1">
      <alignment wrapText="1"/>
    </xf>
    <xf numFmtId="174" fontId="8" fillId="0" borderId="0" xfId="5" applyNumberFormat="1" applyFont="1" applyBorder="1" applyAlignment="1"/>
    <xf numFmtId="0" fontId="8" fillId="0" borderId="0" xfId="5" quotePrefix="1" applyFont="1" applyAlignment="1"/>
    <xf numFmtId="0" fontId="10" fillId="0" borderId="0" xfId="5" quotePrefix="1" applyFont="1" applyAlignment="1"/>
    <xf numFmtId="0" fontId="10" fillId="0" borderId="1" xfId="5" applyFont="1" applyBorder="1" applyAlignment="1"/>
    <xf numFmtId="0" fontId="8" fillId="0" borderId="1" xfId="5" applyFont="1" applyBorder="1" applyAlignment="1"/>
    <xf numFmtId="182" fontId="8" fillId="0" borderId="0" xfId="5" applyNumberFormat="1" applyFont="1" applyBorder="1" applyAlignment="1"/>
    <xf numFmtId="174" fontId="8" fillId="0" borderId="1" xfId="5" applyNumberFormat="1" applyFont="1" applyBorder="1" applyAlignment="1"/>
    <xf numFmtId="0" fontId="0" fillId="0" borderId="1" xfId="0" applyBorder="1" applyAlignment="1"/>
    <xf numFmtId="0" fontId="0" fillId="0" borderId="1" xfId="0" quotePrefix="1" applyNumberFormat="1" applyBorder="1" applyAlignment="1"/>
    <xf numFmtId="185" fontId="8" fillId="0" borderId="0" xfId="0" applyNumberFormat="1" applyFont="1" applyAlignment="1">
      <alignment wrapText="1"/>
    </xf>
    <xf numFmtId="185" fontId="8" fillId="0" borderId="0" xfId="0" applyNumberFormat="1" applyFont="1" applyBorder="1" applyAlignment="1"/>
    <xf numFmtId="185" fontId="8" fillId="0" borderId="0" xfId="0" applyNumberFormat="1" applyFont="1" applyBorder="1" applyAlignment="1">
      <alignment horizontal="right"/>
    </xf>
    <xf numFmtId="177" fontId="8" fillId="0" borderId="0" xfId="0" applyNumberFormat="1" applyFont="1" applyBorder="1" applyAlignment="1">
      <alignment horizontal="right"/>
    </xf>
    <xf numFmtId="174" fontId="8" fillId="0" borderId="2" xfId="5" applyNumberFormat="1" applyFont="1" applyBorder="1" applyAlignment="1"/>
    <xf numFmtId="177" fontId="10" fillId="0" borderId="6" xfId="0" applyNumberFormat="1" applyFont="1" applyBorder="1"/>
    <xf numFmtId="0" fontId="8" fillId="0" borderId="0" xfId="5" quotePrefix="1" applyFont="1" applyBorder="1" applyAlignment="1"/>
    <xf numFmtId="0" fontId="10" fillId="0" borderId="6" xfId="0" applyFont="1" applyBorder="1"/>
    <xf numFmtId="0" fontId="10" fillId="0" borderId="0" xfId="0" applyFont="1" applyAlignment="1">
      <alignment wrapText="1"/>
    </xf>
    <xf numFmtId="185" fontId="10" fillId="0" borderId="1" xfId="0" applyNumberFormat="1" applyFont="1" applyBorder="1" applyAlignment="1">
      <alignment horizontal="right"/>
    </xf>
    <xf numFmtId="185" fontId="10" fillId="0" borderId="0" xfId="0" applyNumberFormat="1" applyFont="1" applyBorder="1" applyAlignment="1">
      <alignment horizontal="right"/>
    </xf>
    <xf numFmtId="177" fontId="10" fillId="0" borderId="1" xfId="0" applyNumberFormat="1" applyFont="1" applyBorder="1" applyAlignment="1">
      <alignment horizontal="right"/>
    </xf>
    <xf numFmtId="177" fontId="10" fillId="0" borderId="0" xfId="0" applyNumberFormat="1" applyFont="1" applyBorder="1" applyAlignment="1">
      <alignment horizontal="right"/>
    </xf>
    <xf numFmtId="177" fontId="16" fillId="0" borderId="0" xfId="0" applyNumberFormat="1" applyFont="1" applyBorder="1"/>
    <xf numFmtId="0" fontId="6" fillId="0" borderId="19" xfId="4" applyFont="1" applyBorder="1" applyAlignment="1">
      <alignment horizontal="centerContinuous"/>
    </xf>
    <xf numFmtId="0" fontId="6" fillId="0" borderId="0" xfId="4" applyFont="1" applyBorder="1" applyAlignment="1">
      <alignment horizontal="left"/>
    </xf>
    <xf numFmtId="177" fontId="8" fillId="0" borderId="20" xfId="0" applyNumberFormat="1" applyFont="1" applyBorder="1"/>
    <xf numFmtId="0" fontId="0" fillId="0" borderId="0" xfId="0" applyBorder="1" applyAlignment="1">
      <alignment horizontal="center" vertical="center"/>
    </xf>
    <xf numFmtId="0" fontId="10" fillId="0" borderId="3" xfId="0" quotePrefix="1" applyFont="1" applyBorder="1" applyAlignment="1">
      <alignment horizontal="center"/>
    </xf>
    <xf numFmtId="166" fontId="8" fillId="0" borderId="0" xfId="0" applyNumberFormat="1" applyFont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26" fillId="0" borderId="0" xfId="0" applyFont="1"/>
    <xf numFmtId="184" fontId="27" fillId="0" borderId="0" xfId="0" applyNumberFormat="1" applyFont="1" applyBorder="1" applyAlignment="1"/>
    <xf numFmtId="173" fontId="27" fillId="0" borderId="0" xfId="0" applyNumberFormat="1" applyFont="1"/>
    <xf numFmtId="0" fontId="8" fillId="0" borderId="0" xfId="0" quotePrefix="1" applyFont="1" applyAlignment="1">
      <alignment vertical="top" wrapText="1"/>
    </xf>
    <xf numFmtId="0" fontId="6" fillId="0" borderId="8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Continuous" vertical="center"/>
    </xf>
    <xf numFmtId="175" fontId="8" fillId="0" borderId="1" xfId="0" applyNumberFormat="1" applyFont="1" applyBorder="1"/>
    <xf numFmtId="175" fontId="8" fillId="0" borderId="0" xfId="0" applyNumberFormat="1" applyFont="1" applyBorder="1"/>
    <xf numFmtId="175" fontId="10" fillId="0" borderId="1" xfId="0" applyNumberFormat="1" applyFont="1" applyBorder="1"/>
    <xf numFmtId="175" fontId="10" fillId="0" borderId="0" xfId="0" applyNumberFormat="1" applyFont="1" applyBorder="1"/>
    <xf numFmtId="0" fontId="8" fillId="0" borderId="0" xfId="0" applyFont="1" applyAlignment="1">
      <alignment horizontal="left" indent="1"/>
    </xf>
    <xf numFmtId="0" fontId="6" fillId="0" borderId="13" xfId="4" applyFont="1" applyBorder="1" applyAlignment="1">
      <alignment horizontal="centerContinuous"/>
    </xf>
    <xf numFmtId="166" fontId="9" fillId="0" borderId="0" xfId="0" applyNumberFormat="1" applyFont="1"/>
    <xf numFmtId="177" fontId="8" fillId="0" borderId="0" xfId="0" applyNumberFormat="1" applyFont="1" applyAlignment="1">
      <alignment horizontal="left" indent="1"/>
    </xf>
    <xf numFmtId="177" fontId="8" fillId="0" borderId="0" xfId="0" quotePrefix="1" applyNumberFormat="1" applyFont="1"/>
    <xf numFmtId="167" fontId="10" fillId="0" borderId="0" xfId="5" applyNumberFormat="1" applyFont="1" applyBorder="1" applyAlignment="1">
      <alignment horizontal="right"/>
    </xf>
    <xf numFmtId="0" fontId="6" fillId="0" borderId="13" xfId="5" applyFont="1" applyBorder="1" applyAlignment="1">
      <alignment horizontal="center"/>
    </xf>
    <xf numFmtId="0" fontId="10" fillId="0" borderId="0" xfId="0" quotePrefix="1" applyFont="1" applyBorder="1" applyAlignment="1">
      <alignment horizontal="center"/>
    </xf>
    <xf numFmtId="0" fontId="6" fillId="0" borderId="22" xfId="5" applyFont="1" applyBorder="1" applyAlignment="1">
      <alignment horizontal="center"/>
    </xf>
    <xf numFmtId="184" fontId="8" fillId="0" borderId="1" xfId="0" applyNumberFormat="1" applyFont="1" applyBorder="1" applyAlignment="1">
      <alignment horizontal="right"/>
    </xf>
    <xf numFmtId="184" fontId="8" fillId="0" borderId="0" xfId="0" applyNumberFormat="1" applyFont="1" applyBorder="1" applyAlignment="1">
      <alignment horizontal="right"/>
    </xf>
    <xf numFmtId="184" fontId="8" fillId="0" borderId="2" xfId="0" applyNumberFormat="1" applyFont="1" applyBorder="1" applyAlignment="1">
      <alignment horizontal="right"/>
    </xf>
    <xf numFmtId="165" fontId="6" fillId="0" borderId="23" xfId="5" applyNumberFormat="1" applyFont="1" applyBorder="1" applyAlignment="1">
      <alignment horizontal="center" vertical="center" wrapText="1"/>
    </xf>
    <xf numFmtId="184" fontId="10" fillId="0" borderId="1" xfId="5" applyNumberFormat="1" applyFont="1" applyBorder="1" applyAlignment="1"/>
    <xf numFmtId="184" fontId="10" fillId="0" borderId="0" xfId="5" applyNumberFormat="1" applyFont="1" applyBorder="1" applyAlignment="1"/>
    <xf numFmtId="184" fontId="10" fillId="0" borderId="2" xfId="5" applyNumberFormat="1" applyFont="1" applyBorder="1" applyAlignment="1"/>
    <xf numFmtId="184" fontId="8" fillId="0" borderId="1" xfId="5" applyNumberFormat="1" applyFont="1" applyBorder="1" applyAlignment="1"/>
    <xf numFmtId="184" fontId="8" fillId="0" borderId="0" xfId="5" applyNumberFormat="1" applyFont="1" applyBorder="1" applyAlignment="1"/>
    <xf numFmtId="184" fontId="8" fillId="0" borderId="0" xfId="5" applyNumberFormat="1" applyFont="1"/>
    <xf numFmtId="177" fontId="10" fillId="0" borderId="0" xfId="0" applyNumberFormat="1" applyFont="1" applyAlignment="1">
      <alignment horizontal="center"/>
    </xf>
    <xf numFmtId="177" fontId="8" fillId="0" borderId="0" xfId="0" applyNumberFormat="1" applyFont="1" applyAlignment="1">
      <alignment horizontal="center"/>
    </xf>
    <xf numFmtId="177" fontId="8" fillId="0" borderId="0" xfId="0" quotePrefix="1" applyNumberFormat="1" applyFont="1" applyAlignment="1">
      <alignment horizontal="center"/>
    </xf>
    <xf numFmtId="184" fontId="8" fillId="0" borderId="0" xfId="5" applyNumberFormat="1" applyFont="1" applyBorder="1"/>
    <xf numFmtId="177" fontId="15" fillId="0" borderId="6" xfId="0" applyNumberFormat="1" applyFont="1" applyBorder="1"/>
    <xf numFmtId="177" fontId="15" fillId="0" borderId="0" xfId="0" applyNumberFormat="1" applyFont="1" applyBorder="1"/>
    <xf numFmtId="0" fontId="6" fillId="0" borderId="22" xfId="4" applyFont="1" applyBorder="1" applyAlignment="1">
      <alignment horizontal="centerContinuous"/>
    </xf>
    <xf numFmtId="177" fontId="10" fillId="0" borderId="20" xfId="0" applyNumberFormat="1" applyFont="1" applyBorder="1"/>
    <xf numFmtId="166" fontId="10" fillId="0" borderId="3" xfId="0" applyNumberFormat="1" applyFont="1" applyBorder="1" applyAlignment="1">
      <alignment horizontal="right"/>
    </xf>
    <xf numFmtId="166" fontId="10" fillId="0" borderId="6" xfId="0" applyNumberFormat="1" applyFont="1" applyBorder="1" applyAlignment="1">
      <alignment horizontal="right"/>
    </xf>
    <xf numFmtId="0" fontId="6" fillId="0" borderId="13" xfId="0" applyFont="1" applyBorder="1" applyAlignment="1">
      <alignment horizontal="center" vertical="center" wrapText="1"/>
    </xf>
    <xf numFmtId="171" fontId="10" fillId="0" borderId="3" xfId="0" applyNumberFormat="1" applyFont="1" applyBorder="1"/>
    <xf numFmtId="171" fontId="10" fillId="0" borderId="6" xfId="0" applyNumberFormat="1" applyFont="1" applyBorder="1"/>
    <xf numFmtId="171" fontId="10" fillId="0" borderId="20" xfId="0" applyNumberFormat="1" applyFont="1" applyBorder="1"/>
    <xf numFmtId="14" fontId="6" fillId="0" borderId="13" xfId="0" applyNumberFormat="1" applyFont="1" applyBorder="1" applyAlignment="1">
      <alignment horizontal="center" vertical="center"/>
    </xf>
    <xf numFmtId="14" fontId="6" fillId="0" borderId="23" xfId="0" applyNumberFormat="1" applyFont="1" applyBorder="1" applyAlignment="1">
      <alignment horizontal="center" vertical="center"/>
    </xf>
    <xf numFmtId="186" fontId="6" fillId="0" borderId="24" xfId="0" applyNumberFormat="1" applyFont="1" applyBorder="1" applyAlignment="1">
      <alignment horizontal="center" vertical="center"/>
    </xf>
    <xf numFmtId="180" fontId="28" fillId="0" borderId="0" xfId="2" applyNumberFormat="1" applyFont="1" applyAlignment="1">
      <alignment horizontal="right" vertical="center"/>
    </xf>
    <xf numFmtId="14" fontId="6" fillId="0" borderId="0" xfId="0" applyNumberFormat="1" applyFont="1" applyBorder="1" applyAlignment="1">
      <alignment horizontal="center" vertical="center"/>
    </xf>
    <xf numFmtId="187" fontId="16" fillId="0" borderId="0" xfId="0" applyNumberFormat="1" applyFont="1"/>
    <xf numFmtId="187" fontId="15" fillId="0" borderId="0" xfId="0" applyNumberFormat="1" applyFont="1"/>
    <xf numFmtId="180" fontId="8" fillId="0" borderId="0" xfId="0" applyNumberFormat="1" applyFont="1"/>
    <xf numFmtId="184" fontId="10" fillId="0" borderId="3" xfId="0" applyNumberFormat="1" applyFont="1" applyBorder="1" applyAlignment="1">
      <alignment horizontal="right"/>
    </xf>
    <xf numFmtId="184" fontId="10" fillId="0" borderId="6" xfId="0" applyNumberFormat="1" applyFont="1" applyBorder="1" applyAlignment="1">
      <alignment horizontal="right"/>
    </xf>
    <xf numFmtId="0" fontId="1" fillId="0" borderId="0" xfId="0" applyFont="1" applyBorder="1" applyAlignment="1">
      <alignment vertical="center" wrapText="1"/>
    </xf>
    <xf numFmtId="180" fontId="29" fillId="0" borderId="0" xfId="0" applyNumberFormat="1" applyFont="1" applyAlignment="1">
      <alignment horizontal="center" vertical="center" wrapText="1"/>
    </xf>
    <xf numFmtId="181" fontId="16" fillId="0" borderId="0" xfId="0" applyNumberFormat="1" applyFont="1" applyAlignment="1">
      <alignment horizontal="right"/>
    </xf>
    <xf numFmtId="181" fontId="15" fillId="0" borderId="0" xfId="0" applyNumberFormat="1" applyFont="1" applyAlignment="1">
      <alignment horizontal="right"/>
    </xf>
    <xf numFmtId="177" fontId="8" fillId="0" borderId="1" xfId="0" applyNumberFormat="1" applyFont="1" applyBorder="1" applyAlignment="1">
      <alignment horizontal="right"/>
    </xf>
    <xf numFmtId="0" fontId="10" fillId="0" borderId="20" xfId="0" applyFont="1" applyBorder="1"/>
    <xf numFmtId="180" fontId="2" fillId="0" borderId="0" xfId="6" applyNumberFormat="1" applyFont="1" applyAlignment="1">
      <alignment horizontal="left" vertical="center"/>
    </xf>
    <xf numFmtId="180" fontId="3" fillId="0" borderId="0" xfId="6" applyNumberFormat="1" applyFont="1" applyAlignment="1">
      <alignment horizontal="left" vertical="center" wrapText="1"/>
    </xf>
    <xf numFmtId="180" fontId="3" fillId="0" borderId="0" xfId="6" applyNumberFormat="1" applyFont="1" applyAlignment="1">
      <alignment horizontal="center" vertical="center" wrapText="1"/>
    </xf>
    <xf numFmtId="180" fontId="8" fillId="0" borderId="0" xfId="6" applyNumberFormat="1" applyFont="1" applyAlignment="1">
      <alignment horizontal="center" vertical="center" wrapText="1"/>
    </xf>
    <xf numFmtId="180" fontId="8" fillId="0" borderId="0" xfId="6" applyNumberFormat="1" applyFont="1" applyAlignment="1">
      <alignment horizontal="left" vertical="center" wrapText="1"/>
    </xf>
    <xf numFmtId="180" fontId="10" fillId="0" borderId="0" xfId="6" applyNumberFormat="1" applyFont="1" applyAlignment="1">
      <alignment horizontal="center" vertical="center" wrapText="1"/>
    </xf>
    <xf numFmtId="180" fontId="10" fillId="0" borderId="0" xfId="6" applyNumberFormat="1" applyFont="1" applyAlignment="1">
      <alignment horizontal="left" vertical="center" wrapText="1"/>
    </xf>
    <xf numFmtId="177" fontId="8" fillId="0" borderId="0" xfId="6" quotePrefix="1" applyNumberFormat="1" applyFont="1" applyBorder="1" applyAlignment="1">
      <alignment horizontal="right"/>
    </xf>
    <xf numFmtId="177" fontId="8" fillId="0" borderId="0" xfId="6" applyNumberFormat="1" applyFont="1" applyAlignment="1">
      <alignment horizontal="right"/>
    </xf>
    <xf numFmtId="180" fontId="6" fillId="0" borderId="0" xfId="6" applyNumberFormat="1" applyFont="1" applyAlignment="1">
      <alignment horizontal="left" vertical="center" wrapText="1"/>
    </xf>
    <xf numFmtId="177" fontId="10" fillId="0" borderId="0" xfId="6" applyNumberFormat="1" applyFont="1" applyAlignment="1">
      <alignment horizontal="right" vertical="center"/>
    </xf>
    <xf numFmtId="180" fontId="6" fillId="0" borderId="0" xfId="6" applyNumberFormat="1" applyFont="1" applyAlignment="1">
      <alignment horizontal="center" vertical="center" wrapText="1"/>
    </xf>
    <xf numFmtId="0" fontId="4" fillId="0" borderId="0" xfId="3" applyFont="1"/>
    <xf numFmtId="0" fontId="12" fillId="0" borderId="0" xfId="3" applyAlignment="1">
      <alignment horizontal="right" indent="1"/>
    </xf>
    <xf numFmtId="0" fontId="8" fillId="0" borderId="0" xfId="3" applyFont="1" applyAlignment="1">
      <alignment horizontal="right" indent="1"/>
    </xf>
    <xf numFmtId="0" fontId="12" fillId="0" borderId="0" xfId="3" applyFont="1" applyAlignment="1">
      <alignment horizontal="right"/>
    </xf>
    <xf numFmtId="0" fontId="12" fillId="0" borderId="0" xfId="0" applyFont="1" applyAlignment="1">
      <alignment horizontal="right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49" fontId="12" fillId="0" borderId="0" xfId="3" applyNumberFormat="1" applyAlignment="1">
      <alignment horizontal="right"/>
    </xf>
    <xf numFmtId="16" fontId="12" fillId="0" borderId="0" xfId="0" quotePrefix="1" applyNumberFormat="1" applyFont="1" applyAlignment="1">
      <alignment horizontal="right"/>
    </xf>
    <xf numFmtId="0" fontId="12" fillId="0" borderId="0" xfId="0" quotePrefix="1" applyFont="1" applyAlignment="1">
      <alignment horizontal="right"/>
    </xf>
    <xf numFmtId="49" fontId="12" fillId="0" borderId="0" xfId="3" applyNumberFormat="1" applyFont="1" applyAlignment="1">
      <alignment horizontal="right"/>
    </xf>
    <xf numFmtId="184" fontId="20" fillId="0" borderId="0" xfId="0" applyNumberFormat="1" applyFont="1" applyFill="1" applyBorder="1" applyAlignment="1">
      <alignment horizontal="right" vertical="center"/>
    </xf>
    <xf numFmtId="184" fontId="22" fillId="0" borderId="0" xfId="0" applyNumberFormat="1" applyFont="1" applyFill="1" applyAlignment="1">
      <alignment horizontal="right" vertical="center"/>
    </xf>
    <xf numFmtId="184" fontId="20" fillId="0" borderId="0" xfId="0" applyNumberFormat="1" applyFont="1" applyFill="1" applyAlignment="1">
      <alignment horizontal="right" vertical="center"/>
    </xf>
    <xf numFmtId="0" fontId="10" fillId="0" borderId="0" xfId="4" applyFont="1" applyBorder="1"/>
    <xf numFmtId="14" fontId="1" fillId="0" borderId="13" xfId="0" quotePrefix="1" applyNumberFormat="1" applyFont="1" applyBorder="1" applyAlignment="1">
      <alignment horizontal="center" vertical="center"/>
    </xf>
    <xf numFmtId="166" fontId="3" fillId="0" borderId="0" xfId="0" applyNumberFormat="1" applyFont="1" applyBorder="1"/>
    <xf numFmtId="0" fontId="8" fillId="0" borderId="0" xfId="0" quotePrefix="1" applyFont="1" applyBorder="1"/>
    <xf numFmtId="184" fontId="10" fillId="0" borderId="20" xfId="0" applyNumberFormat="1" applyFont="1" applyBorder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10" fillId="0" borderId="6" xfId="5" applyFont="1" applyBorder="1" applyAlignment="1"/>
    <xf numFmtId="0" fontId="6" fillId="0" borderId="10" xfId="6" applyNumberFormat="1" applyFont="1" applyBorder="1" applyAlignment="1">
      <alignment horizontal="center" vertical="center" wrapText="1"/>
    </xf>
    <xf numFmtId="177" fontId="3" fillId="0" borderId="0" xfId="0" applyNumberFormat="1" applyFont="1"/>
    <xf numFmtId="0" fontId="2" fillId="0" borderId="0" xfId="0" applyFont="1" applyAlignment="1">
      <alignment horizontal="left" vertical="center" wrapText="1"/>
    </xf>
    <xf numFmtId="187" fontId="15" fillId="0" borderId="0" xfId="0" applyNumberFormat="1" applyFont="1" applyAlignment="1">
      <alignment horizontal="right"/>
    </xf>
    <xf numFmtId="187" fontId="15" fillId="0" borderId="0" xfId="0" applyNumberFormat="1" applyFont="1" applyBorder="1"/>
    <xf numFmtId="0" fontId="8" fillId="0" borderId="1" xfId="0" applyFont="1" applyBorder="1" applyAlignment="1"/>
    <xf numFmtId="0" fontId="3" fillId="0" borderId="1" xfId="0" applyFont="1" applyBorder="1" applyAlignment="1"/>
    <xf numFmtId="184" fontId="8" fillId="0" borderId="2" xfId="5" applyNumberFormat="1" applyFont="1" applyBorder="1" applyAlignment="1"/>
    <xf numFmtId="184" fontId="3" fillId="0" borderId="0" xfId="5" applyNumberFormat="1" applyFont="1" applyAlignment="1">
      <alignment horizontal="right"/>
    </xf>
    <xf numFmtId="184" fontId="3" fillId="0" borderId="0" xfId="5" applyNumberFormat="1" applyFont="1"/>
    <xf numFmtId="177" fontId="3" fillId="0" borderId="0" xfId="5" applyNumberFormat="1" applyFont="1" applyAlignment="1">
      <alignment horizontal="right"/>
    </xf>
    <xf numFmtId="0" fontId="10" fillId="0" borderId="1" xfId="5" applyFont="1" applyBorder="1"/>
    <xf numFmtId="0" fontId="2" fillId="0" borderId="1" xfId="5" applyFont="1" applyBorder="1"/>
    <xf numFmtId="0" fontId="1" fillId="0" borderId="0" xfId="0" applyFont="1" applyBorder="1" applyAlignment="1">
      <alignment horizontal="center" vertical="center" wrapText="1"/>
    </xf>
    <xf numFmtId="0" fontId="2" fillId="0" borderId="0" xfId="8" applyFont="1"/>
    <xf numFmtId="0" fontId="3" fillId="0" borderId="0" xfId="8" applyFont="1"/>
    <xf numFmtId="180" fontId="10" fillId="0" borderId="0" xfId="8" applyNumberFormat="1" applyFont="1" applyAlignment="1"/>
    <xf numFmtId="177" fontId="10" fillId="0" borderId="3" xfId="8" applyNumberFormat="1" applyFont="1" applyBorder="1"/>
    <xf numFmtId="177" fontId="10" fillId="0" borderId="6" xfId="8" applyNumberFormat="1" applyFont="1" applyBorder="1"/>
    <xf numFmtId="181" fontId="16" fillId="0" borderId="6" xfId="8" applyNumberFormat="1" applyFont="1" applyBorder="1" applyAlignment="1">
      <alignment horizontal="right"/>
    </xf>
    <xf numFmtId="177" fontId="16" fillId="0" borderId="6" xfId="8" applyNumberFormat="1" applyFont="1" applyBorder="1"/>
    <xf numFmtId="0" fontId="8" fillId="0" borderId="0" xfId="8" applyFont="1"/>
    <xf numFmtId="0" fontId="8" fillId="0" borderId="2" xfId="8" applyFont="1" applyBorder="1"/>
    <xf numFmtId="177" fontId="8" fillId="0" borderId="1" xfId="8" applyNumberFormat="1" applyFont="1" applyBorder="1"/>
    <xf numFmtId="177" fontId="8" fillId="0" borderId="0" xfId="8" applyNumberFormat="1" applyFont="1" applyBorder="1"/>
    <xf numFmtId="181" fontId="15" fillId="0" borderId="0" xfId="8" applyNumberFormat="1" applyFont="1" applyBorder="1" applyAlignment="1">
      <alignment horizontal="right"/>
    </xf>
    <xf numFmtId="177" fontId="15" fillId="0" borderId="0" xfId="8" applyNumberFormat="1" applyFont="1" applyBorder="1"/>
    <xf numFmtId="177" fontId="10" fillId="0" borderId="1" xfId="8" applyNumberFormat="1" applyFont="1" applyBorder="1"/>
    <xf numFmtId="177" fontId="10" fillId="0" borderId="0" xfId="8" applyNumberFormat="1" applyFont="1" applyBorder="1"/>
    <xf numFmtId="181" fontId="16" fillId="0" borderId="0" xfId="8" applyNumberFormat="1" applyFont="1" applyBorder="1" applyAlignment="1">
      <alignment horizontal="right"/>
    </xf>
    <xf numFmtId="177" fontId="16" fillId="0" borderId="0" xfId="8" applyNumberFormat="1" applyFont="1" applyBorder="1"/>
    <xf numFmtId="180" fontId="8" fillId="0" borderId="0" xfId="8" quotePrefix="1" applyNumberFormat="1" applyFont="1" applyAlignment="1"/>
    <xf numFmtId="180" fontId="8" fillId="0" borderId="0" xfId="8" applyNumberFormat="1" applyFont="1" applyAlignment="1"/>
    <xf numFmtId="180" fontId="8" fillId="0" borderId="0" xfId="8" applyNumberFormat="1" applyFont="1" applyAlignment="1">
      <alignment wrapText="1"/>
    </xf>
    <xf numFmtId="177" fontId="8" fillId="0" borderId="1" xfId="8" applyNumberFormat="1" applyFont="1" applyBorder="1" applyAlignment="1">
      <alignment horizontal="right"/>
    </xf>
    <xf numFmtId="177" fontId="8" fillId="0" borderId="0" xfId="8" applyNumberFormat="1" applyFont="1" applyBorder="1" applyAlignment="1">
      <alignment horizontal="right"/>
    </xf>
    <xf numFmtId="177" fontId="15" fillId="0" borderId="0" xfId="8" applyNumberFormat="1" applyFont="1" applyBorder="1" applyAlignment="1">
      <alignment horizontal="right"/>
    </xf>
    <xf numFmtId="178" fontId="8" fillId="0" borderId="0" xfId="8" applyNumberFormat="1" applyFont="1" applyBorder="1" applyAlignment="1">
      <alignment horizontal="center" vertical="center" wrapText="1"/>
    </xf>
    <xf numFmtId="184" fontId="8" fillId="0" borderId="0" xfId="8" applyNumberFormat="1" applyFont="1" applyBorder="1" applyAlignment="1">
      <alignment horizontal="right"/>
    </xf>
    <xf numFmtId="183" fontId="15" fillId="0" borderId="0" xfId="8" applyNumberFormat="1" applyFont="1" applyAlignment="1">
      <alignment horizontal="right"/>
    </xf>
    <xf numFmtId="177" fontId="15" fillId="0" borderId="0" xfId="8" applyNumberFormat="1" applyFont="1" applyAlignment="1">
      <alignment horizontal="right"/>
    </xf>
    <xf numFmtId="178" fontId="8" fillId="0" borderId="0" xfId="8" applyNumberFormat="1" applyFont="1" applyAlignment="1">
      <alignment horizontal="center" vertical="center"/>
    </xf>
    <xf numFmtId="14" fontId="1" fillId="0" borderId="0" xfId="0" quotePrefix="1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77" fontId="15" fillId="0" borderId="0" xfId="0" applyNumberFormat="1" applyFont="1" applyAlignment="1">
      <alignment horizontal="right"/>
    </xf>
    <xf numFmtId="0" fontId="6" fillId="0" borderId="24" xfId="6" applyNumberFormat="1" applyFont="1" applyBorder="1" applyAlignment="1">
      <alignment horizontal="center" vertical="center" wrapText="1"/>
    </xf>
    <xf numFmtId="0" fontId="2" fillId="0" borderId="1" xfId="0" applyFont="1" applyBorder="1"/>
    <xf numFmtId="175" fontId="8" fillId="0" borderId="0" xfId="0" applyNumberFormat="1" applyFont="1"/>
    <xf numFmtId="175" fontId="3" fillId="0" borderId="0" xfId="0" applyNumberFormat="1" applyFont="1"/>
    <xf numFmtId="180" fontId="0" fillId="0" borderId="0" xfId="0" applyNumberFormat="1" applyFont="1" applyAlignment="1">
      <alignment horizontal="center" vertical="center" wrapText="1"/>
    </xf>
    <xf numFmtId="175" fontId="8" fillId="0" borderId="1" xfId="9" applyNumberFormat="1" applyFont="1" applyBorder="1" applyAlignment="1">
      <alignment horizontal="right" vertical="center"/>
    </xf>
    <xf numFmtId="175" fontId="8" fillId="0" borderId="0" xfId="9" applyNumberFormat="1" applyFont="1" applyBorder="1" applyAlignment="1">
      <alignment horizontal="right" vertical="center"/>
    </xf>
    <xf numFmtId="175" fontId="15" fillId="0" borderId="0" xfId="9" applyNumberFormat="1" applyFont="1" applyBorder="1" applyAlignment="1">
      <alignment horizontal="right" vertical="center"/>
    </xf>
    <xf numFmtId="180" fontId="0" fillId="0" borderId="0" xfId="0" applyNumberFormat="1" applyFont="1" applyAlignment="1">
      <alignment horizontal="center" vertical="center"/>
    </xf>
    <xf numFmtId="175" fontId="10" fillId="0" borderId="1" xfId="9" applyNumberFormat="1" applyFont="1" applyBorder="1" applyAlignment="1">
      <alignment horizontal="right" vertical="center"/>
    </xf>
    <xf numFmtId="175" fontId="10" fillId="0" borderId="0" xfId="9" applyNumberFormat="1" applyFont="1" applyBorder="1" applyAlignment="1">
      <alignment horizontal="right" vertical="center"/>
    </xf>
    <xf numFmtId="175" fontId="16" fillId="0" borderId="0" xfId="9" applyNumberFormat="1" applyFont="1" applyBorder="1" applyAlignment="1">
      <alignment horizontal="right" vertical="center"/>
    </xf>
    <xf numFmtId="180" fontId="20" fillId="0" borderId="0" xfId="0" applyNumberFormat="1" applyFont="1" applyAlignment="1">
      <alignment horizontal="center" vertical="center"/>
    </xf>
    <xf numFmtId="180" fontId="28" fillId="0" borderId="0" xfId="0" applyNumberFormat="1" applyFont="1" applyAlignment="1">
      <alignment horizontal="center" vertical="center" wrapText="1"/>
    </xf>
    <xf numFmtId="180" fontId="10" fillId="0" borderId="0" xfId="0" quotePrefix="1" applyNumberFormat="1" applyFont="1" applyAlignment="1">
      <alignment horizontal="left"/>
    </xf>
    <xf numFmtId="180" fontId="20" fillId="0" borderId="1" xfId="0" applyNumberFormat="1" applyFont="1" applyBorder="1" applyAlignment="1">
      <alignment horizontal="center"/>
    </xf>
    <xf numFmtId="180" fontId="8" fillId="0" borderId="0" xfId="0" applyNumberFormat="1" applyFont="1" applyAlignment="1">
      <alignment horizontal="left" vertical="center"/>
    </xf>
    <xf numFmtId="175" fontId="8" fillId="0" borderId="3" xfId="9" applyNumberFormat="1" applyFont="1" applyBorder="1" applyAlignment="1">
      <alignment horizontal="right"/>
    </xf>
    <xf numFmtId="175" fontId="10" fillId="0" borderId="1" xfId="9" applyNumberFormat="1" applyFont="1" applyBorder="1" applyAlignment="1">
      <alignment horizontal="right"/>
    </xf>
    <xf numFmtId="175" fontId="8" fillId="0" borderId="1" xfId="9" applyNumberFormat="1" applyFont="1" applyBorder="1" applyAlignment="1">
      <alignment horizontal="right"/>
    </xf>
    <xf numFmtId="6" fontId="1" fillId="0" borderId="24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/>
    <xf numFmtId="0" fontId="8" fillId="0" borderId="0" xfId="0" applyFont="1"/>
    <xf numFmtId="0" fontId="8" fillId="0" borderId="0" xfId="0" applyFont="1" applyBorder="1"/>
    <xf numFmtId="0" fontId="2" fillId="0" borderId="0" xfId="0" applyFont="1" applyBorder="1" applyAlignment="1">
      <alignment horizontal="left"/>
    </xf>
    <xf numFmtId="0" fontId="8" fillId="0" borderId="0" xfId="0" applyFont="1" applyBorder="1" applyAlignment="1"/>
    <xf numFmtId="177" fontId="8" fillId="0" borderId="0" xfId="0" applyNumberFormat="1" applyFont="1"/>
    <xf numFmtId="177" fontId="8" fillId="0" borderId="1" xfId="0" applyNumberFormat="1" applyFont="1" applyBorder="1"/>
    <xf numFmtId="177" fontId="10" fillId="0" borderId="1" xfId="0" applyNumberFormat="1" applyFont="1" applyBorder="1"/>
    <xf numFmtId="177" fontId="8" fillId="0" borderId="0" xfId="0" applyNumberFormat="1" applyFont="1" applyBorder="1"/>
    <xf numFmtId="177" fontId="10" fillId="0" borderId="0" xfId="0" applyNumberFormat="1" applyFont="1" applyBorder="1"/>
    <xf numFmtId="0" fontId="8" fillId="0" borderId="0" xfId="0" applyFont="1" applyBorder="1" applyAlignment="1">
      <alignment wrapText="1"/>
    </xf>
    <xf numFmtId="0" fontId="1" fillId="0" borderId="24" xfId="0" applyFont="1" applyBorder="1" applyAlignment="1">
      <alignment horizontal="center" vertical="center"/>
    </xf>
    <xf numFmtId="179" fontId="8" fillId="0" borderId="0" xfId="0" applyNumberFormat="1" applyFont="1" applyBorder="1" applyAlignment="1">
      <alignment horizontal="left" vertical="center"/>
    </xf>
    <xf numFmtId="178" fontId="8" fillId="0" borderId="0" xfId="0" applyNumberFormat="1" applyFont="1" applyAlignment="1">
      <alignment horizontal="center" vertical="center"/>
    </xf>
    <xf numFmtId="180" fontId="8" fillId="0" borderId="0" xfId="0" quotePrefix="1" applyNumberFormat="1" applyFont="1" applyBorder="1" applyAlignment="1">
      <alignment horizontal="left"/>
    </xf>
    <xf numFmtId="180" fontId="8" fillId="0" borderId="1" xfId="0" quotePrefix="1" applyNumberFormat="1" applyFont="1" applyBorder="1" applyAlignment="1">
      <alignment horizontal="left"/>
    </xf>
    <xf numFmtId="180" fontId="8" fillId="0" borderId="3" xfId="0" quotePrefix="1" applyNumberFormat="1" applyFont="1" applyBorder="1" applyAlignment="1">
      <alignment horizontal="left"/>
    </xf>
    <xf numFmtId="177" fontId="8" fillId="0" borderId="25" xfId="0" applyNumberFormat="1" applyFont="1" applyBorder="1"/>
    <xf numFmtId="180" fontId="10" fillId="0" borderId="0" xfId="0" quotePrefix="1" applyNumberFormat="1" applyFont="1" applyBorder="1" applyAlignment="1">
      <alignment horizontal="left"/>
    </xf>
    <xf numFmtId="180" fontId="10" fillId="0" borderId="1" xfId="0" quotePrefix="1" applyNumberFormat="1" applyFont="1" applyBorder="1" applyAlignment="1">
      <alignment horizontal="left"/>
    </xf>
    <xf numFmtId="180" fontId="8" fillId="0" borderId="0" xfId="0" quotePrefix="1" applyNumberFormat="1" applyFont="1" applyAlignment="1">
      <alignment horizontal="left"/>
    </xf>
    <xf numFmtId="180" fontId="20" fillId="0" borderId="0" xfId="0" applyNumberFormat="1" applyFont="1" applyAlignment="1">
      <alignment horizontal="center"/>
    </xf>
    <xf numFmtId="175" fontId="16" fillId="0" borderId="0" xfId="9" applyNumberFormat="1" applyFont="1" applyBorder="1" applyAlignment="1">
      <alignment horizontal="right"/>
    </xf>
    <xf numFmtId="175" fontId="10" fillId="0" borderId="0" xfId="9" applyNumberFormat="1" applyFont="1" applyBorder="1" applyAlignment="1">
      <alignment horizontal="right"/>
    </xf>
    <xf numFmtId="180" fontId="10" fillId="0" borderId="0" xfId="0" applyNumberFormat="1" applyFont="1" applyAlignment="1">
      <alignment horizontal="left" vertical="center"/>
    </xf>
    <xf numFmtId="180" fontId="0" fillId="0" borderId="0" xfId="0" applyNumberFormat="1" applyFont="1" applyAlignment="1">
      <alignment horizontal="center"/>
    </xf>
    <xf numFmtId="175" fontId="15" fillId="0" borderId="0" xfId="9" applyNumberFormat="1" applyFont="1" applyBorder="1" applyAlignment="1">
      <alignment horizontal="right"/>
    </xf>
    <xf numFmtId="175" fontId="8" fillId="0" borderId="0" xfId="9" applyNumberFormat="1" applyFont="1" applyBorder="1" applyAlignment="1">
      <alignment horizontal="right"/>
    </xf>
    <xf numFmtId="180" fontId="8" fillId="0" borderId="0" xfId="0" applyNumberFormat="1" applyFont="1" applyAlignment="1">
      <alignment horizontal="left"/>
    </xf>
    <xf numFmtId="0" fontId="8" fillId="0" borderId="0" xfId="5" applyFont="1" applyAlignment="1"/>
    <xf numFmtId="0" fontId="1" fillId="0" borderId="13" xfId="8" applyFont="1" applyBorder="1" applyAlignment="1">
      <alignment horizontal="center" vertical="center" wrapText="1"/>
    </xf>
    <xf numFmtId="180" fontId="8" fillId="0" borderId="0" xfId="8" quotePrefix="1" applyNumberFormat="1" applyFont="1" applyBorder="1" applyAlignment="1">
      <alignment horizontal="left"/>
    </xf>
    <xf numFmtId="180" fontId="8" fillId="0" borderId="0" xfId="8" applyNumberFormat="1" applyFont="1" applyBorder="1" applyAlignment="1">
      <alignment horizontal="left"/>
    </xf>
    <xf numFmtId="0" fontId="1" fillId="0" borderId="10" xfId="8" applyFont="1" applyBorder="1" applyAlignment="1">
      <alignment horizontal="center"/>
    </xf>
    <xf numFmtId="0" fontId="8" fillId="0" borderId="0" xfId="6" quotePrefix="1" applyNumberFormat="1" applyFont="1" applyAlignment="1"/>
    <xf numFmtId="0" fontId="8" fillId="0" borderId="0" xfId="6" quotePrefix="1" applyNumberFormat="1" applyFont="1" applyAlignment="1">
      <alignment wrapText="1"/>
    </xf>
    <xf numFmtId="0" fontId="8" fillId="0" borderId="0" xfId="7" applyFont="1" applyFill="1" applyBorder="1" applyAlignment="1"/>
    <xf numFmtId="180" fontId="10" fillId="0" borderId="0" xfId="6" applyNumberFormat="1" applyFont="1" applyAlignment="1"/>
    <xf numFmtId="0" fontId="8" fillId="0" borderId="0" xfId="1" applyFont="1"/>
    <xf numFmtId="14" fontId="1" fillId="0" borderId="13" xfId="8" quotePrefix="1" applyNumberFormat="1" applyFont="1" applyBorder="1" applyAlignment="1">
      <alignment horizontal="center" vertical="center"/>
    </xf>
    <xf numFmtId="14" fontId="1" fillId="0" borderId="23" xfId="8" quotePrefix="1" applyNumberFormat="1" applyFont="1" applyBorder="1" applyAlignment="1">
      <alignment horizontal="center" vertical="center"/>
    </xf>
    <xf numFmtId="0" fontId="1" fillId="0" borderId="24" xfId="8" applyFont="1" applyBorder="1" applyAlignment="1">
      <alignment horizontal="center"/>
    </xf>
    <xf numFmtId="180" fontId="8" fillId="0" borderId="0" xfId="9" quotePrefix="1" applyNumberFormat="1" applyFont="1" applyAlignment="1">
      <alignment wrapText="1"/>
    </xf>
    <xf numFmtId="180" fontId="8" fillId="0" borderId="0" xfId="9" quotePrefix="1" applyNumberFormat="1" applyFont="1" applyAlignment="1">
      <alignment vertical="center" wrapText="1"/>
    </xf>
    <xf numFmtId="180" fontId="8" fillId="0" borderId="0" xfId="10" quotePrefix="1" applyNumberFormat="1" applyFont="1" applyAlignment="1">
      <alignment horizontal="left" vertical="center" wrapText="1"/>
    </xf>
    <xf numFmtId="180" fontId="8" fillId="0" borderId="0" xfId="6" applyNumberFormat="1" applyFont="1" applyBorder="1" applyAlignment="1">
      <alignment horizontal="center" vertical="center" wrapText="1"/>
    </xf>
    <xf numFmtId="180" fontId="8" fillId="0" borderId="25" xfId="6" applyNumberFormat="1" applyFont="1" applyBorder="1" applyAlignment="1">
      <alignment horizontal="center" vertical="center" wrapText="1"/>
    </xf>
    <xf numFmtId="0" fontId="8" fillId="0" borderId="0" xfId="5" quotePrefix="1" applyFont="1" applyBorder="1" applyAlignment="1">
      <alignment horizontal="center"/>
    </xf>
    <xf numFmtId="0" fontId="3" fillId="0" borderId="0" xfId="5" applyFont="1" applyBorder="1" applyAlignment="1">
      <alignment horizontal="center"/>
    </xf>
    <xf numFmtId="0" fontId="10" fillId="0" borderId="0" xfId="5" applyFont="1" applyAlignment="1">
      <alignment horizontal="center"/>
    </xf>
    <xf numFmtId="0" fontId="10" fillId="0" borderId="0" xfId="5" applyFont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3" fillId="0" borderId="0" xfId="5" applyFont="1" applyAlignment="1">
      <alignment horizontal="center"/>
    </xf>
    <xf numFmtId="0" fontId="2" fillId="0" borderId="0" xfId="4" applyFont="1" applyAlignment="1">
      <alignment vertical="center" wrapText="1"/>
    </xf>
    <xf numFmtId="0" fontId="8" fillId="0" borderId="0" xfId="5" quotePrefix="1" applyFont="1" applyAlignment="1">
      <alignment horizontal="center"/>
    </xf>
    <xf numFmtId="0" fontId="10" fillId="0" borderId="0" xfId="0" applyFont="1" applyBorder="1" applyAlignment="1">
      <alignment horizontal="center"/>
    </xf>
    <xf numFmtId="0" fontId="2" fillId="0" borderId="0" xfId="11" applyFont="1"/>
    <xf numFmtId="177" fontId="10" fillId="0" borderId="3" xfId="0" applyNumberFormat="1" applyFont="1" applyBorder="1"/>
    <xf numFmtId="0" fontId="31" fillId="0" borderId="0" xfId="11" applyFont="1"/>
    <xf numFmtId="0" fontId="10" fillId="0" borderId="6" xfId="0" quotePrefix="1" applyFont="1" applyBorder="1" applyAlignment="1">
      <alignment horizontal="center"/>
    </xf>
    <xf numFmtId="0" fontId="10" fillId="0" borderId="0" xfId="5" applyFont="1"/>
    <xf numFmtId="0" fontId="8" fillId="0" borderId="0" xfId="5" applyFont="1" applyAlignment="1"/>
    <xf numFmtId="0" fontId="8" fillId="0" borderId="0" xfId="5" applyFont="1" applyBorder="1" applyAlignment="1"/>
    <xf numFmtId="177" fontId="10" fillId="0" borderId="2" xfId="8" applyNumberFormat="1" applyFont="1" applyBorder="1"/>
    <xf numFmtId="0" fontId="8" fillId="0" borderId="1" xfId="5" applyFont="1" applyBorder="1" applyAlignment="1"/>
    <xf numFmtId="0" fontId="8" fillId="0" borderId="0" xfId="5" quotePrefix="1" applyFont="1" applyBorder="1" applyAlignment="1"/>
    <xf numFmtId="184" fontId="8" fillId="0" borderId="1" xfId="5" applyNumberFormat="1" applyFont="1" applyBorder="1" applyAlignment="1"/>
    <xf numFmtId="184" fontId="8" fillId="0" borderId="0" xfId="5" applyNumberFormat="1" applyFont="1" applyBorder="1" applyAlignment="1"/>
    <xf numFmtId="184" fontId="8" fillId="0" borderId="0" xfId="5" applyNumberFormat="1" applyFont="1" applyBorder="1"/>
    <xf numFmtId="177" fontId="8" fillId="0" borderId="1" xfId="8" applyNumberFormat="1" applyFont="1" applyBorder="1"/>
    <xf numFmtId="177" fontId="8" fillId="0" borderId="0" xfId="8" applyNumberFormat="1" applyFont="1" applyBorder="1"/>
    <xf numFmtId="177" fontId="10" fillId="0" borderId="1" xfId="8" applyNumberFormat="1" applyFont="1" applyBorder="1"/>
    <xf numFmtId="177" fontId="10" fillId="0" borderId="0" xfId="8" applyNumberFormat="1" applyFont="1" applyBorder="1"/>
    <xf numFmtId="0" fontId="1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77" fontId="8" fillId="0" borderId="1" xfId="0" applyNumberFormat="1" applyFont="1" applyBorder="1"/>
    <xf numFmtId="179" fontId="1" fillId="0" borderId="0" xfId="0" applyNumberFormat="1" applyFont="1" applyAlignment="1">
      <alignment horizontal="left" vertical="center" wrapText="1"/>
    </xf>
    <xf numFmtId="179" fontId="1" fillId="0" borderId="0" xfId="0" applyNumberFormat="1" applyFont="1" applyBorder="1" applyAlignment="1">
      <alignment horizontal="left" vertical="center" wrapText="1"/>
    </xf>
    <xf numFmtId="178" fontId="1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179" fontId="1" fillId="0" borderId="0" xfId="0" applyNumberFormat="1" applyFont="1" applyAlignment="1">
      <alignment horizontal="left" vertical="center"/>
    </xf>
    <xf numFmtId="179" fontId="1" fillId="0" borderId="0" xfId="0" applyNumberFormat="1" applyFont="1" applyBorder="1" applyAlignment="1">
      <alignment horizontal="left" vertical="center"/>
    </xf>
    <xf numFmtId="178" fontId="1" fillId="0" borderId="0" xfId="0" applyNumberFormat="1" applyFont="1" applyAlignment="1">
      <alignment horizontal="center" vertical="center"/>
    </xf>
    <xf numFmtId="0" fontId="1" fillId="0" borderId="0" xfId="4" applyFont="1"/>
    <xf numFmtId="180" fontId="1" fillId="0" borderId="0" xfId="0" quotePrefix="1" applyNumberFormat="1" applyFont="1" applyBorder="1" applyAlignment="1">
      <alignment horizontal="left"/>
    </xf>
    <xf numFmtId="180" fontId="1" fillId="0" borderId="0" xfId="0" applyNumberFormat="1" applyFont="1" applyAlignment="1">
      <alignment horizontal="left" vertical="center"/>
    </xf>
    <xf numFmtId="175" fontId="1" fillId="0" borderId="0" xfId="9" applyNumberFormat="1" applyFont="1" applyBorder="1" applyAlignment="1">
      <alignment horizontal="right" vertical="center"/>
    </xf>
    <xf numFmtId="175" fontId="32" fillId="0" borderId="0" xfId="9" applyNumberFormat="1" applyFont="1" applyBorder="1" applyAlignment="1">
      <alignment horizontal="right" vertical="center"/>
    </xf>
    <xf numFmtId="180" fontId="1" fillId="0" borderId="0" xfId="0" applyNumberFormat="1" applyFont="1" applyAlignment="1">
      <alignment horizontal="center" vertical="center"/>
    </xf>
    <xf numFmtId="180" fontId="33" fillId="0" borderId="0" xfId="0" applyNumberFormat="1" applyFont="1" applyAlignment="1">
      <alignment horizontal="center" vertical="center" wrapText="1"/>
    </xf>
    <xf numFmtId="0" fontId="34" fillId="0" borderId="0" xfId="11" applyFont="1"/>
    <xf numFmtId="0" fontId="6" fillId="0" borderId="21" xfId="4" applyFont="1" applyBorder="1" applyAlignment="1">
      <alignment horizontal="centerContinuous"/>
    </xf>
    <xf numFmtId="0" fontId="2" fillId="0" borderId="0" xfId="0" applyFont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5" fontId="6" fillId="0" borderId="13" xfId="0" applyNumberFormat="1" applyFont="1" applyBorder="1" applyAlignment="1">
      <alignment horizontal="center" vertical="center"/>
    </xf>
    <xf numFmtId="165" fontId="6" fillId="0" borderId="24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17" xfId="0" applyFont="1" applyBorder="1" applyAlignment="1">
      <alignment horizontal="center" vertical="center" wrapText="1"/>
    </xf>
    <xf numFmtId="165" fontId="6" fillId="0" borderId="17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6" fillId="0" borderId="2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165" fontId="6" fillId="0" borderId="1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0" fontId="10" fillId="0" borderId="0" xfId="0" applyNumberFormat="1" applyFont="1" applyAlignment="1">
      <alignment horizontal="center"/>
    </xf>
    <xf numFmtId="170" fontId="10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9" fontId="10" fillId="0" borderId="0" xfId="0" applyNumberFormat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6" fillId="0" borderId="2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164" fontId="6" fillId="0" borderId="4" xfId="4" quotePrefix="1" applyNumberFormat="1" applyFont="1" applyBorder="1" applyAlignment="1">
      <alignment horizontal="center" vertical="center"/>
    </xf>
    <xf numFmtId="164" fontId="6" fillId="0" borderId="15" xfId="4" applyNumberFormat="1" applyFont="1" applyBorder="1" applyAlignment="1">
      <alignment horizontal="center" vertical="center"/>
    </xf>
    <xf numFmtId="0" fontId="2" fillId="0" borderId="0" xfId="4" applyFont="1" applyAlignment="1">
      <alignment horizontal="left" vertical="center" wrapText="1"/>
    </xf>
    <xf numFmtId="185" fontId="8" fillId="0" borderId="0" xfId="0" applyNumberFormat="1" applyFont="1" applyAlignment="1">
      <alignment wrapText="1"/>
    </xf>
    <xf numFmtId="0" fontId="1" fillId="0" borderId="3" xfId="4" applyFont="1" applyBorder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0" xfId="4" applyFont="1" applyBorder="1" applyAlignment="1">
      <alignment horizontal="center" vertical="center" wrapText="1"/>
    </xf>
    <xf numFmtId="0" fontId="6" fillId="0" borderId="14" xfId="4" applyFont="1" applyBorder="1" applyAlignment="1">
      <alignment horizontal="center" vertical="center" wrapText="1"/>
    </xf>
    <xf numFmtId="0" fontId="6" fillId="0" borderId="16" xfId="4" applyFont="1" applyBorder="1" applyAlignment="1">
      <alignment horizontal="center" vertical="center" wrapText="1"/>
    </xf>
    <xf numFmtId="0" fontId="6" fillId="0" borderId="0" xfId="4" applyFont="1" applyAlignment="1">
      <alignment horizontal="left"/>
    </xf>
    <xf numFmtId="0" fontId="6" fillId="0" borderId="23" xfId="4" applyFont="1" applyBorder="1" applyAlignment="1">
      <alignment horizontal="center" vertical="center" wrapText="1"/>
    </xf>
    <xf numFmtId="0" fontId="6" fillId="0" borderId="13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6" fillId="0" borderId="29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/>
    </xf>
    <xf numFmtId="0" fontId="6" fillId="0" borderId="1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0" fontId="6" fillId="0" borderId="2" xfId="4" applyFont="1" applyBorder="1" applyAlignment="1">
      <alignment horizontal="center" vertical="center"/>
    </xf>
    <xf numFmtId="0" fontId="6" fillId="0" borderId="29" xfId="4" applyFont="1" applyBorder="1" applyAlignment="1">
      <alignment horizontal="center" vertical="center"/>
    </xf>
    <xf numFmtId="0" fontId="6" fillId="0" borderId="30" xfId="4" applyFont="1" applyBorder="1" applyAlignment="1">
      <alignment horizontal="center" vertical="center"/>
    </xf>
    <xf numFmtId="0" fontId="1" fillId="0" borderId="6" xfId="4" applyFont="1" applyBorder="1" applyAlignment="1">
      <alignment horizontal="center" vertical="center" wrapText="1"/>
    </xf>
    <xf numFmtId="0" fontId="6" fillId="0" borderId="20" xfId="4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0" borderId="27" xfId="4" applyFont="1" applyBorder="1" applyAlignment="1">
      <alignment horizontal="center" vertical="center" wrapText="1"/>
    </xf>
    <xf numFmtId="0" fontId="6" fillId="0" borderId="4" xfId="4" applyFont="1" applyBorder="1" applyAlignment="1">
      <alignment horizontal="center" vertical="center" wrapText="1"/>
    </xf>
    <xf numFmtId="0" fontId="6" fillId="0" borderId="5" xfId="4" applyFont="1" applyBorder="1" applyAlignment="1">
      <alignment horizontal="center" vertical="center" wrapText="1"/>
    </xf>
    <xf numFmtId="0" fontId="6" fillId="0" borderId="28" xfId="4" applyFont="1" applyBorder="1" applyAlignment="1">
      <alignment horizontal="center" vertical="center" wrapText="1"/>
    </xf>
    <xf numFmtId="164" fontId="6" fillId="0" borderId="1" xfId="4" quotePrefix="1" applyNumberFormat="1" applyFont="1" applyBorder="1" applyAlignment="1">
      <alignment horizontal="center" vertical="center"/>
    </xf>
    <xf numFmtId="164" fontId="6" fillId="0" borderId="0" xfId="4" quotePrefix="1" applyNumberFormat="1" applyFont="1" applyBorder="1" applyAlignment="1">
      <alignment horizontal="center" vertical="center"/>
    </xf>
    <xf numFmtId="164" fontId="6" fillId="0" borderId="2" xfId="4" quotePrefix="1" applyNumberFormat="1" applyFont="1" applyBorder="1" applyAlignment="1">
      <alignment horizontal="center" vertical="center"/>
    </xf>
    <xf numFmtId="164" fontId="6" fillId="0" borderId="14" xfId="4" quotePrefix="1" applyNumberFormat="1" applyFont="1" applyBorder="1" applyAlignment="1">
      <alignment horizontal="center" vertical="center"/>
    </xf>
    <xf numFmtId="164" fontId="6" fillId="0" borderId="16" xfId="4" quotePrefix="1" applyNumberFormat="1" applyFont="1" applyBorder="1" applyAlignment="1">
      <alignment horizontal="center" vertical="center"/>
    </xf>
    <xf numFmtId="164" fontId="6" fillId="0" borderId="27" xfId="4" quotePrefix="1" applyNumberFormat="1" applyFont="1" applyBorder="1" applyAlignment="1">
      <alignment horizontal="center" vertical="center"/>
    </xf>
    <xf numFmtId="0" fontId="6" fillId="0" borderId="19" xfId="4" applyFont="1" applyBorder="1" applyAlignment="1">
      <alignment horizontal="center"/>
    </xf>
    <xf numFmtId="0" fontId="6" fillId="0" borderId="21" xfId="4" applyFont="1" applyBorder="1" applyAlignment="1">
      <alignment horizontal="center"/>
    </xf>
    <xf numFmtId="0" fontId="6" fillId="0" borderId="18" xfId="4" applyFont="1" applyBorder="1" applyAlignment="1">
      <alignment horizontal="center"/>
    </xf>
    <xf numFmtId="0" fontId="6" fillId="0" borderId="24" xfId="4" applyFont="1" applyBorder="1" applyAlignment="1">
      <alignment horizontal="center" vertical="center" wrapText="1"/>
    </xf>
    <xf numFmtId="0" fontId="6" fillId="0" borderId="22" xfId="4" applyFont="1" applyBorder="1" applyAlignment="1">
      <alignment horizontal="center" vertical="center" wrapText="1"/>
    </xf>
    <xf numFmtId="0" fontId="6" fillId="0" borderId="26" xfId="4" applyFont="1" applyBorder="1" applyAlignment="1">
      <alignment horizontal="center" vertical="center" wrapText="1"/>
    </xf>
    <xf numFmtId="0" fontId="6" fillId="0" borderId="13" xfId="4" applyFont="1" applyBorder="1" applyAlignment="1">
      <alignment horizontal="center" vertical="center"/>
    </xf>
    <xf numFmtId="0" fontId="6" fillId="0" borderId="24" xfId="4" applyFont="1" applyBorder="1" applyAlignment="1">
      <alignment horizontal="center" vertical="center"/>
    </xf>
    <xf numFmtId="0" fontId="6" fillId="0" borderId="13" xfId="4" applyFont="1" applyBorder="1" applyAlignment="1">
      <alignment horizontal="center"/>
    </xf>
    <xf numFmtId="0" fontId="1" fillId="0" borderId="18" xfId="4" applyFont="1" applyBorder="1" applyAlignment="1">
      <alignment horizontal="center" vertical="center" wrapText="1"/>
    </xf>
    <xf numFmtId="0" fontId="6" fillId="0" borderId="17" xfId="4" applyFont="1" applyBorder="1" applyAlignment="1">
      <alignment horizontal="center" vertical="center" wrapText="1"/>
    </xf>
    <xf numFmtId="0" fontId="6" fillId="0" borderId="17" xfId="4" applyNumberFormat="1" applyFont="1" applyBorder="1" applyAlignment="1">
      <alignment horizontal="center" vertical="center"/>
    </xf>
    <xf numFmtId="0" fontId="6" fillId="0" borderId="13" xfId="4" applyNumberFormat="1" applyFont="1" applyBorder="1" applyAlignment="1">
      <alignment horizontal="center" vertical="center"/>
    </xf>
    <xf numFmtId="0" fontId="6" fillId="0" borderId="24" xfId="4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186" fontId="6" fillId="0" borderId="10" xfId="0" applyNumberFormat="1" applyFont="1" applyBorder="1" applyAlignment="1">
      <alignment horizontal="center" vertical="center"/>
    </xf>
    <xf numFmtId="186" fontId="6" fillId="0" borderId="2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8" xfId="5" applyFont="1" applyBorder="1" applyAlignment="1">
      <alignment horizontal="center" vertical="center" wrapText="1"/>
    </xf>
    <xf numFmtId="0" fontId="6" fillId="0" borderId="22" xfId="5" applyFont="1" applyBorder="1" applyAlignment="1">
      <alignment horizontal="center" vertical="center" wrapText="1"/>
    </xf>
    <xf numFmtId="0" fontId="6" fillId="0" borderId="26" xfId="5" applyFont="1" applyBorder="1" applyAlignment="1">
      <alignment horizontal="center" vertical="center" wrapText="1"/>
    </xf>
    <xf numFmtId="0" fontId="6" fillId="0" borderId="17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/>
    </xf>
    <xf numFmtId="0" fontId="6" fillId="0" borderId="24" xfId="5" applyFont="1" applyBorder="1" applyAlignment="1">
      <alignment horizontal="center" vertical="center"/>
    </xf>
    <xf numFmtId="0" fontId="6" fillId="0" borderId="17" xfId="5" applyFont="1" applyBorder="1" applyAlignment="1">
      <alignment horizontal="center"/>
    </xf>
    <xf numFmtId="0" fontId="6" fillId="0" borderId="19" xfId="5" applyFont="1" applyBorder="1" applyAlignment="1">
      <alignment horizontal="center"/>
    </xf>
    <xf numFmtId="0" fontId="10" fillId="0" borderId="6" xfId="0" applyFont="1" applyBorder="1" applyAlignment="1">
      <alignment horizontal="left" wrapText="1"/>
    </xf>
    <xf numFmtId="0" fontId="10" fillId="0" borderId="20" xfId="0" applyFont="1" applyBorder="1" applyAlignment="1">
      <alignment horizontal="left" wrapText="1"/>
    </xf>
    <xf numFmtId="0" fontId="6" fillId="0" borderId="19" xfId="5" applyFont="1" applyBorder="1" applyAlignment="1">
      <alignment horizontal="center" vertical="center" wrapText="1"/>
    </xf>
    <xf numFmtId="0" fontId="6" fillId="0" borderId="23" xfId="5" applyFont="1" applyBorder="1" applyAlignment="1">
      <alignment horizontal="center" vertical="center" wrapText="1"/>
    </xf>
    <xf numFmtId="0" fontId="6" fillId="0" borderId="10" xfId="5" applyFont="1" applyBorder="1" applyAlignment="1">
      <alignment horizontal="center" vertical="center" wrapText="1"/>
    </xf>
    <xf numFmtId="0" fontId="6" fillId="0" borderId="13" xfId="5" applyFont="1" applyBorder="1" applyAlignment="1">
      <alignment horizontal="center"/>
    </xf>
    <xf numFmtId="0" fontId="6" fillId="0" borderId="13" xfId="5" applyFont="1" applyBorder="1" applyAlignment="1">
      <alignment horizontal="center" vertical="center" wrapText="1"/>
    </xf>
    <xf numFmtId="0" fontId="6" fillId="0" borderId="24" xfId="5" applyFont="1" applyBorder="1" applyAlignment="1">
      <alignment horizontal="center" vertical="center" wrapText="1"/>
    </xf>
    <xf numFmtId="165" fontId="6" fillId="0" borderId="13" xfId="5" applyNumberFormat="1" applyFont="1" applyBorder="1" applyAlignment="1">
      <alignment horizontal="center" vertical="center" wrapText="1"/>
    </xf>
    <xf numFmtId="165" fontId="6" fillId="0" borderId="24" xfId="5" applyNumberFormat="1" applyFont="1" applyBorder="1" applyAlignment="1">
      <alignment horizontal="center" vertical="center" wrapText="1"/>
    </xf>
    <xf numFmtId="0" fontId="6" fillId="0" borderId="18" xfId="5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6" xfId="5" applyFont="1" applyBorder="1" applyAlignment="1">
      <alignment horizontal="center" vertical="center"/>
    </xf>
    <xf numFmtId="0" fontId="6" fillId="0" borderId="20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6" fillId="0" borderId="16" xfId="5" applyFont="1" applyBorder="1" applyAlignment="1">
      <alignment horizontal="center" vertical="center"/>
    </xf>
    <xf numFmtId="0" fontId="6" fillId="0" borderId="27" xfId="5" applyFont="1" applyBorder="1" applyAlignment="1">
      <alignment horizontal="center" vertical="center"/>
    </xf>
    <xf numFmtId="0" fontId="6" fillId="0" borderId="23" xfId="5" applyFont="1" applyBorder="1" applyAlignment="1">
      <alignment horizontal="right"/>
    </xf>
    <xf numFmtId="0" fontId="6" fillId="0" borderId="12" xfId="5" applyFont="1" applyBorder="1" applyAlignment="1">
      <alignment horizontal="right"/>
    </xf>
    <xf numFmtId="0" fontId="6" fillId="0" borderId="12" xfId="5" applyFont="1" applyBorder="1" applyAlignment="1">
      <alignment horizontal="left"/>
    </xf>
    <xf numFmtId="0" fontId="6" fillId="0" borderId="22" xfId="5" applyFont="1" applyBorder="1" applyAlignment="1">
      <alignment horizontal="left"/>
    </xf>
    <xf numFmtId="0" fontId="6" fillId="0" borderId="21" xfId="5" applyFont="1" applyBorder="1" applyAlignment="1">
      <alignment horizontal="center"/>
    </xf>
    <xf numFmtId="0" fontId="6" fillId="0" borderId="4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6" fillId="0" borderId="15" xfId="5" applyFont="1" applyBorder="1" applyAlignment="1">
      <alignment horizontal="center" vertical="center" wrapText="1"/>
    </xf>
    <xf numFmtId="165" fontId="6" fillId="0" borderId="4" xfId="5" applyNumberFormat="1" applyFont="1" applyBorder="1" applyAlignment="1">
      <alignment horizontal="center" vertical="center" wrapText="1"/>
    </xf>
    <xf numFmtId="165" fontId="6" fillId="0" borderId="5" xfId="5" applyNumberFormat="1" applyFont="1" applyBorder="1" applyAlignment="1">
      <alignment horizontal="center" vertical="center" wrapText="1"/>
    </xf>
    <xf numFmtId="165" fontId="6" fillId="0" borderId="15" xfId="5" applyNumberFormat="1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0" fontId="6" fillId="0" borderId="15" xfId="5" applyFont="1" applyBorder="1" applyAlignment="1">
      <alignment horizontal="center" vertical="center"/>
    </xf>
    <xf numFmtId="165" fontId="6" fillId="0" borderId="8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5" fontId="6" fillId="0" borderId="14" xfId="5" applyNumberFormat="1" applyFont="1" applyBorder="1" applyAlignment="1">
      <alignment horizontal="center" vertical="center" wrapText="1"/>
    </xf>
    <xf numFmtId="0" fontId="6" fillId="0" borderId="11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27" xfId="5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6" fillId="0" borderId="23" xfId="5" applyFont="1" applyBorder="1" applyAlignment="1">
      <alignment horizontal="center"/>
    </xf>
    <xf numFmtId="0" fontId="6" fillId="0" borderId="12" xfId="5" applyFont="1" applyBorder="1" applyAlignment="1">
      <alignment horizontal="center"/>
    </xf>
    <xf numFmtId="0" fontId="6" fillId="0" borderId="22" xfId="5" applyFont="1" applyBorder="1" applyAlignment="1">
      <alignment horizontal="center"/>
    </xf>
    <xf numFmtId="167" fontId="10" fillId="0" borderId="0" xfId="5" applyNumberFormat="1" applyFont="1" applyBorder="1" applyAlignment="1">
      <alignment horizontal="center"/>
    </xf>
    <xf numFmtId="0" fontId="10" fillId="0" borderId="0" xfId="5" applyFont="1" applyAlignment="1">
      <alignment horizontal="center"/>
    </xf>
    <xf numFmtId="0" fontId="10" fillId="0" borderId="6" xfId="5" applyFont="1" applyBorder="1" applyAlignment="1">
      <alignment horizontal="center"/>
    </xf>
    <xf numFmtId="0" fontId="1" fillId="0" borderId="6" xfId="5" applyFont="1" applyBorder="1" applyAlignment="1">
      <alignment horizontal="center" vertical="center" wrapText="1"/>
    </xf>
    <xf numFmtId="0" fontId="6" fillId="0" borderId="7" xfId="5" applyFont="1" applyBorder="1" applyAlignment="1">
      <alignment horizontal="center" vertical="center"/>
    </xf>
    <xf numFmtId="0" fontId="1" fillId="0" borderId="18" xfId="5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6" fillId="0" borderId="17" xfId="5" applyFont="1" applyBorder="1" applyAlignment="1">
      <alignment horizontal="center" vertical="center" wrapText="1"/>
    </xf>
    <xf numFmtId="0" fontId="6" fillId="0" borderId="20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0" fontId="6" fillId="0" borderId="14" xfId="5" applyFont="1" applyBorder="1" applyAlignment="1">
      <alignment horizontal="center" vertical="center" wrapText="1"/>
    </xf>
    <xf numFmtId="0" fontId="6" fillId="0" borderId="30" xfId="5" applyFont="1" applyBorder="1" applyAlignment="1">
      <alignment horizontal="center"/>
    </xf>
    <xf numFmtId="174" fontId="10" fillId="0" borderId="0" xfId="5" applyNumberFormat="1" applyFont="1" applyBorder="1" applyAlignment="1">
      <alignment horizontal="center"/>
    </xf>
    <xf numFmtId="174" fontId="10" fillId="0" borderId="6" xfId="5" applyNumberFormat="1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/>
    </xf>
    <xf numFmtId="176" fontId="1" fillId="0" borderId="18" xfId="0" applyNumberFormat="1" applyFont="1" applyBorder="1" applyAlignment="1">
      <alignment horizontal="center" vertical="center" wrapText="1"/>
    </xf>
    <xf numFmtId="176" fontId="1" fillId="0" borderId="22" xfId="0" applyNumberFormat="1" applyFont="1" applyBorder="1" applyAlignment="1">
      <alignment horizontal="center" vertical="center" wrapText="1"/>
    </xf>
    <xf numFmtId="176" fontId="1" fillId="0" borderId="26" xfId="0" applyNumberFormat="1" applyFont="1" applyBorder="1" applyAlignment="1">
      <alignment horizontal="center" vertical="center" wrapText="1"/>
    </xf>
    <xf numFmtId="0" fontId="1" fillId="0" borderId="17" xfId="0" applyNumberFormat="1" applyFont="1" applyBorder="1" applyAlignment="1">
      <alignment horizontal="center" vertical="center"/>
    </xf>
    <xf numFmtId="176" fontId="1" fillId="0" borderId="19" xfId="0" applyNumberFormat="1" applyFont="1" applyBorder="1" applyAlignment="1">
      <alignment horizontal="center" vertical="center" wrapText="1"/>
    </xf>
    <xf numFmtId="176" fontId="1" fillId="0" borderId="23" xfId="0" applyNumberFormat="1" applyFont="1" applyBorder="1" applyAlignment="1">
      <alignment horizontal="center" vertical="center" wrapText="1"/>
    </xf>
    <xf numFmtId="176" fontId="1" fillId="0" borderId="10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 wrapText="1"/>
    </xf>
    <xf numFmtId="0" fontId="1" fillId="0" borderId="18" xfId="8" applyFont="1" applyBorder="1" applyAlignment="1">
      <alignment horizontal="center" vertical="center" wrapText="1"/>
    </xf>
    <xf numFmtId="0" fontId="1" fillId="0" borderId="22" xfId="8" applyFont="1" applyBorder="1" applyAlignment="1">
      <alignment horizontal="center" vertical="center" wrapText="1"/>
    </xf>
    <xf numFmtId="0" fontId="1" fillId="0" borderId="26" xfId="8" applyFont="1" applyBorder="1" applyAlignment="1">
      <alignment horizontal="center" vertical="center" wrapText="1"/>
    </xf>
    <xf numFmtId="0" fontId="1" fillId="0" borderId="17" xfId="8" applyFont="1" applyBorder="1" applyAlignment="1">
      <alignment horizontal="center" vertical="center" wrapText="1"/>
    </xf>
    <xf numFmtId="0" fontId="1" fillId="0" borderId="13" xfId="8" applyFont="1" applyBorder="1" applyAlignment="1">
      <alignment horizontal="center" vertical="center" wrapText="1"/>
    </xf>
    <xf numFmtId="0" fontId="1" fillId="0" borderId="24" xfId="8" applyFont="1" applyBorder="1" applyAlignment="1">
      <alignment horizontal="center" vertical="center" wrapText="1"/>
    </xf>
    <xf numFmtId="0" fontId="1" fillId="0" borderId="19" xfId="8" applyFont="1" applyBorder="1" applyAlignment="1">
      <alignment horizontal="center" vertical="center" wrapText="1"/>
    </xf>
    <xf numFmtId="0" fontId="1" fillId="0" borderId="24" xfId="8" quotePrefix="1" applyFont="1" applyBorder="1" applyAlignment="1">
      <alignment horizontal="center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quotePrefix="1" applyFont="1" applyBorder="1" applyAlignment="1">
      <alignment horizontal="center"/>
    </xf>
    <xf numFmtId="0" fontId="1" fillId="0" borderId="26" xfId="0" quotePrefix="1" applyFont="1" applyBorder="1" applyAlignment="1">
      <alignment horizontal="center"/>
    </xf>
    <xf numFmtId="0" fontId="6" fillId="0" borderId="18" xfId="6" applyNumberFormat="1" applyFont="1" applyBorder="1" applyAlignment="1">
      <alignment horizontal="center" vertical="center" wrapText="1"/>
    </xf>
    <xf numFmtId="180" fontId="6" fillId="0" borderId="22" xfId="6" applyNumberFormat="1" applyFont="1" applyBorder="1" applyAlignment="1">
      <alignment horizontal="center" vertical="center" wrapText="1"/>
    </xf>
    <xf numFmtId="180" fontId="6" fillId="0" borderId="26" xfId="6" applyNumberFormat="1" applyFont="1" applyBorder="1" applyAlignment="1">
      <alignment horizontal="center" vertical="center" wrapText="1"/>
    </xf>
    <xf numFmtId="0" fontId="6" fillId="0" borderId="17" xfId="6" quotePrefix="1" applyNumberFormat="1" applyFont="1" applyBorder="1" applyAlignment="1">
      <alignment horizontal="center" vertical="center" wrapText="1"/>
    </xf>
    <xf numFmtId="180" fontId="6" fillId="0" borderId="13" xfId="6" applyNumberFormat="1" applyFont="1" applyBorder="1" applyAlignment="1">
      <alignment horizontal="center" vertical="center" wrapText="1"/>
    </xf>
    <xf numFmtId="180" fontId="6" fillId="0" borderId="24" xfId="6" applyNumberFormat="1" applyFont="1" applyBorder="1" applyAlignment="1">
      <alignment horizontal="center" vertical="center" wrapText="1"/>
    </xf>
    <xf numFmtId="180" fontId="1" fillId="0" borderId="17" xfId="6" applyNumberFormat="1" applyFont="1" applyBorder="1" applyAlignment="1">
      <alignment horizontal="center" vertical="center" wrapText="1"/>
    </xf>
    <xf numFmtId="180" fontId="6" fillId="0" borderId="17" xfId="6" applyNumberFormat="1" applyFont="1" applyBorder="1" applyAlignment="1">
      <alignment horizontal="center" vertical="center" wrapText="1"/>
    </xf>
    <xf numFmtId="180" fontId="6" fillId="0" borderId="19" xfId="6" applyNumberFormat="1" applyFont="1" applyBorder="1" applyAlignment="1">
      <alignment horizontal="center" vertical="center" wrapText="1"/>
    </xf>
    <xf numFmtId="0" fontId="6" fillId="0" borderId="13" xfId="6" applyNumberFormat="1" applyFont="1" applyBorder="1" applyAlignment="1">
      <alignment horizontal="center" vertical="center" wrapText="1"/>
    </xf>
    <xf numFmtId="0" fontId="6" fillId="0" borderId="24" xfId="6" applyNumberFormat="1" applyFont="1" applyBorder="1" applyAlignment="1">
      <alignment horizontal="center" vertical="center" wrapText="1"/>
    </xf>
    <xf numFmtId="180" fontId="6" fillId="0" borderId="23" xfId="6" applyNumberFormat="1" applyFont="1" applyBorder="1" applyAlignment="1">
      <alignment horizontal="center" vertical="center" wrapText="1"/>
    </xf>
    <xf numFmtId="49" fontId="8" fillId="0" borderId="0" xfId="3" applyNumberFormat="1" applyFont="1" applyAlignment="1">
      <alignment horizontal="right"/>
    </xf>
    <xf numFmtId="0" fontId="35" fillId="0" borderId="0" xfId="1" applyFont="1"/>
  </cellXfs>
  <cellStyles count="12">
    <cellStyle name="Hyperlink" xfId="1" builtinId="8"/>
    <cellStyle name="Standard" xfId="0" builtinId="0"/>
    <cellStyle name="Standard 2" xfId="8"/>
    <cellStyle name="Standard 2 2" xfId="9"/>
    <cellStyle name="Standard 3" xfId="10"/>
    <cellStyle name="Standard_4.1" xfId="2"/>
    <cellStyle name="Standard_Inhalt05_neu" xfId="3"/>
    <cellStyle name="Standard_Inhalt05_neu 2" xfId="11"/>
    <cellStyle name="Standard_S02_03" xfId="4"/>
    <cellStyle name="Standard_S02_07" xfId="5"/>
    <cellStyle name="Standard_tab11" xfId="6"/>
    <cellStyle name="Standard_ZV_EigGes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</xdr:row>
      <xdr:rowOff>26670</xdr:rowOff>
    </xdr:from>
    <xdr:to>
      <xdr:col>12</xdr:col>
      <xdr:colOff>0</xdr:colOff>
      <xdr:row>8</xdr:row>
      <xdr:rowOff>123839</xdr:rowOff>
    </xdr:to>
    <xdr:sp macro="" textlink="">
      <xdr:nvSpPr>
        <xdr:cNvPr id="43009" name="Text 4"/>
        <xdr:cNvSpPr txBox="1">
          <a:spLocks noChangeArrowheads="1"/>
        </xdr:cNvSpPr>
      </xdr:nvSpPr>
      <xdr:spPr bwMode="auto">
        <a:xfrm>
          <a:off x="5800725" y="809625"/>
          <a:ext cx="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9</xdr:col>
      <xdr:colOff>28575</xdr:colOff>
      <xdr:row>35</xdr:row>
      <xdr:rowOff>0</xdr:rowOff>
    </xdr:from>
    <xdr:to>
      <xdr:col>9</xdr:col>
      <xdr:colOff>615315</xdr:colOff>
      <xdr:row>35</xdr:row>
      <xdr:rowOff>0</xdr:rowOff>
    </xdr:to>
    <xdr:sp macro="" textlink="">
      <xdr:nvSpPr>
        <xdr:cNvPr id="43010" name="Text 6"/>
        <xdr:cNvSpPr txBox="1">
          <a:spLocks noChangeArrowheads="1"/>
        </xdr:cNvSpPr>
      </xdr:nvSpPr>
      <xdr:spPr bwMode="auto">
        <a:xfrm>
          <a:off x="3686175" y="6505575"/>
          <a:ext cx="571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10</xdr:col>
      <xdr:colOff>114300</xdr:colOff>
      <xdr:row>35</xdr:row>
      <xdr:rowOff>0</xdr:rowOff>
    </xdr:from>
    <xdr:to>
      <xdr:col>10</xdr:col>
      <xdr:colOff>474386</xdr:colOff>
      <xdr:row>35</xdr:row>
      <xdr:rowOff>0</xdr:rowOff>
    </xdr:to>
    <xdr:sp macro="" textlink="">
      <xdr:nvSpPr>
        <xdr:cNvPr id="43011" name="Text 7"/>
        <xdr:cNvSpPr txBox="1">
          <a:spLocks noChangeArrowheads="1"/>
        </xdr:cNvSpPr>
      </xdr:nvSpPr>
      <xdr:spPr bwMode="auto">
        <a:xfrm>
          <a:off x="4486275" y="6505575"/>
          <a:ext cx="3524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3012" name="Text 9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3013" name="Text 11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3014" name="Text 13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Kommunale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häuser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8</xdr:row>
      <xdr:rowOff>114300</xdr:rowOff>
    </xdr:to>
    <xdr:sp macro="" textlink="">
      <xdr:nvSpPr>
        <xdr:cNvPr id="43015" name="Text 14"/>
        <xdr:cNvSpPr txBox="1">
          <a:spLocks noChangeArrowheads="1"/>
        </xdr:cNvSpPr>
      </xdr:nvSpPr>
      <xdr:spPr bwMode="auto">
        <a:xfrm>
          <a:off x="5800725" y="790575"/>
          <a:ext cx="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3016" name="Text 6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</xdr:col>
      <xdr:colOff>28575</xdr:colOff>
      <xdr:row>35</xdr:row>
      <xdr:rowOff>0</xdr:rowOff>
    </xdr:from>
    <xdr:to>
      <xdr:col>6</xdr:col>
      <xdr:colOff>1790700</xdr:colOff>
      <xdr:row>35</xdr:row>
      <xdr:rowOff>0</xdr:rowOff>
    </xdr:to>
    <xdr:sp macro="" textlink="">
      <xdr:nvSpPr>
        <xdr:cNvPr id="43017" name="Text 5"/>
        <xdr:cNvSpPr txBox="1">
          <a:spLocks noChangeArrowheads="1"/>
        </xdr:cNvSpPr>
      </xdr:nvSpPr>
      <xdr:spPr bwMode="auto">
        <a:xfrm>
          <a:off x="266700" y="650557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9</xdr:col>
      <xdr:colOff>1905</xdr:colOff>
      <xdr:row>35</xdr:row>
      <xdr:rowOff>0</xdr:rowOff>
    </xdr:from>
    <xdr:to>
      <xdr:col>9</xdr:col>
      <xdr:colOff>607794</xdr:colOff>
      <xdr:row>35</xdr:row>
      <xdr:rowOff>0</xdr:rowOff>
    </xdr:to>
    <xdr:sp macro="" textlink="">
      <xdr:nvSpPr>
        <xdr:cNvPr id="43018" name="Text 6"/>
        <xdr:cNvSpPr txBox="1">
          <a:spLocks noChangeArrowheads="1"/>
        </xdr:cNvSpPr>
      </xdr:nvSpPr>
      <xdr:spPr bwMode="auto">
        <a:xfrm>
          <a:off x="3667125" y="6505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10</xdr:col>
      <xdr:colOff>9525</xdr:colOff>
      <xdr:row>35</xdr:row>
      <xdr:rowOff>0</xdr:rowOff>
    </xdr:from>
    <xdr:to>
      <xdr:col>10</xdr:col>
      <xdr:colOff>605840</xdr:colOff>
      <xdr:row>35</xdr:row>
      <xdr:rowOff>0</xdr:rowOff>
    </xdr:to>
    <xdr:sp macro="" textlink="">
      <xdr:nvSpPr>
        <xdr:cNvPr id="43019" name="Text 7"/>
        <xdr:cNvSpPr txBox="1">
          <a:spLocks noChangeArrowheads="1"/>
        </xdr:cNvSpPr>
      </xdr:nvSpPr>
      <xdr:spPr bwMode="auto">
        <a:xfrm>
          <a:off x="4381500" y="65055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3020" name="Text 9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3021" name="Text 11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3022" name="Text 13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3023" name="Text 14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18</xdr:col>
      <xdr:colOff>36195</xdr:colOff>
      <xdr:row>35</xdr:row>
      <xdr:rowOff>0</xdr:rowOff>
    </xdr:from>
    <xdr:to>
      <xdr:col>18</xdr:col>
      <xdr:colOff>242043</xdr:colOff>
      <xdr:row>35</xdr:row>
      <xdr:rowOff>0</xdr:rowOff>
    </xdr:to>
    <xdr:sp macro="" textlink="">
      <xdr:nvSpPr>
        <xdr:cNvPr id="43024" name="Text 5"/>
        <xdr:cNvSpPr txBox="1">
          <a:spLocks noChangeArrowheads="1"/>
        </xdr:cNvSpPr>
      </xdr:nvSpPr>
      <xdr:spPr bwMode="auto">
        <a:xfrm>
          <a:off x="10706100" y="65055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9</xdr:col>
      <xdr:colOff>28575</xdr:colOff>
      <xdr:row>35</xdr:row>
      <xdr:rowOff>0</xdr:rowOff>
    </xdr:from>
    <xdr:to>
      <xdr:col>9</xdr:col>
      <xdr:colOff>615315</xdr:colOff>
      <xdr:row>35</xdr:row>
      <xdr:rowOff>0</xdr:rowOff>
    </xdr:to>
    <xdr:sp macro="" textlink="">
      <xdr:nvSpPr>
        <xdr:cNvPr id="18" name="Text 6"/>
        <xdr:cNvSpPr txBox="1">
          <a:spLocks noChangeArrowheads="1"/>
        </xdr:cNvSpPr>
      </xdr:nvSpPr>
      <xdr:spPr bwMode="auto">
        <a:xfrm>
          <a:off x="3792855" y="6446520"/>
          <a:ext cx="5867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10</xdr:col>
      <xdr:colOff>114300</xdr:colOff>
      <xdr:row>35</xdr:row>
      <xdr:rowOff>0</xdr:rowOff>
    </xdr:from>
    <xdr:to>
      <xdr:col>10</xdr:col>
      <xdr:colOff>474386</xdr:colOff>
      <xdr:row>35</xdr:row>
      <xdr:rowOff>0</xdr:rowOff>
    </xdr:to>
    <xdr:sp macro="" textlink="">
      <xdr:nvSpPr>
        <xdr:cNvPr id="19" name="Text 7"/>
        <xdr:cNvSpPr txBox="1">
          <a:spLocks noChangeArrowheads="1"/>
        </xdr:cNvSpPr>
      </xdr:nvSpPr>
      <xdr:spPr bwMode="auto">
        <a:xfrm>
          <a:off x="46101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0" name="Text 9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1" name="Text 11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2" name="Text 13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Kommunale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häuser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3" name="Text 6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9</xdr:col>
      <xdr:colOff>1905</xdr:colOff>
      <xdr:row>35</xdr:row>
      <xdr:rowOff>0</xdr:rowOff>
    </xdr:from>
    <xdr:to>
      <xdr:col>9</xdr:col>
      <xdr:colOff>607794</xdr:colOff>
      <xdr:row>35</xdr:row>
      <xdr:rowOff>0</xdr:rowOff>
    </xdr:to>
    <xdr:sp macro="" textlink="">
      <xdr:nvSpPr>
        <xdr:cNvPr id="24" name="Text 6"/>
        <xdr:cNvSpPr txBox="1">
          <a:spLocks noChangeArrowheads="1"/>
        </xdr:cNvSpPr>
      </xdr:nvSpPr>
      <xdr:spPr bwMode="auto">
        <a:xfrm>
          <a:off x="3766185" y="6446520"/>
          <a:ext cx="60588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10</xdr:col>
      <xdr:colOff>9525</xdr:colOff>
      <xdr:row>35</xdr:row>
      <xdr:rowOff>0</xdr:rowOff>
    </xdr:from>
    <xdr:to>
      <xdr:col>10</xdr:col>
      <xdr:colOff>605840</xdr:colOff>
      <xdr:row>35</xdr:row>
      <xdr:rowOff>0</xdr:rowOff>
    </xdr:to>
    <xdr:sp macro="" textlink="">
      <xdr:nvSpPr>
        <xdr:cNvPr id="25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6" name="Text 9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7" name="Text 11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8" name="Text 13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9" name="Text 14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0</xdr:rowOff>
    </xdr:from>
    <xdr:to>
      <xdr:col>11</xdr:col>
      <xdr:colOff>727716</xdr:colOff>
      <xdr:row>9</xdr:row>
      <xdr:rowOff>0</xdr:rowOff>
    </xdr:to>
    <xdr:sp macro="" textlink="">
      <xdr:nvSpPr>
        <xdr:cNvPr id="49153" name="Text 2"/>
        <xdr:cNvSpPr txBox="1">
          <a:spLocks noChangeArrowheads="1"/>
        </xdr:cNvSpPr>
      </xdr:nvSpPr>
      <xdr:spPr bwMode="auto">
        <a:xfrm>
          <a:off x="5791200" y="1390650"/>
          <a:ext cx="2562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9</xdr:row>
      <xdr:rowOff>0</xdr:rowOff>
    </xdr:from>
    <xdr:to>
      <xdr:col>5</xdr:col>
      <xdr:colOff>672512</xdr:colOff>
      <xdr:row>9</xdr:row>
      <xdr:rowOff>0</xdr:rowOff>
    </xdr:to>
    <xdr:sp macro="" textlink="">
      <xdr:nvSpPr>
        <xdr:cNvPr id="49154" name="Text 4"/>
        <xdr:cNvSpPr txBox="1">
          <a:spLocks noChangeArrowheads="1"/>
        </xdr:cNvSpPr>
      </xdr:nvSpPr>
      <xdr:spPr bwMode="auto">
        <a:xfrm>
          <a:off x="265747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49155" name="Text 5"/>
        <xdr:cNvSpPr txBox="1">
          <a:spLocks noChangeArrowheads="1"/>
        </xdr:cNvSpPr>
      </xdr:nvSpPr>
      <xdr:spPr bwMode="auto">
        <a:xfrm>
          <a:off x="2657475" y="13906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727716</xdr:colOff>
      <xdr:row>10</xdr:row>
      <xdr:rowOff>0</xdr:rowOff>
    </xdr:to>
    <xdr:sp macro="" textlink="">
      <xdr:nvSpPr>
        <xdr:cNvPr id="49156" name="Text 6"/>
        <xdr:cNvSpPr txBox="1">
          <a:spLocks noChangeArrowheads="1"/>
        </xdr:cNvSpPr>
      </xdr:nvSpPr>
      <xdr:spPr bwMode="auto">
        <a:xfrm>
          <a:off x="5791200" y="1714500"/>
          <a:ext cx="2562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9</xdr:row>
      <xdr:rowOff>0</xdr:rowOff>
    </xdr:from>
    <xdr:to>
      <xdr:col>9</xdr:col>
      <xdr:colOff>661106</xdr:colOff>
      <xdr:row>9</xdr:row>
      <xdr:rowOff>0</xdr:rowOff>
    </xdr:to>
    <xdr:sp macro="" textlink="">
      <xdr:nvSpPr>
        <xdr:cNvPr id="49157" name="Text 7"/>
        <xdr:cNvSpPr txBox="1">
          <a:spLocks noChangeArrowheads="1"/>
        </xdr:cNvSpPr>
      </xdr:nvSpPr>
      <xdr:spPr bwMode="auto">
        <a:xfrm>
          <a:off x="5810250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7</xdr:col>
      <xdr:colOff>9525</xdr:colOff>
      <xdr:row>9</xdr:row>
      <xdr:rowOff>0</xdr:rowOff>
    </xdr:from>
    <xdr:to>
      <xdr:col>10</xdr:col>
      <xdr:colOff>720076</xdr:colOff>
      <xdr:row>9</xdr:row>
      <xdr:rowOff>0</xdr:rowOff>
    </xdr:to>
    <xdr:sp macro="" textlink="">
      <xdr:nvSpPr>
        <xdr:cNvPr id="49158" name="Text 2"/>
        <xdr:cNvSpPr txBox="1">
          <a:spLocks noChangeArrowheads="1"/>
        </xdr:cNvSpPr>
      </xdr:nvSpPr>
      <xdr:spPr bwMode="auto">
        <a:xfrm>
          <a:off x="4191000" y="1390650"/>
          <a:ext cx="3238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49159" name="Text 4"/>
        <xdr:cNvSpPr txBox="1">
          <a:spLocks noChangeArrowheads="1"/>
        </xdr:cNvSpPr>
      </xdr:nvSpPr>
      <xdr:spPr bwMode="auto">
        <a:xfrm>
          <a:off x="332422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9525</xdr:colOff>
      <xdr:row>9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49160" name="Text 2"/>
        <xdr:cNvSpPr txBox="1">
          <a:spLocks noChangeArrowheads="1"/>
        </xdr:cNvSpPr>
      </xdr:nvSpPr>
      <xdr:spPr bwMode="auto">
        <a:xfrm>
          <a:off x="6734175" y="1390650"/>
          <a:ext cx="1714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9</xdr:row>
      <xdr:rowOff>0</xdr:rowOff>
    </xdr:from>
    <xdr:to>
      <xdr:col>8</xdr:col>
      <xdr:colOff>588566</xdr:colOff>
      <xdr:row>9</xdr:row>
      <xdr:rowOff>0</xdr:rowOff>
    </xdr:to>
    <xdr:sp macro="" textlink="">
      <xdr:nvSpPr>
        <xdr:cNvPr id="49161" name="Text 4"/>
        <xdr:cNvSpPr txBox="1">
          <a:spLocks noChangeArrowheads="1"/>
        </xdr:cNvSpPr>
      </xdr:nvSpPr>
      <xdr:spPr bwMode="auto">
        <a:xfrm>
          <a:off x="5086350" y="1390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9</xdr:row>
      <xdr:rowOff>0</xdr:rowOff>
    </xdr:from>
    <xdr:to>
      <xdr:col>9</xdr:col>
      <xdr:colOff>0</xdr:colOff>
      <xdr:row>9</xdr:row>
      <xdr:rowOff>0</xdr:rowOff>
    </xdr:to>
    <xdr:sp macro="" textlink="">
      <xdr:nvSpPr>
        <xdr:cNvPr id="49162" name="Text 5"/>
        <xdr:cNvSpPr txBox="1">
          <a:spLocks noChangeArrowheads="1"/>
        </xdr:cNvSpPr>
      </xdr:nvSpPr>
      <xdr:spPr bwMode="auto">
        <a:xfrm>
          <a:off x="5086350" y="1390650"/>
          <a:ext cx="704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9525</xdr:colOff>
      <xdr:row>9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49163" name="Text 6"/>
        <xdr:cNvSpPr txBox="1">
          <a:spLocks noChangeArrowheads="1"/>
        </xdr:cNvSpPr>
      </xdr:nvSpPr>
      <xdr:spPr bwMode="auto">
        <a:xfrm>
          <a:off x="6734175" y="1390650"/>
          <a:ext cx="1714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26670</xdr:colOff>
      <xdr:row>9</xdr:row>
      <xdr:rowOff>0</xdr:rowOff>
    </xdr:from>
    <xdr:to>
      <xdr:col>11</xdr:col>
      <xdr:colOff>660896</xdr:colOff>
      <xdr:row>9</xdr:row>
      <xdr:rowOff>0</xdr:rowOff>
    </xdr:to>
    <xdr:sp macro="" textlink="">
      <xdr:nvSpPr>
        <xdr:cNvPr id="49164" name="Text 7"/>
        <xdr:cNvSpPr txBox="1">
          <a:spLocks noChangeArrowheads="1"/>
        </xdr:cNvSpPr>
      </xdr:nvSpPr>
      <xdr:spPr bwMode="auto">
        <a:xfrm>
          <a:off x="766762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8</xdr:col>
      <xdr:colOff>1905</xdr:colOff>
      <xdr:row>9</xdr:row>
      <xdr:rowOff>0</xdr:rowOff>
    </xdr:from>
    <xdr:to>
      <xdr:col>11</xdr:col>
      <xdr:colOff>727768</xdr:colOff>
      <xdr:row>9</xdr:row>
      <xdr:rowOff>0</xdr:rowOff>
    </xdr:to>
    <xdr:sp macro="" textlink="">
      <xdr:nvSpPr>
        <xdr:cNvPr id="49165" name="Text 2"/>
        <xdr:cNvSpPr txBox="1">
          <a:spLocks noChangeArrowheads="1"/>
        </xdr:cNvSpPr>
      </xdr:nvSpPr>
      <xdr:spPr bwMode="auto">
        <a:xfrm>
          <a:off x="5057775" y="1390650"/>
          <a:ext cx="3295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49166" name="Text 4"/>
        <xdr:cNvSpPr txBox="1">
          <a:spLocks noChangeArrowheads="1"/>
        </xdr:cNvSpPr>
      </xdr:nvSpPr>
      <xdr:spPr bwMode="auto">
        <a:xfrm>
          <a:off x="418147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9</xdr:row>
      <xdr:rowOff>0</xdr:rowOff>
    </xdr:from>
    <xdr:to>
      <xdr:col>10</xdr:col>
      <xdr:colOff>720076</xdr:colOff>
      <xdr:row>9</xdr:row>
      <xdr:rowOff>0</xdr:rowOff>
    </xdr:to>
    <xdr:sp macro="" textlink="">
      <xdr:nvSpPr>
        <xdr:cNvPr id="49167" name="Text 2"/>
        <xdr:cNvSpPr txBox="1">
          <a:spLocks noChangeArrowheads="1"/>
        </xdr:cNvSpPr>
      </xdr:nvSpPr>
      <xdr:spPr bwMode="auto">
        <a:xfrm>
          <a:off x="4191000" y="1390650"/>
          <a:ext cx="3238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</xdr:col>
      <xdr:colOff>28575</xdr:colOff>
      <xdr:row>35</xdr:row>
      <xdr:rowOff>0</xdr:rowOff>
    </xdr:from>
    <xdr:to>
      <xdr:col>6</xdr:col>
      <xdr:colOff>1790700</xdr:colOff>
      <xdr:row>35</xdr:row>
      <xdr:rowOff>0</xdr:rowOff>
    </xdr:to>
    <xdr:sp macro="" textlink="">
      <xdr:nvSpPr>
        <xdr:cNvPr id="49168" name="Text 5"/>
        <xdr:cNvSpPr txBox="1">
          <a:spLocks noChangeArrowheads="1"/>
        </xdr:cNvSpPr>
      </xdr:nvSpPr>
      <xdr:spPr bwMode="auto">
        <a:xfrm>
          <a:off x="266700" y="6553200"/>
          <a:ext cx="3914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727716</xdr:colOff>
      <xdr:row>10</xdr:row>
      <xdr:rowOff>0</xdr:rowOff>
    </xdr:to>
    <xdr:sp macro="" textlink="">
      <xdr:nvSpPr>
        <xdr:cNvPr id="18" name="Text 6"/>
        <xdr:cNvSpPr txBox="1">
          <a:spLocks noChangeArrowheads="1"/>
        </xdr:cNvSpPr>
      </xdr:nvSpPr>
      <xdr:spPr bwMode="auto">
        <a:xfrm>
          <a:off x="5958840" y="1706880"/>
          <a:ext cx="264033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1201" name="Text 1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1202" name="Text 2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1203" name="Text 3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1905</xdr:colOff>
      <xdr:row>3</xdr:row>
      <xdr:rowOff>0</xdr:rowOff>
    </xdr:from>
    <xdr:to>
      <xdr:col>9</xdr:col>
      <xdr:colOff>9558</xdr:colOff>
      <xdr:row>3</xdr:row>
      <xdr:rowOff>0</xdr:rowOff>
    </xdr:to>
    <xdr:sp macro="" textlink="">
      <xdr:nvSpPr>
        <xdr:cNvPr id="51204" name="Text 4"/>
        <xdr:cNvSpPr txBox="1">
          <a:spLocks noChangeArrowheads="1"/>
        </xdr:cNvSpPr>
      </xdr:nvSpPr>
      <xdr:spPr bwMode="auto">
        <a:xfrm>
          <a:off x="36671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758112</xdr:colOff>
      <xdr:row>3</xdr:row>
      <xdr:rowOff>0</xdr:rowOff>
    </xdr:to>
    <xdr:sp macro="" textlink="">
      <xdr:nvSpPr>
        <xdr:cNvPr id="51205" name="Text 6"/>
        <xdr:cNvSpPr txBox="1">
          <a:spLocks noChangeArrowheads="1"/>
        </xdr:cNvSpPr>
      </xdr:nvSpPr>
      <xdr:spPr bwMode="auto">
        <a:xfrm>
          <a:off x="7743825" y="476250"/>
          <a:ext cx="742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0</xdr:colOff>
      <xdr:row>3</xdr:row>
      <xdr:rowOff>0</xdr:rowOff>
    </xdr:from>
    <xdr:to>
      <xdr:col>20</xdr:col>
      <xdr:colOff>0</xdr:colOff>
      <xdr:row>3</xdr:row>
      <xdr:rowOff>0</xdr:rowOff>
    </xdr:to>
    <xdr:sp macro="" textlink="">
      <xdr:nvSpPr>
        <xdr:cNvPr id="51206" name="Text 7"/>
        <xdr:cNvSpPr txBox="1">
          <a:spLocks noChangeArrowheads="1"/>
        </xdr:cNvSpPr>
      </xdr:nvSpPr>
      <xdr:spPr bwMode="auto">
        <a:xfrm>
          <a:off x="8772525" y="476250"/>
          <a:ext cx="1047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1207" name="Text 1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1208" name="Text 2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1209" name="Text 3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1905</xdr:colOff>
      <xdr:row>3</xdr:row>
      <xdr:rowOff>0</xdr:rowOff>
    </xdr:from>
    <xdr:to>
      <xdr:col>9</xdr:col>
      <xdr:colOff>9558</xdr:colOff>
      <xdr:row>3</xdr:row>
      <xdr:rowOff>0</xdr:rowOff>
    </xdr:to>
    <xdr:sp macro="" textlink="">
      <xdr:nvSpPr>
        <xdr:cNvPr id="51210" name="Text 4"/>
        <xdr:cNvSpPr txBox="1">
          <a:spLocks noChangeArrowheads="1"/>
        </xdr:cNvSpPr>
      </xdr:nvSpPr>
      <xdr:spPr bwMode="auto">
        <a:xfrm>
          <a:off x="36671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758112</xdr:colOff>
      <xdr:row>3</xdr:row>
      <xdr:rowOff>0</xdr:rowOff>
    </xdr:to>
    <xdr:sp macro="" textlink="">
      <xdr:nvSpPr>
        <xdr:cNvPr id="51211" name="Text 6"/>
        <xdr:cNvSpPr txBox="1">
          <a:spLocks noChangeArrowheads="1"/>
        </xdr:cNvSpPr>
      </xdr:nvSpPr>
      <xdr:spPr bwMode="auto">
        <a:xfrm>
          <a:off x="7743825" y="476250"/>
          <a:ext cx="742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0</xdr:colOff>
      <xdr:row>3</xdr:row>
      <xdr:rowOff>0</xdr:rowOff>
    </xdr:from>
    <xdr:to>
      <xdr:col>20</xdr:col>
      <xdr:colOff>0</xdr:colOff>
      <xdr:row>3</xdr:row>
      <xdr:rowOff>0</xdr:rowOff>
    </xdr:to>
    <xdr:sp macro="" textlink="">
      <xdr:nvSpPr>
        <xdr:cNvPr id="51212" name="Text 7"/>
        <xdr:cNvSpPr txBox="1">
          <a:spLocks noChangeArrowheads="1"/>
        </xdr:cNvSpPr>
      </xdr:nvSpPr>
      <xdr:spPr bwMode="auto">
        <a:xfrm>
          <a:off x="8772525" y="476250"/>
          <a:ext cx="1047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</xdr:col>
      <xdr:colOff>36195</xdr:colOff>
      <xdr:row>33</xdr:row>
      <xdr:rowOff>0</xdr:rowOff>
    </xdr:from>
    <xdr:to>
      <xdr:col>6</xdr:col>
      <xdr:colOff>4064</xdr:colOff>
      <xdr:row>33</xdr:row>
      <xdr:rowOff>0</xdr:rowOff>
    </xdr:to>
    <xdr:sp macro="" textlink="">
      <xdr:nvSpPr>
        <xdr:cNvPr id="51213" name="Text 5"/>
        <xdr:cNvSpPr txBox="1">
          <a:spLocks noChangeArrowheads="1"/>
        </xdr:cNvSpPr>
      </xdr:nvSpPr>
      <xdr:spPr bwMode="auto">
        <a:xfrm>
          <a:off x="257175" y="5905500"/>
          <a:ext cx="1514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15</xdr:col>
      <xdr:colOff>28575</xdr:colOff>
      <xdr:row>33</xdr:row>
      <xdr:rowOff>0</xdr:rowOff>
    </xdr:from>
    <xdr:to>
      <xdr:col>19</xdr:col>
      <xdr:colOff>1790700</xdr:colOff>
      <xdr:row>33</xdr:row>
      <xdr:rowOff>0</xdr:rowOff>
    </xdr:to>
    <xdr:sp macro="" textlink="">
      <xdr:nvSpPr>
        <xdr:cNvPr id="51215" name="Text 5"/>
        <xdr:cNvSpPr txBox="1">
          <a:spLocks noChangeArrowheads="1"/>
        </xdr:cNvSpPr>
      </xdr:nvSpPr>
      <xdr:spPr bwMode="auto">
        <a:xfrm>
          <a:off x="8572500" y="5905500"/>
          <a:ext cx="1247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2225" name="Text 1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2226" name="Text 2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2227" name="Text 3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3</xdr:row>
      <xdr:rowOff>0</xdr:rowOff>
    </xdr:from>
    <xdr:to>
      <xdr:col>9</xdr:col>
      <xdr:colOff>9525</xdr:colOff>
      <xdr:row>3</xdr:row>
      <xdr:rowOff>0</xdr:rowOff>
    </xdr:to>
    <xdr:sp macro="" textlink="">
      <xdr:nvSpPr>
        <xdr:cNvPr id="52228" name="Text 4"/>
        <xdr:cNvSpPr txBox="1">
          <a:spLocks noChangeArrowheads="1"/>
        </xdr:cNvSpPr>
      </xdr:nvSpPr>
      <xdr:spPr bwMode="auto">
        <a:xfrm>
          <a:off x="38957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689741</xdr:colOff>
      <xdr:row>3</xdr:row>
      <xdr:rowOff>0</xdr:rowOff>
    </xdr:to>
    <xdr:sp macro="" textlink="">
      <xdr:nvSpPr>
        <xdr:cNvPr id="52229" name="Text 6"/>
        <xdr:cNvSpPr txBox="1">
          <a:spLocks noChangeArrowheads="1"/>
        </xdr:cNvSpPr>
      </xdr:nvSpPr>
      <xdr:spPr bwMode="auto">
        <a:xfrm>
          <a:off x="8077200" y="4762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0</xdr:colOff>
      <xdr:row>3</xdr:row>
      <xdr:rowOff>0</xdr:rowOff>
    </xdr:from>
    <xdr:to>
      <xdr:col>20</xdr:col>
      <xdr:colOff>0</xdr:colOff>
      <xdr:row>3</xdr:row>
      <xdr:rowOff>0</xdr:rowOff>
    </xdr:to>
    <xdr:sp macro="" textlink="">
      <xdr:nvSpPr>
        <xdr:cNvPr id="52230" name="Text 7"/>
        <xdr:cNvSpPr txBox="1">
          <a:spLocks noChangeArrowheads="1"/>
        </xdr:cNvSpPr>
      </xdr:nvSpPr>
      <xdr:spPr bwMode="auto">
        <a:xfrm>
          <a:off x="9029700" y="476250"/>
          <a:ext cx="1047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2231" name="Text 1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2232" name="Text 2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2233" name="Text 3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3</xdr:row>
      <xdr:rowOff>0</xdr:rowOff>
    </xdr:from>
    <xdr:to>
      <xdr:col>9</xdr:col>
      <xdr:colOff>9525</xdr:colOff>
      <xdr:row>3</xdr:row>
      <xdr:rowOff>0</xdr:rowOff>
    </xdr:to>
    <xdr:sp macro="" textlink="">
      <xdr:nvSpPr>
        <xdr:cNvPr id="52234" name="Text 4"/>
        <xdr:cNvSpPr txBox="1">
          <a:spLocks noChangeArrowheads="1"/>
        </xdr:cNvSpPr>
      </xdr:nvSpPr>
      <xdr:spPr bwMode="auto">
        <a:xfrm>
          <a:off x="38957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689741</xdr:colOff>
      <xdr:row>3</xdr:row>
      <xdr:rowOff>0</xdr:rowOff>
    </xdr:to>
    <xdr:sp macro="" textlink="">
      <xdr:nvSpPr>
        <xdr:cNvPr id="52235" name="Text 6"/>
        <xdr:cNvSpPr txBox="1">
          <a:spLocks noChangeArrowheads="1"/>
        </xdr:cNvSpPr>
      </xdr:nvSpPr>
      <xdr:spPr bwMode="auto">
        <a:xfrm>
          <a:off x="8077200" y="4762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0</xdr:colOff>
      <xdr:row>3</xdr:row>
      <xdr:rowOff>0</xdr:rowOff>
    </xdr:from>
    <xdr:to>
      <xdr:col>20</xdr:col>
      <xdr:colOff>0</xdr:colOff>
      <xdr:row>3</xdr:row>
      <xdr:rowOff>0</xdr:rowOff>
    </xdr:to>
    <xdr:sp macro="" textlink="">
      <xdr:nvSpPr>
        <xdr:cNvPr id="52236" name="Text 7"/>
        <xdr:cNvSpPr txBox="1">
          <a:spLocks noChangeArrowheads="1"/>
        </xdr:cNvSpPr>
      </xdr:nvSpPr>
      <xdr:spPr bwMode="auto">
        <a:xfrm>
          <a:off x="9029700" y="476250"/>
          <a:ext cx="1047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</xdr:col>
      <xdr:colOff>36195</xdr:colOff>
      <xdr:row>33</xdr:row>
      <xdr:rowOff>0</xdr:rowOff>
    </xdr:from>
    <xdr:to>
      <xdr:col>6</xdr:col>
      <xdr:colOff>4064</xdr:colOff>
      <xdr:row>33</xdr:row>
      <xdr:rowOff>0</xdr:rowOff>
    </xdr:to>
    <xdr:sp macro="" textlink="">
      <xdr:nvSpPr>
        <xdr:cNvPr id="52237" name="Text 5"/>
        <xdr:cNvSpPr txBox="1">
          <a:spLocks noChangeArrowheads="1"/>
        </xdr:cNvSpPr>
      </xdr:nvSpPr>
      <xdr:spPr bwMode="auto">
        <a:xfrm>
          <a:off x="257175" y="5905500"/>
          <a:ext cx="1514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15</xdr:col>
      <xdr:colOff>28575</xdr:colOff>
      <xdr:row>33</xdr:row>
      <xdr:rowOff>0</xdr:rowOff>
    </xdr:from>
    <xdr:to>
      <xdr:col>19</xdr:col>
      <xdr:colOff>1790700</xdr:colOff>
      <xdr:row>33</xdr:row>
      <xdr:rowOff>0</xdr:rowOff>
    </xdr:to>
    <xdr:sp macro="" textlink="">
      <xdr:nvSpPr>
        <xdr:cNvPr id="52238" name="Text 5"/>
        <xdr:cNvSpPr txBox="1">
          <a:spLocks noChangeArrowheads="1"/>
        </xdr:cNvSpPr>
      </xdr:nvSpPr>
      <xdr:spPr bwMode="auto">
        <a:xfrm>
          <a:off x="8829675" y="5905500"/>
          <a:ext cx="1247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10</xdr:row>
      <xdr:rowOff>0</xdr:rowOff>
    </xdr:from>
    <xdr:to>
      <xdr:col>6</xdr:col>
      <xdr:colOff>720062</xdr:colOff>
      <xdr:row>10</xdr:row>
      <xdr:rowOff>0</xdr:rowOff>
    </xdr:to>
    <xdr:sp macro="" textlink="">
      <xdr:nvSpPr>
        <xdr:cNvPr id="53249" name="Text 2"/>
        <xdr:cNvSpPr txBox="1">
          <a:spLocks noChangeArrowheads="1"/>
        </xdr:cNvSpPr>
      </xdr:nvSpPr>
      <xdr:spPr bwMode="auto">
        <a:xfrm>
          <a:off x="3171825" y="1390650"/>
          <a:ext cx="3324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53250" name="Text 4"/>
        <xdr:cNvSpPr txBox="1">
          <a:spLocks noChangeArrowheads="1"/>
        </xdr:cNvSpPr>
      </xdr:nvSpPr>
      <xdr:spPr bwMode="auto">
        <a:xfrm>
          <a:off x="24003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255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257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259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60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61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10</xdr:row>
      <xdr:rowOff>0</xdr:rowOff>
    </xdr:from>
    <xdr:to>
      <xdr:col>8</xdr:col>
      <xdr:colOff>0</xdr:colOff>
      <xdr:row>10</xdr:row>
      <xdr:rowOff>0</xdr:rowOff>
    </xdr:to>
    <xdr:sp macro="" textlink="">
      <xdr:nvSpPr>
        <xdr:cNvPr id="53262" name="Text 2"/>
        <xdr:cNvSpPr txBox="1">
          <a:spLocks noChangeArrowheads="1"/>
        </xdr:cNvSpPr>
      </xdr:nvSpPr>
      <xdr:spPr bwMode="auto">
        <a:xfrm>
          <a:off x="5800725" y="1390650"/>
          <a:ext cx="2295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10</xdr:row>
      <xdr:rowOff>0</xdr:rowOff>
    </xdr:from>
    <xdr:to>
      <xdr:col>4</xdr:col>
      <xdr:colOff>596319</xdr:colOff>
      <xdr:row>10</xdr:row>
      <xdr:rowOff>0</xdr:rowOff>
    </xdr:to>
    <xdr:sp macro="" textlink="">
      <xdr:nvSpPr>
        <xdr:cNvPr id="53263" name="Text 4"/>
        <xdr:cNvSpPr txBox="1">
          <a:spLocks noChangeArrowheads="1"/>
        </xdr:cNvSpPr>
      </xdr:nvSpPr>
      <xdr:spPr bwMode="auto">
        <a:xfrm>
          <a:off x="4076700" y="1390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53264" name="Text 5"/>
        <xdr:cNvSpPr txBox="1">
          <a:spLocks noChangeArrowheads="1"/>
        </xdr:cNvSpPr>
      </xdr:nvSpPr>
      <xdr:spPr bwMode="auto">
        <a:xfrm>
          <a:off x="4076700" y="13906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10</xdr:row>
      <xdr:rowOff>0</xdr:rowOff>
    </xdr:from>
    <xdr:to>
      <xdr:col>8</xdr:col>
      <xdr:colOff>0</xdr:colOff>
      <xdr:row>10</xdr:row>
      <xdr:rowOff>0</xdr:rowOff>
    </xdr:to>
    <xdr:sp macro="" textlink="">
      <xdr:nvSpPr>
        <xdr:cNvPr id="53265" name="Text 6"/>
        <xdr:cNvSpPr txBox="1">
          <a:spLocks noChangeArrowheads="1"/>
        </xdr:cNvSpPr>
      </xdr:nvSpPr>
      <xdr:spPr bwMode="auto">
        <a:xfrm>
          <a:off x="5800725" y="1390650"/>
          <a:ext cx="2295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10</xdr:row>
      <xdr:rowOff>0</xdr:rowOff>
    </xdr:from>
    <xdr:to>
      <xdr:col>7</xdr:col>
      <xdr:colOff>668726</xdr:colOff>
      <xdr:row>10</xdr:row>
      <xdr:rowOff>0</xdr:rowOff>
    </xdr:to>
    <xdr:sp macro="" textlink="">
      <xdr:nvSpPr>
        <xdr:cNvPr id="53266" name="Text 7"/>
        <xdr:cNvSpPr txBox="1">
          <a:spLocks noChangeArrowheads="1"/>
        </xdr:cNvSpPr>
      </xdr:nvSpPr>
      <xdr:spPr bwMode="auto">
        <a:xfrm>
          <a:off x="696277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10</xdr:row>
      <xdr:rowOff>0</xdr:rowOff>
    </xdr:from>
    <xdr:to>
      <xdr:col>7</xdr:col>
      <xdr:colOff>727711</xdr:colOff>
      <xdr:row>10</xdr:row>
      <xdr:rowOff>0</xdr:rowOff>
    </xdr:to>
    <xdr:sp macro="" textlink="">
      <xdr:nvSpPr>
        <xdr:cNvPr id="53267" name="Text 2"/>
        <xdr:cNvSpPr txBox="1">
          <a:spLocks noChangeArrowheads="1"/>
        </xdr:cNvSpPr>
      </xdr:nvSpPr>
      <xdr:spPr bwMode="auto">
        <a:xfrm>
          <a:off x="4048125" y="13906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53268" name="Text 4"/>
        <xdr:cNvSpPr txBox="1">
          <a:spLocks noChangeArrowheads="1"/>
        </xdr:cNvSpPr>
      </xdr:nvSpPr>
      <xdr:spPr bwMode="auto">
        <a:xfrm>
          <a:off x="31623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9525</xdr:colOff>
      <xdr:row>10</xdr:row>
      <xdr:rowOff>0</xdr:rowOff>
    </xdr:from>
    <xdr:to>
      <xdr:col>6</xdr:col>
      <xdr:colOff>720062</xdr:colOff>
      <xdr:row>10</xdr:row>
      <xdr:rowOff>0</xdr:rowOff>
    </xdr:to>
    <xdr:sp macro="" textlink="">
      <xdr:nvSpPr>
        <xdr:cNvPr id="53269" name="Text 2"/>
        <xdr:cNvSpPr txBox="1">
          <a:spLocks noChangeArrowheads="1"/>
        </xdr:cNvSpPr>
      </xdr:nvSpPr>
      <xdr:spPr bwMode="auto">
        <a:xfrm>
          <a:off x="3171825" y="1390650"/>
          <a:ext cx="3324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70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71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72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73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74" name="Text 5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75" name="Text 6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76" name="Text 7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77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78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79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80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81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82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83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84" name="Text 5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85" name="Text 6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86" name="Text 7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87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88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53289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291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53298" name="Text 4"/>
        <xdr:cNvSpPr txBox="1">
          <a:spLocks noChangeArrowheads="1"/>
        </xdr:cNvSpPr>
      </xdr:nvSpPr>
      <xdr:spPr bwMode="auto">
        <a:xfrm>
          <a:off x="3162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301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53308" name="Text 4"/>
        <xdr:cNvSpPr txBox="1">
          <a:spLocks noChangeArrowheads="1"/>
        </xdr:cNvSpPr>
      </xdr:nvSpPr>
      <xdr:spPr bwMode="auto">
        <a:xfrm>
          <a:off x="3162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311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53318" name="Text 4"/>
        <xdr:cNvSpPr txBox="1">
          <a:spLocks noChangeArrowheads="1"/>
        </xdr:cNvSpPr>
      </xdr:nvSpPr>
      <xdr:spPr bwMode="auto">
        <a:xfrm>
          <a:off x="3162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321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53328" name="Text 4"/>
        <xdr:cNvSpPr txBox="1">
          <a:spLocks noChangeArrowheads="1"/>
        </xdr:cNvSpPr>
      </xdr:nvSpPr>
      <xdr:spPr bwMode="auto">
        <a:xfrm>
          <a:off x="3162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331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53338" name="Text 4"/>
        <xdr:cNvSpPr txBox="1">
          <a:spLocks noChangeArrowheads="1"/>
        </xdr:cNvSpPr>
      </xdr:nvSpPr>
      <xdr:spPr bwMode="auto">
        <a:xfrm>
          <a:off x="3162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72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53341" name="Text 4"/>
        <xdr:cNvSpPr txBox="1">
          <a:spLocks noChangeArrowheads="1"/>
        </xdr:cNvSpPr>
      </xdr:nvSpPr>
      <xdr:spPr bwMode="auto">
        <a:xfrm>
          <a:off x="2400300" y="9163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72</xdr:row>
      <xdr:rowOff>0</xdr:rowOff>
    </xdr:from>
    <xdr:to>
      <xdr:col>8</xdr:col>
      <xdr:colOff>661106</xdr:colOff>
      <xdr:row>72</xdr:row>
      <xdr:rowOff>0</xdr:rowOff>
    </xdr:to>
    <xdr:sp macro="" textlink="">
      <xdr:nvSpPr>
        <xdr:cNvPr id="53346" name="Text 7"/>
        <xdr:cNvSpPr txBox="1">
          <a:spLocks noChangeArrowheads="1"/>
        </xdr:cNvSpPr>
      </xdr:nvSpPr>
      <xdr:spPr bwMode="auto">
        <a:xfrm>
          <a:off x="8115300" y="9163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72</xdr:row>
      <xdr:rowOff>0</xdr:rowOff>
    </xdr:from>
    <xdr:to>
      <xdr:col>3</xdr:col>
      <xdr:colOff>0</xdr:colOff>
      <xdr:row>72</xdr:row>
      <xdr:rowOff>0</xdr:rowOff>
    </xdr:to>
    <xdr:sp macro="" textlink="">
      <xdr:nvSpPr>
        <xdr:cNvPr id="53348" name="Text 4"/>
        <xdr:cNvSpPr txBox="1">
          <a:spLocks noChangeArrowheads="1"/>
        </xdr:cNvSpPr>
      </xdr:nvSpPr>
      <xdr:spPr bwMode="auto">
        <a:xfrm>
          <a:off x="3162300" y="9163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139</xdr:row>
      <xdr:rowOff>0</xdr:rowOff>
    </xdr:from>
    <xdr:to>
      <xdr:col>2</xdr:col>
      <xdr:colOff>0</xdr:colOff>
      <xdr:row>139</xdr:row>
      <xdr:rowOff>0</xdr:rowOff>
    </xdr:to>
    <xdr:sp macro="" textlink="">
      <xdr:nvSpPr>
        <xdr:cNvPr id="53354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139</xdr:row>
      <xdr:rowOff>0</xdr:rowOff>
    </xdr:from>
    <xdr:to>
      <xdr:col>2</xdr:col>
      <xdr:colOff>0</xdr:colOff>
      <xdr:row>139</xdr:row>
      <xdr:rowOff>0</xdr:rowOff>
    </xdr:to>
    <xdr:sp macro="" textlink="">
      <xdr:nvSpPr>
        <xdr:cNvPr id="53356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139</xdr:row>
      <xdr:rowOff>0</xdr:rowOff>
    </xdr:from>
    <xdr:to>
      <xdr:col>2</xdr:col>
      <xdr:colOff>0</xdr:colOff>
      <xdr:row>139</xdr:row>
      <xdr:rowOff>0</xdr:rowOff>
    </xdr:to>
    <xdr:sp macro="" textlink="">
      <xdr:nvSpPr>
        <xdr:cNvPr id="53358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59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60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61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62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63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64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65" name="Text 5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66" name="Text 6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67" name="Text 7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68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69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70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71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72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73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74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75" name="Text 5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76" name="Text 6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77" name="Text 7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78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79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53380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139</xdr:row>
      <xdr:rowOff>0</xdr:rowOff>
    </xdr:from>
    <xdr:to>
      <xdr:col>2</xdr:col>
      <xdr:colOff>0</xdr:colOff>
      <xdr:row>139</xdr:row>
      <xdr:rowOff>0</xdr:rowOff>
    </xdr:to>
    <xdr:sp macro="" textlink="">
      <xdr:nvSpPr>
        <xdr:cNvPr id="53382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139</xdr:row>
      <xdr:rowOff>0</xdr:rowOff>
    </xdr:from>
    <xdr:to>
      <xdr:col>2</xdr:col>
      <xdr:colOff>0</xdr:colOff>
      <xdr:row>139</xdr:row>
      <xdr:rowOff>0</xdr:rowOff>
    </xdr:to>
    <xdr:sp macro="" textlink="">
      <xdr:nvSpPr>
        <xdr:cNvPr id="53392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139</xdr:row>
      <xdr:rowOff>0</xdr:rowOff>
    </xdr:from>
    <xdr:to>
      <xdr:col>2</xdr:col>
      <xdr:colOff>0</xdr:colOff>
      <xdr:row>139</xdr:row>
      <xdr:rowOff>0</xdr:rowOff>
    </xdr:to>
    <xdr:sp macro="" textlink="">
      <xdr:nvSpPr>
        <xdr:cNvPr id="53402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139</xdr:row>
      <xdr:rowOff>0</xdr:rowOff>
    </xdr:from>
    <xdr:to>
      <xdr:col>3</xdr:col>
      <xdr:colOff>0</xdr:colOff>
      <xdr:row>139</xdr:row>
      <xdr:rowOff>0</xdr:rowOff>
    </xdr:to>
    <xdr:sp macro="" textlink="">
      <xdr:nvSpPr>
        <xdr:cNvPr id="53409" name="Text 4"/>
        <xdr:cNvSpPr txBox="1">
          <a:spLocks noChangeArrowheads="1"/>
        </xdr:cNvSpPr>
      </xdr:nvSpPr>
      <xdr:spPr bwMode="auto">
        <a:xfrm>
          <a:off x="3162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139</xdr:row>
      <xdr:rowOff>0</xdr:rowOff>
    </xdr:from>
    <xdr:to>
      <xdr:col>2</xdr:col>
      <xdr:colOff>0</xdr:colOff>
      <xdr:row>139</xdr:row>
      <xdr:rowOff>0</xdr:rowOff>
    </xdr:to>
    <xdr:sp macro="" textlink="">
      <xdr:nvSpPr>
        <xdr:cNvPr id="53412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139</xdr:row>
      <xdr:rowOff>0</xdr:rowOff>
    </xdr:from>
    <xdr:to>
      <xdr:col>3</xdr:col>
      <xdr:colOff>0</xdr:colOff>
      <xdr:row>139</xdr:row>
      <xdr:rowOff>0</xdr:rowOff>
    </xdr:to>
    <xdr:sp macro="" textlink="">
      <xdr:nvSpPr>
        <xdr:cNvPr id="53419" name="Text 4"/>
        <xdr:cNvSpPr txBox="1">
          <a:spLocks noChangeArrowheads="1"/>
        </xdr:cNvSpPr>
      </xdr:nvSpPr>
      <xdr:spPr bwMode="auto">
        <a:xfrm>
          <a:off x="3162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139</xdr:row>
      <xdr:rowOff>0</xdr:rowOff>
    </xdr:from>
    <xdr:to>
      <xdr:col>2</xdr:col>
      <xdr:colOff>0</xdr:colOff>
      <xdr:row>139</xdr:row>
      <xdr:rowOff>0</xdr:rowOff>
    </xdr:to>
    <xdr:sp macro="" textlink="">
      <xdr:nvSpPr>
        <xdr:cNvPr id="53422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139</xdr:row>
      <xdr:rowOff>0</xdr:rowOff>
    </xdr:from>
    <xdr:to>
      <xdr:col>3</xdr:col>
      <xdr:colOff>0</xdr:colOff>
      <xdr:row>139</xdr:row>
      <xdr:rowOff>0</xdr:rowOff>
    </xdr:to>
    <xdr:sp macro="" textlink="">
      <xdr:nvSpPr>
        <xdr:cNvPr id="53429" name="Text 4"/>
        <xdr:cNvSpPr txBox="1">
          <a:spLocks noChangeArrowheads="1"/>
        </xdr:cNvSpPr>
      </xdr:nvSpPr>
      <xdr:spPr bwMode="auto">
        <a:xfrm>
          <a:off x="3162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110</xdr:row>
      <xdr:rowOff>0</xdr:rowOff>
    </xdr:from>
    <xdr:to>
      <xdr:col>2</xdr:col>
      <xdr:colOff>0</xdr:colOff>
      <xdr:row>110</xdr:row>
      <xdr:rowOff>0</xdr:rowOff>
    </xdr:to>
    <xdr:sp macro="" textlink="">
      <xdr:nvSpPr>
        <xdr:cNvPr id="53453" name="Text 4"/>
        <xdr:cNvSpPr txBox="1">
          <a:spLocks noChangeArrowheads="1"/>
        </xdr:cNvSpPr>
      </xdr:nvSpPr>
      <xdr:spPr bwMode="auto">
        <a:xfrm>
          <a:off x="2400300" y="1767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110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53454" name="Text 2"/>
        <xdr:cNvSpPr txBox="1">
          <a:spLocks noChangeArrowheads="1"/>
        </xdr:cNvSpPr>
      </xdr:nvSpPr>
      <xdr:spPr bwMode="auto">
        <a:xfrm>
          <a:off x="6953250" y="17678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110</xdr:row>
      <xdr:rowOff>0</xdr:rowOff>
    </xdr:from>
    <xdr:to>
      <xdr:col>6</xdr:col>
      <xdr:colOff>0</xdr:colOff>
      <xdr:row>110</xdr:row>
      <xdr:rowOff>0</xdr:rowOff>
    </xdr:to>
    <xdr:sp macro="" textlink="">
      <xdr:nvSpPr>
        <xdr:cNvPr id="53456" name="Text 5"/>
        <xdr:cNvSpPr txBox="1">
          <a:spLocks noChangeArrowheads="1"/>
        </xdr:cNvSpPr>
      </xdr:nvSpPr>
      <xdr:spPr bwMode="auto">
        <a:xfrm>
          <a:off x="4953000" y="1767840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110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53457" name="Text 6"/>
        <xdr:cNvSpPr txBox="1">
          <a:spLocks noChangeArrowheads="1"/>
        </xdr:cNvSpPr>
      </xdr:nvSpPr>
      <xdr:spPr bwMode="auto">
        <a:xfrm>
          <a:off x="6953250" y="17678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110</xdr:row>
      <xdr:rowOff>0</xdr:rowOff>
    </xdr:from>
    <xdr:to>
      <xdr:col>8</xdr:col>
      <xdr:colOff>720085</xdr:colOff>
      <xdr:row>110</xdr:row>
      <xdr:rowOff>0</xdr:rowOff>
    </xdr:to>
    <xdr:sp macro="" textlink="">
      <xdr:nvSpPr>
        <xdr:cNvPr id="53459" name="Text 2"/>
        <xdr:cNvSpPr txBox="1">
          <a:spLocks noChangeArrowheads="1"/>
        </xdr:cNvSpPr>
      </xdr:nvSpPr>
      <xdr:spPr bwMode="auto">
        <a:xfrm>
          <a:off x="4924425" y="17678400"/>
          <a:ext cx="387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110</xdr:row>
      <xdr:rowOff>0</xdr:rowOff>
    </xdr:from>
    <xdr:to>
      <xdr:col>3</xdr:col>
      <xdr:colOff>0</xdr:colOff>
      <xdr:row>110</xdr:row>
      <xdr:rowOff>0</xdr:rowOff>
    </xdr:to>
    <xdr:sp macro="" textlink="">
      <xdr:nvSpPr>
        <xdr:cNvPr id="53460" name="Text 4"/>
        <xdr:cNvSpPr txBox="1">
          <a:spLocks noChangeArrowheads="1"/>
        </xdr:cNvSpPr>
      </xdr:nvSpPr>
      <xdr:spPr bwMode="auto">
        <a:xfrm>
          <a:off x="3162300" y="1767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110</xdr:row>
      <xdr:rowOff>0</xdr:rowOff>
    </xdr:from>
    <xdr:to>
      <xdr:col>7</xdr:col>
      <xdr:colOff>727711</xdr:colOff>
      <xdr:row>110</xdr:row>
      <xdr:rowOff>0</xdr:rowOff>
    </xdr:to>
    <xdr:sp macro="" textlink="">
      <xdr:nvSpPr>
        <xdr:cNvPr id="53461" name="Text 2"/>
        <xdr:cNvSpPr txBox="1">
          <a:spLocks noChangeArrowheads="1"/>
        </xdr:cNvSpPr>
      </xdr:nvSpPr>
      <xdr:spPr bwMode="auto">
        <a:xfrm>
          <a:off x="4048125" y="1767840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129</xdr:row>
      <xdr:rowOff>0</xdr:rowOff>
    </xdr:from>
    <xdr:to>
      <xdr:col>2</xdr:col>
      <xdr:colOff>0</xdr:colOff>
      <xdr:row>129</xdr:row>
      <xdr:rowOff>0</xdr:rowOff>
    </xdr:to>
    <xdr:sp macro="" textlink="">
      <xdr:nvSpPr>
        <xdr:cNvPr id="53472" name="Text 4"/>
        <xdr:cNvSpPr txBox="1">
          <a:spLocks noChangeArrowheads="1"/>
        </xdr:cNvSpPr>
      </xdr:nvSpPr>
      <xdr:spPr bwMode="auto">
        <a:xfrm>
          <a:off x="2400300" y="2426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129</xdr:row>
      <xdr:rowOff>0</xdr:rowOff>
    </xdr:from>
    <xdr:to>
      <xdr:col>5</xdr:col>
      <xdr:colOff>596319</xdr:colOff>
      <xdr:row>129</xdr:row>
      <xdr:rowOff>0</xdr:rowOff>
    </xdr:to>
    <xdr:sp macro="" textlink="">
      <xdr:nvSpPr>
        <xdr:cNvPr id="53474" name="Text 4"/>
        <xdr:cNvSpPr txBox="1">
          <a:spLocks noChangeArrowheads="1"/>
        </xdr:cNvSpPr>
      </xdr:nvSpPr>
      <xdr:spPr bwMode="auto">
        <a:xfrm>
          <a:off x="4953000" y="2426017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129</xdr:row>
      <xdr:rowOff>0</xdr:rowOff>
    </xdr:from>
    <xdr:to>
      <xdr:col>6</xdr:col>
      <xdr:colOff>0</xdr:colOff>
      <xdr:row>129</xdr:row>
      <xdr:rowOff>0</xdr:rowOff>
    </xdr:to>
    <xdr:sp macro="" textlink="">
      <xdr:nvSpPr>
        <xdr:cNvPr id="53475" name="Text 5"/>
        <xdr:cNvSpPr txBox="1">
          <a:spLocks noChangeArrowheads="1"/>
        </xdr:cNvSpPr>
      </xdr:nvSpPr>
      <xdr:spPr bwMode="auto">
        <a:xfrm>
          <a:off x="4953000" y="2426017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129</xdr:row>
      <xdr:rowOff>0</xdr:rowOff>
    </xdr:from>
    <xdr:to>
      <xdr:col>9</xdr:col>
      <xdr:colOff>0</xdr:colOff>
      <xdr:row>129</xdr:row>
      <xdr:rowOff>0</xdr:rowOff>
    </xdr:to>
    <xdr:sp macro="" textlink="">
      <xdr:nvSpPr>
        <xdr:cNvPr id="53476" name="Text 6"/>
        <xdr:cNvSpPr txBox="1">
          <a:spLocks noChangeArrowheads="1"/>
        </xdr:cNvSpPr>
      </xdr:nvSpPr>
      <xdr:spPr bwMode="auto">
        <a:xfrm>
          <a:off x="6953250" y="242601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129</xdr:row>
      <xdr:rowOff>0</xdr:rowOff>
    </xdr:from>
    <xdr:to>
      <xdr:col>8</xdr:col>
      <xdr:colOff>720085</xdr:colOff>
      <xdr:row>129</xdr:row>
      <xdr:rowOff>0</xdr:rowOff>
    </xdr:to>
    <xdr:sp macro="" textlink="">
      <xdr:nvSpPr>
        <xdr:cNvPr id="53478" name="Text 2"/>
        <xdr:cNvSpPr txBox="1">
          <a:spLocks noChangeArrowheads="1"/>
        </xdr:cNvSpPr>
      </xdr:nvSpPr>
      <xdr:spPr bwMode="auto">
        <a:xfrm>
          <a:off x="4924425" y="24260175"/>
          <a:ext cx="387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129</xdr:row>
      <xdr:rowOff>0</xdr:rowOff>
    </xdr:from>
    <xdr:to>
      <xdr:col>3</xdr:col>
      <xdr:colOff>0</xdr:colOff>
      <xdr:row>129</xdr:row>
      <xdr:rowOff>0</xdr:rowOff>
    </xdr:to>
    <xdr:sp macro="" textlink="">
      <xdr:nvSpPr>
        <xdr:cNvPr id="53479" name="Text 4"/>
        <xdr:cNvSpPr txBox="1">
          <a:spLocks noChangeArrowheads="1"/>
        </xdr:cNvSpPr>
      </xdr:nvSpPr>
      <xdr:spPr bwMode="auto">
        <a:xfrm>
          <a:off x="3162300" y="2426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129</xdr:row>
      <xdr:rowOff>0</xdr:rowOff>
    </xdr:from>
    <xdr:to>
      <xdr:col>7</xdr:col>
      <xdr:colOff>0</xdr:colOff>
      <xdr:row>129</xdr:row>
      <xdr:rowOff>0</xdr:rowOff>
    </xdr:to>
    <xdr:sp macro="" textlink="">
      <xdr:nvSpPr>
        <xdr:cNvPr id="53491" name="Text 5"/>
        <xdr:cNvSpPr txBox="1">
          <a:spLocks noChangeArrowheads="1"/>
        </xdr:cNvSpPr>
      </xdr:nvSpPr>
      <xdr:spPr bwMode="auto">
        <a:xfrm>
          <a:off x="5829300" y="24260175"/>
          <a:ext cx="1114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134</xdr:row>
      <xdr:rowOff>0</xdr:rowOff>
    </xdr:from>
    <xdr:to>
      <xdr:col>9</xdr:col>
      <xdr:colOff>0</xdr:colOff>
      <xdr:row>134</xdr:row>
      <xdr:rowOff>0</xdr:rowOff>
    </xdr:to>
    <xdr:sp macro="" textlink="">
      <xdr:nvSpPr>
        <xdr:cNvPr id="53494" name="Text 2"/>
        <xdr:cNvSpPr txBox="1">
          <a:spLocks noChangeArrowheads="1"/>
        </xdr:cNvSpPr>
      </xdr:nvSpPr>
      <xdr:spPr bwMode="auto">
        <a:xfrm>
          <a:off x="6953250" y="24584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134</xdr:row>
      <xdr:rowOff>0</xdr:rowOff>
    </xdr:from>
    <xdr:to>
      <xdr:col>9</xdr:col>
      <xdr:colOff>0</xdr:colOff>
      <xdr:row>134</xdr:row>
      <xdr:rowOff>0</xdr:rowOff>
    </xdr:to>
    <xdr:sp macro="" textlink="">
      <xdr:nvSpPr>
        <xdr:cNvPr id="53495" name="Text 6"/>
        <xdr:cNvSpPr txBox="1">
          <a:spLocks noChangeArrowheads="1"/>
        </xdr:cNvSpPr>
      </xdr:nvSpPr>
      <xdr:spPr bwMode="auto">
        <a:xfrm>
          <a:off x="6953250" y="24584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198</xdr:row>
      <xdr:rowOff>0</xdr:rowOff>
    </xdr:from>
    <xdr:to>
      <xdr:col>7</xdr:col>
      <xdr:colOff>727711</xdr:colOff>
      <xdr:row>198</xdr:row>
      <xdr:rowOff>0</xdr:rowOff>
    </xdr:to>
    <xdr:sp macro="" textlink="">
      <xdr:nvSpPr>
        <xdr:cNvPr id="53501" name="Text 2"/>
        <xdr:cNvSpPr txBox="1">
          <a:spLocks noChangeArrowheads="1"/>
        </xdr:cNvSpPr>
      </xdr:nvSpPr>
      <xdr:spPr bwMode="auto">
        <a:xfrm>
          <a:off x="4048125" y="345376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198</xdr:row>
      <xdr:rowOff>0</xdr:rowOff>
    </xdr:from>
    <xdr:to>
      <xdr:col>2</xdr:col>
      <xdr:colOff>0</xdr:colOff>
      <xdr:row>198</xdr:row>
      <xdr:rowOff>0</xdr:rowOff>
    </xdr:to>
    <xdr:sp macro="" textlink="">
      <xdr:nvSpPr>
        <xdr:cNvPr id="53502" name="Text 4"/>
        <xdr:cNvSpPr txBox="1">
          <a:spLocks noChangeArrowheads="1"/>
        </xdr:cNvSpPr>
      </xdr:nvSpPr>
      <xdr:spPr bwMode="auto">
        <a:xfrm>
          <a:off x="2400300" y="34537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198</xdr:row>
      <xdr:rowOff>0</xdr:rowOff>
    </xdr:from>
    <xdr:to>
      <xdr:col>9</xdr:col>
      <xdr:colOff>0</xdr:colOff>
      <xdr:row>198</xdr:row>
      <xdr:rowOff>0</xdr:rowOff>
    </xdr:to>
    <xdr:sp macro="" textlink="">
      <xdr:nvSpPr>
        <xdr:cNvPr id="53503" name="Text 2"/>
        <xdr:cNvSpPr txBox="1">
          <a:spLocks noChangeArrowheads="1"/>
        </xdr:cNvSpPr>
      </xdr:nvSpPr>
      <xdr:spPr bwMode="auto">
        <a:xfrm>
          <a:off x="6953250" y="34537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198</xdr:row>
      <xdr:rowOff>0</xdr:rowOff>
    </xdr:from>
    <xdr:to>
      <xdr:col>5</xdr:col>
      <xdr:colOff>596319</xdr:colOff>
      <xdr:row>198</xdr:row>
      <xdr:rowOff>0</xdr:rowOff>
    </xdr:to>
    <xdr:sp macro="" textlink="">
      <xdr:nvSpPr>
        <xdr:cNvPr id="53504" name="Text 4"/>
        <xdr:cNvSpPr txBox="1">
          <a:spLocks noChangeArrowheads="1"/>
        </xdr:cNvSpPr>
      </xdr:nvSpPr>
      <xdr:spPr bwMode="auto">
        <a:xfrm>
          <a:off x="4953000" y="34537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198</xdr:row>
      <xdr:rowOff>0</xdr:rowOff>
    </xdr:from>
    <xdr:to>
      <xdr:col>6</xdr:col>
      <xdr:colOff>0</xdr:colOff>
      <xdr:row>198</xdr:row>
      <xdr:rowOff>0</xdr:rowOff>
    </xdr:to>
    <xdr:sp macro="" textlink="">
      <xdr:nvSpPr>
        <xdr:cNvPr id="53505" name="Text 5"/>
        <xdr:cNvSpPr txBox="1">
          <a:spLocks noChangeArrowheads="1"/>
        </xdr:cNvSpPr>
      </xdr:nvSpPr>
      <xdr:spPr bwMode="auto">
        <a:xfrm>
          <a:off x="4953000" y="345376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198</xdr:row>
      <xdr:rowOff>0</xdr:rowOff>
    </xdr:from>
    <xdr:to>
      <xdr:col>9</xdr:col>
      <xdr:colOff>0</xdr:colOff>
      <xdr:row>198</xdr:row>
      <xdr:rowOff>0</xdr:rowOff>
    </xdr:to>
    <xdr:sp macro="" textlink="">
      <xdr:nvSpPr>
        <xdr:cNvPr id="53506" name="Text 6"/>
        <xdr:cNvSpPr txBox="1">
          <a:spLocks noChangeArrowheads="1"/>
        </xdr:cNvSpPr>
      </xdr:nvSpPr>
      <xdr:spPr bwMode="auto">
        <a:xfrm>
          <a:off x="6953250" y="34537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198</xdr:row>
      <xdr:rowOff>0</xdr:rowOff>
    </xdr:from>
    <xdr:to>
      <xdr:col>8</xdr:col>
      <xdr:colOff>661106</xdr:colOff>
      <xdr:row>198</xdr:row>
      <xdr:rowOff>0</xdr:rowOff>
    </xdr:to>
    <xdr:sp macro="" textlink="">
      <xdr:nvSpPr>
        <xdr:cNvPr id="53507" name="Text 7"/>
        <xdr:cNvSpPr txBox="1">
          <a:spLocks noChangeArrowheads="1"/>
        </xdr:cNvSpPr>
      </xdr:nvSpPr>
      <xdr:spPr bwMode="auto">
        <a:xfrm>
          <a:off x="8115300" y="34537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9525</xdr:colOff>
      <xdr:row>198</xdr:row>
      <xdr:rowOff>0</xdr:rowOff>
    </xdr:from>
    <xdr:to>
      <xdr:col>8</xdr:col>
      <xdr:colOff>720085</xdr:colOff>
      <xdr:row>198</xdr:row>
      <xdr:rowOff>0</xdr:rowOff>
    </xdr:to>
    <xdr:sp macro="" textlink="">
      <xdr:nvSpPr>
        <xdr:cNvPr id="53508" name="Text 2"/>
        <xdr:cNvSpPr txBox="1">
          <a:spLocks noChangeArrowheads="1"/>
        </xdr:cNvSpPr>
      </xdr:nvSpPr>
      <xdr:spPr bwMode="auto">
        <a:xfrm>
          <a:off x="4924425" y="34537650"/>
          <a:ext cx="387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198</xdr:row>
      <xdr:rowOff>0</xdr:rowOff>
    </xdr:from>
    <xdr:to>
      <xdr:col>3</xdr:col>
      <xdr:colOff>0</xdr:colOff>
      <xdr:row>198</xdr:row>
      <xdr:rowOff>0</xdr:rowOff>
    </xdr:to>
    <xdr:sp macro="" textlink="">
      <xdr:nvSpPr>
        <xdr:cNvPr id="53509" name="Text 4"/>
        <xdr:cNvSpPr txBox="1">
          <a:spLocks noChangeArrowheads="1"/>
        </xdr:cNvSpPr>
      </xdr:nvSpPr>
      <xdr:spPr bwMode="auto">
        <a:xfrm>
          <a:off x="3162300" y="34537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198</xdr:row>
      <xdr:rowOff>0</xdr:rowOff>
    </xdr:from>
    <xdr:to>
      <xdr:col>7</xdr:col>
      <xdr:colOff>727711</xdr:colOff>
      <xdr:row>198</xdr:row>
      <xdr:rowOff>0</xdr:rowOff>
    </xdr:to>
    <xdr:sp macro="" textlink="">
      <xdr:nvSpPr>
        <xdr:cNvPr id="53510" name="Text 2"/>
        <xdr:cNvSpPr txBox="1">
          <a:spLocks noChangeArrowheads="1"/>
        </xdr:cNvSpPr>
      </xdr:nvSpPr>
      <xdr:spPr bwMode="auto">
        <a:xfrm>
          <a:off x="4048125" y="345376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72</xdr:row>
      <xdr:rowOff>0</xdr:rowOff>
    </xdr:from>
    <xdr:to>
      <xdr:col>8</xdr:col>
      <xdr:colOff>661106</xdr:colOff>
      <xdr:row>72</xdr:row>
      <xdr:rowOff>0</xdr:rowOff>
    </xdr:to>
    <xdr:sp macro="" textlink="">
      <xdr:nvSpPr>
        <xdr:cNvPr id="283" name="Text 7"/>
        <xdr:cNvSpPr txBox="1">
          <a:spLocks noChangeArrowheads="1"/>
        </xdr:cNvSpPr>
      </xdr:nvSpPr>
      <xdr:spPr bwMode="auto">
        <a:xfrm>
          <a:off x="8356226" y="12084424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7</xdr:col>
      <xdr:colOff>9525</xdr:colOff>
      <xdr:row>110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227" name="Text 2"/>
        <xdr:cNvSpPr txBox="1">
          <a:spLocks noChangeArrowheads="1"/>
        </xdr:cNvSpPr>
      </xdr:nvSpPr>
      <xdr:spPr bwMode="auto">
        <a:xfrm>
          <a:off x="7161439" y="22261286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110</xdr:row>
      <xdr:rowOff>0</xdr:rowOff>
    </xdr:from>
    <xdr:to>
      <xdr:col>6</xdr:col>
      <xdr:colOff>0</xdr:colOff>
      <xdr:row>110</xdr:row>
      <xdr:rowOff>0</xdr:rowOff>
    </xdr:to>
    <xdr:sp macro="" textlink="">
      <xdr:nvSpPr>
        <xdr:cNvPr id="228" name="Text 5"/>
        <xdr:cNvSpPr txBox="1">
          <a:spLocks noChangeArrowheads="1"/>
        </xdr:cNvSpPr>
      </xdr:nvSpPr>
      <xdr:spPr bwMode="auto">
        <a:xfrm>
          <a:off x="5099957" y="22261286"/>
          <a:ext cx="86541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110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229" name="Text 6"/>
        <xdr:cNvSpPr txBox="1">
          <a:spLocks noChangeArrowheads="1"/>
        </xdr:cNvSpPr>
      </xdr:nvSpPr>
      <xdr:spPr bwMode="auto">
        <a:xfrm>
          <a:off x="7161439" y="22261286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110</xdr:row>
      <xdr:rowOff>0</xdr:rowOff>
    </xdr:from>
    <xdr:to>
      <xdr:col>8</xdr:col>
      <xdr:colOff>720085</xdr:colOff>
      <xdr:row>110</xdr:row>
      <xdr:rowOff>0</xdr:rowOff>
    </xdr:to>
    <xdr:sp macro="" textlink="">
      <xdr:nvSpPr>
        <xdr:cNvPr id="230" name="Text 2"/>
        <xdr:cNvSpPr txBox="1">
          <a:spLocks noChangeArrowheads="1"/>
        </xdr:cNvSpPr>
      </xdr:nvSpPr>
      <xdr:spPr bwMode="auto">
        <a:xfrm>
          <a:off x="5071382" y="22261286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110</xdr:row>
      <xdr:rowOff>0</xdr:rowOff>
    </xdr:from>
    <xdr:to>
      <xdr:col>7</xdr:col>
      <xdr:colOff>727711</xdr:colOff>
      <xdr:row>110</xdr:row>
      <xdr:rowOff>0</xdr:rowOff>
    </xdr:to>
    <xdr:sp macro="" textlink="">
      <xdr:nvSpPr>
        <xdr:cNvPr id="231" name="Text 2"/>
        <xdr:cNvSpPr txBox="1">
          <a:spLocks noChangeArrowheads="1"/>
        </xdr:cNvSpPr>
      </xdr:nvSpPr>
      <xdr:spPr bwMode="auto">
        <a:xfrm>
          <a:off x="4167868" y="22261286"/>
          <a:ext cx="37117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129</xdr:row>
      <xdr:rowOff>0</xdr:rowOff>
    </xdr:from>
    <xdr:to>
      <xdr:col>5</xdr:col>
      <xdr:colOff>596319</xdr:colOff>
      <xdr:row>129</xdr:row>
      <xdr:rowOff>0</xdr:rowOff>
    </xdr:to>
    <xdr:sp macro="" textlink="">
      <xdr:nvSpPr>
        <xdr:cNvPr id="240" name="Text 4"/>
        <xdr:cNvSpPr txBox="1">
          <a:spLocks noChangeArrowheads="1"/>
        </xdr:cNvSpPr>
      </xdr:nvSpPr>
      <xdr:spPr bwMode="auto">
        <a:xfrm>
          <a:off x="5099957" y="28814486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129</xdr:row>
      <xdr:rowOff>0</xdr:rowOff>
    </xdr:from>
    <xdr:to>
      <xdr:col>6</xdr:col>
      <xdr:colOff>0</xdr:colOff>
      <xdr:row>129</xdr:row>
      <xdr:rowOff>0</xdr:rowOff>
    </xdr:to>
    <xdr:sp macro="" textlink="">
      <xdr:nvSpPr>
        <xdr:cNvPr id="241" name="Text 5"/>
        <xdr:cNvSpPr txBox="1">
          <a:spLocks noChangeArrowheads="1"/>
        </xdr:cNvSpPr>
      </xdr:nvSpPr>
      <xdr:spPr bwMode="auto">
        <a:xfrm>
          <a:off x="5099957" y="28814486"/>
          <a:ext cx="86541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129</xdr:row>
      <xdr:rowOff>0</xdr:rowOff>
    </xdr:from>
    <xdr:to>
      <xdr:col>9</xdr:col>
      <xdr:colOff>0</xdr:colOff>
      <xdr:row>129</xdr:row>
      <xdr:rowOff>0</xdr:rowOff>
    </xdr:to>
    <xdr:sp macro="" textlink="">
      <xdr:nvSpPr>
        <xdr:cNvPr id="242" name="Text 6"/>
        <xdr:cNvSpPr txBox="1">
          <a:spLocks noChangeArrowheads="1"/>
        </xdr:cNvSpPr>
      </xdr:nvSpPr>
      <xdr:spPr bwMode="auto">
        <a:xfrm>
          <a:off x="7161439" y="28814486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129</xdr:row>
      <xdr:rowOff>0</xdr:rowOff>
    </xdr:from>
    <xdr:to>
      <xdr:col>8</xdr:col>
      <xdr:colOff>720085</xdr:colOff>
      <xdr:row>129</xdr:row>
      <xdr:rowOff>0</xdr:rowOff>
    </xdr:to>
    <xdr:sp macro="" textlink="">
      <xdr:nvSpPr>
        <xdr:cNvPr id="243" name="Text 2"/>
        <xdr:cNvSpPr txBox="1">
          <a:spLocks noChangeArrowheads="1"/>
        </xdr:cNvSpPr>
      </xdr:nvSpPr>
      <xdr:spPr bwMode="auto">
        <a:xfrm>
          <a:off x="5071382" y="28814486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129</xdr:row>
      <xdr:rowOff>0</xdr:rowOff>
    </xdr:from>
    <xdr:to>
      <xdr:col>3</xdr:col>
      <xdr:colOff>0</xdr:colOff>
      <xdr:row>129</xdr:row>
      <xdr:rowOff>0</xdr:rowOff>
    </xdr:to>
    <xdr:sp macro="" textlink="">
      <xdr:nvSpPr>
        <xdr:cNvPr id="244" name="Text 4"/>
        <xdr:cNvSpPr txBox="1">
          <a:spLocks noChangeArrowheads="1"/>
        </xdr:cNvSpPr>
      </xdr:nvSpPr>
      <xdr:spPr bwMode="auto">
        <a:xfrm>
          <a:off x="3254829" y="28814486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129</xdr:row>
      <xdr:rowOff>0</xdr:rowOff>
    </xdr:from>
    <xdr:to>
      <xdr:col>7</xdr:col>
      <xdr:colOff>0</xdr:colOff>
      <xdr:row>129</xdr:row>
      <xdr:rowOff>0</xdr:rowOff>
    </xdr:to>
    <xdr:sp macro="" textlink="">
      <xdr:nvSpPr>
        <xdr:cNvPr id="253" name="Text 5"/>
        <xdr:cNvSpPr txBox="1">
          <a:spLocks noChangeArrowheads="1"/>
        </xdr:cNvSpPr>
      </xdr:nvSpPr>
      <xdr:spPr bwMode="auto">
        <a:xfrm>
          <a:off x="6003471" y="28814486"/>
          <a:ext cx="114844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134</xdr:row>
      <xdr:rowOff>0</xdr:rowOff>
    </xdr:from>
    <xdr:to>
      <xdr:col>9</xdr:col>
      <xdr:colOff>0</xdr:colOff>
      <xdr:row>134</xdr:row>
      <xdr:rowOff>0</xdr:rowOff>
    </xdr:to>
    <xdr:sp macro="" textlink="">
      <xdr:nvSpPr>
        <xdr:cNvPr id="256" name="Text 2"/>
        <xdr:cNvSpPr txBox="1">
          <a:spLocks noChangeArrowheads="1"/>
        </xdr:cNvSpPr>
      </xdr:nvSpPr>
      <xdr:spPr bwMode="auto">
        <a:xfrm>
          <a:off x="7161439" y="29630914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134</xdr:row>
      <xdr:rowOff>0</xdr:rowOff>
    </xdr:from>
    <xdr:to>
      <xdr:col>9</xdr:col>
      <xdr:colOff>0</xdr:colOff>
      <xdr:row>134</xdr:row>
      <xdr:rowOff>0</xdr:rowOff>
    </xdr:to>
    <xdr:sp macro="" textlink="">
      <xdr:nvSpPr>
        <xdr:cNvPr id="257" name="Text 6"/>
        <xdr:cNvSpPr txBox="1">
          <a:spLocks noChangeArrowheads="1"/>
        </xdr:cNvSpPr>
      </xdr:nvSpPr>
      <xdr:spPr bwMode="auto">
        <a:xfrm>
          <a:off x="7161439" y="29630914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198</xdr:row>
      <xdr:rowOff>0</xdr:rowOff>
    </xdr:from>
    <xdr:to>
      <xdr:col>7</xdr:col>
      <xdr:colOff>727711</xdr:colOff>
      <xdr:row>198</xdr:row>
      <xdr:rowOff>0</xdr:rowOff>
    </xdr:to>
    <xdr:sp macro="" textlink="">
      <xdr:nvSpPr>
        <xdr:cNvPr id="260" name="Text 2"/>
        <xdr:cNvSpPr txBox="1">
          <a:spLocks noChangeArrowheads="1"/>
        </xdr:cNvSpPr>
      </xdr:nvSpPr>
      <xdr:spPr bwMode="auto">
        <a:xfrm>
          <a:off x="4167868" y="43934743"/>
          <a:ext cx="37117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198</xdr:row>
      <xdr:rowOff>0</xdr:rowOff>
    </xdr:from>
    <xdr:to>
      <xdr:col>9</xdr:col>
      <xdr:colOff>0</xdr:colOff>
      <xdr:row>198</xdr:row>
      <xdr:rowOff>0</xdr:rowOff>
    </xdr:to>
    <xdr:sp macro="" textlink="">
      <xdr:nvSpPr>
        <xdr:cNvPr id="261" name="Text 2"/>
        <xdr:cNvSpPr txBox="1">
          <a:spLocks noChangeArrowheads="1"/>
        </xdr:cNvSpPr>
      </xdr:nvSpPr>
      <xdr:spPr bwMode="auto">
        <a:xfrm>
          <a:off x="7161439" y="43934743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198</xdr:row>
      <xdr:rowOff>0</xdr:rowOff>
    </xdr:from>
    <xdr:to>
      <xdr:col>5</xdr:col>
      <xdr:colOff>596319</xdr:colOff>
      <xdr:row>198</xdr:row>
      <xdr:rowOff>0</xdr:rowOff>
    </xdr:to>
    <xdr:sp macro="" textlink="">
      <xdr:nvSpPr>
        <xdr:cNvPr id="262" name="Text 4"/>
        <xdr:cNvSpPr txBox="1">
          <a:spLocks noChangeArrowheads="1"/>
        </xdr:cNvSpPr>
      </xdr:nvSpPr>
      <xdr:spPr bwMode="auto">
        <a:xfrm>
          <a:off x="5099957" y="43934743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198</xdr:row>
      <xdr:rowOff>0</xdr:rowOff>
    </xdr:from>
    <xdr:to>
      <xdr:col>6</xdr:col>
      <xdr:colOff>0</xdr:colOff>
      <xdr:row>198</xdr:row>
      <xdr:rowOff>0</xdr:rowOff>
    </xdr:to>
    <xdr:sp macro="" textlink="">
      <xdr:nvSpPr>
        <xdr:cNvPr id="263" name="Text 5"/>
        <xdr:cNvSpPr txBox="1">
          <a:spLocks noChangeArrowheads="1"/>
        </xdr:cNvSpPr>
      </xdr:nvSpPr>
      <xdr:spPr bwMode="auto">
        <a:xfrm>
          <a:off x="5099957" y="43934743"/>
          <a:ext cx="86541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198</xdr:row>
      <xdr:rowOff>0</xdr:rowOff>
    </xdr:from>
    <xdr:to>
      <xdr:col>9</xdr:col>
      <xdr:colOff>0</xdr:colOff>
      <xdr:row>198</xdr:row>
      <xdr:rowOff>0</xdr:rowOff>
    </xdr:to>
    <xdr:sp macro="" textlink="">
      <xdr:nvSpPr>
        <xdr:cNvPr id="264" name="Text 6"/>
        <xdr:cNvSpPr txBox="1">
          <a:spLocks noChangeArrowheads="1"/>
        </xdr:cNvSpPr>
      </xdr:nvSpPr>
      <xdr:spPr bwMode="auto">
        <a:xfrm>
          <a:off x="7161439" y="43934743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198</xdr:row>
      <xdr:rowOff>0</xdr:rowOff>
    </xdr:from>
    <xdr:to>
      <xdr:col>8</xdr:col>
      <xdr:colOff>661106</xdr:colOff>
      <xdr:row>198</xdr:row>
      <xdr:rowOff>0</xdr:rowOff>
    </xdr:to>
    <xdr:sp macro="" textlink="">
      <xdr:nvSpPr>
        <xdr:cNvPr id="265" name="Text 7"/>
        <xdr:cNvSpPr txBox="1">
          <a:spLocks noChangeArrowheads="1"/>
        </xdr:cNvSpPr>
      </xdr:nvSpPr>
      <xdr:spPr bwMode="auto">
        <a:xfrm>
          <a:off x="8357507" y="43934743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9525</xdr:colOff>
      <xdr:row>198</xdr:row>
      <xdr:rowOff>0</xdr:rowOff>
    </xdr:from>
    <xdr:to>
      <xdr:col>8</xdr:col>
      <xdr:colOff>720085</xdr:colOff>
      <xdr:row>198</xdr:row>
      <xdr:rowOff>0</xdr:rowOff>
    </xdr:to>
    <xdr:sp macro="" textlink="">
      <xdr:nvSpPr>
        <xdr:cNvPr id="266" name="Text 2"/>
        <xdr:cNvSpPr txBox="1">
          <a:spLocks noChangeArrowheads="1"/>
        </xdr:cNvSpPr>
      </xdr:nvSpPr>
      <xdr:spPr bwMode="auto">
        <a:xfrm>
          <a:off x="5071382" y="43934743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198</xdr:row>
      <xdr:rowOff>0</xdr:rowOff>
    </xdr:from>
    <xdr:to>
      <xdr:col>3</xdr:col>
      <xdr:colOff>0</xdr:colOff>
      <xdr:row>198</xdr:row>
      <xdr:rowOff>0</xdr:rowOff>
    </xdr:to>
    <xdr:sp macro="" textlink="">
      <xdr:nvSpPr>
        <xdr:cNvPr id="267" name="Text 4"/>
        <xdr:cNvSpPr txBox="1">
          <a:spLocks noChangeArrowheads="1"/>
        </xdr:cNvSpPr>
      </xdr:nvSpPr>
      <xdr:spPr bwMode="auto">
        <a:xfrm>
          <a:off x="3254829" y="43934743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198</xdr:row>
      <xdr:rowOff>0</xdr:rowOff>
    </xdr:from>
    <xdr:to>
      <xdr:col>7</xdr:col>
      <xdr:colOff>727711</xdr:colOff>
      <xdr:row>198</xdr:row>
      <xdr:rowOff>0</xdr:rowOff>
    </xdr:to>
    <xdr:sp macro="" textlink="">
      <xdr:nvSpPr>
        <xdr:cNvPr id="268" name="Text 2"/>
        <xdr:cNvSpPr txBox="1">
          <a:spLocks noChangeArrowheads="1"/>
        </xdr:cNvSpPr>
      </xdr:nvSpPr>
      <xdr:spPr bwMode="auto">
        <a:xfrm>
          <a:off x="4167868" y="43934743"/>
          <a:ext cx="37117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152" name="Text 4"/>
        <xdr:cNvSpPr txBox="1">
          <a:spLocks noChangeArrowheads="1"/>
        </xdr:cNvSpPr>
      </xdr:nvSpPr>
      <xdr:spPr bwMode="auto">
        <a:xfrm>
          <a:off x="324612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153" name="Text 4"/>
        <xdr:cNvSpPr txBox="1">
          <a:spLocks noChangeArrowheads="1"/>
        </xdr:cNvSpPr>
      </xdr:nvSpPr>
      <xdr:spPr bwMode="auto">
        <a:xfrm>
          <a:off x="324612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154" name="Text 4"/>
        <xdr:cNvSpPr txBox="1">
          <a:spLocks noChangeArrowheads="1"/>
        </xdr:cNvSpPr>
      </xdr:nvSpPr>
      <xdr:spPr bwMode="auto">
        <a:xfrm>
          <a:off x="324612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155" name="Text 4"/>
        <xdr:cNvSpPr txBox="1">
          <a:spLocks noChangeArrowheads="1"/>
        </xdr:cNvSpPr>
      </xdr:nvSpPr>
      <xdr:spPr bwMode="auto">
        <a:xfrm>
          <a:off x="324612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156" name="Text 4"/>
        <xdr:cNvSpPr txBox="1">
          <a:spLocks noChangeArrowheads="1"/>
        </xdr:cNvSpPr>
      </xdr:nvSpPr>
      <xdr:spPr bwMode="auto">
        <a:xfrm>
          <a:off x="324612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72</xdr:row>
      <xdr:rowOff>0</xdr:rowOff>
    </xdr:from>
    <xdr:to>
      <xdr:col>8</xdr:col>
      <xdr:colOff>661106</xdr:colOff>
      <xdr:row>72</xdr:row>
      <xdr:rowOff>0</xdr:rowOff>
    </xdr:to>
    <xdr:sp macro="" textlink="">
      <xdr:nvSpPr>
        <xdr:cNvPr id="157" name="Text 7"/>
        <xdr:cNvSpPr txBox="1">
          <a:spLocks noChangeArrowheads="1"/>
        </xdr:cNvSpPr>
      </xdr:nvSpPr>
      <xdr:spPr bwMode="auto">
        <a:xfrm>
          <a:off x="8340090" y="121691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72</xdr:row>
      <xdr:rowOff>0</xdr:rowOff>
    </xdr:from>
    <xdr:to>
      <xdr:col>3</xdr:col>
      <xdr:colOff>0</xdr:colOff>
      <xdr:row>72</xdr:row>
      <xdr:rowOff>0</xdr:rowOff>
    </xdr:to>
    <xdr:sp macro="" textlink="">
      <xdr:nvSpPr>
        <xdr:cNvPr id="158" name="Text 4"/>
        <xdr:cNvSpPr txBox="1">
          <a:spLocks noChangeArrowheads="1"/>
        </xdr:cNvSpPr>
      </xdr:nvSpPr>
      <xdr:spPr bwMode="auto">
        <a:xfrm>
          <a:off x="3246120" y="12169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72</xdr:row>
      <xdr:rowOff>0</xdr:rowOff>
    </xdr:from>
    <xdr:to>
      <xdr:col>8</xdr:col>
      <xdr:colOff>661106</xdr:colOff>
      <xdr:row>72</xdr:row>
      <xdr:rowOff>0</xdr:rowOff>
    </xdr:to>
    <xdr:sp macro="" textlink="">
      <xdr:nvSpPr>
        <xdr:cNvPr id="159" name="Text 7"/>
        <xdr:cNvSpPr txBox="1">
          <a:spLocks noChangeArrowheads="1"/>
        </xdr:cNvSpPr>
      </xdr:nvSpPr>
      <xdr:spPr bwMode="auto">
        <a:xfrm>
          <a:off x="8340090" y="121691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7</xdr:col>
      <xdr:colOff>9525</xdr:colOff>
      <xdr:row>110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60" name="Text 2"/>
        <xdr:cNvSpPr txBox="1">
          <a:spLocks noChangeArrowheads="1"/>
        </xdr:cNvSpPr>
      </xdr:nvSpPr>
      <xdr:spPr bwMode="auto">
        <a:xfrm>
          <a:off x="7141845" y="189966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110</xdr:row>
      <xdr:rowOff>0</xdr:rowOff>
    </xdr:from>
    <xdr:to>
      <xdr:col>6</xdr:col>
      <xdr:colOff>0</xdr:colOff>
      <xdr:row>110</xdr:row>
      <xdr:rowOff>0</xdr:rowOff>
    </xdr:to>
    <xdr:sp macro="" textlink="">
      <xdr:nvSpPr>
        <xdr:cNvPr id="161" name="Text 5"/>
        <xdr:cNvSpPr txBox="1">
          <a:spLocks noChangeArrowheads="1"/>
        </xdr:cNvSpPr>
      </xdr:nvSpPr>
      <xdr:spPr bwMode="auto">
        <a:xfrm>
          <a:off x="5082540" y="189966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110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62" name="Text 6"/>
        <xdr:cNvSpPr txBox="1">
          <a:spLocks noChangeArrowheads="1"/>
        </xdr:cNvSpPr>
      </xdr:nvSpPr>
      <xdr:spPr bwMode="auto">
        <a:xfrm>
          <a:off x="7141845" y="189966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110</xdr:row>
      <xdr:rowOff>0</xdr:rowOff>
    </xdr:from>
    <xdr:to>
      <xdr:col>8</xdr:col>
      <xdr:colOff>720085</xdr:colOff>
      <xdr:row>110</xdr:row>
      <xdr:rowOff>0</xdr:rowOff>
    </xdr:to>
    <xdr:sp macro="" textlink="">
      <xdr:nvSpPr>
        <xdr:cNvPr id="163" name="Text 2"/>
        <xdr:cNvSpPr txBox="1">
          <a:spLocks noChangeArrowheads="1"/>
        </xdr:cNvSpPr>
      </xdr:nvSpPr>
      <xdr:spPr bwMode="auto">
        <a:xfrm>
          <a:off x="5053965" y="18996660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110</xdr:row>
      <xdr:rowOff>0</xdr:rowOff>
    </xdr:from>
    <xdr:to>
      <xdr:col>3</xdr:col>
      <xdr:colOff>0</xdr:colOff>
      <xdr:row>110</xdr:row>
      <xdr:rowOff>0</xdr:rowOff>
    </xdr:to>
    <xdr:sp macro="" textlink="">
      <xdr:nvSpPr>
        <xdr:cNvPr id="164" name="Text 4"/>
        <xdr:cNvSpPr txBox="1">
          <a:spLocks noChangeArrowheads="1"/>
        </xdr:cNvSpPr>
      </xdr:nvSpPr>
      <xdr:spPr bwMode="auto">
        <a:xfrm>
          <a:off x="3246120" y="18996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110</xdr:row>
      <xdr:rowOff>0</xdr:rowOff>
    </xdr:from>
    <xdr:to>
      <xdr:col>7</xdr:col>
      <xdr:colOff>727711</xdr:colOff>
      <xdr:row>110</xdr:row>
      <xdr:rowOff>0</xdr:rowOff>
    </xdr:to>
    <xdr:sp macro="" textlink="">
      <xdr:nvSpPr>
        <xdr:cNvPr id="165" name="Text 2"/>
        <xdr:cNvSpPr txBox="1">
          <a:spLocks noChangeArrowheads="1"/>
        </xdr:cNvSpPr>
      </xdr:nvSpPr>
      <xdr:spPr bwMode="auto">
        <a:xfrm>
          <a:off x="4154805" y="1899666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110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66" name="Text 2"/>
        <xdr:cNvSpPr txBox="1">
          <a:spLocks noChangeArrowheads="1"/>
        </xdr:cNvSpPr>
      </xdr:nvSpPr>
      <xdr:spPr bwMode="auto">
        <a:xfrm>
          <a:off x="7141845" y="189966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110</xdr:row>
      <xdr:rowOff>0</xdr:rowOff>
    </xdr:from>
    <xdr:to>
      <xdr:col>6</xdr:col>
      <xdr:colOff>0</xdr:colOff>
      <xdr:row>110</xdr:row>
      <xdr:rowOff>0</xdr:rowOff>
    </xdr:to>
    <xdr:sp macro="" textlink="">
      <xdr:nvSpPr>
        <xdr:cNvPr id="167" name="Text 5"/>
        <xdr:cNvSpPr txBox="1">
          <a:spLocks noChangeArrowheads="1"/>
        </xdr:cNvSpPr>
      </xdr:nvSpPr>
      <xdr:spPr bwMode="auto">
        <a:xfrm>
          <a:off x="5082540" y="189966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110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68" name="Text 6"/>
        <xdr:cNvSpPr txBox="1">
          <a:spLocks noChangeArrowheads="1"/>
        </xdr:cNvSpPr>
      </xdr:nvSpPr>
      <xdr:spPr bwMode="auto">
        <a:xfrm>
          <a:off x="7141845" y="189966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110</xdr:row>
      <xdr:rowOff>0</xdr:rowOff>
    </xdr:from>
    <xdr:to>
      <xdr:col>8</xdr:col>
      <xdr:colOff>720085</xdr:colOff>
      <xdr:row>110</xdr:row>
      <xdr:rowOff>0</xdr:rowOff>
    </xdr:to>
    <xdr:sp macro="" textlink="">
      <xdr:nvSpPr>
        <xdr:cNvPr id="169" name="Text 2"/>
        <xdr:cNvSpPr txBox="1">
          <a:spLocks noChangeArrowheads="1"/>
        </xdr:cNvSpPr>
      </xdr:nvSpPr>
      <xdr:spPr bwMode="auto">
        <a:xfrm>
          <a:off x="5053965" y="18996660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110</xdr:row>
      <xdr:rowOff>0</xdr:rowOff>
    </xdr:from>
    <xdr:to>
      <xdr:col>7</xdr:col>
      <xdr:colOff>727711</xdr:colOff>
      <xdr:row>110</xdr:row>
      <xdr:rowOff>0</xdr:rowOff>
    </xdr:to>
    <xdr:sp macro="" textlink="">
      <xdr:nvSpPr>
        <xdr:cNvPr id="170" name="Text 2"/>
        <xdr:cNvSpPr txBox="1">
          <a:spLocks noChangeArrowheads="1"/>
        </xdr:cNvSpPr>
      </xdr:nvSpPr>
      <xdr:spPr bwMode="auto">
        <a:xfrm>
          <a:off x="4154805" y="1899666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129</xdr:row>
      <xdr:rowOff>0</xdr:rowOff>
    </xdr:from>
    <xdr:to>
      <xdr:col>5</xdr:col>
      <xdr:colOff>596319</xdr:colOff>
      <xdr:row>129</xdr:row>
      <xdr:rowOff>0</xdr:rowOff>
    </xdr:to>
    <xdr:sp macro="" textlink="">
      <xdr:nvSpPr>
        <xdr:cNvPr id="171" name="Text 4"/>
        <xdr:cNvSpPr txBox="1">
          <a:spLocks noChangeArrowheads="1"/>
        </xdr:cNvSpPr>
      </xdr:nvSpPr>
      <xdr:spPr bwMode="auto">
        <a:xfrm>
          <a:off x="5082540" y="228066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129</xdr:row>
      <xdr:rowOff>0</xdr:rowOff>
    </xdr:from>
    <xdr:to>
      <xdr:col>6</xdr:col>
      <xdr:colOff>0</xdr:colOff>
      <xdr:row>129</xdr:row>
      <xdr:rowOff>0</xdr:rowOff>
    </xdr:to>
    <xdr:sp macro="" textlink="">
      <xdr:nvSpPr>
        <xdr:cNvPr id="172" name="Text 5"/>
        <xdr:cNvSpPr txBox="1">
          <a:spLocks noChangeArrowheads="1"/>
        </xdr:cNvSpPr>
      </xdr:nvSpPr>
      <xdr:spPr bwMode="auto">
        <a:xfrm>
          <a:off x="5082540" y="228066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129</xdr:row>
      <xdr:rowOff>0</xdr:rowOff>
    </xdr:from>
    <xdr:to>
      <xdr:col>9</xdr:col>
      <xdr:colOff>0</xdr:colOff>
      <xdr:row>129</xdr:row>
      <xdr:rowOff>0</xdr:rowOff>
    </xdr:to>
    <xdr:sp macro="" textlink="">
      <xdr:nvSpPr>
        <xdr:cNvPr id="173" name="Text 6"/>
        <xdr:cNvSpPr txBox="1">
          <a:spLocks noChangeArrowheads="1"/>
        </xdr:cNvSpPr>
      </xdr:nvSpPr>
      <xdr:spPr bwMode="auto">
        <a:xfrm>
          <a:off x="7141845" y="228066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129</xdr:row>
      <xdr:rowOff>0</xdr:rowOff>
    </xdr:from>
    <xdr:to>
      <xdr:col>8</xdr:col>
      <xdr:colOff>720085</xdr:colOff>
      <xdr:row>129</xdr:row>
      <xdr:rowOff>0</xdr:rowOff>
    </xdr:to>
    <xdr:sp macro="" textlink="">
      <xdr:nvSpPr>
        <xdr:cNvPr id="174" name="Text 2"/>
        <xdr:cNvSpPr txBox="1">
          <a:spLocks noChangeArrowheads="1"/>
        </xdr:cNvSpPr>
      </xdr:nvSpPr>
      <xdr:spPr bwMode="auto">
        <a:xfrm>
          <a:off x="5053965" y="22806660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129</xdr:row>
      <xdr:rowOff>0</xdr:rowOff>
    </xdr:from>
    <xdr:to>
      <xdr:col>3</xdr:col>
      <xdr:colOff>0</xdr:colOff>
      <xdr:row>129</xdr:row>
      <xdr:rowOff>0</xdr:rowOff>
    </xdr:to>
    <xdr:sp macro="" textlink="">
      <xdr:nvSpPr>
        <xdr:cNvPr id="175" name="Text 4"/>
        <xdr:cNvSpPr txBox="1">
          <a:spLocks noChangeArrowheads="1"/>
        </xdr:cNvSpPr>
      </xdr:nvSpPr>
      <xdr:spPr bwMode="auto">
        <a:xfrm>
          <a:off x="3246120" y="22806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129</xdr:row>
      <xdr:rowOff>0</xdr:rowOff>
    </xdr:from>
    <xdr:to>
      <xdr:col>7</xdr:col>
      <xdr:colOff>0</xdr:colOff>
      <xdr:row>129</xdr:row>
      <xdr:rowOff>0</xdr:rowOff>
    </xdr:to>
    <xdr:sp macro="" textlink="">
      <xdr:nvSpPr>
        <xdr:cNvPr id="176" name="Text 5"/>
        <xdr:cNvSpPr txBox="1">
          <a:spLocks noChangeArrowheads="1"/>
        </xdr:cNvSpPr>
      </xdr:nvSpPr>
      <xdr:spPr bwMode="auto">
        <a:xfrm>
          <a:off x="5981700" y="22806660"/>
          <a:ext cx="11506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134</xdr:row>
      <xdr:rowOff>0</xdr:rowOff>
    </xdr:from>
    <xdr:to>
      <xdr:col>9</xdr:col>
      <xdr:colOff>0</xdr:colOff>
      <xdr:row>134</xdr:row>
      <xdr:rowOff>0</xdr:rowOff>
    </xdr:to>
    <xdr:sp macro="" textlink="">
      <xdr:nvSpPr>
        <xdr:cNvPr id="177" name="Text 2"/>
        <xdr:cNvSpPr txBox="1">
          <a:spLocks noChangeArrowheads="1"/>
        </xdr:cNvSpPr>
      </xdr:nvSpPr>
      <xdr:spPr bwMode="auto">
        <a:xfrm>
          <a:off x="7141845" y="236067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134</xdr:row>
      <xdr:rowOff>0</xdr:rowOff>
    </xdr:from>
    <xdr:to>
      <xdr:col>9</xdr:col>
      <xdr:colOff>0</xdr:colOff>
      <xdr:row>134</xdr:row>
      <xdr:rowOff>0</xdr:rowOff>
    </xdr:to>
    <xdr:sp macro="" textlink="">
      <xdr:nvSpPr>
        <xdr:cNvPr id="178" name="Text 6"/>
        <xdr:cNvSpPr txBox="1">
          <a:spLocks noChangeArrowheads="1"/>
        </xdr:cNvSpPr>
      </xdr:nvSpPr>
      <xdr:spPr bwMode="auto">
        <a:xfrm>
          <a:off x="7141845" y="236067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129</xdr:row>
      <xdr:rowOff>0</xdr:rowOff>
    </xdr:from>
    <xdr:to>
      <xdr:col>5</xdr:col>
      <xdr:colOff>596319</xdr:colOff>
      <xdr:row>129</xdr:row>
      <xdr:rowOff>0</xdr:rowOff>
    </xdr:to>
    <xdr:sp macro="" textlink="">
      <xdr:nvSpPr>
        <xdr:cNvPr id="179" name="Text 4"/>
        <xdr:cNvSpPr txBox="1">
          <a:spLocks noChangeArrowheads="1"/>
        </xdr:cNvSpPr>
      </xdr:nvSpPr>
      <xdr:spPr bwMode="auto">
        <a:xfrm>
          <a:off x="5082540" y="228066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129</xdr:row>
      <xdr:rowOff>0</xdr:rowOff>
    </xdr:from>
    <xdr:to>
      <xdr:col>6</xdr:col>
      <xdr:colOff>0</xdr:colOff>
      <xdr:row>129</xdr:row>
      <xdr:rowOff>0</xdr:rowOff>
    </xdr:to>
    <xdr:sp macro="" textlink="">
      <xdr:nvSpPr>
        <xdr:cNvPr id="180" name="Text 5"/>
        <xdr:cNvSpPr txBox="1">
          <a:spLocks noChangeArrowheads="1"/>
        </xdr:cNvSpPr>
      </xdr:nvSpPr>
      <xdr:spPr bwMode="auto">
        <a:xfrm>
          <a:off x="5082540" y="228066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129</xdr:row>
      <xdr:rowOff>0</xdr:rowOff>
    </xdr:from>
    <xdr:to>
      <xdr:col>9</xdr:col>
      <xdr:colOff>0</xdr:colOff>
      <xdr:row>129</xdr:row>
      <xdr:rowOff>0</xdr:rowOff>
    </xdr:to>
    <xdr:sp macro="" textlink="">
      <xdr:nvSpPr>
        <xdr:cNvPr id="181" name="Text 6"/>
        <xdr:cNvSpPr txBox="1">
          <a:spLocks noChangeArrowheads="1"/>
        </xdr:cNvSpPr>
      </xdr:nvSpPr>
      <xdr:spPr bwMode="auto">
        <a:xfrm>
          <a:off x="7141845" y="228066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129</xdr:row>
      <xdr:rowOff>0</xdr:rowOff>
    </xdr:from>
    <xdr:to>
      <xdr:col>8</xdr:col>
      <xdr:colOff>720085</xdr:colOff>
      <xdr:row>129</xdr:row>
      <xdr:rowOff>0</xdr:rowOff>
    </xdr:to>
    <xdr:sp macro="" textlink="">
      <xdr:nvSpPr>
        <xdr:cNvPr id="182" name="Text 2"/>
        <xdr:cNvSpPr txBox="1">
          <a:spLocks noChangeArrowheads="1"/>
        </xdr:cNvSpPr>
      </xdr:nvSpPr>
      <xdr:spPr bwMode="auto">
        <a:xfrm>
          <a:off x="5053965" y="22806660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129</xdr:row>
      <xdr:rowOff>0</xdr:rowOff>
    </xdr:from>
    <xdr:to>
      <xdr:col>3</xdr:col>
      <xdr:colOff>0</xdr:colOff>
      <xdr:row>129</xdr:row>
      <xdr:rowOff>0</xdr:rowOff>
    </xdr:to>
    <xdr:sp macro="" textlink="">
      <xdr:nvSpPr>
        <xdr:cNvPr id="183" name="Text 4"/>
        <xdr:cNvSpPr txBox="1">
          <a:spLocks noChangeArrowheads="1"/>
        </xdr:cNvSpPr>
      </xdr:nvSpPr>
      <xdr:spPr bwMode="auto">
        <a:xfrm>
          <a:off x="3246120" y="22806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129</xdr:row>
      <xdr:rowOff>0</xdr:rowOff>
    </xdr:from>
    <xdr:to>
      <xdr:col>7</xdr:col>
      <xdr:colOff>0</xdr:colOff>
      <xdr:row>129</xdr:row>
      <xdr:rowOff>0</xdr:rowOff>
    </xdr:to>
    <xdr:sp macro="" textlink="">
      <xdr:nvSpPr>
        <xdr:cNvPr id="184" name="Text 5"/>
        <xdr:cNvSpPr txBox="1">
          <a:spLocks noChangeArrowheads="1"/>
        </xdr:cNvSpPr>
      </xdr:nvSpPr>
      <xdr:spPr bwMode="auto">
        <a:xfrm>
          <a:off x="5981700" y="22806660"/>
          <a:ext cx="11506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134</xdr:row>
      <xdr:rowOff>0</xdr:rowOff>
    </xdr:from>
    <xdr:to>
      <xdr:col>9</xdr:col>
      <xdr:colOff>0</xdr:colOff>
      <xdr:row>134</xdr:row>
      <xdr:rowOff>0</xdr:rowOff>
    </xdr:to>
    <xdr:sp macro="" textlink="">
      <xdr:nvSpPr>
        <xdr:cNvPr id="185" name="Text 2"/>
        <xdr:cNvSpPr txBox="1">
          <a:spLocks noChangeArrowheads="1"/>
        </xdr:cNvSpPr>
      </xdr:nvSpPr>
      <xdr:spPr bwMode="auto">
        <a:xfrm>
          <a:off x="7141845" y="236067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134</xdr:row>
      <xdr:rowOff>0</xdr:rowOff>
    </xdr:from>
    <xdr:to>
      <xdr:col>9</xdr:col>
      <xdr:colOff>0</xdr:colOff>
      <xdr:row>134</xdr:row>
      <xdr:rowOff>0</xdr:rowOff>
    </xdr:to>
    <xdr:sp macro="" textlink="">
      <xdr:nvSpPr>
        <xdr:cNvPr id="186" name="Text 6"/>
        <xdr:cNvSpPr txBox="1">
          <a:spLocks noChangeArrowheads="1"/>
        </xdr:cNvSpPr>
      </xdr:nvSpPr>
      <xdr:spPr bwMode="auto">
        <a:xfrm>
          <a:off x="7141845" y="236067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139</xdr:row>
      <xdr:rowOff>0</xdr:rowOff>
    </xdr:from>
    <xdr:to>
      <xdr:col>3</xdr:col>
      <xdr:colOff>0</xdr:colOff>
      <xdr:row>139</xdr:row>
      <xdr:rowOff>0</xdr:rowOff>
    </xdr:to>
    <xdr:sp macro="" textlink="">
      <xdr:nvSpPr>
        <xdr:cNvPr id="187" name="Text 4"/>
        <xdr:cNvSpPr txBox="1">
          <a:spLocks noChangeArrowheads="1"/>
        </xdr:cNvSpPr>
      </xdr:nvSpPr>
      <xdr:spPr bwMode="auto">
        <a:xfrm>
          <a:off x="3246120" y="24726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139</xdr:row>
      <xdr:rowOff>0</xdr:rowOff>
    </xdr:from>
    <xdr:to>
      <xdr:col>3</xdr:col>
      <xdr:colOff>0</xdr:colOff>
      <xdr:row>139</xdr:row>
      <xdr:rowOff>0</xdr:rowOff>
    </xdr:to>
    <xdr:sp macro="" textlink="">
      <xdr:nvSpPr>
        <xdr:cNvPr id="188" name="Text 4"/>
        <xdr:cNvSpPr txBox="1">
          <a:spLocks noChangeArrowheads="1"/>
        </xdr:cNvSpPr>
      </xdr:nvSpPr>
      <xdr:spPr bwMode="auto">
        <a:xfrm>
          <a:off x="3246120" y="24726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139</xdr:row>
      <xdr:rowOff>0</xdr:rowOff>
    </xdr:from>
    <xdr:to>
      <xdr:col>3</xdr:col>
      <xdr:colOff>0</xdr:colOff>
      <xdr:row>139</xdr:row>
      <xdr:rowOff>0</xdr:rowOff>
    </xdr:to>
    <xdr:sp macro="" textlink="">
      <xdr:nvSpPr>
        <xdr:cNvPr id="189" name="Text 4"/>
        <xdr:cNvSpPr txBox="1">
          <a:spLocks noChangeArrowheads="1"/>
        </xdr:cNvSpPr>
      </xdr:nvSpPr>
      <xdr:spPr bwMode="auto">
        <a:xfrm>
          <a:off x="3246120" y="24726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198</xdr:row>
      <xdr:rowOff>0</xdr:rowOff>
    </xdr:from>
    <xdr:to>
      <xdr:col>7</xdr:col>
      <xdr:colOff>727711</xdr:colOff>
      <xdr:row>198</xdr:row>
      <xdr:rowOff>0</xdr:rowOff>
    </xdr:to>
    <xdr:sp macro="" textlink="">
      <xdr:nvSpPr>
        <xdr:cNvPr id="190" name="Text 2"/>
        <xdr:cNvSpPr txBox="1">
          <a:spLocks noChangeArrowheads="1"/>
        </xdr:cNvSpPr>
      </xdr:nvSpPr>
      <xdr:spPr bwMode="auto">
        <a:xfrm>
          <a:off x="4154805" y="346481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198</xdr:row>
      <xdr:rowOff>0</xdr:rowOff>
    </xdr:from>
    <xdr:to>
      <xdr:col>9</xdr:col>
      <xdr:colOff>0</xdr:colOff>
      <xdr:row>198</xdr:row>
      <xdr:rowOff>0</xdr:rowOff>
    </xdr:to>
    <xdr:sp macro="" textlink="">
      <xdr:nvSpPr>
        <xdr:cNvPr id="191" name="Text 2"/>
        <xdr:cNvSpPr txBox="1">
          <a:spLocks noChangeArrowheads="1"/>
        </xdr:cNvSpPr>
      </xdr:nvSpPr>
      <xdr:spPr bwMode="auto">
        <a:xfrm>
          <a:off x="7141845" y="34648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198</xdr:row>
      <xdr:rowOff>0</xdr:rowOff>
    </xdr:from>
    <xdr:to>
      <xdr:col>5</xdr:col>
      <xdr:colOff>596319</xdr:colOff>
      <xdr:row>198</xdr:row>
      <xdr:rowOff>0</xdr:rowOff>
    </xdr:to>
    <xdr:sp macro="" textlink="">
      <xdr:nvSpPr>
        <xdr:cNvPr id="192" name="Text 4"/>
        <xdr:cNvSpPr txBox="1">
          <a:spLocks noChangeArrowheads="1"/>
        </xdr:cNvSpPr>
      </xdr:nvSpPr>
      <xdr:spPr bwMode="auto">
        <a:xfrm>
          <a:off x="5082540" y="346481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198</xdr:row>
      <xdr:rowOff>0</xdr:rowOff>
    </xdr:from>
    <xdr:to>
      <xdr:col>6</xdr:col>
      <xdr:colOff>0</xdr:colOff>
      <xdr:row>198</xdr:row>
      <xdr:rowOff>0</xdr:rowOff>
    </xdr:to>
    <xdr:sp macro="" textlink="">
      <xdr:nvSpPr>
        <xdr:cNvPr id="193" name="Text 5"/>
        <xdr:cNvSpPr txBox="1">
          <a:spLocks noChangeArrowheads="1"/>
        </xdr:cNvSpPr>
      </xdr:nvSpPr>
      <xdr:spPr bwMode="auto">
        <a:xfrm>
          <a:off x="5082540" y="346481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198</xdr:row>
      <xdr:rowOff>0</xdr:rowOff>
    </xdr:from>
    <xdr:to>
      <xdr:col>9</xdr:col>
      <xdr:colOff>0</xdr:colOff>
      <xdr:row>198</xdr:row>
      <xdr:rowOff>0</xdr:rowOff>
    </xdr:to>
    <xdr:sp macro="" textlink="">
      <xdr:nvSpPr>
        <xdr:cNvPr id="194" name="Text 6"/>
        <xdr:cNvSpPr txBox="1">
          <a:spLocks noChangeArrowheads="1"/>
        </xdr:cNvSpPr>
      </xdr:nvSpPr>
      <xdr:spPr bwMode="auto">
        <a:xfrm>
          <a:off x="7141845" y="34648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198</xdr:row>
      <xdr:rowOff>0</xdr:rowOff>
    </xdr:from>
    <xdr:to>
      <xdr:col>8</xdr:col>
      <xdr:colOff>661106</xdr:colOff>
      <xdr:row>198</xdr:row>
      <xdr:rowOff>0</xdr:rowOff>
    </xdr:to>
    <xdr:sp macro="" textlink="">
      <xdr:nvSpPr>
        <xdr:cNvPr id="195" name="Text 7"/>
        <xdr:cNvSpPr txBox="1">
          <a:spLocks noChangeArrowheads="1"/>
        </xdr:cNvSpPr>
      </xdr:nvSpPr>
      <xdr:spPr bwMode="auto">
        <a:xfrm>
          <a:off x="8340090" y="346481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9525</xdr:colOff>
      <xdr:row>198</xdr:row>
      <xdr:rowOff>0</xdr:rowOff>
    </xdr:from>
    <xdr:to>
      <xdr:col>8</xdr:col>
      <xdr:colOff>720085</xdr:colOff>
      <xdr:row>198</xdr:row>
      <xdr:rowOff>0</xdr:rowOff>
    </xdr:to>
    <xdr:sp macro="" textlink="">
      <xdr:nvSpPr>
        <xdr:cNvPr id="196" name="Text 2"/>
        <xdr:cNvSpPr txBox="1">
          <a:spLocks noChangeArrowheads="1"/>
        </xdr:cNvSpPr>
      </xdr:nvSpPr>
      <xdr:spPr bwMode="auto">
        <a:xfrm>
          <a:off x="5053965" y="34648140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198</xdr:row>
      <xdr:rowOff>0</xdr:rowOff>
    </xdr:from>
    <xdr:to>
      <xdr:col>3</xdr:col>
      <xdr:colOff>0</xdr:colOff>
      <xdr:row>198</xdr:row>
      <xdr:rowOff>0</xdr:rowOff>
    </xdr:to>
    <xdr:sp macro="" textlink="">
      <xdr:nvSpPr>
        <xdr:cNvPr id="197" name="Text 4"/>
        <xdr:cNvSpPr txBox="1">
          <a:spLocks noChangeArrowheads="1"/>
        </xdr:cNvSpPr>
      </xdr:nvSpPr>
      <xdr:spPr bwMode="auto">
        <a:xfrm>
          <a:off x="3246120" y="34648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198</xdr:row>
      <xdr:rowOff>0</xdr:rowOff>
    </xdr:from>
    <xdr:to>
      <xdr:col>7</xdr:col>
      <xdr:colOff>727711</xdr:colOff>
      <xdr:row>198</xdr:row>
      <xdr:rowOff>0</xdr:rowOff>
    </xdr:to>
    <xdr:sp macro="" textlink="">
      <xdr:nvSpPr>
        <xdr:cNvPr id="198" name="Text 2"/>
        <xdr:cNvSpPr txBox="1">
          <a:spLocks noChangeArrowheads="1"/>
        </xdr:cNvSpPr>
      </xdr:nvSpPr>
      <xdr:spPr bwMode="auto">
        <a:xfrm>
          <a:off x="4154805" y="346481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198</xdr:row>
      <xdr:rowOff>0</xdr:rowOff>
    </xdr:from>
    <xdr:to>
      <xdr:col>7</xdr:col>
      <xdr:colOff>727711</xdr:colOff>
      <xdr:row>198</xdr:row>
      <xdr:rowOff>0</xdr:rowOff>
    </xdr:to>
    <xdr:sp macro="" textlink="">
      <xdr:nvSpPr>
        <xdr:cNvPr id="199" name="Text 2"/>
        <xdr:cNvSpPr txBox="1">
          <a:spLocks noChangeArrowheads="1"/>
        </xdr:cNvSpPr>
      </xdr:nvSpPr>
      <xdr:spPr bwMode="auto">
        <a:xfrm>
          <a:off x="4154805" y="346481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198</xdr:row>
      <xdr:rowOff>0</xdr:rowOff>
    </xdr:from>
    <xdr:to>
      <xdr:col>9</xdr:col>
      <xdr:colOff>0</xdr:colOff>
      <xdr:row>198</xdr:row>
      <xdr:rowOff>0</xdr:rowOff>
    </xdr:to>
    <xdr:sp macro="" textlink="">
      <xdr:nvSpPr>
        <xdr:cNvPr id="217" name="Text 2"/>
        <xdr:cNvSpPr txBox="1">
          <a:spLocks noChangeArrowheads="1"/>
        </xdr:cNvSpPr>
      </xdr:nvSpPr>
      <xdr:spPr bwMode="auto">
        <a:xfrm>
          <a:off x="7141845" y="34648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198</xdr:row>
      <xdr:rowOff>0</xdr:rowOff>
    </xdr:from>
    <xdr:to>
      <xdr:col>5</xdr:col>
      <xdr:colOff>596319</xdr:colOff>
      <xdr:row>198</xdr:row>
      <xdr:rowOff>0</xdr:rowOff>
    </xdr:to>
    <xdr:sp macro="" textlink="">
      <xdr:nvSpPr>
        <xdr:cNvPr id="218" name="Text 4"/>
        <xdr:cNvSpPr txBox="1">
          <a:spLocks noChangeArrowheads="1"/>
        </xdr:cNvSpPr>
      </xdr:nvSpPr>
      <xdr:spPr bwMode="auto">
        <a:xfrm>
          <a:off x="5082540" y="346481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198</xdr:row>
      <xdr:rowOff>0</xdr:rowOff>
    </xdr:from>
    <xdr:to>
      <xdr:col>6</xdr:col>
      <xdr:colOff>0</xdr:colOff>
      <xdr:row>198</xdr:row>
      <xdr:rowOff>0</xdr:rowOff>
    </xdr:to>
    <xdr:sp macro="" textlink="">
      <xdr:nvSpPr>
        <xdr:cNvPr id="219" name="Text 5"/>
        <xdr:cNvSpPr txBox="1">
          <a:spLocks noChangeArrowheads="1"/>
        </xdr:cNvSpPr>
      </xdr:nvSpPr>
      <xdr:spPr bwMode="auto">
        <a:xfrm>
          <a:off x="5082540" y="346481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198</xdr:row>
      <xdr:rowOff>0</xdr:rowOff>
    </xdr:from>
    <xdr:to>
      <xdr:col>9</xdr:col>
      <xdr:colOff>0</xdr:colOff>
      <xdr:row>198</xdr:row>
      <xdr:rowOff>0</xdr:rowOff>
    </xdr:to>
    <xdr:sp macro="" textlink="">
      <xdr:nvSpPr>
        <xdr:cNvPr id="220" name="Text 6"/>
        <xdr:cNvSpPr txBox="1">
          <a:spLocks noChangeArrowheads="1"/>
        </xdr:cNvSpPr>
      </xdr:nvSpPr>
      <xdr:spPr bwMode="auto">
        <a:xfrm>
          <a:off x="7141845" y="34648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198</xdr:row>
      <xdr:rowOff>0</xdr:rowOff>
    </xdr:from>
    <xdr:to>
      <xdr:col>8</xdr:col>
      <xdr:colOff>661106</xdr:colOff>
      <xdr:row>198</xdr:row>
      <xdr:rowOff>0</xdr:rowOff>
    </xdr:to>
    <xdr:sp macro="" textlink="">
      <xdr:nvSpPr>
        <xdr:cNvPr id="221" name="Text 7"/>
        <xdr:cNvSpPr txBox="1">
          <a:spLocks noChangeArrowheads="1"/>
        </xdr:cNvSpPr>
      </xdr:nvSpPr>
      <xdr:spPr bwMode="auto">
        <a:xfrm>
          <a:off x="8340090" y="346481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9525</xdr:colOff>
      <xdr:row>198</xdr:row>
      <xdr:rowOff>0</xdr:rowOff>
    </xdr:from>
    <xdr:to>
      <xdr:col>8</xdr:col>
      <xdr:colOff>720085</xdr:colOff>
      <xdr:row>198</xdr:row>
      <xdr:rowOff>0</xdr:rowOff>
    </xdr:to>
    <xdr:sp macro="" textlink="">
      <xdr:nvSpPr>
        <xdr:cNvPr id="222" name="Text 2"/>
        <xdr:cNvSpPr txBox="1">
          <a:spLocks noChangeArrowheads="1"/>
        </xdr:cNvSpPr>
      </xdr:nvSpPr>
      <xdr:spPr bwMode="auto">
        <a:xfrm>
          <a:off x="5053965" y="34648140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198</xdr:row>
      <xdr:rowOff>0</xdr:rowOff>
    </xdr:from>
    <xdr:to>
      <xdr:col>3</xdr:col>
      <xdr:colOff>0</xdr:colOff>
      <xdr:row>198</xdr:row>
      <xdr:rowOff>0</xdr:rowOff>
    </xdr:to>
    <xdr:sp macro="" textlink="">
      <xdr:nvSpPr>
        <xdr:cNvPr id="223" name="Text 4"/>
        <xdr:cNvSpPr txBox="1">
          <a:spLocks noChangeArrowheads="1"/>
        </xdr:cNvSpPr>
      </xdr:nvSpPr>
      <xdr:spPr bwMode="auto">
        <a:xfrm>
          <a:off x="3246120" y="34648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198</xdr:row>
      <xdr:rowOff>0</xdr:rowOff>
    </xdr:from>
    <xdr:to>
      <xdr:col>7</xdr:col>
      <xdr:colOff>727711</xdr:colOff>
      <xdr:row>198</xdr:row>
      <xdr:rowOff>0</xdr:rowOff>
    </xdr:to>
    <xdr:sp macro="" textlink="">
      <xdr:nvSpPr>
        <xdr:cNvPr id="224" name="Text 2"/>
        <xdr:cNvSpPr txBox="1">
          <a:spLocks noChangeArrowheads="1"/>
        </xdr:cNvSpPr>
      </xdr:nvSpPr>
      <xdr:spPr bwMode="auto">
        <a:xfrm>
          <a:off x="4154805" y="346481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54273" name="Text 2"/>
        <xdr:cNvSpPr txBox="1">
          <a:spLocks noChangeArrowheads="1"/>
        </xdr:cNvSpPr>
      </xdr:nvSpPr>
      <xdr:spPr bwMode="auto">
        <a:xfrm>
          <a:off x="38100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4274" name="Text 4"/>
        <xdr:cNvSpPr txBox="1">
          <a:spLocks noChangeArrowheads="1"/>
        </xdr:cNvSpPr>
      </xdr:nvSpPr>
      <xdr:spPr bwMode="auto">
        <a:xfrm>
          <a:off x="296227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54276" name="Text 6"/>
        <xdr:cNvSpPr txBox="1">
          <a:spLocks noChangeArrowheads="1"/>
        </xdr:cNvSpPr>
      </xdr:nvSpPr>
      <xdr:spPr bwMode="auto">
        <a:xfrm>
          <a:off x="3810000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54277" name="Text 7"/>
        <xdr:cNvSpPr txBox="1">
          <a:spLocks noChangeArrowheads="1"/>
        </xdr:cNvSpPr>
      </xdr:nvSpPr>
      <xdr:spPr bwMode="auto">
        <a:xfrm>
          <a:off x="3810000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54278" name="Text 2"/>
        <xdr:cNvSpPr txBox="1">
          <a:spLocks noChangeArrowheads="1"/>
        </xdr:cNvSpPr>
      </xdr:nvSpPr>
      <xdr:spPr bwMode="auto">
        <a:xfrm>
          <a:off x="3810000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79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54280" name="Text 2"/>
        <xdr:cNvSpPr txBox="1">
          <a:spLocks noChangeArrowheads="1"/>
        </xdr:cNvSpPr>
      </xdr:nvSpPr>
      <xdr:spPr bwMode="auto">
        <a:xfrm>
          <a:off x="3810000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81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54282" name="Text 2"/>
        <xdr:cNvSpPr txBox="1">
          <a:spLocks noChangeArrowheads="1"/>
        </xdr:cNvSpPr>
      </xdr:nvSpPr>
      <xdr:spPr bwMode="auto">
        <a:xfrm>
          <a:off x="3810000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83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4284" name="Text 2"/>
        <xdr:cNvSpPr txBox="1">
          <a:spLocks noChangeArrowheads="1"/>
        </xdr:cNvSpPr>
      </xdr:nvSpPr>
      <xdr:spPr bwMode="auto">
        <a:xfrm>
          <a:off x="296227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4285" name="Text 4"/>
        <xdr:cNvSpPr txBox="1">
          <a:spLocks noChangeArrowheads="1"/>
        </xdr:cNvSpPr>
      </xdr:nvSpPr>
      <xdr:spPr bwMode="auto">
        <a:xfrm>
          <a:off x="296227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86" name="Text 2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87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88" name="Text 2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89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90" name="Text 2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91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38100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54292" name="Text 5"/>
        <xdr:cNvSpPr txBox="1">
          <a:spLocks noChangeArrowheads="1"/>
        </xdr:cNvSpPr>
      </xdr:nvSpPr>
      <xdr:spPr bwMode="auto">
        <a:xfrm>
          <a:off x="3848100" y="40005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4293" name="Text 5"/>
        <xdr:cNvSpPr txBox="1">
          <a:spLocks noChangeArrowheads="1"/>
        </xdr:cNvSpPr>
      </xdr:nvSpPr>
      <xdr:spPr bwMode="auto">
        <a:xfrm>
          <a:off x="4695825" y="40005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55297" name="Text 2"/>
        <xdr:cNvSpPr txBox="1">
          <a:spLocks noChangeArrowheads="1"/>
        </xdr:cNvSpPr>
      </xdr:nvSpPr>
      <xdr:spPr bwMode="auto">
        <a:xfrm>
          <a:off x="401955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5298" name="Text 4"/>
        <xdr:cNvSpPr txBox="1">
          <a:spLocks noChangeArrowheads="1"/>
        </xdr:cNvSpPr>
      </xdr:nvSpPr>
      <xdr:spPr bwMode="auto">
        <a:xfrm>
          <a:off x="317182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38100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55299" name="Text 5"/>
        <xdr:cNvSpPr txBox="1">
          <a:spLocks noChangeArrowheads="1"/>
        </xdr:cNvSpPr>
      </xdr:nvSpPr>
      <xdr:spPr bwMode="auto">
        <a:xfrm>
          <a:off x="3209925" y="68961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55300" name="Text 6"/>
        <xdr:cNvSpPr txBox="1">
          <a:spLocks noChangeArrowheads="1"/>
        </xdr:cNvSpPr>
      </xdr:nvSpPr>
      <xdr:spPr bwMode="auto">
        <a:xfrm>
          <a:off x="4019550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55301" name="Text 7"/>
        <xdr:cNvSpPr txBox="1">
          <a:spLocks noChangeArrowheads="1"/>
        </xdr:cNvSpPr>
      </xdr:nvSpPr>
      <xdr:spPr bwMode="auto">
        <a:xfrm>
          <a:off x="4019550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55302" name="Text 2"/>
        <xdr:cNvSpPr txBox="1">
          <a:spLocks noChangeArrowheads="1"/>
        </xdr:cNvSpPr>
      </xdr:nvSpPr>
      <xdr:spPr bwMode="auto">
        <a:xfrm>
          <a:off x="4019550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55303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55304" name="Text 2"/>
        <xdr:cNvSpPr txBox="1">
          <a:spLocks noChangeArrowheads="1"/>
        </xdr:cNvSpPr>
      </xdr:nvSpPr>
      <xdr:spPr bwMode="auto">
        <a:xfrm>
          <a:off x="4019550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55305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55306" name="Text 2"/>
        <xdr:cNvSpPr txBox="1">
          <a:spLocks noChangeArrowheads="1"/>
        </xdr:cNvSpPr>
      </xdr:nvSpPr>
      <xdr:spPr bwMode="auto">
        <a:xfrm>
          <a:off x="4019550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55307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5308" name="Text 2"/>
        <xdr:cNvSpPr txBox="1">
          <a:spLocks noChangeArrowheads="1"/>
        </xdr:cNvSpPr>
      </xdr:nvSpPr>
      <xdr:spPr bwMode="auto">
        <a:xfrm>
          <a:off x="317182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5309" name="Text 4"/>
        <xdr:cNvSpPr txBox="1">
          <a:spLocks noChangeArrowheads="1"/>
        </xdr:cNvSpPr>
      </xdr:nvSpPr>
      <xdr:spPr bwMode="auto">
        <a:xfrm>
          <a:off x="317182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55310" name="Text 2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55311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55312" name="Text 2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55313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55314" name="Text 2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55315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38100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55316" name="Text 5"/>
        <xdr:cNvSpPr txBox="1">
          <a:spLocks noChangeArrowheads="1"/>
        </xdr:cNvSpPr>
      </xdr:nvSpPr>
      <xdr:spPr bwMode="auto">
        <a:xfrm>
          <a:off x="4057650" y="68961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39</xdr:row>
      <xdr:rowOff>0</xdr:rowOff>
    </xdr:from>
    <xdr:to>
      <xdr:col>5</xdr:col>
      <xdr:colOff>0</xdr:colOff>
      <xdr:row>39</xdr:row>
      <xdr:rowOff>0</xdr:rowOff>
    </xdr:to>
    <xdr:sp macro="" textlink="">
      <xdr:nvSpPr>
        <xdr:cNvPr id="55317" name="Text 5"/>
        <xdr:cNvSpPr txBox="1">
          <a:spLocks noChangeArrowheads="1"/>
        </xdr:cNvSpPr>
      </xdr:nvSpPr>
      <xdr:spPr bwMode="auto">
        <a:xfrm>
          <a:off x="4905375" y="68961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0</xdr:rowOff>
    </xdr:from>
    <xdr:to>
      <xdr:col>11</xdr:col>
      <xdr:colOff>720072</xdr:colOff>
      <xdr:row>9</xdr:row>
      <xdr:rowOff>0</xdr:rowOff>
    </xdr:to>
    <xdr:sp macro="" textlink="">
      <xdr:nvSpPr>
        <xdr:cNvPr id="11265" name="Text 2"/>
        <xdr:cNvSpPr txBox="1">
          <a:spLocks noChangeArrowheads="1"/>
        </xdr:cNvSpPr>
      </xdr:nvSpPr>
      <xdr:spPr bwMode="auto">
        <a:xfrm>
          <a:off x="5743575" y="1390650"/>
          <a:ext cx="2819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9</xdr:row>
      <xdr:rowOff>0</xdr:rowOff>
    </xdr:from>
    <xdr:to>
      <xdr:col>5</xdr:col>
      <xdr:colOff>672512</xdr:colOff>
      <xdr:row>9</xdr:row>
      <xdr:rowOff>0</xdr:rowOff>
    </xdr:to>
    <xdr:sp macro="" textlink="">
      <xdr:nvSpPr>
        <xdr:cNvPr id="11266" name="Text 4"/>
        <xdr:cNvSpPr txBox="1">
          <a:spLocks noChangeArrowheads="1"/>
        </xdr:cNvSpPr>
      </xdr:nvSpPr>
      <xdr:spPr bwMode="auto">
        <a:xfrm>
          <a:off x="242887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11267" name="Text 5"/>
        <xdr:cNvSpPr txBox="1">
          <a:spLocks noChangeArrowheads="1"/>
        </xdr:cNvSpPr>
      </xdr:nvSpPr>
      <xdr:spPr bwMode="auto">
        <a:xfrm>
          <a:off x="2428875" y="1390650"/>
          <a:ext cx="742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720072</xdr:colOff>
      <xdr:row>10</xdr:row>
      <xdr:rowOff>0</xdr:rowOff>
    </xdr:to>
    <xdr:sp macro="" textlink="">
      <xdr:nvSpPr>
        <xdr:cNvPr id="11268" name="Text 6"/>
        <xdr:cNvSpPr txBox="1">
          <a:spLocks noChangeArrowheads="1"/>
        </xdr:cNvSpPr>
      </xdr:nvSpPr>
      <xdr:spPr bwMode="auto">
        <a:xfrm>
          <a:off x="5743575" y="1714500"/>
          <a:ext cx="2819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9</xdr:row>
      <xdr:rowOff>0</xdr:rowOff>
    </xdr:from>
    <xdr:to>
      <xdr:col>9</xdr:col>
      <xdr:colOff>661106</xdr:colOff>
      <xdr:row>9</xdr:row>
      <xdr:rowOff>0</xdr:rowOff>
    </xdr:to>
    <xdr:sp macro="" textlink="">
      <xdr:nvSpPr>
        <xdr:cNvPr id="11269" name="Text 7"/>
        <xdr:cNvSpPr txBox="1">
          <a:spLocks noChangeArrowheads="1"/>
        </xdr:cNvSpPr>
      </xdr:nvSpPr>
      <xdr:spPr bwMode="auto">
        <a:xfrm>
          <a:off x="576262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7</xdr:col>
      <xdr:colOff>1905</xdr:colOff>
      <xdr:row>9</xdr:row>
      <xdr:rowOff>0</xdr:rowOff>
    </xdr:from>
    <xdr:to>
      <xdr:col>10</xdr:col>
      <xdr:colOff>727757</xdr:colOff>
      <xdr:row>9</xdr:row>
      <xdr:rowOff>0</xdr:rowOff>
    </xdr:to>
    <xdr:sp macro="" textlink="">
      <xdr:nvSpPr>
        <xdr:cNvPr id="11270" name="Text 2"/>
        <xdr:cNvSpPr txBox="1">
          <a:spLocks noChangeArrowheads="1"/>
        </xdr:cNvSpPr>
      </xdr:nvSpPr>
      <xdr:spPr bwMode="auto">
        <a:xfrm>
          <a:off x="4038600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11271" name="Text 4"/>
        <xdr:cNvSpPr txBox="1">
          <a:spLocks noChangeArrowheads="1"/>
        </xdr:cNvSpPr>
      </xdr:nvSpPr>
      <xdr:spPr bwMode="auto">
        <a:xfrm>
          <a:off x="317182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9525</xdr:colOff>
      <xdr:row>9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11272" name="Text 2"/>
        <xdr:cNvSpPr txBox="1">
          <a:spLocks noChangeArrowheads="1"/>
        </xdr:cNvSpPr>
      </xdr:nvSpPr>
      <xdr:spPr bwMode="auto">
        <a:xfrm>
          <a:off x="6810375" y="1390650"/>
          <a:ext cx="2105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9</xdr:row>
      <xdr:rowOff>0</xdr:rowOff>
    </xdr:from>
    <xdr:to>
      <xdr:col>8</xdr:col>
      <xdr:colOff>603965</xdr:colOff>
      <xdr:row>9</xdr:row>
      <xdr:rowOff>0</xdr:rowOff>
    </xdr:to>
    <xdr:sp macro="" textlink="">
      <xdr:nvSpPr>
        <xdr:cNvPr id="11273" name="Text 4"/>
        <xdr:cNvSpPr txBox="1">
          <a:spLocks noChangeArrowheads="1"/>
        </xdr:cNvSpPr>
      </xdr:nvSpPr>
      <xdr:spPr bwMode="auto">
        <a:xfrm>
          <a:off x="4924425" y="1390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9</xdr:row>
      <xdr:rowOff>0</xdr:rowOff>
    </xdr:from>
    <xdr:to>
      <xdr:col>9</xdr:col>
      <xdr:colOff>0</xdr:colOff>
      <xdr:row>9</xdr:row>
      <xdr:rowOff>0</xdr:rowOff>
    </xdr:to>
    <xdr:sp macro="" textlink="">
      <xdr:nvSpPr>
        <xdr:cNvPr id="11274" name="Text 5"/>
        <xdr:cNvSpPr txBox="1">
          <a:spLocks noChangeArrowheads="1"/>
        </xdr:cNvSpPr>
      </xdr:nvSpPr>
      <xdr:spPr bwMode="auto">
        <a:xfrm>
          <a:off x="4924425" y="1390650"/>
          <a:ext cx="819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9525</xdr:colOff>
      <xdr:row>9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11275" name="Text 6"/>
        <xdr:cNvSpPr txBox="1">
          <a:spLocks noChangeArrowheads="1"/>
        </xdr:cNvSpPr>
      </xdr:nvSpPr>
      <xdr:spPr bwMode="auto">
        <a:xfrm>
          <a:off x="6810375" y="1390650"/>
          <a:ext cx="2105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19050</xdr:colOff>
      <xdr:row>9</xdr:row>
      <xdr:rowOff>0</xdr:rowOff>
    </xdr:from>
    <xdr:to>
      <xdr:col>11</xdr:col>
      <xdr:colOff>661106</xdr:colOff>
      <xdr:row>9</xdr:row>
      <xdr:rowOff>0</xdr:rowOff>
    </xdr:to>
    <xdr:sp macro="" textlink="">
      <xdr:nvSpPr>
        <xdr:cNvPr id="11276" name="Text 7"/>
        <xdr:cNvSpPr txBox="1">
          <a:spLocks noChangeArrowheads="1"/>
        </xdr:cNvSpPr>
      </xdr:nvSpPr>
      <xdr:spPr bwMode="auto">
        <a:xfrm>
          <a:off x="787717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8</xdr:col>
      <xdr:colOff>9525</xdr:colOff>
      <xdr:row>9</xdr:row>
      <xdr:rowOff>0</xdr:rowOff>
    </xdr:from>
    <xdr:to>
      <xdr:col>11</xdr:col>
      <xdr:colOff>720083</xdr:colOff>
      <xdr:row>9</xdr:row>
      <xdr:rowOff>0</xdr:rowOff>
    </xdr:to>
    <xdr:sp macro="" textlink="">
      <xdr:nvSpPr>
        <xdr:cNvPr id="11277" name="Text 2"/>
        <xdr:cNvSpPr txBox="1">
          <a:spLocks noChangeArrowheads="1"/>
        </xdr:cNvSpPr>
      </xdr:nvSpPr>
      <xdr:spPr bwMode="auto">
        <a:xfrm>
          <a:off x="4895850" y="1390650"/>
          <a:ext cx="3667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11278" name="Text 4"/>
        <xdr:cNvSpPr txBox="1">
          <a:spLocks noChangeArrowheads="1"/>
        </xdr:cNvSpPr>
      </xdr:nvSpPr>
      <xdr:spPr bwMode="auto">
        <a:xfrm>
          <a:off x="402907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1905</xdr:colOff>
      <xdr:row>9</xdr:row>
      <xdr:rowOff>0</xdr:rowOff>
    </xdr:from>
    <xdr:to>
      <xdr:col>10</xdr:col>
      <xdr:colOff>727757</xdr:colOff>
      <xdr:row>9</xdr:row>
      <xdr:rowOff>0</xdr:rowOff>
    </xdr:to>
    <xdr:sp macro="" textlink="">
      <xdr:nvSpPr>
        <xdr:cNvPr id="11279" name="Text 2"/>
        <xdr:cNvSpPr txBox="1">
          <a:spLocks noChangeArrowheads="1"/>
        </xdr:cNvSpPr>
      </xdr:nvSpPr>
      <xdr:spPr bwMode="auto">
        <a:xfrm>
          <a:off x="4038600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720072</xdr:colOff>
      <xdr:row>10</xdr:row>
      <xdr:rowOff>0</xdr:rowOff>
    </xdr:to>
    <xdr:sp macro="" textlink="">
      <xdr:nvSpPr>
        <xdr:cNvPr id="17" name="Text 6"/>
        <xdr:cNvSpPr txBox="1">
          <a:spLocks noChangeArrowheads="1"/>
        </xdr:cNvSpPr>
      </xdr:nvSpPr>
      <xdr:spPr bwMode="auto">
        <a:xfrm>
          <a:off x="5913120" y="1706880"/>
          <a:ext cx="289939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9</xdr:row>
      <xdr:rowOff>0</xdr:rowOff>
    </xdr:from>
    <xdr:to>
      <xdr:col>9</xdr:col>
      <xdr:colOff>720063</xdr:colOff>
      <xdr:row>9</xdr:row>
      <xdr:rowOff>0</xdr:rowOff>
    </xdr:to>
    <xdr:sp macro="" textlink="">
      <xdr:nvSpPr>
        <xdr:cNvPr id="12289" name="Text 2"/>
        <xdr:cNvSpPr txBox="1">
          <a:spLocks noChangeArrowheads="1"/>
        </xdr:cNvSpPr>
      </xdr:nvSpPr>
      <xdr:spPr bwMode="auto">
        <a:xfrm>
          <a:off x="4086225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9</xdr:row>
      <xdr:rowOff>0</xdr:rowOff>
    </xdr:from>
    <xdr:to>
      <xdr:col>4</xdr:col>
      <xdr:colOff>672512</xdr:colOff>
      <xdr:row>9</xdr:row>
      <xdr:rowOff>0</xdr:rowOff>
    </xdr:to>
    <xdr:sp macro="" textlink="">
      <xdr:nvSpPr>
        <xdr:cNvPr id="12290" name="Text 4"/>
        <xdr:cNvSpPr txBox="1">
          <a:spLocks noChangeArrowheads="1"/>
        </xdr:cNvSpPr>
      </xdr:nvSpPr>
      <xdr:spPr bwMode="auto">
        <a:xfrm>
          <a:off x="2419350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9</xdr:row>
      <xdr:rowOff>0</xdr:rowOff>
    </xdr:from>
    <xdr:to>
      <xdr:col>5</xdr:col>
      <xdr:colOff>0</xdr:colOff>
      <xdr:row>9</xdr:row>
      <xdr:rowOff>0</xdr:rowOff>
    </xdr:to>
    <xdr:sp macro="" textlink="">
      <xdr:nvSpPr>
        <xdr:cNvPr id="12291" name="Text 5"/>
        <xdr:cNvSpPr txBox="1">
          <a:spLocks noChangeArrowheads="1"/>
        </xdr:cNvSpPr>
      </xdr:nvSpPr>
      <xdr:spPr bwMode="auto">
        <a:xfrm>
          <a:off x="2419350" y="139065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9</xdr:row>
      <xdr:rowOff>0</xdr:rowOff>
    </xdr:from>
    <xdr:to>
      <xdr:col>9</xdr:col>
      <xdr:colOff>720063</xdr:colOff>
      <xdr:row>9</xdr:row>
      <xdr:rowOff>0</xdr:rowOff>
    </xdr:to>
    <xdr:sp macro="" textlink="">
      <xdr:nvSpPr>
        <xdr:cNvPr id="12292" name="Text 6"/>
        <xdr:cNvSpPr txBox="1">
          <a:spLocks noChangeArrowheads="1"/>
        </xdr:cNvSpPr>
      </xdr:nvSpPr>
      <xdr:spPr bwMode="auto">
        <a:xfrm>
          <a:off x="4086225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19050</xdr:colOff>
      <xdr:row>9</xdr:row>
      <xdr:rowOff>0</xdr:rowOff>
    </xdr:from>
    <xdr:to>
      <xdr:col>7</xdr:col>
      <xdr:colOff>653462</xdr:colOff>
      <xdr:row>9</xdr:row>
      <xdr:rowOff>0</xdr:rowOff>
    </xdr:to>
    <xdr:sp macro="" textlink="">
      <xdr:nvSpPr>
        <xdr:cNvPr id="12293" name="Text 7"/>
        <xdr:cNvSpPr txBox="1">
          <a:spLocks noChangeArrowheads="1"/>
        </xdr:cNvSpPr>
      </xdr:nvSpPr>
      <xdr:spPr bwMode="auto">
        <a:xfrm>
          <a:off x="494347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6</xdr:col>
      <xdr:colOff>9525</xdr:colOff>
      <xdr:row>9</xdr:row>
      <xdr:rowOff>0</xdr:rowOff>
    </xdr:from>
    <xdr:to>
      <xdr:col>9</xdr:col>
      <xdr:colOff>720063</xdr:colOff>
      <xdr:row>9</xdr:row>
      <xdr:rowOff>0</xdr:rowOff>
    </xdr:to>
    <xdr:sp macro="" textlink="">
      <xdr:nvSpPr>
        <xdr:cNvPr id="12294" name="Text 2"/>
        <xdr:cNvSpPr txBox="1">
          <a:spLocks noChangeArrowheads="1"/>
        </xdr:cNvSpPr>
      </xdr:nvSpPr>
      <xdr:spPr bwMode="auto">
        <a:xfrm>
          <a:off x="4086225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0</xdr:colOff>
      <xdr:row>9</xdr:row>
      <xdr:rowOff>0</xdr:rowOff>
    </xdr:from>
    <xdr:to>
      <xdr:col>5</xdr:col>
      <xdr:colOff>0</xdr:colOff>
      <xdr:row>9</xdr:row>
      <xdr:rowOff>0</xdr:rowOff>
    </xdr:to>
    <xdr:sp macro="" textlink="">
      <xdr:nvSpPr>
        <xdr:cNvPr id="12295" name="Text 4"/>
        <xdr:cNvSpPr txBox="1">
          <a:spLocks noChangeArrowheads="1"/>
        </xdr:cNvSpPr>
      </xdr:nvSpPr>
      <xdr:spPr bwMode="auto">
        <a:xfrm>
          <a:off x="322897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9525</xdr:colOff>
      <xdr:row>9</xdr:row>
      <xdr:rowOff>0</xdr:rowOff>
    </xdr:from>
    <xdr:to>
      <xdr:col>11</xdr:col>
      <xdr:colOff>0</xdr:colOff>
      <xdr:row>9</xdr:row>
      <xdr:rowOff>0</xdr:rowOff>
    </xdr:to>
    <xdr:sp macro="" textlink="">
      <xdr:nvSpPr>
        <xdr:cNvPr id="12296" name="Text 2"/>
        <xdr:cNvSpPr txBox="1">
          <a:spLocks noChangeArrowheads="1"/>
        </xdr:cNvSpPr>
      </xdr:nvSpPr>
      <xdr:spPr bwMode="auto">
        <a:xfrm>
          <a:off x="6858000" y="1390650"/>
          <a:ext cx="2143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9</xdr:row>
      <xdr:rowOff>0</xdr:rowOff>
    </xdr:from>
    <xdr:to>
      <xdr:col>7</xdr:col>
      <xdr:colOff>588566</xdr:colOff>
      <xdr:row>9</xdr:row>
      <xdr:rowOff>0</xdr:rowOff>
    </xdr:to>
    <xdr:sp macro="" textlink="">
      <xdr:nvSpPr>
        <xdr:cNvPr id="12297" name="Text 4"/>
        <xdr:cNvSpPr txBox="1">
          <a:spLocks noChangeArrowheads="1"/>
        </xdr:cNvSpPr>
      </xdr:nvSpPr>
      <xdr:spPr bwMode="auto">
        <a:xfrm>
          <a:off x="4962525" y="1390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9</xdr:row>
      <xdr:rowOff>0</xdr:rowOff>
    </xdr:from>
    <xdr:to>
      <xdr:col>8</xdr:col>
      <xdr:colOff>0</xdr:colOff>
      <xdr:row>9</xdr:row>
      <xdr:rowOff>0</xdr:rowOff>
    </xdr:to>
    <xdr:sp macro="" textlink="">
      <xdr:nvSpPr>
        <xdr:cNvPr id="12298" name="Text 5"/>
        <xdr:cNvSpPr txBox="1">
          <a:spLocks noChangeArrowheads="1"/>
        </xdr:cNvSpPr>
      </xdr:nvSpPr>
      <xdr:spPr bwMode="auto">
        <a:xfrm>
          <a:off x="4962525" y="139065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9525</xdr:colOff>
      <xdr:row>9</xdr:row>
      <xdr:rowOff>0</xdr:rowOff>
    </xdr:from>
    <xdr:to>
      <xdr:col>11</xdr:col>
      <xdr:colOff>0</xdr:colOff>
      <xdr:row>9</xdr:row>
      <xdr:rowOff>0</xdr:rowOff>
    </xdr:to>
    <xdr:sp macro="" textlink="">
      <xdr:nvSpPr>
        <xdr:cNvPr id="12299" name="Text 6"/>
        <xdr:cNvSpPr txBox="1">
          <a:spLocks noChangeArrowheads="1"/>
        </xdr:cNvSpPr>
      </xdr:nvSpPr>
      <xdr:spPr bwMode="auto">
        <a:xfrm>
          <a:off x="6858000" y="1390650"/>
          <a:ext cx="2143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26670</xdr:colOff>
      <xdr:row>9</xdr:row>
      <xdr:rowOff>0</xdr:rowOff>
    </xdr:from>
    <xdr:to>
      <xdr:col>10</xdr:col>
      <xdr:colOff>653345</xdr:colOff>
      <xdr:row>9</xdr:row>
      <xdr:rowOff>0</xdr:rowOff>
    </xdr:to>
    <xdr:sp macro="" textlink="">
      <xdr:nvSpPr>
        <xdr:cNvPr id="12300" name="Text 7"/>
        <xdr:cNvSpPr txBox="1">
          <a:spLocks noChangeArrowheads="1"/>
        </xdr:cNvSpPr>
      </xdr:nvSpPr>
      <xdr:spPr bwMode="auto">
        <a:xfrm>
          <a:off x="7943850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7</xdr:col>
      <xdr:colOff>1905</xdr:colOff>
      <xdr:row>9</xdr:row>
      <xdr:rowOff>0</xdr:rowOff>
    </xdr:from>
    <xdr:to>
      <xdr:col>10</xdr:col>
      <xdr:colOff>727758</xdr:colOff>
      <xdr:row>9</xdr:row>
      <xdr:rowOff>0</xdr:rowOff>
    </xdr:to>
    <xdr:sp macro="" textlink="">
      <xdr:nvSpPr>
        <xdr:cNvPr id="12301" name="Text 2"/>
        <xdr:cNvSpPr txBox="1">
          <a:spLocks noChangeArrowheads="1"/>
        </xdr:cNvSpPr>
      </xdr:nvSpPr>
      <xdr:spPr bwMode="auto">
        <a:xfrm>
          <a:off x="4933950" y="1390650"/>
          <a:ext cx="3695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12302" name="Text 4"/>
        <xdr:cNvSpPr txBox="1">
          <a:spLocks noChangeArrowheads="1"/>
        </xdr:cNvSpPr>
      </xdr:nvSpPr>
      <xdr:spPr bwMode="auto">
        <a:xfrm>
          <a:off x="40767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9</xdr:row>
      <xdr:rowOff>0</xdr:rowOff>
    </xdr:from>
    <xdr:to>
      <xdr:col>9</xdr:col>
      <xdr:colOff>720063</xdr:colOff>
      <xdr:row>9</xdr:row>
      <xdr:rowOff>0</xdr:rowOff>
    </xdr:to>
    <xdr:sp macro="" textlink="">
      <xdr:nvSpPr>
        <xdr:cNvPr id="12303" name="Text 2"/>
        <xdr:cNvSpPr txBox="1">
          <a:spLocks noChangeArrowheads="1"/>
        </xdr:cNvSpPr>
      </xdr:nvSpPr>
      <xdr:spPr bwMode="auto">
        <a:xfrm>
          <a:off x="4086225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10</xdr:row>
      <xdr:rowOff>0</xdr:rowOff>
    </xdr:from>
    <xdr:to>
      <xdr:col>6</xdr:col>
      <xdr:colOff>720062</xdr:colOff>
      <xdr:row>10</xdr:row>
      <xdr:rowOff>0</xdr:rowOff>
    </xdr:to>
    <xdr:sp macro="" textlink="">
      <xdr:nvSpPr>
        <xdr:cNvPr id="37889" name="Text 2"/>
        <xdr:cNvSpPr txBox="1">
          <a:spLocks noChangeArrowheads="1"/>
        </xdr:cNvSpPr>
      </xdr:nvSpPr>
      <xdr:spPr bwMode="auto">
        <a:xfrm>
          <a:off x="3124200" y="1390650"/>
          <a:ext cx="3324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37890" name="Text 4"/>
        <xdr:cNvSpPr txBox="1">
          <a:spLocks noChangeArrowheads="1"/>
        </xdr:cNvSpPr>
      </xdr:nvSpPr>
      <xdr:spPr bwMode="auto">
        <a:xfrm>
          <a:off x="23241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37892" name="Text 6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19050</xdr:colOff>
      <xdr:row>12</xdr:row>
      <xdr:rowOff>0</xdr:rowOff>
    </xdr:from>
    <xdr:to>
      <xdr:col>5</xdr:col>
      <xdr:colOff>567690</xdr:colOff>
      <xdr:row>12</xdr:row>
      <xdr:rowOff>0</xdr:rowOff>
    </xdr:to>
    <xdr:sp macro="" textlink="">
      <xdr:nvSpPr>
        <xdr:cNvPr id="37893" name="Text 7"/>
        <xdr:cNvSpPr txBox="1">
          <a:spLocks noChangeArrowheads="1"/>
        </xdr:cNvSpPr>
      </xdr:nvSpPr>
      <xdr:spPr bwMode="auto">
        <a:xfrm>
          <a:off x="4886325" y="20383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7895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7897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7899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00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01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10</xdr:row>
      <xdr:rowOff>0</xdr:rowOff>
    </xdr:from>
    <xdr:to>
      <xdr:col>8</xdr:col>
      <xdr:colOff>0</xdr:colOff>
      <xdr:row>10</xdr:row>
      <xdr:rowOff>0</xdr:rowOff>
    </xdr:to>
    <xdr:sp macro="" textlink="">
      <xdr:nvSpPr>
        <xdr:cNvPr id="37902" name="Text 2"/>
        <xdr:cNvSpPr txBox="1">
          <a:spLocks noChangeArrowheads="1"/>
        </xdr:cNvSpPr>
      </xdr:nvSpPr>
      <xdr:spPr bwMode="auto">
        <a:xfrm>
          <a:off x="5753100" y="1390650"/>
          <a:ext cx="2295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10</xdr:row>
      <xdr:rowOff>0</xdr:rowOff>
    </xdr:from>
    <xdr:to>
      <xdr:col>4</xdr:col>
      <xdr:colOff>596319</xdr:colOff>
      <xdr:row>10</xdr:row>
      <xdr:rowOff>0</xdr:rowOff>
    </xdr:to>
    <xdr:sp macro="" textlink="">
      <xdr:nvSpPr>
        <xdr:cNvPr id="37903" name="Text 4"/>
        <xdr:cNvSpPr txBox="1">
          <a:spLocks noChangeArrowheads="1"/>
        </xdr:cNvSpPr>
      </xdr:nvSpPr>
      <xdr:spPr bwMode="auto">
        <a:xfrm>
          <a:off x="4029075" y="1390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904" name="Text 5"/>
        <xdr:cNvSpPr txBox="1">
          <a:spLocks noChangeArrowheads="1"/>
        </xdr:cNvSpPr>
      </xdr:nvSpPr>
      <xdr:spPr bwMode="auto">
        <a:xfrm>
          <a:off x="4029075" y="13906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10</xdr:row>
      <xdr:rowOff>0</xdr:rowOff>
    </xdr:from>
    <xdr:to>
      <xdr:col>8</xdr:col>
      <xdr:colOff>0</xdr:colOff>
      <xdr:row>10</xdr:row>
      <xdr:rowOff>0</xdr:rowOff>
    </xdr:to>
    <xdr:sp macro="" textlink="">
      <xdr:nvSpPr>
        <xdr:cNvPr id="37905" name="Text 6"/>
        <xdr:cNvSpPr txBox="1">
          <a:spLocks noChangeArrowheads="1"/>
        </xdr:cNvSpPr>
      </xdr:nvSpPr>
      <xdr:spPr bwMode="auto">
        <a:xfrm>
          <a:off x="5753100" y="1390650"/>
          <a:ext cx="2295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10</xdr:row>
      <xdr:rowOff>0</xdr:rowOff>
    </xdr:from>
    <xdr:to>
      <xdr:col>7</xdr:col>
      <xdr:colOff>668726</xdr:colOff>
      <xdr:row>10</xdr:row>
      <xdr:rowOff>0</xdr:rowOff>
    </xdr:to>
    <xdr:sp macro="" textlink="">
      <xdr:nvSpPr>
        <xdr:cNvPr id="37906" name="Text 7"/>
        <xdr:cNvSpPr txBox="1">
          <a:spLocks noChangeArrowheads="1"/>
        </xdr:cNvSpPr>
      </xdr:nvSpPr>
      <xdr:spPr bwMode="auto">
        <a:xfrm>
          <a:off x="6915150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10</xdr:row>
      <xdr:rowOff>0</xdr:rowOff>
    </xdr:from>
    <xdr:to>
      <xdr:col>7</xdr:col>
      <xdr:colOff>727711</xdr:colOff>
      <xdr:row>10</xdr:row>
      <xdr:rowOff>0</xdr:rowOff>
    </xdr:to>
    <xdr:sp macro="" textlink="">
      <xdr:nvSpPr>
        <xdr:cNvPr id="37907" name="Text 2"/>
        <xdr:cNvSpPr txBox="1">
          <a:spLocks noChangeArrowheads="1"/>
        </xdr:cNvSpPr>
      </xdr:nvSpPr>
      <xdr:spPr bwMode="auto">
        <a:xfrm>
          <a:off x="4000500" y="13906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37908" name="Text 4"/>
        <xdr:cNvSpPr txBox="1">
          <a:spLocks noChangeArrowheads="1"/>
        </xdr:cNvSpPr>
      </xdr:nvSpPr>
      <xdr:spPr bwMode="auto">
        <a:xfrm>
          <a:off x="311467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9525</xdr:colOff>
      <xdr:row>10</xdr:row>
      <xdr:rowOff>0</xdr:rowOff>
    </xdr:from>
    <xdr:to>
      <xdr:col>6</xdr:col>
      <xdr:colOff>720062</xdr:colOff>
      <xdr:row>10</xdr:row>
      <xdr:rowOff>0</xdr:rowOff>
    </xdr:to>
    <xdr:sp macro="" textlink="">
      <xdr:nvSpPr>
        <xdr:cNvPr id="37909" name="Text 2"/>
        <xdr:cNvSpPr txBox="1">
          <a:spLocks noChangeArrowheads="1"/>
        </xdr:cNvSpPr>
      </xdr:nvSpPr>
      <xdr:spPr bwMode="auto">
        <a:xfrm>
          <a:off x="3124200" y="1390650"/>
          <a:ext cx="3324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0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1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2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3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4" name="Text 5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5" name="Text 6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6" name="Text 7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7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8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9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0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1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2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3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4" name="Text 5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5" name="Text 6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6" name="Text 7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7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8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9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7931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37933" name="Text 4"/>
        <xdr:cNvSpPr txBox="1">
          <a:spLocks noChangeArrowheads="1"/>
        </xdr:cNvSpPr>
      </xdr:nvSpPr>
      <xdr:spPr bwMode="auto">
        <a:xfrm>
          <a:off x="4029075" y="20383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7934" name="Text 5"/>
        <xdr:cNvSpPr txBox="1">
          <a:spLocks noChangeArrowheads="1"/>
        </xdr:cNvSpPr>
      </xdr:nvSpPr>
      <xdr:spPr bwMode="auto">
        <a:xfrm>
          <a:off x="4029075" y="20383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37936" name="Text 7"/>
        <xdr:cNvSpPr txBox="1">
          <a:spLocks noChangeArrowheads="1"/>
        </xdr:cNvSpPr>
      </xdr:nvSpPr>
      <xdr:spPr bwMode="auto">
        <a:xfrm>
          <a:off x="6915150" y="2038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37937" name="Text 2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7941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37943" name="Text 4"/>
        <xdr:cNvSpPr txBox="1">
          <a:spLocks noChangeArrowheads="1"/>
        </xdr:cNvSpPr>
      </xdr:nvSpPr>
      <xdr:spPr bwMode="auto">
        <a:xfrm>
          <a:off x="4029075" y="20383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7944" name="Text 5"/>
        <xdr:cNvSpPr txBox="1">
          <a:spLocks noChangeArrowheads="1"/>
        </xdr:cNvSpPr>
      </xdr:nvSpPr>
      <xdr:spPr bwMode="auto">
        <a:xfrm>
          <a:off x="4029075" y="20383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37946" name="Text 7"/>
        <xdr:cNvSpPr txBox="1">
          <a:spLocks noChangeArrowheads="1"/>
        </xdr:cNvSpPr>
      </xdr:nvSpPr>
      <xdr:spPr bwMode="auto">
        <a:xfrm>
          <a:off x="6915150" y="2038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37947" name="Text 2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7951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37953" name="Text 4"/>
        <xdr:cNvSpPr txBox="1">
          <a:spLocks noChangeArrowheads="1"/>
        </xdr:cNvSpPr>
      </xdr:nvSpPr>
      <xdr:spPr bwMode="auto">
        <a:xfrm>
          <a:off x="4029075" y="20383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7954" name="Text 5"/>
        <xdr:cNvSpPr txBox="1">
          <a:spLocks noChangeArrowheads="1"/>
        </xdr:cNvSpPr>
      </xdr:nvSpPr>
      <xdr:spPr bwMode="auto">
        <a:xfrm>
          <a:off x="4029075" y="20383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37956" name="Text 7"/>
        <xdr:cNvSpPr txBox="1">
          <a:spLocks noChangeArrowheads="1"/>
        </xdr:cNvSpPr>
      </xdr:nvSpPr>
      <xdr:spPr bwMode="auto">
        <a:xfrm>
          <a:off x="6915150" y="2038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37957" name="Text 2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37958" name="Text 4"/>
        <xdr:cNvSpPr txBox="1">
          <a:spLocks noChangeArrowheads="1"/>
        </xdr:cNvSpPr>
      </xdr:nvSpPr>
      <xdr:spPr bwMode="auto">
        <a:xfrm>
          <a:off x="31146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7961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37963" name="Text 4"/>
        <xdr:cNvSpPr txBox="1">
          <a:spLocks noChangeArrowheads="1"/>
        </xdr:cNvSpPr>
      </xdr:nvSpPr>
      <xdr:spPr bwMode="auto">
        <a:xfrm>
          <a:off x="4029075" y="20383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7964" name="Text 5"/>
        <xdr:cNvSpPr txBox="1">
          <a:spLocks noChangeArrowheads="1"/>
        </xdr:cNvSpPr>
      </xdr:nvSpPr>
      <xdr:spPr bwMode="auto">
        <a:xfrm>
          <a:off x="4029075" y="20383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37966" name="Text 7"/>
        <xdr:cNvSpPr txBox="1">
          <a:spLocks noChangeArrowheads="1"/>
        </xdr:cNvSpPr>
      </xdr:nvSpPr>
      <xdr:spPr bwMode="auto">
        <a:xfrm>
          <a:off x="6915150" y="2038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37967" name="Text 2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37968" name="Text 4"/>
        <xdr:cNvSpPr txBox="1">
          <a:spLocks noChangeArrowheads="1"/>
        </xdr:cNvSpPr>
      </xdr:nvSpPr>
      <xdr:spPr bwMode="auto">
        <a:xfrm>
          <a:off x="31146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7971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37973" name="Text 4"/>
        <xdr:cNvSpPr txBox="1">
          <a:spLocks noChangeArrowheads="1"/>
        </xdr:cNvSpPr>
      </xdr:nvSpPr>
      <xdr:spPr bwMode="auto">
        <a:xfrm>
          <a:off x="4029075" y="20383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7974" name="Text 5"/>
        <xdr:cNvSpPr txBox="1">
          <a:spLocks noChangeArrowheads="1"/>
        </xdr:cNvSpPr>
      </xdr:nvSpPr>
      <xdr:spPr bwMode="auto">
        <a:xfrm>
          <a:off x="4029075" y="20383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37977" name="Text 2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37978" name="Text 4"/>
        <xdr:cNvSpPr txBox="1">
          <a:spLocks noChangeArrowheads="1"/>
        </xdr:cNvSpPr>
      </xdr:nvSpPr>
      <xdr:spPr bwMode="auto">
        <a:xfrm>
          <a:off x="31146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149</xdr:row>
      <xdr:rowOff>0</xdr:rowOff>
    </xdr:from>
    <xdr:to>
      <xdr:col>2</xdr:col>
      <xdr:colOff>0</xdr:colOff>
      <xdr:row>149</xdr:row>
      <xdr:rowOff>0</xdr:rowOff>
    </xdr:to>
    <xdr:sp macro="" textlink="">
      <xdr:nvSpPr>
        <xdr:cNvPr id="38002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149</xdr:row>
      <xdr:rowOff>0</xdr:rowOff>
    </xdr:from>
    <xdr:to>
      <xdr:col>2</xdr:col>
      <xdr:colOff>0</xdr:colOff>
      <xdr:row>149</xdr:row>
      <xdr:rowOff>0</xdr:rowOff>
    </xdr:to>
    <xdr:sp macro="" textlink="">
      <xdr:nvSpPr>
        <xdr:cNvPr id="38004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149</xdr:row>
      <xdr:rowOff>0</xdr:rowOff>
    </xdr:from>
    <xdr:to>
      <xdr:col>2</xdr:col>
      <xdr:colOff>0</xdr:colOff>
      <xdr:row>149</xdr:row>
      <xdr:rowOff>0</xdr:rowOff>
    </xdr:to>
    <xdr:sp macro="" textlink="">
      <xdr:nvSpPr>
        <xdr:cNvPr id="38006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07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08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09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10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11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12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13" name="Text 5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14" name="Text 6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15" name="Text 7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16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17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18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19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20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21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22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23" name="Text 5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24" name="Text 6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25" name="Text 7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26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27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1016</xdr:row>
      <xdr:rowOff>0</xdr:rowOff>
    </xdr:from>
    <xdr:to>
      <xdr:col>12</xdr:col>
      <xdr:colOff>0</xdr:colOff>
      <xdr:row>1016</xdr:row>
      <xdr:rowOff>0</xdr:rowOff>
    </xdr:to>
    <xdr:sp macro="" textlink="">
      <xdr:nvSpPr>
        <xdr:cNvPr id="38028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149</xdr:row>
      <xdr:rowOff>0</xdr:rowOff>
    </xdr:from>
    <xdr:to>
      <xdr:col>2</xdr:col>
      <xdr:colOff>0</xdr:colOff>
      <xdr:row>149</xdr:row>
      <xdr:rowOff>0</xdr:rowOff>
    </xdr:to>
    <xdr:sp macro="" textlink="">
      <xdr:nvSpPr>
        <xdr:cNvPr id="38030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4</xdr:col>
      <xdr:colOff>596319</xdr:colOff>
      <xdr:row>149</xdr:row>
      <xdr:rowOff>0</xdr:rowOff>
    </xdr:to>
    <xdr:sp macro="" textlink="">
      <xdr:nvSpPr>
        <xdr:cNvPr id="38032" name="Text 4"/>
        <xdr:cNvSpPr txBox="1">
          <a:spLocks noChangeArrowheads="1"/>
        </xdr:cNvSpPr>
      </xdr:nvSpPr>
      <xdr:spPr bwMode="auto">
        <a:xfrm>
          <a:off x="4029075" y="3727132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5</xdr:col>
      <xdr:colOff>0</xdr:colOff>
      <xdr:row>149</xdr:row>
      <xdr:rowOff>0</xdr:rowOff>
    </xdr:to>
    <xdr:sp macro="" textlink="">
      <xdr:nvSpPr>
        <xdr:cNvPr id="38033" name="Text 5"/>
        <xdr:cNvSpPr txBox="1">
          <a:spLocks noChangeArrowheads="1"/>
        </xdr:cNvSpPr>
      </xdr:nvSpPr>
      <xdr:spPr bwMode="auto">
        <a:xfrm>
          <a:off x="4029075" y="3727132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149</xdr:row>
      <xdr:rowOff>0</xdr:rowOff>
    </xdr:from>
    <xdr:to>
      <xdr:col>3</xdr:col>
      <xdr:colOff>0</xdr:colOff>
      <xdr:row>149</xdr:row>
      <xdr:rowOff>0</xdr:rowOff>
    </xdr:to>
    <xdr:sp macro="" textlink="">
      <xdr:nvSpPr>
        <xdr:cNvPr id="38037" name="Text 4"/>
        <xdr:cNvSpPr txBox="1">
          <a:spLocks noChangeArrowheads="1"/>
        </xdr:cNvSpPr>
      </xdr:nvSpPr>
      <xdr:spPr bwMode="auto">
        <a:xfrm>
          <a:off x="3114675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149</xdr:row>
      <xdr:rowOff>0</xdr:rowOff>
    </xdr:from>
    <xdr:to>
      <xdr:col>2</xdr:col>
      <xdr:colOff>0</xdr:colOff>
      <xdr:row>149</xdr:row>
      <xdr:rowOff>0</xdr:rowOff>
    </xdr:to>
    <xdr:sp macro="" textlink="">
      <xdr:nvSpPr>
        <xdr:cNvPr id="38040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4</xdr:col>
      <xdr:colOff>596319</xdr:colOff>
      <xdr:row>149</xdr:row>
      <xdr:rowOff>0</xdr:rowOff>
    </xdr:to>
    <xdr:sp macro="" textlink="">
      <xdr:nvSpPr>
        <xdr:cNvPr id="38042" name="Text 4"/>
        <xdr:cNvSpPr txBox="1">
          <a:spLocks noChangeArrowheads="1"/>
        </xdr:cNvSpPr>
      </xdr:nvSpPr>
      <xdr:spPr bwMode="auto">
        <a:xfrm>
          <a:off x="4029075" y="3727132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5</xdr:col>
      <xdr:colOff>0</xdr:colOff>
      <xdr:row>149</xdr:row>
      <xdr:rowOff>0</xdr:rowOff>
    </xdr:to>
    <xdr:sp macro="" textlink="">
      <xdr:nvSpPr>
        <xdr:cNvPr id="38043" name="Text 5"/>
        <xdr:cNvSpPr txBox="1">
          <a:spLocks noChangeArrowheads="1"/>
        </xdr:cNvSpPr>
      </xdr:nvSpPr>
      <xdr:spPr bwMode="auto">
        <a:xfrm>
          <a:off x="4029075" y="3727132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149</xdr:row>
      <xdr:rowOff>0</xdr:rowOff>
    </xdr:from>
    <xdr:to>
      <xdr:col>7</xdr:col>
      <xdr:colOff>668726</xdr:colOff>
      <xdr:row>149</xdr:row>
      <xdr:rowOff>0</xdr:rowOff>
    </xdr:to>
    <xdr:sp macro="" textlink="">
      <xdr:nvSpPr>
        <xdr:cNvPr id="38045" name="Text 7"/>
        <xdr:cNvSpPr txBox="1">
          <a:spLocks noChangeArrowheads="1"/>
        </xdr:cNvSpPr>
      </xdr:nvSpPr>
      <xdr:spPr bwMode="auto">
        <a:xfrm>
          <a:off x="6915150" y="37271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149</xdr:row>
      <xdr:rowOff>0</xdr:rowOff>
    </xdr:from>
    <xdr:to>
      <xdr:col>3</xdr:col>
      <xdr:colOff>0</xdr:colOff>
      <xdr:row>149</xdr:row>
      <xdr:rowOff>0</xdr:rowOff>
    </xdr:to>
    <xdr:sp macro="" textlink="">
      <xdr:nvSpPr>
        <xdr:cNvPr id="38047" name="Text 4"/>
        <xdr:cNvSpPr txBox="1">
          <a:spLocks noChangeArrowheads="1"/>
        </xdr:cNvSpPr>
      </xdr:nvSpPr>
      <xdr:spPr bwMode="auto">
        <a:xfrm>
          <a:off x="3114675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149</xdr:row>
      <xdr:rowOff>0</xdr:rowOff>
    </xdr:from>
    <xdr:to>
      <xdr:col>2</xdr:col>
      <xdr:colOff>0</xdr:colOff>
      <xdr:row>149</xdr:row>
      <xdr:rowOff>0</xdr:rowOff>
    </xdr:to>
    <xdr:sp macro="" textlink="">
      <xdr:nvSpPr>
        <xdr:cNvPr id="38050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4</xdr:col>
      <xdr:colOff>596319</xdr:colOff>
      <xdr:row>149</xdr:row>
      <xdr:rowOff>0</xdr:rowOff>
    </xdr:to>
    <xdr:sp macro="" textlink="">
      <xdr:nvSpPr>
        <xdr:cNvPr id="38052" name="Text 4"/>
        <xdr:cNvSpPr txBox="1">
          <a:spLocks noChangeArrowheads="1"/>
        </xdr:cNvSpPr>
      </xdr:nvSpPr>
      <xdr:spPr bwMode="auto">
        <a:xfrm>
          <a:off x="4029075" y="3727132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5</xdr:col>
      <xdr:colOff>0</xdr:colOff>
      <xdr:row>149</xdr:row>
      <xdr:rowOff>0</xdr:rowOff>
    </xdr:to>
    <xdr:sp macro="" textlink="">
      <xdr:nvSpPr>
        <xdr:cNvPr id="38053" name="Text 5"/>
        <xdr:cNvSpPr txBox="1">
          <a:spLocks noChangeArrowheads="1"/>
        </xdr:cNvSpPr>
      </xdr:nvSpPr>
      <xdr:spPr bwMode="auto">
        <a:xfrm>
          <a:off x="4029075" y="3727132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149</xdr:row>
      <xdr:rowOff>0</xdr:rowOff>
    </xdr:from>
    <xdr:to>
      <xdr:col>7</xdr:col>
      <xdr:colOff>668726</xdr:colOff>
      <xdr:row>149</xdr:row>
      <xdr:rowOff>0</xdr:rowOff>
    </xdr:to>
    <xdr:sp macro="" textlink="">
      <xdr:nvSpPr>
        <xdr:cNvPr id="38055" name="Text 7"/>
        <xdr:cNvSpPr txBox="1">
          <a:spLocks noChangeArrowheads="1"/>
        </xdr:cNvSpPr>
      </xdr:nvSpPr>
      <xdr:spPr bwMode="auto">
        <a:xfrm>
          <a:off x="6915150" y="37271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149</xdr:row>
      <xdr:rowOff>0</xdr:rowOff>
    </xdr:from>
    <xdr:to>
      <xdr:col>3</xdr:col>
      <xdr:colOff>0</xdr:colOff>
      <xdr:row>149</xdr:row>
      <xdr:rowOff>0</xdr:rowOff>
    </xdr:to>
    <xdr:sp macro="" textlink="">
      <xdr:nvSpPr>
        <xdr:cNvPr id="38057" name="Text 4"/>
        <xdr:cNvSpPr txBox="1">
          <a:spLocks noChangeArrowheads="1"/>
        </xdr:cNvSpPr>
      </xdr:nvSpPr>
      <xdr:spPr bwMode="auto">
        <a:xfrm>
          <a:off x="3114675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149</xdr:row>
      <xdr:rowOff>0</xdr:rowOff>
    </xdr:from>
    <xdr:to>
      <xdr:col>2</xdr:col>
      <xdr:colOff>0</xdr:colOff>
      <xdr:row>149</xdr:row>
      <xdr:rowOff>0</xdr:rowOff>
    </xdr:to>
    <xdr:sp macro="" textlink="">
      <xdr:nvSpPr>
        <xdr:cNvPr id="38060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4</xdr:col>
      <xdr:colOff>596319</xdr:colOff>
      <xdr:row>149</xdr:row>
      <xdr:rowOff>0</xdr:rowOff>
    </xdr:to>
    <xdr:sp macro="" textlink="">
      <xdr:nvSpPr>
        <xdr:cNvPr id="38062" name="Text 4"/>
        <xdr:cNvSpPr txBox="1">
          <a:spLocks noChangeArrowheads="1"/>
        </xdr:cNvSpPr>
      </xdr:nvSpPr>
      <xdr:spPr bwMode="auto">
        <a:xfrm>
          <a:off x="4029075" y="3727132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5</xdr:col>
      <xdr:colOff>0</xdr:colOff>
      <xdr:row>149</xdr:row>
      <xdr:rowOff>0</xdr:rowOff>
    </xdr:to>
    <xdr:sp macro="" textlink="">
      <xdr:nvSpPr>
        <xdr:cNvPr id="38063" name="Text 5"/>
        <xdr:cNvSpPr txBox="1">
          <a:spLocks noChangeArrowheads="1"/>
        </xdr:cNvSpPr>
      </xdr:nvSpPr>
      <xdr:spPr bwMode="auto">
        <a:xfrm>
          <a:off x="4029075" y="3727132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149</xdr:row>
      <xdr:rowOff>0</xdr:rowOff>
    </xdr:from>
    <xdr:to>
      <xdr:col>7</xdr:col>
      <xdr:colOff>668726</xdr:colOff>
      <xdr:row>149</xdr:row>
      <xdr:rowOff>0</xdr:rowOff>
    </xdr:to>
    <xdr:sp macro="" textlink="">
      <xdr:nvSpPr>
        <xdr:cNvPr id="38065" name="Text 7"/>
        <xdr:cNvSpPr txBox="1">
          <a:spLocks noChangeArrowheads="1"/>
        </xdr:cNvSpPr>
      </xdr:nvSpPr>
      <xdr:spPr bwMode="auto">
        <a:xfrm>
          <a:off x="6915150" y="37271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149</xdr:row>
      <xdr:rowOff>0</xdr:rowOff>
    </xdr:from>
    <xdr:to>
      <xdr:col>3</xdr:col>
      <xdr:colOff>0</xdr:colOff>
      <xdr:row>149</xdr:row>
      <xdr:rowOff>0</xdr:rowOff>
    </xdr:to>
    <xdr:sp macro="" textlink="">
      <xdr:nvSpPr>
        <xdr:cNvPr id="38067" name="Text 4"/>
        <xdr:cNvSpPr txBox="1">
          <a:spLocks noChangeArrowheads="1"/>
        </xdr:cNvSpPr>
      </xdr:nvSpPr>
      <xdr:spPr bwMode="auto">
        <a:xfrm>
          <a:off x="3114675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149</xdr:row>
      <xdr:rowOff>0</xdr:rowOff>
    </xdr:from>
    <xdr:to>
      <xdr:col>2</xdr:col>
      <xdr:colOff>0</xdr:colOff>
      <xdr:row>149</xdr:row>
      <xdr:rowOff>0</xdr:rowOff>
    </xdr:to>
    <xdr:sp macro="" textlink="">
      <xdr:nvSpPr>
        <xdr:cNvPr id="38070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4</xdr:col>
      <xdr:colOff>596319</xdr:colOff>
      <xdr:row>149</xdr:row>
      <xdr:rowOff>0</xdr:rowOff>
    </xdr:to>
    <xdr:sp macro="" textlink="">
      <xdr:nvSpPr>
        <xdr:cNvPr id="38072" name="Text 4"/>
        <xdr:cNvSpPr txBox="1">
          <a:spLocks noChangeArrowheads="1"/>
        </xdr:cNvSpPr>
      </xdr:nvSpPr>
      <xdr:spPr bwMode="auto">
        <a:xfrm>
          <a:off x="4029075" y="3727132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5</xdr:col>
      <xdr:colOff>0</xdr:colOff>
      <xdr:row>149</xdr:row>
      <xdr:rowOff>0</xdr:rowOff>
    </xdr:to>
    <xdr:sp macro="" textlink="">
      <xdr:nvSpPr>
        <xdr:cNvPr id="38073" name="Text 5"/>
        <xdr:cNvSpPr txBox="1">
          <a:spLocks noChangeArrowheads="1"/>
        </xdr:cNvSpPr>
      </xdr:nvSpPr>
      <xdr:spPr bwMode="auto">
        <a:xfrm>
          <a:off x="4029075" y="3727132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149</xdr:row>
      <xdr:rowOff>0</xdr:rowOff>
    </xdr:from>
    <xdr:to>
      <xdr:col>7</xdr:col>
      <xdr:colOff>668726</xdr:colOff>
      <xdr:row>149</xdr:row>
      <xdr:rowOff>0</xdr:rowOff>
    </xdr:to>
    <xdr:sp macro="" textlink="">
      <xdr:nvSpPr>
        <xdr:cNvPr id="38075" name="Text 7"/>
        <xdr:cNvSpPr txBox="1">
          <a:spLocks noChangeArrowheads="1"/>
        </xdr:cNvSpPr>
      </xdr:nvSpPr>
      <xdr:spPr bwMode="auto">
        <a:xfrm>
          <a:off x="6915150" y="37271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149</xdr:row>
      <xdr:rowOff>0</xdr:rowOff>
    </xdr:from>
    <xdr:to>
      <xdr:col>3</xdr:col>
      <xdr:colOff>0</xdr:colOff>
      <xdr:row>149</xdr:row>
      <xdr:rowOff>0</xdr:rowOff>
    </xdr:to>
    <xdr:sp macro="" textlink="">
      <xdr:nvSpPr>
        <xdr:cNvPr id="38077" name="Text 4"/>
        <xdr:cNvSpPr txBox="1">
          <a:spLocks noChangeArrowheads="1"/>
        </xdr:cNvSpPr>
      </xdr:nvSpPr>
      <xdr:spPr bwMode="auto">
        <a:xfrm>
          <a:off x="3114675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218</xdr:row>
      <xdr:rowOff>0</xdr:rowOff>
    </xdr:from>
    <xdr:to>
      <xdr:col>7</xdr:col>
      <xdr:colOff>727711</xdr:colOff>
      <xdr:row>218</xdr:row>
      <xdr:rowOff>0</xdr:rowOff>
    </xdr:to>
    <xdr:sp macro="" textlink="">
      <xdr:nvSpPr>
        <xdr:cNvPr id="227" name="Text 2"/>
        <xdr:cNvSpPr txBox="1">
          <a:spLocks noChangeArrowheads="1"/>
        </xdr:cNvSpPr>
      </xdr:nvSpPr>
      <xdr:spPr bwMode="auto">
        <a:xfrm>
          <a:off x="4115360" y="49843765"/>
          <a:ext cx="37034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218</xdr:row>
      <xdr:rowOff>0</xdr:rowOff>
    </xdr:from>
    <xdr:to>
      <xdr:col>9</xdr:col>
      <xdr:colOff>0</xdr:colOff>
      <xdr:row>218</xdr:row>
      <xdr:rowOff>0</xdr:rowOff>
    </xdr:to>
    <xdr:sp macro="" textlink="">
      <xdr:nvSpPr>
        <xdr:cNvPr id="228" name="Text 2"/>
        <xdr:cNvSpPr txBox="1">
          <a:spLocks noChangeArrowheads="1"/>
        </xdr:cNvSpPr>
      </xdr:nvSpPr>
      <xdr:spPr bwMode="auto">
        <a:xfrm>
          <a:off x="7100607" y="49843765"/>
          <a:ext cx="232129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218</xdr:row>
      <xdr:rowOff>0</xdr:rowOff>
    </xdr:from>
    <xdr:to>
      <xdr:col>5</xdr:col>
      <xdr:colOff>588566</xdr:colOff>
      <xdr:row>218</xdr:row>
      <xdr:rowOff>0</xdr:rowOff>
    </xdr:to>
    <xdr:sp macro="" textlink="">
      <xdr:nvSpPr>
        <xdr:cNvPr id="229" name="Text 4"/>
        <xdr:cNvSpPr txBox="1">
          <a:spLocks noChangeArrowheads="1"/>
        </xdr:cNvSpPr>
      </xdr:nvSpPr>
      <xdr:spPr bwMode="auto">
        <a:xfrm>
          <a:off x="5040406" y="49843765"/>
          <a:ext cx="55046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218</xdr:row>
      <xdr:rowOff>0</xdr:rowOff>
    </xdr:from>
    <xdr:to>
      <xdr:col>6</xdr:col>
      <xdr:colOff>0</xdr:colOff>
      <xdr:row>218</xdr:row>
      <xdr:rowOff>0</xdr:rowOff>
    </xdr:to>
    <xdr:sp macro="" textlink="">
      <xdr:nvSpPr>
        <xdr:cNvPr id="230" name="Text 5"/>
        <xdr:cNvSpPr txBox="1">
          <a:spLocks noChangeArrowheads="1"/>
        </xdr:cNvSpPr>
      </xdr:nvSpPr>
      <xdr:spPr bwMode="auto">
        <a:xfrm>
          <a:off x="5040406" y="49843765"/>
          <a:ext cx="8583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218</xdr:row>
      <xdr:rowOff>0</xdr:rowOff>
    </xdr:from>
    <xdr:to>
      <xdr:col>9</xdr:col>
      <xdr:colOff>0</xdr:colOff>
      <xdr:row>218</xdr:row>
      <xdr:rowOff>0</xdr:rowOff>
    </xdr:to>
    <xdr:sp macro="" textlink="">
      <xdr:nvSpPr>
        <xdr:cNvPr id="231" name="Text 6"/>
        <xdr:cNvSpPr txBox="1">
          <a:spLocks noChangeArrowheads="1"/>
        </xdr:cNvSpPr>
      </xdr:nvSpPr>
      <xdr:spPr bwMode="auto">
        <a:xfrm>
          <a:off x="7100607" y="49843765"/>
          <a:ext cx="232129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218</xdr:row>
      <xdr:rowOff>0</xdr:rowOff>
    </xdr:from>
    <xdr:to>
      <xdr:col>8</xdr:col>
      <xdr:colOff>661106</xdr:colOff>
      <xdr:row>218</xdr:row>
      <xdr:rowOff>0</xdr:rowOff>
    </xdr:to>
    <xdr:sp macro="" textlink="">
      <xdr:nvSpPr>
        <xdr:cNvPr id="232" name="Text 7"/>
        <xdr:cNvSpPr txBox="1">
          <a:spLocks noChangeArrowheads="1"/>
        </xdr:cNvSpPr>
      </xdr:nvSpPr>
      <xdr:spPr bwMode="auto">
        <a:xfrm>
          <a:off x="8302438" y="49843765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1905</xdr:colOff>
      <xdr:row>218</xdr:row>
      <xdr:rowOff>0</xdr:rowOff>
    </xdr:from>
    <xdr:to>
      <xdr:col>8</xdr:col>
      <xdr:colOff>720083</xdr:colOff>
      <xdr:row>218</xdr:row>
      <xdr:rowOff>0</xdr:rowOff>
    </xdr:to>
    <xdr:sp macro="" textlink="">
      <xdr:nvSpPr>
        <xdr:cNvPr id="233" name="Text 2"/>
        <xdr:cNvSpPr txBox="1">
          <a:spLocks noChangeArrowheads="1"/>
        </xdr:cNvSpPr>
      </xdr:nvSpPr>
      <xdr:spPr bwMode="auto">
        <a:xfrm>
          <a:off x="5004211" y="49843765"/>
          <a:ext cx="39992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218</xdr:row>
      <xdr:rowOff>0</xdr:rowOff>
    </xdr:from>
    <xdr:to>
      <xdr:col>3</xdr:col>
      <xdr:colOff>0</xdr:colOff>
      <xdr:row>218</xdr:row>
      <xdr:rowOff>0</xdr:rowOff>
    </xdr:to>
    <xdr:sp macro="" textlink="">
      <xdr:nvSpPr>
        <xdr:cNvPr id="234" name="Text 4"/>
        <xdr:cNvSpPr txBox="1">
          <a:spLocks noChangeArrowheads="1"/>
        </xdr:cNvSpPr>
      </xdr:nvSpPr>
      <xdr:spPr bwMode="auto">
        <a:xfrm>
          <a:off x="3209365" y="4984376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218</xdr:row>
      <xdr:rowOff>0</xdr:rowOff>
    </xdr:from>
    <xdr:to>
      <xdr:col>7</xdr:col>
      <xdr:colOff>727711</xdr:colOff>
      <xdr:row>218</xdr:row>
      <xdr:rowOff>0</xdr:rowOff>
    </xdr:to>
    <xdr:sp macro="" textlink="">
      <xdr:nvSpPr>
        <xdr:cNvPr id="235" name="Text 2"/>
        <xdr:cNvSpPr txBox="1">
          <a:spLocks noChangeArrowheads="1"/>
        </xdr:cNvSpPr>
      </xdr:nvSpPr>
      <xdr:spPr bwMode="auto">
        <a:xfrm>
          <a:off x="4115360" y="49843765"/>
          <a:ext cx="37034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218</xdr:row>
      <xdr:rowOff>0</xdr:rowOff>
    </xdr:from>
    <xdr:to>
      <xdr:col>7</xdr:col>
      <xdr:colOff>727711</xdr:colOff>
      <xdr:row>218</xdr:row>
      <xdr:rowOff>0</xdr:rowOff>
    </xdr:to>
    <xdr:sp macro="" textlink="">
      <xdr:nvSpPr>
        <xdr:cNvPr id="134" name="Text 2"/>
        <xdr:cNvSpPr txBox="1">
          <a:spLocks noChangeArrowheads="1"/>
        </xdr:cNvSpPr>
      </xdr:nvSpPr>
      <xdr:spPr bwMode="auto">
        <a:xfrm>
          <a:off x="4101465" y="3851148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218</xdr:row>
      <xdr:rowOff>0</xdr:rowOff>
    </xdr:from>
    <xdr:to>
      <xdr:col>9</xdr:col>
      <xdr:colOff>0</xdr:colOff>
      <xdr:row>218</xdr:row>
      <xdr:rowOff>0</xdr:rowOff>
    </xdr:to>
    <xdr:sp macro="" textlink="">
      <xdr:nvSpPr>
        <xdr:cNvPr id="135" name="Text 2"/>
        <xdr:cNvSpPr txBox="1">
          <a:spLocks noChangeArrowheads="1"/>
        </xdr:cNvSpPr>
      </xdr:nvSpPr>
      <xdr:spPr bwMode="auto">
        <a:xfrm>
          <a:off x="7088505" y="38511480"/>
          <a:ext cx="2314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218</xdr:row>
      <xdr:rowOff>0</xdr:rowOff>
    </xdr:from>
    <xdr:to>
      <xdr:col>5</xdr:col>
      <xdr:colOff>588566</xdr:colOff>
      <xdr:row>218</xdr:row>
      <xdr:rowOff>0</xdr:rowOff>
    </xdr:to>
    <xdr:sp macro="" textlink="">
      <xdr:nvSpPr>
        <xdr:cNvPr id="136" name="Text 4"/>
        <xdr:cNvSpPr txBox="1">
          <a:spLocks noChangeArrowheads="1"/>
        </xdr:cNvSpPr>
      </xdr:nvSpPr>
      <xdr:spPr bwMode="auto">
        <a:xfrm>
          <a:off x="5029200" y="38511480"/>
          <a:ext cx="55046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218</xdr:row>
      <xdr:rowOff>0</xdr:rowOff>
    </xdr:from>
    <xdr:to>
      <xdr:col>6</xdr:col>
      <xdr:colOff>0</xdr:colOff>
      <xdr:row>218</xdr:row>
      <xdr:rowOff>0</xdr:rowOff>
    </xdr:to>
    <xdr:sp macro="" textlink="">
      <xdr:nvSpPr>
        <xdr:cNvPr id="137" name="Text 5"/>
        <xdr:cNvSpPr txBox="1">
          <a:spLocks noChangeArrowheads="1"/>
        </xdr:cNvSpPr>
      </xdr:nvSpPr>
      <xdr:spPr bwMode="auto">
        <a:xfrm>
          <a:off x="5029200" y="385114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218</xdr:row>
      <xdr:rowOff>0</xdr:rowOff>
    </xdr:from>
    <xdr:to>
      <xdr:col>9</xdr:col>
      <xdr:colOff>0</xdr:colOff>
      <xdr:row>218</xdr:row>
      <xdr:rowOff>0</xdr:rowOff>
    </xdr:to>
    <xdr:sp macro="" textlink="">
      <xdr:nvSpPr>
        <xdr:cNvPr id="138" name="Text 6"/>
        <xdr:cNvSpPr txBox="1">
          <a:spLocks noChangeArrowheads="1"/>
        </xdr:cNvSpPr>
      </xdr:nvSpPr>
      <xdr:spPr bwMode="auto">
        <a:xfrm>
          <a:off x="7088505" y="38511480"/>
          <a:ext cx="2314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218</xdr:row>
      <xdr:rowOff>0</xdr:rowOff>
    </xdr:from>
    <xdr:to>
      <xdr:col>8</xdr:col>
      <xdr:colOff>661106</xdr:colOff>
      <xdr:row>218</xdr:row>
      <xdr:rowOff>0</xdr:rowOff>
    </xdr:to>
    <xdr:sp macro="" textlink="">
      <xdr:nvSpPr>
        <xdr:cNvPr id="139" name="Text 7"/>
        <xdr:cNvSpPr txBox="1">
          <a:spLocks noChangeArrowheads="1"/>
        </xdr:cNvSpPr>
      </xdr:nvSpPr>
      <xdr:spPr bwMode="auto">
        <a:xfrm>
          <a:off x="8286750" y="385114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1905</xdr:colOff>
      <xdr:row>218</xdr:row>
      <xdr:rowOff>0</xdr:rowOff>
    </xdr:from>
    <xdr:to>
      <xdr:col>8</xdr:col>
      <xdr:colOff>720083</xdr:colOff>
      <xdr:row>218</xdr:row>
      <xdr:rowOff>0</xdr:rowOff>
    </xdr:to>
    <xdr:sp macro="" textlink="">
      <xdr:nvSpPr>
        <xdr:cNvPr id="140" name="Text 2"/>
        <xdr:cNvSpPr txBox="1">
          <a:spLocks noChangeArrowheads="1"/>
        </xdr:cNvSpPr>
      </xdr:nvSpPr>
      <xdr:spPr bwMode="auto">
        <a:xfrm>
          <a:off x="4993005" y="38511480"/>
          <a:ext cx="399477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218</xdr:row>
      <xdr:rowOff>0</xdr:rowOff>
    </xdr:from>
    <xdr:to>
      <xdr:col>3</xdr:col>
      <xdr:colOff>0</xdr:colOff>
      <xdr:row>218</xdr:row>
      <xdr:rowOff>0</xdr:rowOff>
    </xdr:to>
    <xdr:sp macro="" textlink="">
      <xdr:nvSpPr>
        <xdr:cNvPr id="141" name="Text 4"/>
        <xdr:cNvSpPr txBox="1">
          <a:spLocks noChangeArrowheads="1"/>
        </xdr:cNvSpPr>
      </xdr:nvSpPr>
      <xdr:spPr bwMode="auto">
        <a:xfrm>
          <a:off x="3192780" y="385114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218</xdr:row>
      <xdr:rowOff>0</xdr:rowOff>
    </xdr:from>
    <xdr:to>
      <xdr:col>7</xdr:col>
      <xdr:colOff>727711</xdr:colOff>
      <xdr:row>218</xdr:row>
      <xdr:rowOff>0</xdr:rowOff>
    </xdr:to>
    <xdr:sp macro="" textlink="">
      <xdr:nvSpPr>
        <xdr:cNvPr id="142" name="Text 2"/>
        <xdr:cNvSpPr txBox="1">
          <a:spLocks noChangeArrowheads="1"/>
        </xdr:cNvSpPr>
      </xdr:nvSpPr>
      <xdr:spPr bwMode="auto">
        <a:xfrm>
          <a:off x="4101465" y="3851148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4</xdr:col>
      <xdr:colOff>596319</xdr:colOff>
      <xdr:row>149</xdr:row>
      <xdr:rowOff>0</xdr:rowOff>
    </xdr:to>
    <xdr:sp macro="" textlink="">
      <xdr:nvSpPr>
        <xdr:cNvPr id="143" name="Text 4"/>
        <xdr:cNvSpPr txBox="1">
          <a:spLocks noChangeArrowheads="1"/>
        </xdr:cNvSpPr>
      </xdr:nvSpPr>
      <xdr:spPr bwMode="auto">
        <a:xfrm>
          <a:off x="4130040" y="2650998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5</xdr:col>
      <xdr:colOff>0</xdr:colOff>
      <xdr:row>149</xdr:row>
      <xdr:rowOff>0</xdr:rowOff>
    </xdr:to>
    <xdr:sp macro="" textlink="">
      <xdr:nvSpPr>
        <xdr:cNvPr id="144" name="Text 5"/>
        <xdr:cNvSpPr txBox="1">
          <a:spLocks noChangeArrowheads="1"/>
        </xdr:cNvSpPr>
      </xdr:nvSpPr>
      <xdr:spPr bwMode="auto">
        <a:xfrm>
          <a:off x="4130040" y="265099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149</xdr:row>
      <xdr:rowOff>0</xdr:rowOff>
    </xdr:from>
    <xdr:to>
      <xdr:col>3</xdr:col>
      <xdr:colOff>0</xdr:colOff>
      <xdr:row>149</xdr:row>
      <xdr:rowOff>0</xdr:rowOff>
    </xdr:to>
    <xdr:sp macro="" textlink="">
      <xdr:nvSpPr>
        <xdr:cNvPr id="145" name="Text 4"/>
        <xdr:cNvSpPr txBox="1">
          <a:spLocks noChangeArrowheads="1"/>
        </xdr:cNvSpPr>
      </xdr:nvSpPr>
      <xdr:spPr bwMode="auto">
        <a:xfrm>
          <a:off x="3192780" y="26509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4</xdr:col>
      <xdr:colOff>596319</xdr:colOff>
      <xdr:row>149</xdr:row>
      <xdr:rowOff>0</xdr:rowOff>
    </xdr:to>
    <xdr:sp macro="" textlink="">
      <xdr:nvSpPr>
        <xdr:cNvPr id="146" name="Text 4"/>
        <xdr:cNvSpPr txBox="1">
          <a:spLocks noChangeArrowheads="1"/>
        </xdr:cNvSpPr>
      </xdr:nvSpPr>
      <xdr:spPr bwMode="auto">
        <a:xfrm>
          <a:off x="4130040" y="2650998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5</xdr:col>
      <xdr:colOff>0</xdr:colOff>
      <xdr:row>149</xdr:row>
      <xdr:rowOff>0</xdr:rowOff>
    </xdr:to>
    <xdr:sp macro="" textlink="">
      <xdr:nvSpPr>
        <xdr:cNvPr id="147" name="Text 5"/>
        <xdr:cNvSpPr txBox="1">
          <a:spLocks noChangeArrowheads="1"/>
        </xdr:cNvSpPr>
      </xdr:nvSpPr>
      <xdr:spPr bwMode="auto">
        <a:xfrm>
          <a:off x="4130040" y="265099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149</xdr:row>
      <xdr:rowOff>0</xdr:rowOff>
    </xdr:from>
    <xdr:to>
      <xdr:col>7</xdr:col>
      <xdr:colOff>668726</xdr:colOff>
      <xdr:row>149</xdr:row>
      <xdr:rowOff>0</xdr:rowOff>
    </xdr:to>
    <xdr:sp macro="" textlink="">
      <xdr:nvSpPr>
        <xdr:cNvPr id="148" name="Text 7"/>
        <xdr:cNvSpPr txBox="1">
          <a:spLocks noChangeArrowheads="1"/>
        </xdr:cNvSpPr>
      </xdr:nvSpPr>
      <xdr:spPr bwMode="auto">
        <a:xfrm>
          <a:off x="7105650" y="265099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149</xdr:row>
      <xdr:rowOff>0</xdr:rowOff>
    </xdr:from>
    <xdr:to>
      <xdr:col>3</xdr:col>
      <xdr:colOff>0</xdr:colOff>
      <xdr:row>149</xdr:row>
      <xdr:rowOff>0</xdr:rowOff>
    </xdr:to>
    <xdr:sp macro="" textlink="">
      <xdr:nvSpPr>
        <xdr:cNvPr id="149" name="Text 4"/>
        <xdr:cNvSpPr txBox="1">
          <a:spLocks noChangeArrowheads="1"/>
        </xdr:cNvSpPr>
      </xdr:nvSpPr>
      <xdr:spPr bwMode="auto">
        <a:xfrm>
          <a:off x="3192780" y="26509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4</xdr:col>
      <xdr:colOff>596319</xdr:colOff>
      <xdr:row>149</xdr:row>
      <xdr:rowOff>0</xdr:rowOff>
    </xdr:to>
    <xdr:sp macro="" textlink="">
      <xdr:nvSpPr>
        <xdr:cNvPr id="150" name="Text 4"/>
        <xdr:cNvSpPr txBox="1">
          <a:spLocks noChangeArrowheads="1"/>
        </xdr:cNvSpPr>
      </xdr:nvSpPr>
      <xdr:spPr bwMode="auto">
        <a:xfrm>
          <a:off x="4130040" y="2650998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5</xdr:col>
      <xdr:colOff>0</xdr:colOff>
      <xdr:row>149</xdr:row>
      <xdr:rowOff>0</xdr:rowOff>
    </xdr:to>
    <xdr:sp macro="" textlink="">
      <xdr:nvSpPr>
        <xdr:cNvPr id="151" name="Text 5"/>
        <xdr:cNvSpPr txBox="1">
          <a:spLocks noChangeArrowheads="1"/>
        </xdr:cNvSpPr>
      </xdr:nvSpPr>
      <xdr:spPr bwMode="auto">
        <a:xfrm>
          <a:off x="4130040" y="265099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149</xdr:row>
      <xdr:rowOff>0</xdr:rowOff>
    </xdr:from>
    <xdr:to>
      <xdr:col>7</xdr:col>
      <xdr:colOff>668726</xdr:colOff>
      <xdr:row>149</xdr:row>
      <xdr:rowOff>0</xdr:rowOff>
    </xdr:to>
    <xdr:sp macro="" textlink="">
      <xdr:nvSpPr>
        <xdr:cNvPr id="152" name="Text 7"/>
        <xdr:cNvSpPr txBox="1">
          <a:spLocks noChangeArrowheads="1"/>
        </xdr:cNvSpPr>
      </xdr:nvSpPr>
      <xdr:spPr bwMode="auto">
        <a:xfrm>
          <a:off x="7105650" y="265099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149</xdr:row>
      <xdr:rowOff>0</xdr:rowOff>
    </xdr:from>
    <xdr:to>
      <xdr:col>3</xdr:col>
      <xdr:colOff>0</xdr:colOff>
      <xdr:row>149</xdr:row>
      <xdr:rowOff>0</xdr:rowOff>
    </xdr:to>
    <xdr:sp macro="" textlink="">
      <xdr:nvSpPr>
        <xdr:cNvPr id="153" name="Text 4"/>
        <xdr:cNvSpPr txBox="1">
          <a:spLocks noChangeArrowheads="1"/>
        </xdr:cNvSpPr>
      </xdr:nvSpPr>
      <xdr:spPr bwMode="auto">
        <a:xfrm>
          <a:off x="3192780" y="26509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4</xdr:col>
      <xdr:colOff>596319</xdr:colOff>
      <xdr:row>149</xdr:row>
      <xdr:rowOff>0</xdr:rowOff>
    </xdr:to>
    <xdr:sp macro="" textlink="">
      <xdr:nvSpPr>
        <xdr:cNvPr id="154" name="Text 4"/>
        <xdr:cNvSpPr txBox="1">
          <a:spLocks noChangeArrowheads="1"/>
        </xdr:cNvSpPr>
      </xdr:nvSpPr>
      <xdr:spPr bwMode="auto">
        <a:xfrm>
          <a:off x="4130040" y="2650998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5</xdr:col>
      <xdr:colOff>0</xdr:colOff>
      <xdr:row>149</xdr:row>
      <xdr:rowOff>0</xdr:rowOff>
    </xdr:to>
    <xdr:sp macro="" textlink="">
      <xdr:nvSpPr>
        <xdr:cNvPr id="155" name="Text 5"/>
        <xdr:cNvSpPr txBox="1">
          <a:spLocks noChangeArrowheads="1"/>
        </xdr:cNvSpPr>
      </xdr:nvSpPr>
      <xdr:spPr bwMode="auto">
        <a:xfrm>
          <a:off x="4130040" y="265099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149</xdr:row>
      <xdr:rowOff>0</xdr:rowOff>
    </xdr:from>
    <xdr:to>
      <xdr:col>7</xdr:col>
      <xdr:colOff>668726</xdr:colOff>
      <xdr:row>149</xdr:row>
      <xdr:rowOff>0</xdr:rowOff>
    </xdr:to>
    <xdr:sp macro="" textlink="">
      <xdr:nvSpPr>
        <xdr:cNvPr id="156" name="Text 7"/>
        <xdr:cNvSpPr txBox="1">
          <a:spLocks noChangeArrowheads="1"/>
        </xdr:cNvSpPr>
      </xdr:nvSpPr>
      <xdr:spPr bwMode="auto">
        <a:xfrm>
          <a:off x="7105650" y="265099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149</xdr:row>
      <xdr:rowOff>0</xdr:rowOff>
    </xdr:from>
    <xdr:to>
      <xdr:col>3</xdr:col>
      <xdr:colOff>0</xdr:colOff>
      <xdr:row>149</xdr:row>
      <xdr:rowOff>0</xdr:rowOff>
    </xdr:to>
    <xdr:sp macro="" textlink="">
      <xdr:nvSpPr>
        <xdr:cNvPr id="157" name="Text 4"/>
        <xdr:cNvSpPr txBox="1">
          <a:spLocks noChangeArrowheads="1"/>
        </xdr:cNvSpPr>
      </xdr:nvSpPr>
      <xdr:spPr bwMode="auto">
        <a:xfrm>
          <a:off x="3192780" y="26509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4</xdr:col>
      <xdr:colOff>596319</xdr:colOff>
      <xdr:row>149</xdr:row>
      <xdr:rowOff>0</xdr:rowOff>
    </xdr:to>
    <xdr:sp macro="" textlink="">
      <xdr:nvSpPr>
        <xdr:cNvPr id="158" name="Text 4"/>
        <xdr:cNvSpPr txBox="1">
          <a:spLocks noChangeArrowheads="1"/>
        </xdr:cNvSpPr>
      </xdr:nvSpPr>
      <xdr:spPr bwMode="auto">
        <a:xfrm>
          <a:off x="4130040" y="2650998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149</xdr:row>
      <xdr:rowOff>0</xdr:rowOff>
    </xdr:from>
    <xdr:to>
      <xdr:col>5</xdr:col>
      <xdr:colOff>0</xdr:colOff>
      <xdr:row>149</xdr:row>
      <xdr:rowOff>0</xdr:rowOff>
    </xdr:to>
    <xdr:sp macro="" textlink="">
      <xdr:nvSpPr>
        <xdr:cNvPr id="159" name="Text 5"/>
        <xdr:cNvSpPr txBox="1">
          <a:spLocks noChangeArrowheads="1"/>
        </xdr:cNvSpPr>
      </xdr:nvSpPr>
      <xdr:spPr bwMode="auto">
        <a:xfrm>
          <a:off x="4130040" y="265099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149</xdr:row>
      <xdr:rowOff>0</xdr:rowOff>
    </xdr:from>
    <xdr:to>
      <xdr:col>7</xdr:col>
      <xdr:colOff>668726</xdr:colOff>
      <xdr:row>149</xdr:row>
      <xdr:rowOff>0</xdr:rowOff>
    </xdr:to>
    <xdr:sp macro="" textlink="">
      <xdr:nvSpPr>
        <xdr:cNvPr id="160" name="Text 7"/>
        <xdr:cNvSpPr txBox="1">
          <a:spLocks noChangeArrowheads="1"/>
        </xdr:cNvSpPr>
      </xdr:nvSpPr>
      <xdr:spPr bwMode="auto">
        <a:xfrm>
          <a:off x="7105650" y="265099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149</xdr:row>
      <xdr:rowOff>0</xdr:rowOff>
    </xdr:from>
    <xdr:to>
      <xdr:col>3</xdr:col>
      <xdr:colOff>0</xdr:colOff>
      <xdr:row>149</xdr:row>
      <xdr:rowOff>0</xdr:rowOff>
    </xdr:to>
    <xdr:sp macro="" textlink="">
      <xdr:nvSpPr>
        <xdr:cNvPr id="161" name="Text 4"/>
        <xdr:cNvSpPr txBox="1">
          <a:spLocks noChangeArrowheads="1"/>
        </xdr:cNvSpPr>
      </xdr:nvSpPr>
      <xdr:spPr bwMode="auto">
        <a:xfrm>
          <a:off x="3192780" y="26509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162" name="Text 6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19050</xdr:colOff>
      <xdr:row>12</xdr:row>
      <xdr:rowOff>0</xdr:rowOff>
    </xdr:from>
    <xdr:to>
      <xdr:col>5</xdr:col>
      <xdr:colOff>567690</xdr:colOff>
      <xdr:row>12</xdr:row>
      <xdr:rowOff>0</xdr:rowOff>
    </xdr:to>
    <xdr:sp macro="" textlink="">
      <xdr:nvSpPr>
        <xdr:cNvPr id="163" name="Text 7"/>
        <xdr:cNvSpPr txBox="1">
          <a:spLocks noChangeArrowheads="1"/>
        </xdr:cNvSpPr>
      </xdr:nvSpPr>
      <xdr:spPr bwMode="auto">
        <a:xfrm>
          <a:off x="5010150" y="2186940"/>
          <a:ext cx="5486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164" name="Text 4"/>
        <xdr:cNvSpPr txBox="1">
          <a:spLocks noChangeArrowheads="1"/>
        </xdr:cNvSpPr>
      </xdr:nvSpPr>
      <xdr:spPr bwMode="auto">
        <a:xfrm>
          <a:off x="41300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65" name="Text 5"/>
        <xdr:cNvSpPr txBox="1">
          <a:spLocks noChangeArrowheads="1"/>
        </xdr:cNvSpPr>
      </xdr:nvSpPr>
      <xdr:spPr bwMode="auto">
        <a:xfrm>
          <a:off x="41300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172" name="Text 7"/>
        <xdr:cNvSpPr txBox="1">
          <a:spLocks noChangeArrowheads="1"/>
        </xdr:cNvSpPr>
      </xdr:nvSpPr>
      <xdr:spPr bwMode="auto">
        <a:xfrm>
          <a:off x="71056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173" name="Text 2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174" name="Text 4"/>
        <xdr:cNvSpPr txBox="1">
          <a:spLocks noChangeArrowheads="1"/>
        </xdr:cNvSpPr>
      </xdr:nvSpPr>
      <xdr:spPr bwMode="auto">
        <a:xfrm>
          <a:off x="41300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75" name="Text 5"/>
        <xdr:cNvSpPr txBox="1">
          <a:spLocks noChangeArrowheads="1"/>
        </xdr:cNvSpPr>
      </xdr:nvSpPr>
      <xdr:spPr bwMode="auto">
        <a:xfrm>
          <a:off x="41300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176" name="Text 7"/>
        <xdr:cNvSpPr txBox="1">
          <a:spLocks noChangeArrowheads="1"/>
        </xdr:cNvSpPr>
      </xdr:nvSpPr>
      <xdr:spPr bwMode="auto">
        <a:xfrm>
          <a:off x="71056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177" name="Text 2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178" name="Text 4"/>
        <xdr:cNvSpPr txBox="1">
          <a:spLocks noChangeArrowheads="1"/>
        </xdr:cNvSpPr>
      </xdr:nvSpPr>
      <xdr:spPr bwMode="auto">
        <a:xfrm>
          <a:off x="41300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79" name="Text 5"/>
        <xdr:cNvSpPr txBox="1">
          <a:spLocks noChangeArrowheads="1"/>
        </xdr:cNvSpPr>
      </xdr:nvSpPr>
      <xdr:spPr bwMode="auto">
        <a:xfrm>
          <a:off x="41300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180" name="Text 7"/>
        <xdr:cNvSpPr txBox="1">
          <a:spLocks noChangeArrowheads="1"/>
        </xdr:cNvSpPr>
      </xdr:nvSpPr>
      <xdr:spPr bwMode="auto">
        <a:xfrm>
          <a:off x="71056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181" name="Text 2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82" name="Text 4"/>
        <xdr:cNvSpPr txBox="1">
          <a:spLocks noChangeArrowheads="1"/>
        </xdr:cNvSpPr>
      </xdr:nvSpPr>
      <xdr:spPr bwMode="auto">
        <a:xfrm>
          <a:off x="319278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183" name="Text 4"/>
        <xdr:cNvSpPr txBox="1">
          <a:spLocks noChangeArrowheads="1"/>
        </xdr:cNvSpPr>
      </xdr:nvSpPr>
      <xdr:spPr bwMode="auto">
        <a:xfrm>
          <a:off x="41300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84" name="Text 5"/>
        <xdr:cNvSpPr txBox="1">
          <a:spLocks noChangeArrowheads="1"/>
        </xdr:cNvSpPr>
      </xdr:nvSpPr>
      <xdr:spPr bwMode="auto">
        <a:xfrm>
          <a:off x="41300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185" name="Text 7"/>
        <xdr:cNvSpPr txBox="1">
          <a:spLocks noChangeArrowheads="1"/>
        </xdr:cNvSpPr>
      </xdr:nvSpPr>
      <xdr:spPr bwMode="auto">
        <a:xfrm>
          <a:off x="71056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186" name="Text 2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87" name="Text 4"/>
        <xdr:cNvSpPr txBox="1">
          <a:spLocks noChangeArrowheads="1"/>
        </xdr:cNvSpPr>
      </xdr:nvSpPr>
      <xdr:spPr bwMode="auto">
        <a:xfrm>
          <a:off x="319278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188" name="Text 4"/>
        <xdr:cNvSpPr txBox="1">
          <a:spLocks noChangeArrowheads="1"/>
        </xdr:cNvSpPr>
      </xdr:nvSpPr>
      <xdr:spPr bwMode="auto">
        <a:xfrm>
          <a:off x="41300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89" name="Text 5"/>
        <xdr:cNvSpPr txBox="1">
          <a:spLocks noChangeArrowheads="1"/>
        </xdr:cNvSpPr>
      </xdr:nvSpPr>
      <xdr:spPr bwMode="auto">
        <a:xfrm>
          <a:off x="41300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190" name="Text 2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91" name="Text 4"/>
        <xdr:cNvSpPr txBox="1">
          <a:spLocks noChangeArrowheads="1"/>
        </xdr:cNvSpPr>
      </xdr:nvSpPr>
      <xdr:spPr bwMode="auto">
        <a:xfrm>
          <a:off x="319278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38913" name="Text 2"/>
        <xdr:cNvSpPr txBox="1">
          <a:spLocks noChangeArrowheads="1"/>
        </xdr:cNvSpPr>
      </xdr:nvSpPr>
      <xdr:spPr bwMode="auto">
        <a:xfrm>
          <a:off x="408622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8914" name="Text 4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8924" name="Text 2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8925" name="Text 4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121920</xdr:colOff>
      <xdr:row>42</xdr:row>
      <xdr:rowOff>0</xdr:rowOff>
    </xdr:from>
    <xdr:to>
      <xdr:col>8</xdr:col>
      <xdr:colOff>489668</xdr:colOff>
      <xdr:row>42</xdr:row>
      <xdr:rowOff>0</xdr:rowOff>
    </xdr:to>
    <xdr:sp macro="" textlink="">
      <xdr:nvSpPr>
        <xdr:cNvPr id="2050" name="Text 7"/>
        <xdr:cNvSpPr txBox="1">
          <a:spLocks noChangeArrowheads="1"/>
        </xdr:cNvSpPr>
      </xdr:nvSpPr>
      <xdr:spPr bwMode="auto">
        <a:xfrm>
          <a:off x="3752850" y="8210550"/>
          <a:ext cx="3524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10</xdr:col>
      <xdr:colOff>0</xdr:colOff>
      <xdr:row>42</xdr:row>
      <xdr:rowOff>0</xdr:rowOff>
    </xdr:from>
    <xdr:to>
      <xdr:col>10</xdr:col>
      <xdr:colOff>605692</xdr:colOff>
      <xdr:row>42</xdr:row>
      <xdr:rowOff>0</xdr:rowOff>
    </xdr:to>
    <xdr:sp macro="" textlink="">
      <xdr:nvSpPr>
        <xdr:cNvPr id="2051" name="Text 9"/>
        <xdr:cNvSpPr txBox="1">
          <a:spLocks noChangeArrowheads="1"/>
        </xdr:cNvSpPr>
      </xdr:nvSpPr>
      <xdr:spPr bwMode="auto">
        <a:xfrm>
          <a:off x="5486400" y="82105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Städte</a:t>
          </a:r>
        </a:p>
      </xdr:txBody>
    </xdr:sp>
    <xdr:clientData/>
  </xdr:twoCellAnchor>
  <xdr:twoCellAnchor>
    <xdr:from>
      <xdr:col>17</xdr:col>
      <xdr:colOff>0</xdr:colOff>
      <xdr:row>42</xdr:row>
      <xdr:rowOff>0</xdr:rowOff>
    </xdr:from>
    <xdr:to>
      <xdr:col>17</xdr:col>
      <xdr:colOff>0</xdr:colOff>
      <xdr:row>42</xdr:row>
      <xdr:rowOff>0</xdr:rowOff>
    </xdr:to>
    <xdr:sp macro="" textlink="">
      <xdr:nvSpPr>
        <xdr:cNvPr id="2052" name="Text 11"/>
        <xdr:cNvSpPr txBox="1">
          <a:spLocks noChangeArrowheads="1"/>
        </xdr:cNvSpPr>
      </xdr:nvSpPr>
      <xdr:spPr bwMode="auto">
        <a:xfrm>
          <a:off x="11268075" y="82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14</xdr:col>
      <xdr:colOff>613410</xdr:colOff>
      <xdr:row>42</xdr:row>
      <xdr:rowOff>0</xdr:rowOff>
    </xdr:from>
    <xdr:to>
      <xdr:col>16</xdr:col>
      <xdr:colOff>28619</xdr:colOff>
      <xdr:row>42</xdr:row>
      <xdr:rowOff>0</xdr:rowOff>
    </xdr:to>
    <xdr:sp macro="" textlink="">
      <xdr:nvSpPr>
        <xdr:cNvPr id="2053" name="Text 13"/>
        <xdr:cNvSpPr txBox="1">
          <a:spLocks noChangeArrowheads="1"/>
        </xdr:cNvSpPr>
      </xdr:nvSpPr>
      <xdr:spPr bwMode="auto">
        <a:xfrm>
          <a:off x="9772650" y="8210550"/>
          <a:ext cx="1285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Kommunale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häuser</a:t>
          </a:r>
        </a:p>
      </xdr:txBody>
    </xdr:sp>
    <xdr:clientData/>
  </xdr:twoCellAnchor>
  <xdr:twoCellAnchor>
    <xdr:from>
      <xdr:col>17</xdr:col>
      <xdr:colOff>0</xdr:colOff>
      <xdr:row>42</xdr:row>
      <xdr:rowOff>0</xdr:rowOff>
    </xdr:from>
    <xdr:to>
      <xdr:col>17</xdr:col>
      <xdr:colOff>0</xdr:colOff>
      <xdr:row>42</xdr:row>
      <xdr:rowOff>0</xdr:rowOff>
    </xdr:to>
    <xdr:sp macro="" textlink="">
      <xdr:nvSpPr>
        <xdr:cNvPr id="2054" name="Text 6"/>
        <xdr:cNvSpPr txBox="1">
          <a:spLocks noChangeArrowheads="1"/>
        </xdr:cNvSpPr>
      </xdr:nvSpPr>
      <xdr:spPr bwMode="auto">
        <a:xfrm>
          <a:off x="11268075" y="82105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</xdr:col>
      <xdr:colOff>36195</xdr:colOff>
      <xdr:row>42</xdr:row>
      <xdr:rowOff>0</xdr:rowOff>
    </xdr:from>
    <xdr:to>
      <xdr:col>6</xdr:col>
      <xdr:colOff>4048</xdr:colOff>
      <xdr:row>42</xdr:row>
      <xdr:rowOff>0</xdr:rowOff>
    </xdr:to>
    <xdr:sp macro="" textlink="">
      <xdr:nvSpPr>
        <xdr:cNvPr id="2055" name="Text 5"/>
        <xdr:cNvSpPr txBox="1">
          <a:spLocks noChangeArrowheads="1"/>
        </xdr:cNvSpPr>
      </xdr:nvSpPr>
      <xdr:spPr bwMode="auto">
        <a:xfrm>
          <a:off x="257175" y="8210550"/>
          <a:ext cx="1590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8</xdr:col>
      <xdr:colOff>9525</xdr:colOff>
      <xdr:row>42</xdr:row>
      <xdr:rowOff>0</xdr:rowOff>
    </xdr:from>
    <xdr:to>
      <xdr:col>8</xdr:col>
      <xdr:colOff>765870</xdr:colOff>
      <xdr:row>42</xdr:row>
      <xdr:rowOff>0</xdr:rowOff>
    </xdr:to>
    <xdr:sp macro="" textlink="">
      <xdr:nvSpPr>
        <xdr:cNvPr id="2057" name="Text 7"/>
        <xdr:cNvSpPr txBox="1">
          <a:spLocks noChangeArrowheads="1"/>
        </xdr:cNvSpPr>
      </xdr:nvSpPr>
      <xdr:spPr bwMode="auto">
        <a:xfrm>
          <a:off x="3648075" y="8210550"/>
          <a:ext cx="733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10</xdr:col>
      <xdr:colOff>28575</xdr:colOff>
      <xdr:row>42</xdr:row>
      <xdr:rowOff>0</xdr:rowOff>
    </xdr:from>
    <xdr:to>
      <xdr:col>10</xdr:col>
      <xdr:colOff>765749</xdr:colOff>
      <xdr:row>42</xdr:row>
      <xdr:rowOff>0</xdr:rowOff>
    </xdr:to>
    <xdr:sp macro="" textlink="">
      <xdr:nvSpPr>
        <xdr:cNvPr id="2058" name="Text 9"/>
        <xdr:cNvSpPr txBox="1">
          <a:spLocks noChangeArrowheads="1"/>
        </xdr:cNvSpPr>
      </xdr:nvSpPr>
      <xdr:spPr bwMode="auto">
        <a:xfrm>
          <a:off x="5514975" y="82105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16</xdr:col>
      <xdr:colOff>19050</xdr:colOff>
      <xdr:row>42</xdr:row>
      <xdr:rowOff>0</xdr:rowOff>
    </xdr:from>
    <xdr:to>
      <xdr:col>17</xdr:col>
      <xdr:colOff>0</xdr:colOff>
      <xdr:row>42</xdr:row>
      <xdr:rowOff>0</xdr:rowOff>
    </xdr:to>
    <xdr:sp macro="" textlink="">
      <xdr:nvSpPr>
        <xdr:cNvPr id="2059" name="Text 11"/>
        <xdr:cNvSpPr txBox="1">
          <a:spLocks noChangeArrowheads="1"/>
        </xdr:cNvSpPr>
      </xdr:nvSpPr>
      <xdr:spPr bwMode="auto">
        <a:xfrm>
          <a:off x="11049000" y="8210550"/>
          <a:ext cx="219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15</xdr:col>
      <xdr:colOff>916305</xdr:colOff>
      <xdr:row>42</xdr:row>
      <xdr:rowOff>0</xdr:rowOff>
    </xdr:from>
    <xdr:to>
      <xdr:col>16</xdr:col>
      <xdr:colOff>7134</xdr:colOff>
      <xdr:row>42</xdr:row>
      <xdr:rowOff>0</xdr:rowOff>
    </xdr:to>
    <xdr:sp macro="" textlink="">
      <xdr:nvSpPr>
        <xdr:cNvPr id="2060" name="Text 13"/>
        <xdr:cNvSpPr txBox="1">
          <a:spLocks noChangeArrowheads="1"/>
        </xdr:cNvSpPr>
      </xdr:nvSpPr>
      <xdr:spPr bwMode="auto">
        <a:xfrm>
          <a:off x="10991850" y="8210550"/>
          <a:ext cx="47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12</xdr:col>
      <xdr:colOff>1905</xdr:colOff>
      <xdr:row>42</xdr:row>
      <xdr:rowOff>0</xdr:rowOff>
    </xdr:from>
    <xdr:to>
      <xdr:col>12</xdr:col>
      <xdr:colOff>615463</xdr:colOff>
      <xdr:row>42</xdr:row>
      <xdr:rowOff>0</xdr:rowOff>
    </xdr:to>
    <xdr:sp macro="" textlink="">
      <xdr:nvSpPr>
        <xdr:cNvPr id="2061" name="Text 14"/>
        <xdr:cNvSpPr txBox="1">
          <a:spLocks noChangeArrowheads="1"/>
        </xdr:cNvSpPr>
      </xdr:nvSpPr>
      <xdr:spPr bwMode="auto">
        <a:xfrm>
          <a:off x="7343775" y="82105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16</xdr:col>
      <xdr:colOff>590550</xdr:colOff>
      <xdr:row>42</xdr:row>
      <xdr:rowOff>0</xdr:rowOff>
    </xdr:from>
    <xdr:to>
      <xdr:col>17</xdr:col>
      <xdr:colOff>0</xdr:colOff>
      <xdr:row>42</xdr:row>
      <xdr:rowOff>0</xdr:rowOff>
    </xdr:to>
    <xdr:sp macro="" textlink="">
      <xdr:nvSpPr>
        <xdr:cNvPr id="2062" name="Text 13"/>
        <xdr:cNvSpPr txBox="1">
          <a:spLocks noChangeArrowheads="1"/>
        </xdr:cNvSpPr>
      </xdr:nvSpPr>
      <xdr:spPr bwMode="auto">
        <a:xfrm>
          <a:off x="11268075" y="82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Kommunale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häuser</a:t>
          </a:r>
        </a:p>
      </xdr:txBody>
    </xdr:sp>
    <xdr:clientData/>
  </xdr:twoCellAnchor>
  <xdr:twoCellAnchor>
    <xdr:from>
      <xdr:col>17</xdr:col>
      <xdr:colOff>0</xdr:colOff>
      <xdr:row>42</xdr:row>
      <xdr:rowOff>0</xdr:rowOff>
    </xdr:from>
    <xdr:to>
      <xdr:col>17</xdr:col>
      <xdr:colOff>0</xdr:colOff>
      <xdr:row>42</xdr:row>
      <xdr:rowOff>0</xdr:rowOff>
    </xdr:to>
    <xdr:sp macro="" textlink="">
      <xdr:nvSpPr>
        <xdr:cNvPr id="2063" name="Text 13"/>
        <xdr:cNvSpPr txBox="1">
          <a:spLocks noChangeArrowheads="1"/>
        </xdr:cNvSpPr>
      </xdr:nvSpPr>
      <xdr:spPr bwMode="auto">
        <a:xfrm>
          <a:off x="11268075" y="82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17</xdr:col>
      <xdr:colOff>0</xdr:colOff>
      <xdr:row>42</xdr:row>
      <xdr:rowOff>0</xdr:rowOff>
    </xdr:from>
    <xdr:to>
      <xdr:col>17</xdr:col>
      <xdr:colOff>0</xdr:colOff>
      <xdr:row>42</xdr:row>
      <xdr:rowOff>0</xdr:rowOff>
    </xdr:to>
    <xdr:sp macro="" textlink="">
      <xdr:nvSpPr>
        <xdr:cNvPr id="2064" name="Text 6"/>
        <xdr:cNvSpPr txBox="1">
          <a:spLocks noChangeArrowheads="1"/>
        </xdr:cNvSpPr>
      </xdr:nvSpPr>
      <xdr:spPr bwMode="auto">
        <a:xfrm>
          <a:off x="11268075" y="82105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17</xdr:col>
      <xdr:colOff>0</xdr:colOff>
      <xdr:row>42</xdr:row>
      <xdr:rowOff>0</xdr:rowOff>
    </xdr:from>
    <xdr:to>
      <xdr:col>17</xdr:col>
      <xdr:colOff>0</xdr:colOff>
      <xdr:row>42</xdr:row>
      <xdr:rowOff>0</xdr:rowOff>
    </xdr:to>
    <xdr:sp macro="" textlink="">
      <xdr:nvSpPr>
        <xdr:cNvPr id="2065" name="Text 6"/>
        <xdr:cNvSpPr txBox="1">
          <a:spLocks noChangeArrowheads="1"/>
        </xdr:cNvSpPr>
      </xdr:nvSpPr>
      <xdr:spPr bwMode="auto">
        <a:xfrm>
          <a:off x="11268075" y="82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39937" name="Text 2"/>
        <xdr:cNvSpPr txBox="1">
          <a:spLocks noChangeArrowheads="1"/>
        </xdr:cNvSpPr>
      </xdr:nvSpPr>
      <xdr:spPr bwMode="auto">
        <a:xfrm>
          <a:off x="408622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9938" name="Text 4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9948" name="Text 2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9949" name="Text 4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46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9954" name="Text 2"/>
        <xdr:cNvSpPr txBox="1">
          <a:spLocks noChangeArrowheads="1"/>
        </xdr:cNvSpPr>
      </xdr:nvSpPr>
      <xdr:spPr bwMode="auto">
        <a:xfrm>
          <a:off x="4086225" y="7724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0</xdr:rowOff>
    </xdr:to>
    <xdr:sp macro="" textlink="">
      <xdr:nvSpPr>
        <xdr:cNvPr id="39955" name="Text 4"/>
        <xdr:cNvSpPr txBox="1">
          <a:spLocks noChangeArrowheads="1"/>
        </xdr:cNvSpPr>
      </xdr:nvSpPr>
      <xdr:spPr bwMode="auto">
        <a:xfrm>
          <a:off x="3238500" y="7724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0</xdr:rowOff>
    </xdr:to>
    <xdr:sp macro="" textlink="">
      <xdr:nvSpPr>
        <xdr:cNvPr id="39956" name="Text 2"/>
        <xdr:cNvSpPr txBox="1">
          <a:spLocks noChangeArrowheads="1"/>
        </xdr:cNvSpPr>
      </xdr:nvSpPr>
      <xdr:spPr bwMode="auto">
        <a:xfrm>
          <a:off x="3238500" y="7724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0</xdr:rowOff>
    </xdr:to>
    <xdr:sp macro="" textlink="">
      <xdr:nvSpPr>
        <xdr:cNvPr id="39957" name="Text 4"/>
        <xdr:cNvSpPr txBox="1">
          <a:spLocks noChangeArrowheads="1"/>
        </xdr:cNvSpPr>
      </xdr:nvSpPr>
      <xdr:spPr bwMode="auto">
        <a:xfrm>
          <a:off x="3238500" y="7724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0961" name="Text 6"/>
        <xdr:cNvSpPr txBox="1">
          <a:spLocks noChangeArrowheads="1"/>
        </xdr:cNvSpPr>
      </xdr:nvSpPr>
      <xdr:spPr bwMode="auto">
        <a:xfrm>
          <a:off x="5781675" y="1238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1995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0962" name="Text 4"/>
        <xdr:cNvSpPr txBox="1">
          <a:spLocks noChangeArrowheads="1"/>
        </xdr:cNvSpPr>
      </xdr:nvSpPr>
      <xdr:spPr bwMode="auto">
        <a:xfrm>
          <a:off x="5781675" y="1238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1995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156</xdr:row>
      <xdr:rowOff>0</xdr:rowOff>
    </xdr:from>
    <xdr:to>
      <xdr:col>4</xdr:col>
      <xdr:colOff>0</xdr:colOff>
      <xdr:row>156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4791075" y="27108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5</xdr:col>
      <xdr:colOff>0</xdr:colOff>
      <xdr:row>186</xdr:row>
      <xdr:rowOff>0</xdr:rowOff>
    </xdr:from>
    <xdr:to>
      <xdr:col>5</xdr:col>
      <xdr:colOff>0</xdr:colOff>
      <xdr:row>186</xdr:row>
      <xdr:rowOff>0</xdr:rowOff>
    </xdr:to>
    <xdr:sp macro="" textlink="">
      <xdr:nvSpPr>
        <xdr:cNvPr id="3" name="Text 14"/>
        <xdr:cNvSpPr txBox="1">
          <a:spLocks noChangeArrowheads="1"/>
        </xdr:cNvSpPr>
      </xdr:nvSpPr>
      <xdr:spPr bwMode="auto">
        <a:xfrm>
          <a:off x="5715000" y="3143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0</xdr:colOff>
      <xdr:row>186</xdr:row>
      <xdr:rowOff>0</xdr:rowOff>
    </xdr:from>
    <xdr:to>
      <xdr:col>5</xdr:col>
      <xdr:colOff>0</xdr:colOff>
      <xdr:row>186</xdr:row>
      <xdr:rowOff>0</xdr:rowOff>
    </xdr:to>
    <xdr:sp macro="" textlink="">
      <xdr:nvSpPr>
        <xdr:cNvPr id="4" name="Text 15"/>
        <xdr:cNvSpPr txBox="1">
          <a:spLocks noChangeArrowheads="1"/>
        </xdr:cNvSpPr>
      </xdr:nvSpPr>
      <xdr:spPr bwMode="auto">
        <a:xfrm>
          <a:off x="5715000" y="3143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5</xdr:col>
      <xdr:colOff>0</xdr:colOff>
      <xdr:row>186</xdr:row>
      <xdr:rowOff>0</xdr:rowOff>
    </xdr:from>
    <xdr:to>
      <xdr:col>5</xdr:col>
      <xdr:colOff>0</xdr:colOff>
      <xdr:row>186</xdr:row>
      <xdr:rowOff>0</xdr:rowOff>
    </xdr:to>
    <xdr:sp macro="" textlink="">
      <xdr:nvSpPr>
        <xdr:cNvPr id="5" name="Text 16"/>
        <xdr:cNvSpPr txBox="1">
          <a:spLocks noChangeArrowheads="1"/>
        </xdr:cNvSpPr>
      </xdr:nvSpPr>
      <xdr:spPr bwMode="auto">
        <a:xfrm>
          <a:off x="5715000" y="3143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0</xdr:colOff>
      <xdr:row>156</xdr:row>
      <xdr:rowOff>0</xdr:rowOff>
    </xdr:from>
    <xdr:to>
      <xdr:col>4</xdr:col>
      <xdr:colOff>0</xdr:colOff>
      <xdr:row>156</xdr:row>
      <xdr:rowOff>0</xdr:rowOff>
    </xdr:to>
    <xdr:sp macro="" textlink="">
      <xdr:nvSpPr>
        <xdr:cNvPr id="7" name="Text 18"/>
        <xdr:cNvSpPr txBox="1">
          <a:spLocks noChangeArrowheads="1"/>
        </xdr:cNvSpPr>
      </xdr:nvSpPr>
      <xdr:spPr bwMode="auto">
        <a:xfrm>
          <a:off x="4791075" y="27108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4</xdr:col>
      <xdr:colOff>0</xdr:colOff>
      <xdr:row>156</xdr:row>
      <xdr:rowOff>0</xdr:rowOff>
    </xdr:from>
    <xdr:to>
      <xdr:col>4</xdr:col>
      <xdr:colOff>0</xdr:colOff>
      <xdr:row>156</xdr:row>
      <xdr:rowOff>0</xdr:rowOff>
    </xdr:to>
    <xdr:sp macro="" textlink="">
      <xdr:nvSpPr>
        <xdr:cNvPr id="8" name="Text 19"/>
        <xdr:cNvSpPr txBox="1">
          <a:spLocks noChangeArrowheads="1"/>
        </xdr:cNvSpPr>
      </xdr:nvSpPr>
      <xdr:spPr bwMode="auto">
        <a:xfrm>
          <a:off x="4791075" y="27108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4</xdr:col>
      <xdr:colOff>0</xdr:colOff>
      <xdr:row>156</xdr:row>
      <xdr:rowOff>0</xdr:rowOff>
    </xdr:from>
    <xdr:to>
      <xdr:col>4</xdr:col>
      <xdr:colOff>0</xdr:colOff>
      <xdr:row>156</xdr:row>
      <xdr:rowOff>0</xdr:rowOff>
    </xdr:to>
    <xdr:sp macro="" textlink="">
      <xdr:nvSpPr>
        <xdr:cNvPr id="9" name="Text 20"/>
        <xdr:cNvSpPr txBox="1">
          <a:spLocks noChangeArrowheads="1"/>
        </xdr:cNvSpPr>
      </xdr:nvSpPr>
      <xdr:spPr bwMode="auto">
        <a:xfrm>
          <a:off x="4791075" y="27108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680085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11" name="Text 22"/>
        <xdr:cNvSpPr txBox="1">
          <a:spLocks noChangeArrowheads="1"/>
        </xdr:cNvSpPr>
      </xdr:nvSpPr>
      <xdr:spPr bwMode="auto">
        <a:xfrm>
          <a:off x="5448300" y="2710815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0</xdr:colOff>
      <xdr:row>186</xdr:row>
      <xdr:rowOff>0</xdr:rowOff>
    </xdr:from>
    <xdr:to>
      <xdr:col>5</xdr:col>
      <xdr:colOff>0</xdr:colOff>
      <xdr:row>186</xdr:row>
      <xdr:rowOff>0</xdr:rowOff>
    </xdr:to>
    <xdr:sp macro="" textlink="">
      <xdr:nvSpPr>
        <xdr:cNvPr id="12" name="Text 23"/>
        <xdr:cNvSpPr txBox="1">
          <a:spLocks noChangeArrowheads="1"/>
        </xdr:cNvSpPr>
      </xdr:nvSpPr>
      <xdr:spPr bwMode="auto">
        <a:xfrm>
          <a:off x="5715000" y="3143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5</xdr:col>
      <xdr:colOff>0</xdr:colOff>
      <xdr:row>186</xdr:row>
      <xdr:rowOff>0</xdr:rowOff>
    </xdr:from>
    <xdr:to>
      <xdr:col>5</xdr:col>
      <xdr:colOff>0</xdr:colOff>
      <xdr:row>186</xdr:row>
      <xdr:rowOff>0</xdr:rowOff>
    </xdr:to>
    <xdr:sp macro="" textlink="">
      <xdr:nvSpPr>
        <xdr:cNvPr id="13" name="Text 24"/>
        <xdr:cNvSpPr txBox="1">
          <a:spLocks noChangeArrowheads="1"/>
        </xdr:cNvSpPr>
      </xdr:nvSpPr>
      <xdr:spPr bwMode="auto">
        <a:xfrm>
          <a:off x="5715000" y="3143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5</xdr:col>
      <xdr:colOff>0</xdr:colOff>
      <xdr:row>191</xdr:row>
      <xdr:rowOff>0</xdr:rowOff>
    </xdr:from>
    <xdr:to>
      <xdr:col>5</xdr:col>
      <xdr:colOff>0</xdr:colOff>
      <xdr:row>191</xdr:row>
      <xdr:rowOff>0</xdr:rowOff>
    </xdr:to>
    <xdr:sp macro="" textlink="">
      <xdr:nvSpPr>
        <xdr:cNvPr id="15" name="Text 14"/>
        <xdr:cNvSpPr txBox="1">
          <a:spLocks noChangeArrowheads="1"/>
        </xdr:cNvSpPr>
      </xdr:nvSpPr>
      <xdr:spPr bwMode="auto">
        <a:xfrm>
          <a:off x="5715000" y="32242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0</xdr:colOff>
      <xdr:row>191</xdr:row>
      <xdr:rowOff>0</xdr:rowOff>
    </xdr:from>
    <xdr:to>
      <xdr:col>5</xdr:col>
      <xdr:colOff>0</xdr:colOff>
      <xdr:row>191</xdr:row>
      <xdr:rowOff>0</xdr:rowOff>
    </xdr:to>
    <xdr:sp macro="" textlink="">
      <xdr:nvSpPr>
        <xdr:cNvPr id="16" name="Text 15"/>
        <xdr:cNvSpPr txBox="1">
          <a:spLocks noChangeArrowheads="1"/>
        </xdr:cNvSpPr>
      </xdr:nvSpPr>
      <xdr:spPr bwMode="auto">
        <a:xfrm>
          <a:off x="5715000" y="32242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5</xdr:col>
      <xdr:colOff>0</xdr:colOff>
      <xdr:row>191</xdr:row>
      <xdr:rowOff>0</xdr:rowOff>
    </xdr:from>
    <xdr:to>
      <xdr:col>5</xdr:col>
      <xdr:colOff>0</xdr:colOff>
      <xdr:row>191</xdr:row>
      <xdr:rowOff>0</xdr:rowOff>
    </xdr:to>
    <xdr:sp macro="" textlink="">
      <xdr:nvSpPr>
        <xdr:cNvPr id="17" name="Text 16"/>
        <xdr:cNvSpPr txBox="1">
          <a:spLocks noChangeArrowheads="1"/>
        </xdr:cNvSpPr>
      </xdr:nvSpPr>
      <xdr:spPr bwMode="auto">
        <a:xfrm>
          <a:off x="5715000" y="32242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5</xdr:col>
      <xdr:colOff>0</xdr:colOff>
      <xdr:row>188</xdr:row>
      <xdr:rowOff>0</xdr:rowOff>
    </xdr:from>
    <xdr:to>
      <xdr:col>5</xdr:col>
      <xdr:colOff>0</xdr:colOff>
      <xdr:row>188</xdr:row>
      <xdr:rowOff>0</xdr:rowOff>
    </xdr:to>
    <xdr:sp macro="" textlink="">
      <xdr:nvSpPr>
        <xdr:cNvPr id="24" name="Text 23"/>
        <xdr:cNvSpPr txBox="1">
          <a:spLocks noChangeArrowheads="1"/>
        </xdr:cNvSpPr>
      </xdr:nvSpPr>
      <xdr:spPr bwMode="auto">
        <a:xfrm>
          <a:off x="5715000" y="3175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5</xdr:col>
      <xdr:colOff>0</xdr:colOff>
      <xdr:row>188</xdr:row>
      <xdr:rowOff>0</xdr:rowOff>
    </xdr:from>
    <xdr:to>
      <xdr:col>5</xdr:col>
      <xdr:colOff>0</xdr:colOff>
      <xdr:row>188</xdr:row>
      <xdr:rowOff>0</xdr:rowOff>
    </xdr:to>
    <xdr:sp macro="" textlink="">
      <xdr:nvSpPr>
        <xdr:cNvPr id="25" name="Text 24"/>
        <xdr:cNvSpPr txBox="1">
          <a:spLocks noChangeArrowheads="1"/>
        </xdr:cNvSpPr>
      </xdr:nvSpPr>
      <xdr:spPr bwMode="auto">
        <a:xfrm>
          <a:off x="5715000" y="3175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3073" name="Text 1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3074" name="Text 2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3075" name="Text 3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3</xdr:row>
      <xdr:rowOff>0</xdr:rowOff>
    </xdr:from>
    <xdr:to>
      <xdr:col>9</xdr:col>
      <xdr:colOff>9525</xdr:colOff>
      <xdr:row>3</xdr:row>
      <xdr:rowOff>0</xdr:rowOff>
    </xdr:to>
    <xdr:sp macro="" textlink="">
      <xdr:nvSpPr>
        <xdr:cNvPr id="3076" name="Text 4"/>
        <xdr:cNvSpPr txBox="1">
          <a:spLocks noChangeArrowheads="1"/>
        </xdr:cNvSpPr>
      </xdr:nvSpPr>
      <xdr:spPr bwMode="auto">
        <a:xfrm>
          <a:off x="39719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784860</xdr:colOff>
      <xdr:row>3</xdr:row>
      <xdr:rowOff>0</xdr:rowOff>
    </xdr:to>
    <xdr:sp macro="" textlink="">
      <xdr:nvSpPr>
        <xdr:cNvPr id="3077" name="Text 6"/>
        <xdr:cNvSpPr txBox="1">
          <a:spLocks noChangeArrowheads="1"/>
        </xdr:cNvSpPr>
      </xdr:nvSpPr>
      <xdr:spPr bwMode="auto">
        <a:xfrm>
          <a:off x="8534400" y="476250"/>
          <a:ext cx="762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14</xdr:col>
      <xdr:colOff>38100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3078" name="Text 7"/>
        <xdr:cNvSpPr txBox="1">
          <a:spLocks noChangeArrowheads="1"/>
        </xdr:cNvSpPr>
      </xdr:nvSpPr>
      <xdr:spPr bwMode="auto">
        <a:xfrm>
          <a:off x="9496425" y="476250"/>
          <a:ext cx="2047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3079" name="Text 1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3080" name="Text 2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3081" name="Text 3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3</xdr:row>
      <xdr:rowOff>0</xdr:rowOff>
    </xdr:from>
    <xdr:to>
      <xdr:col>9</xdr:col>
      <xdr:colOff>9525</xdr:colOff>
      <xdr:row>3</xdr:row>
      <xdr:rowOff>0</xdr:rowOff>
    </xdr:to>
    <xdr:sp macro="" textlink="">
      <xdr:nvSpPr>
        <xdr:cNvPr id="3082" name="Text 4"/>
        <xdr:cNvSpPr txBox="1">
          <a:spLocks noChangeArrowheads="1"/>
        </xdr:cNvSpPr>
      </xdr:nvSpPr>
      <xdr:spPr bwMode="auto">
        <a:xfrm>
          <a:off x="39719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784860</xdr:colOff>
      <xdr:row>3</xdr:row>
      <xdr:rowOff>0</xdr:rowOff>
    </xdr:to>
    <xdr:sp macro="" textlink="">
      <xdr:nvSpPr>
        <xdr:cNvPr id="3083" name="Text 6"/>
        <xdr:cNvSpPr txBox="1">
          <a:spLocks noChangeArrowheads="1"/>
        </xdr:cNvSpPr>
      </xdr:nvSpPr>
      <xdr:spPr bwMode="auto">
        <a:xfrm>
          <a:off x="8534400" y="476250"/>
          <a:ext cx="762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14</xdr:col>
      <xdr:colOff>38100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3084" name="Text 7"/>
        <xdr:cNvSpPr txBox="1">
          <a:spLocks noChangeArrowheads="1"/>
        </xdr:cNvSpPr>
      </xdr:nvSpPr>
      <xdr:spPr bwMode="auto">
        <a:xfrm>
          <a:off x="9496425" y="476250"/>
          <a:ext cx="2047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</xdr:col>
      <xdr:colOff>36195</xdr:colOff>
      <xdr:row>31</xdr:row>
      <xdr:rowOff>0</xdr:rowOff>
    </xdr:from>
    <xdr:to>
      <xdr:col>6</xdr:col>
      <xdr:colOff>4048</xdr:colOff>
      <xdr:row>31</xdr:row>
      <xdr:rowOff>0</xdr:rowOff>
    </xdr:to>
    <xdr:sp macro="" textlink="">
      <xdr:nvSpPr>
        <xdr:cNvPr id="3085" name="Text 5"/>
        <xdr:cNvSpPr txBox="1">
          <a:spLocks noChangeArrowheads="1"/>
        </xdr:cNvSpPr>
      </xdr:nvSpPr>
      <xdr:spPr bwMode="auto">
        <a:xfrm>
          <a:off x="257175" y="5581650"/>
          <a:ext cx="1590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4097" name="Text 1"/>
        <xdr:cNvSpPr txBox="1">
          <a:spLocks noChangeArrowheads="1"/>
        </xdr:cNvSpPr>
      </xdr:nvSpPr>
      <xdr:spPr bwMode="auto">
        <a:xfrm>
          <a:off x="276225" y="476250"/>
          <a:ext cx="314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6</xdr:col>
      <xdr:colOff>26670</xdr:colOff>
      <xdr:row>3</xdr:row>
      <xdr:rowOff>0</xdr:rowOff>
    </xdr:from>
    <xdr:to>
      <xdr:col>6</xdr:col>
      <xdr:colOff>821112</xdr:colOff>
      <xdr:row>3</xdr:row>
      <xdr:rowOff>0</xdr:rowOff>
    </xdr:to>
    <xdr:sp macro="" textlink="">
      <xdr:nvSpPr>
        <xdr:cNvPr id="4098" name="Text 2"/>
        <xdr:cNvSpPr txBox="1">
          <a:spLocks noChangeArrowheads="1"/>
        </xdr:cNvSpPr>
      </xdr:nvSpPr>
      <xdr:spPr bwMode="auto">
        <a:xfrm>
          <a:off x="2867025" y="476250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5</xdr:col>
      <xdr:colOff>19050</xdr:colOff>
      <xdr:row>3</xdr:row>
      <xdr:rowOff>0</xdr:rowOff>
    </xdr:from>
    <xdr:to>
      <xdr:col>5</xdr:col>
      <xdr:colOff>868822</xdr:colOff>
      <xdr:row>3</xdr:row>
      <xdr:rowOff>0</xdr:rowOff>
    </xdr:to>
    <xdr:sp macro="" textlink="">
      <xdr:nvSpPr>
        <xdr:cNvPr id="4099" name="Text 3"/>
        <xdr:cNvSpPr txBox="1">
          <a:spLocks noChangeArrowheads="1"/>
        </xdr:cNvSpPr>
      </xdr:nvSpPr>
      <xdr:spPr bwMode="auto">
        <a:xfrm>
          <a:off x="609600" y="476250"/>
          <a:ext cx="819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8</xdr:col>
      <xdr:colOff>19050</xdr:colOff>
      <xdr:row>3</xdr:row>
      <xdr:rowOff>0</xdr:rowOff>
    </xdr:from>
    <xdr:to>
      <xdr:col>8</xdr:col>
      <xdr:colOff>813492</xdr:colOff>
      <xdr:row>3</xdr:row>
      <xdr:rowOff>0</xdr:rowOff>
    </xdr:to>
    <xdr:sp macro="" textlink="">
      <xdr:nvSpPr>
        <xdr:cNvPr id="4100" name="Text 4"/>
        <xdr:cNvSpPr txBox="1">
          <a:spLocks noChangeArrowheads="1"/>
        </xdr:cNvSpPr>
      </xdr:nvSpPr>
      <xdr:spPr bwMode="auto">
        <a:xfrm>
          <a:off x="4714875" y="476250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10</xdr:col>
      <xdr:colOff>19050</xdr:colOff>
      <xdr:row>3</xdr:row>
      <xdr:rowOff>0</xdr:rowOff>
    </xdr:from>
    <xdr:to>
      <xdr:col>10</xdr:col>
      <xdr:colOff>775395</xdr:colOff>
      <xdr:row>3</xdr:row>
      <xdr:rowOff>0</xdr:rowOff>
    </xdr:to>
    <xdr:sp macro="" textlink="">
      <xdr:nvSpPr>
        <xdr:cNvPr id="4101" name="Text 5"/>
        <xdr:cNvSpPr txBox="1">
          <a:spLocks noChangeArrowheads="1"/>
        </xdr:cNvSpPr>
      </xdr:nvSpPr>
      <xdr:spPr bwMode="auto">
        <a:xfrm>
          <a:off x="6657975" y="476250"/>
          <a:ext cx="733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14</xdr:col>
      <xdr:colOff>57150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4102" name="Text 7"/>
        <xdr:cNvSpPr txBox="1">
          <a:spLocks noChangeArrowheads="1"/>
        </xdr:cNvSpPr>
      </xdr:nvSpPr>
      <xdr:spPr bwMode="auto">
        <a:xfrm>
          <a:off x="10391775" y="476250"/>
          <a:ext cx="1685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784860</xdr:colOff>
      <xdr:row>3</xdr:row>
      <xdr:rowOff>0</xdr:rowOff>
    </xdr:to>
    <xdr:sp macro="" textlink="">
      <xdr:nvSpPr>
        <xdr:cNvPr id="4103" name="Text 6"/>
        <xdr:cNvSpPr txBox="1">
          <a:spLocks noChangeArrowheads="1"/>
        </xdr:cNvSpPr>
      </xdr:nvSpPr>
      <xdr:spPr bwMode="auto">
        <a:xfrm>
          <a:off x="9410700" y="476250"/>
          <a:ext cx="762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47105" name="Text 1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47106" name="Text 2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47107" name="Text 3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3</xdr:row>
      <xdr:rowOff>0</xdr:rowOff>
    </xdr:from>
    <xdr:to>
      <xdr:col>9</xdr:col>
      <xdr:colOff>9525</xdr:colOff>
      <xdr:row>3</xdr:row>
      <xdr:rowOff>0</xdr:rowOff>
    </xdr:to>
    <xdr:sp macro="" textlink="">
      <xdr:nvSpPr>
        <xdr:cNvPr id="47108" name="Text 4"/>
        <xdr:cNvSpPr txBox="1">
          <a:spLocks noChangeArrowheads="1"/>
        </xdr:cNvSpPr>
      </xdr:nvSpPr>
      <xdr:spPr bwMode="auto">
        <a:xfrm>
          <a:off x="39719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784860</xdr:colOff>
      <xdr:row>3</xdr:row>
      <xdr:rowOff>0</xdr:rowOff>
    </xdr:to>
    <xdr:sp macro="" textlink="">
      <xdr:nvSpPr>
        <xdr:cNvPr id="47109" name="Text 6"/>
        <xdr:cNvSpPr txBox="1">
          <a:spLocks noChangeArrowheads="1"/>
        </xdr:cNvSpPr>
      </xdr:nvSpPr>
      <xdr:spPr bwMode="auto">
        <a:xfrm>
          <a:off x="8534400" y="476250"/>
          <a:ext cx="762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14</xdr:col>
      <xdr:colOff>38100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47110" name="Text 7"/>
        <xdr:cNvSpPr txBox="1">
          <a:spLocks noChangeArrowheads="1"/>
        </xdr:cNvSpPr>
      </xdr:nvSpPr>
      <xdr:spPr bwMode="auto">
        <a:xfrm>
          <a:off x="9496425" y="4762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47111" name="Text 1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47112" name="Text 2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47113" name="Text 3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3</xdr:row>
      <xdr:rowOff>0</xdr:rowOff>
    </xdr:from>
    <xdr:to>
      <xdr:col>9</xdr:col>
      <xdr:colOff>9525</xdr:colOff>
      <xdr:row>3</xdr:row>
      <xdr:rowOff>0</xdr:rowOff>
    </xdr:to>
    <xdr:sp macro="" textlink="">
      <xdr:nvSpPr>
        <xdr:cNvPr id="47114" name="Text 4"/>
        <xdr:cNvSpPr txBox="1">
          <a:spLocks noChangeArrowheads="1"/>
        </xdr:cNvSpPr>
      </xdr:nvSpPr>
      <xdr:spPr bwMode="auto">
        <a:xfrm>
          <a:off x="39719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784860</xdr:colOff>
      <xdr:row>3</xdr:row>
      <xdr:rowOff>0</xdr:rowOff>
    </xdr:to>
    <xdr:sp macro="" textlink="">
      <xdr:nvSpPr>
        <xdr:cNvPr id="47115" name="Text 6"/>
        <xdr:cNvSpPr txBox="1">
          <a:spLocks noChangeArrowheads="1"/>
        </xdr:cNvSpPr>
      </xdr:nvSpPr>
      <xdr:spPr bwMode="auto">
        <a:xfrm>
          <a:off x="8534400" y="476250"/>
          <a:ext cx="762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14</xdr:col>
      <xdr:colOff>38100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47116" name="Text 7"/>
        <xdr:cNvSpPr txBox="1">
          <a:spLocks noChangeArrowheads="1"/>
        </xdr:cNvSpPr>
      </xdr:nvSpPr>
      <xdr:spPr bwMode="auto">
        <a:xfrm>
          <a:off x="9496425" y="4762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</xdr:col>
      <xdr:colOff>36195</xdr:colOff>
      <xdr:row>31</xdr:row>
      <xdr:rowOff>0</xdr:rowOff>
    </xdr:from>
    <xdr:to>
      <xdr:col>6</xdr:col>
      <xdr:colOff>4048</xdr:colOff>
      <xdr:row>31</xdr:row>
      <xdr:rowOff>0</xdr:rowOff>
    </xdr:to>
    <xdr:sp macro="" textlink="">
      <xdr:nvSpPr>
        <xdr:cNvPr id="47117" name="Text 5"/>
        <xdr:cNvSpPr txBox="1">
          <a:spLocks noChangeArrowheads="1"/>
        </xdr:cNvSpPr>
      </xdr:nvSpPr>
      <xdr:spPr bwMode="auto">
        <a:xfrm>
          <a:off x="257175" y="5591175"/>
          <a:ext cx="1590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6145" name="Text 5"/>
        <xdr:cNvSpPr txBox="1">
          <a:spLocks noChangeArrowheads="1"/>
        </xdr:cNvSpPr>
      </xdr:nvSpPr>
      <xdr:spPr bwMode="auto">
        <a:xfrm>
          <a:off x="1866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6148" name="Text 5"/>
        <xdr:cNvSpPr txBox="1">
          <a:spLocks noChangeArrowheads="1"/>
        </xdr:cNvSpPr>
      </xdr:nvSpPr>
      <xdr:spPr bwMode="auto">
        <a:xfrm>
          <a:off x="2781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6150" name="Text 5"/>
        <xdr:cNvSpPr txBox="1">
          <a:spLocks noChangeArrowheads="1"/>
        </xdr:cNvSpPr>
      </xdr:nvSpPr>
      <xdr:spPr bwMode="auto">
        <a:xfrm>
          <a:off x="46101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6151" name="Text 5"/>
        <xdr:cNvSpPr txBox="1">
          <a:spLocks noChangeArrowheads="1"/>
        </xdr:cNvSpPr>
      </xdr:nvSpPr>
      <xdr:spPr bwMode="auto">
        <a:xfrm>
          <a:off x="55245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38100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6152" name="Text 5"/>
        <xdr:cNvSpPr txBox="1">
          <a:spLocks noChangeArrowheads="1"/>
        </xdr:cNvSpPr>
      </xdr:nvSpPr>
      <xdr:spPr bwMode="auto">
        <a:xfrm>
          <a:off x="6438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38100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6153" name="Text 5"/>
        <xdr:cNvSpPr txBox="1">
          <a:spLocks noChangeArrowheads="1"/>
        </xdr:cNvSpPr>
      </xdr:nvSpPr>
      <xdr:spPr bwMode="auto">
        <a:xfrm>
          <a:off x="7353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38100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6154" name="Text 5"/>
        <xdr:cNvSpPr txBox="1">
          <a:spLocks noChangeArrowheads="1"/>
        </xdr:cNvSpPr>
      </xdr:nvSpPr>
      <xdr:spPr bwMode="auto">
        <a:xfrm>
          <a:off x="82677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12" name="Text 5"/>
        <xdr:cNvSpPr txBox="1">
          <a:spLocks noChangeArrowheads="1"/>
        </xdr:cNvSpPr>
      </xdr:nvSpPr>
      <xdr:spPr bwMode="auto">
        <a:xfrm>
          <a:off x="1911724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5" name="Text 5"/>
        <xdr:cNvSpPr txBox="1">
          <a:spLocks noChangeArrowheads="1"/>
        </xdr:cNvSpPr>
      </xdr:nvSpPr>
      <xdr:spPr bwMode="auto">
        <a:xfrm>
          <a:off x="2853018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7" name="Text 5"/>
        <xdr:cNvSpPr txBox="1">
          <a:spLocks noChangeArrowheads="1"/>
        </xdr:cNvSpPr>
      </xdr:nvSpPr>
      <xdr:spPr bwMode="auto">
        <a:xfrm>
          <a:off x="4735606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8" name="Text 5"/>
        <xdr:cNvSpPr txBox="1">
          <a:spLocks noChangeArrowheads="1"/>
        </xdr:cNvSpPr>
      </xdr:nvSpPr>
      <xdr:spPr bwMode="auto">
        <a:xfrm>
          <a:off x="5676900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38100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9" name="Text 5"/>
        <xdr:cNvSpPr txBox="1">
          <a:spLocks noChangeArrowheads="1"/>
        </xdr:cNvSpPr>
      </xdr:nvSpPr>
      <xdr:spPr bwMode="auto">
        <a:xfrm>
          <a:off x="6618194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38100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0" name="Text 5"/>
        <xdr:cNvSpPr txBox="1">
          <a:spLocks noChangeArrowheads="1"/>
        </xdr:cNvSpPr>
      </xdr:nvSpPr>
      <xdr:spPr bwMode="auto">
        <a:xfrm>
          <a:off x="7559488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38100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21" name="Text 5"/>
        <xdr:cNvSpPr txBox="1">
          <a:spLocks noChangeArrowheads="1"/>
        </xdr:cNvSpPr>
      </xdr:nvSpPr>
      <xdr:spPr bwMode="auto">
        <a:xfrm>
          <a:off x="8500782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22" name="Text 5"/>
        <xdr:cNvSpPr txBox="1">
          <a:spLocks noChangeArrowheads="1"/>
        </xdr:cNvSpPr>
      </xdr:nvSpPr>
      <xdr:spPr bwMode="auto">
        <a:xfrm>
          <a:off x="1911724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3" name="Text 5"/>
        <xdr:cNvSpPr txBox="1">
          <a:spLocks noChangeArrowheads="1"/>
        </xdr:cNvSpPr>
      </xdr:nvSpPr>
      <xdr:spPr bwMode="auto">
        <a:xfrm>
          <a:off x="2853018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4" name="Text 5"/>
        <xdr:cNvSpPr txBox="1">
          <a:spLocks noChangeArrowheads="1"/>
        </xdr:cNvSpPr>
      </xdr:nvSpPr>
      <xdr:spPr bwMode="auto">
        <a:xfrm>
          <a:off x="4735606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5" name="Text 5"/>
        <xdr:cNvSpPr txBox="1">
          <a:spLocks noChangeArrowheads="1"/>
        </xdr:cNvSpPr>
      </xdr:nvSpPr>
      <xdr:spPr bwMode="auto">
        <a:xfrm>
          <a:off x="5676900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38100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6" name="Text 5"/>
        <xdr:cNvSpPr txBox="1">
          <a:spLocks noChangeArrowheads="1"/>
        </xdr:cNvSpPr>
      </xdr:nvSpPr>
      <xdr:spPr bwMode="auto">
        <a:xfrm>
          <a:off x="6618194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38100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7" name="Text 5"/>
        <xdr:cNvSpPr txBox="1">
          <a:spLocks noChangeArrowheads="1"/>
        </xdr:cNvSpPr>
      </xdr:nvSpPr>
      <xdr:spPr bwMode="auto">
        <a:xfrm>
          <a:off x="7559488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38100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28" name="Text 5"/>
        <xdr:cNvSpPr txBox="1">
          <a:spLocks noChangeArrowheads="1"/>
        </xdr:cNvSpPr>
      </xdr:nvSpPr>
      <xdr:spPr bwMode="auto">
        <a:xfrm>
          <a:off x="8500782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29" name="Text 5"/>
        <xdr:cNvSpPr txBox="1">
          <a:spLocks noChangeArrowheads="1"/>
        </xdr:cNvSpPr>
      </xdr:nvSpPr>
      <xdr:spPr bwMode="auto">
        <a:xfrm>
          <a:off x="1911724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0" name="Text 5"/>
        <xdr:cNvSpPr txBox="1">
          <a:spLocks noChangeArrowheads="1"/>
        </xdr:cNvSpPr>
      </xdr:nvSpPr>
      <xdr:spPr bwMode="auto">
        <a:xfrm>
          <a:off x="2853018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31" name="Text 5"/>
        <xdr:cNvSpPr txBox="1">
          <a:spLocks noChangeArrowheads="1"/>
        </xdr:cNvSpPr>
      </xdr:nvSpPr>
      <xdr:spPr bwMode="auto">
        <a:xfrm>
          <a:off x="4735606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32" name="Text 5"/>
        <xdr:cNvSpPr txBox="1">
          <a:spLocks noChangeArrowheads="1"/>
        </xdr:cNvSpPr>
      </xdr:nvSpPr>
      <xdr:spPr bwMode="auto">
        <a:xfrm>
          <a:off x="5676900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38100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33" name="Text 5"/>
        <xdr:cNvSpPr txBox="1">
          <a:spLocks noChangeArrowheads="1"/>
        </xdr:cNvSpPr>
      </xdr:nvSpPr>
      <xdr:spPr bwMode="auto">
        <a:xfrm>
          <a:off x="6618194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38100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34" name="Text 5"/>
        <xdr:cNvSpPr txBox="1">
          <a:spLocks noChangeArrowheads="1"/>
        </xdr:cNvSpPr>
      </xdr:nvSpPr>
      <xdr:spPr bwMode="auto">
        <a:xfrm>
          <a:off x="7559488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38100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35" name="Text 5"/>
        <xdr:cNvSpPr txBox="1">
          <a:spLocks noChangeArrowheads="1"/>
        </xdr:cNvSpPr>
      </xdr:nvSpPr>
      <xdr:spPr bwMode="auto">
        <a:xfrm>
          <a:off x="8500782" y="4840941"/>
          <a:ext cx="903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</xdr:colOff>
      <xdr:row>24</xdr:row>
      <xdr:rowOff>0</xdr:rowOff>
    </xdr:from>
    <xdr:to>
      <xdr:col>6</xdr:col>
      <xdr:colOff>1905</xdr:colOff>
      <xdr:row>24</xdr:row>
      <xdr:rowOff>0</xdr:rowOff>
    </xdr:to>
    <xdr:sp macro="" textlink="">
      <xdr:nvSpPr>
        <xdr:cNvPr id="7169" name="Text 9"/>
        <xdr:cNvSpPr txBox="1">
          <a:spLocks noChangeArrowheads="1"/>
        </xdr:cNvSpPr>
      </xdr:nvSpPr>
      <xdr:spPr bwMode="auto">
        <a:xfrm>
          <a:off x="2647950" y="5114925"/>
          <a:ext cx="790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6</xdr:col>
      <xdr:colOff>1905</xdr:colOff>
      <xdr:row>24</xdr:row>
      <xdr:rowOff>0</xdr:rowOff>
    </xdr:from>
    <xdr:to>
      <xdr:col>6</xdr:col>
      <xdr:colOff>796347</xdr:colOff>
      <xdr:row>24</xdr:row>
      <xdr:rowOff>0</xdr:rowOff>
    </xdr:to>
    <xdr:sp macro="" textlink="">
      <xdr:nvSpPr>
        <xdr:cNvPr id="7170" name="Text 10"/>
        <xdr:cNvSpPr txBox="1">
          <a:spLocks noChangeArrowheads="1"/>
        </xdr:cNvSpPr>
      </xdr:nvSpPr>
      <xdr:spPr bwMode="auto">
        <a:xfrm>
          <a:off x="3438525" y="5114925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1905</xdr:colOff>
      <xdr:row>24</xdr:row>
      <xdr:rowOff>0</xdr:rowOff>
    </xdr:from>
    <xdr:to>
      <xdr:col>8</xdr:col>
      <xdr:colOff>59</xdr:colOff>
      <xdr:row>24</xdr:row>
      <xdr:rowOff>0</xdr:rowOff>
    </xdr:to>
    <xdr:sp macro="" textlink="">
      <xdr:nvSpPr>
        <xdr:cNvPr id="7171" name="Text 11"/>
        <xdr:cNvSpPr txBox="1">
          <a:spLocks noChangeArrowheads="1"/>
        </xdr:cNvSpPr>
      </xdr:nvSpPr>
      <xdr:spPr bwMode="auto">
        <a:xfrm>
          <a:off x="4229100" y="5114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8</xdr:col>
      <xdr:colOff>1905</xdr:colOff>
      <xdr:row>24</xdr:row>
      <xdr:rowOff>0</xdr:rowOff>
    </xdr:from>
    <xdr:to>
      <xdr:col>8</xdr:col>
      <xdr:colOff>796347</xdr:colOff>
      <xdr:row>24</xdr:row>
      <xdr:rowOff>0</xdr:rowOff>
    </xdr:to>
    <xdr:sp macro="" textlink="">
      <xdr:nvSpPr>
        <xdr:cNvPr id="7172" name="Text 12"/>
        <xdr:cNvSpPr txBox="1">
          <a:spLocks noChangeArrowheads="1"/>
        </xdr:cNvSpPr>
      </xdr:nvSpPr>
      <xdr:spPr bwMode="auto">
        <a:xfrm>
          <a:off x="5019675" y="5114925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9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7173" name="Text 13"/>
        <xdr:cNvSpPr txBox="1">
          <a:spLocks noChangeArrowheads="1"/>
        </xdr:cNvSpPr>
      </xdr:nvSpPr>
      <xdr:spPr bwMode="auto">
        <a:xfrm>
          <a:off x="5800725" y="5114925"/>
          <a:ext cx="971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10</xdr:col>
      <xdr:colOff>9525</xdr:colOff>
      <xdr:row>24</xdr:row>
      <xdr:rowOff>0</xdr:rowOff>
    </xdr:from>
    <xdr:to>
      <xdr:col>10</xdr:col>
      <xdr:colOff>910492</xdr:colOff>
      <xdr:row>24</xdr:row>
      <xdr:rowOff>0</xdr:rowOff>
    </xdr:to>
    <xdr:sp macro="" textlink="">
      <xdr:nvSpPr>
        <xdr:cNvPr id="7174" name="Text 14"/>
        <xdr:cNvSpPr txBox="1">
          <a:spLocks noChangeArrowheads="1"/>
        </xdr:cNvSpPr>
      </xdr:nvSpPr>
      <xdr:spPr bwMode="auto">
        <a:xfrm>
          <a:off x="6781800" y="51149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11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7175" name="Text 15"/>
        <xdr:cNvSpPr txBox="1">
          <a:spLocks noChangeArrowheads="1"/>
        </xdr:cNvSpPr>
      </xdr:nvSpPr>
      <xdr:spPr bwMode="auto">
        <a:xfrm>
          <a:off x="7743825" y="5114925"/>
          <a:ext cx="971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927687</xdr:colOff>
      <xdr:row>24</xdr:row>
      <xdr:rowOff>0</xdr:rowOff>
    </xdr:to>
    <xdr:sp macro="" textlink="">
      <xdr:nvSpPr>
        <xdr:cNvPr id="7176" name="Text 16"/>
        <xdr:cNvSpPr txBox="1">
          <a:spLocks noChangeArrowheads="1"/>
        </xdr:cNvSpPr>
      </xdr:nvSpPr>
      <xdr:spPr bwMode="auto">
        <a:xfrm>
          <a:off x="8715375" y="51149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0</xdr:col>
      <xdr:colOff>19050</xdr:colOff>
      <xdr:row>19</xdr:row>
      <xdr:rowOff>0</xdr:rowOff>
    </xdr:from>
    <xdr:to>
      <xdr:col>3</xdr:col>
      <xdr:colOff>1183048</xdr:colOff>
      <xdr:row>19</xdr:row>
      <xdr:rowOff>0</xdr:rowOff>
    </xdr:to>
    <xdr:sp macro="" textlink="">
      <xdr:nvSpPr>
        <xdr:cNvPr id="7177" name="Text 19"/>
        <xdr:cNvSpPr txBox="1">
          <a:spLocks noChangeArrowheads="1"/>
        </xdr:cNvSpPr>
      </xdr:nvSpPr>
      <xdr:spPr bwMode="auto">
        <a:xfrm>
          <a:off x="19050" y="3990975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7178" name="Text 20"/>
        <xdr:cNvSpPr txBox="1">
          <a:spLocks noChangeArrowheads="1"/>
        </xdr:cNvSpPr>
      </xdr:nvSpPr>
      <xdr:spPr bwMode="auto">
        <a:xfrm>
          <a:off x="98298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5</xdr:col>
      <xdr:colOff>1905</xdr:colOff>
      <xdr:row>24</xdr:row>
      <xdr:rowOff>0</xdr:rowOff>
    </xdr:from>
    <xdr:to>
      <xdr:col>6</xdr:col>
      <xdr:colOff>1905</xdr:colOff>
      <xdr:row>24</xdr:row>
      <xdr:rowOff>0</xdr:rowOff>
    </xdr:to>
    <xdr:sp macro="" textlink="">
      <xdr:nvSpPr>
        <xdr:cNvPr id="7179" name="Text 9"/>
        <xdr:cNvSpPr txBox="1">
          <a:spLocks noChangeArrowheads="1"/>
        </xdr:cNvSpPr>
      </xdr:nvSpPr>
      <xdr:spPr bwMode="auto">
        <a:xfrm>
          <a:off x="2647950" y="5114925"/>
          <a:ext cx="790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6</xdr:col>
      <xdr:colOff>1905</xdr:colOff>
      <xdr:row>24</xdr:row>
      <xdr:rowOff>0</xdr:rowOff>
    </xdr:from>
    <xdr:to>
      <xdr:col>6</xdr:col>
      <xdr:colOff>796347</xdr:colOff>
      <xdr:row>24</xdr:row>
      <xdr:rowOff>0</xdr:rowOff>
    </xdr:to>
    <xdr:sp macro="" textlink="">
      <xdr:nvSpPr>
        <xdr:cNvPr id="7180" name="Text 10"/>
        <xdr:cNvSpPr txBox="1">
          <a:spLocks noChangeArrowheads="1"/>
        </xdr:cNvSpPr>
      </xdr:nvSpPr>
      <xdr:spPr bwMode="auto">
        <a:xfrm>
          <a:off x="3438525" y="5114925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1905</xdr:colOff>
      <xdr:row>24</xdr:row>
      <xdr:rowOff>0</xdr:rowOff>
    </xdr:from>
    <xdr:to>
      <xdr:col>8</xdr:col>
      <xdr:colOff>59</xdr:colOff>
      <xdr:row>24</xdr:row>
      <xdr:rowOff>0</xdr:rowOff>
    </xdr:to>
    <xdr:sp macro="" textlink="">
      <xdr:nvSpPr>
        <xdr:cNvPr id="7181" name="Text 11"/>
        <xdr:cNvSpPr txBox="1">
          <a:spLocks noChangeArrowheads="1"/>
        </xdr:cNvSpPr>
      </xdr:nvSpPr>
      <xdr:spPr bwMode="auto">
        <a:xfrm>
          <a:off x="4229100" y="5114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8</xdr:col>
      <xdr:colOff>1905</xdr:colOff>
      <xdr:row>24</xdr:row>
      <xdr:rowOff>0</xdr:rowOff>
    </xdr:from>
    <xdr:to>
      <xdr:col>8</xdr:col>
      <xdr:colOff>796347</xdr:colOff>
      <xdr:row>24</xdr:row>
      <xdr:rowOff>0</xdr:rowOff>
    </xdr:to>
    <xdr:sp macro="" textlink="">
      <xdr:nvSpPr>
        <xdr:cNvPr id="7182" name="Text 12"/>
        <xdr:cNvSpPr txBox="1">
          <a:spLocks noChangeArrowheads="1"/>
        </xdr:cNvSpPr>
      </xdr:nvSpPr>
      <xdr:spPr bwMode="auto">
        <a:xfrm>
          <a:off x="5019675" y="5114925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9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7183" name="Text 13"/>
        <xdr:cNvSpPr txBox="1">
          <a:spLocks noChangeArrowheads="1"/>
        </xdr:cNvSpPr>
      </xdr:nvSpPr>
      <xdr:spPr bwMode="auto">
        <a:xfrm>
          <a:off x="5800725" y="5114925"/>
          <a:ext cx="971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10</xdr:col>
      <xdr:colOff>9525</xdr:colOff>
      <xdr:row>24</xdr:row>
      <xdr:rowOff>0</xdr:rowOff>
    </xdr:from>
    <xdr:to>
      <xdr:col>10</xdr:col>
      <xdr:colOff>910492</xdr:colOff>
      <xdr:row>24</xdr:row>
      <xdr:rowOff>0</xdr:rowOff>
    </xdr:to>
    <xdr:sp macro="" textlink="">
      <xdr:nvSpPr>
        <xdr:cNvPr id="7184" name="Text 14"/>
        <xdr:cNvSpPr txBox="1">
          <a:spLocks noChangeArrowheads="1"/>
        </xdr:cNvSpPr>
      </xdr:nvSpPr>
      <xdr:spPr bwMode="auto">
        <a:xfrm>
          <a:off x="6781800" y="51149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11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7185" name="Text 15"/>
        <xdr:cNvSpPr txBox="1">
          <a:spLocks noChangeArrowheads="1"/>
        </xdr:cNvSpPr>
      </xdr:nvSpPr>
      <xdr:spPr bwMode="auto">
        <a:xfrm>
          <a:off x="7743825" y="5114925"/>
          <a:ext cx="971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927687</xdr:colOff>
      <xdr:row>24</xdr:row>
      <xdr:rowOff>0</xdr:rowOff>
    </xdr:to>
    <xdr:sp macro="" textlink="">
      <xdr:nvSpPr>
        <xdr:cNvPr id="7186" name="Text 16"/>
        <xdr:cNvSpPr txBox="1">
          <a:spLocks noChangeArrowheads="1"/>
        </xdr:cNvSpPr>
      </xdr:nvSpPr>
      <xdr:spPr bwMode="auto">
        <a:xfrm>
          <a:off x="8715375" y="51149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0</xdr:col>
      <xdr:colOff>19050</xdr:colOff>
      <xdr:row>19</xdr:row>
      <xdr:rowOff>0</xdr:rowOff>
    </xdr:from>
    <xdr:to>
      <xdr:col>3</xdr:col>
      <xdr:colOff>1183048</xdr:colOff>
      <xdr:row>19</xdr:row>
      <xdr:rowOff>0</xdr:rowOff>
    </xdr:to>
    <xdr:sp macro="" textlink="">
      <xdr:nvSpPr>
        <xdr:cNvPr id="7187" name="Text 19"/>
        <xdr:cNvSpPr txBox="1">
          <a:spLocks noChangeArrowheads="1"/>
        </xdr:cNvSpPr>
      </xdr:nvSpPr>
      <xdr:spPr bwMode="auto">
        <a:xfrm>
          <a:off x="19050" y="3990975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7188" name="Text 20"/>
        <xdr:cNvSpPr txBox="1">
          <a:spLocks noChangeArrowheads="1"/>
        </xdr:cNvSpPr>
      </xdr:nvSpPr>
      <xdr:spPr bwMode="auto">
        <a:xfrm>
          <a:off x="98298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7189" name="Text 19"/>
        <xdr:cNvSpPr txBox="1">
          <a:spLocks noChangeArrowheads="1"/>
        </xdr:cNvSpPr>
      </xdr:nvSpPr>
      <xdr:spPr bwMode="auto">
        <a:xfrm>
          <a:off x="98298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7190" name="Text 19"/>
        <xdr:cNvSpPr txBox="1">
          <a:spLocks noChangeArrowheads="1"/>
        </xdr:cNvSpPr>
      </xdr:nvSpPr>
      <xdr:spPr bwMode="auto">
        <a:xfrm>
          <a:off x="98298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7191" name="Text 19"/>
        <xdr:cNvSpPr txBox="1">
          <a:spLocks noChangeArrowheads="1"/>
        </xdr:cNvSpPr>
      </xdr:nvSpPr>
      <xdr:spPr bwMode="auto">
        <a:xfrm>
          <a:off x="98298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7192" name="Text 19"/>
        <xdr:cNvSpPr txBox="1">
          <a:spLocks noChangeArrowheads="1"/>
        </xdr:cNvSpPr>
      </xdr:nvSpPr>
      <xdr:spPr bwMode="auto">
        <a:xfrm>
          <a:off x="98298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24</xdr:row>
      <xdr:rowOff>0</xdr:rowOff>
    </xdr:from>
    <xdr:to>
      <xdr:col>4</xdr:col>
      <xdr:colOff>0</xdr:colOff>
      <xdr:row>24</xdr:row>
      <xdr:rowOff>0</xdr:rowOff>
    </xdr:to>
    <xdr:sp macro="" textlink="">
      <xdr:nvSpPr>
        <xdr:cNvPr id="8193" name="Text 5"/>
        <xdr:cNvSpPr txBox="1">
          <a:spLocks noChangeArrowheads="1"/>
        </xdr:cNvSpPr>
      </xdr:nvSpPr>
      <xdr:spPr bwMode="auto">
        <a:xfrm>
          <a:off x="1371600" y="5267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24</xdr:row>
      <xdr:rowOff>0</xdr:rowOff>
    </xdr:from>
    <xdr:to>
      <xdr:col>7</xdr:col>
      <xdr:colOff>708573</xdr:colOff>
      <xdr:row>24</xdr:row>
      <xdr:rowOff>0</xdr:rowOff>
    </xdr:to>
    <xdr:sp macro="" textlink="">
      <xdr:nvSpPr>
        <xdr:cNvPr id="8195" name="Text 7"/>
        <xdr:cNvSpPr txBox="1">
          <a:spLocks noChangeArrowheads="1"/>
        </xdr:cNvSpPr>
      </xdr:nvSpPr>
      <xdr:spPr bwMode="auto">
        <a:xfrm>
          <a:off x="3467100" y="5267325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46</xdr:row>
      <xdr:rowOff>0</xdr:rowOff>
    </xdr:from>
    <xdr:to>
      <xdr:col>4</xdr:col>
      <xdr:colOff>9525</xdr:colOff>
      <xdr:row>46</xdr:row>
      <xdr:rowOff>0</xdr:rowOff>
    </xdr:to>
    <xdr:sp macro="" textlink="">
      <xdr:nvSpPr>
        <xdr:cNvPr id="36865" name="Text 9"/>
        <xdr:cNvSpPr txBox="1">
          <a:spLocks noChangeArrowheads="1"/>
        </xdr:cNvSpPr>
      </xdr:nvSpPr>
      <xdr:spPr bwMode="auto">
        <a:xfrm>
          <a:off x="4162425" y="82010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7</xdr:col>
      <xdr:colOff>0</xdr:colOff>
      <xdr:row>88</xdr:row>
      <xdr:rowOff>0</xdr:rowOff>
    </xdr:from>
    <xdr:to>
      <xdr:col>7</xdr:col>
      <xdr:colOff>0</xdr:colOff>
      <xdr:row>88</xdr:row>
      <xdr:rowOff>0</xdr:rowOff>
    </xdr:to>
    <xdr:sp macro="" textlink="">
      <xdr:nvSpPr>
        <xdr:cNvPr id="36866" name="Text 14"/>
        <xdr:cNvSpPr txBox="1">
          <a:spLocks noChangeArrowheads="1"/>
        </xdr:cNvSpPr>
      </xdr:nvSpPr>
      <xdr:spPr bwMode="auto">
        <a:xfrm>
          <a:off x="569595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0</xdr:colOff>
      <xdr:row>88</xdr:row>
      <xdr:rowOff>0</xdr:rowOff>
    </xdr:from>
    <xdr:to>
      <xdr:col>7</xdr:col>
      <xdr:colOff>0</xdr:colOff>
      <xdr:row>88</xdr:row>
      <xdr:rowOff>0</xdr:rowOff>
    </xdr:to>
    <xdr:sp macro="" textlink="">
      <xdr:nvSpPr>
        <xdr:cNvPr id="36867" name="Text 15"/>
        <xdr:cNvSpPr txBox="1">
          <a:spLocks noChangeArrowheads="1"/>
        </xdr:cNvSpPr>
      </xdr:nvSpPr>
      <xdr:spPr bwMode="auto">
        <a:xfrm>
          <a:off x="569595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7</xdr:col>
      <xdr:colOff>0</xdr:colOff>
      <xdr:row>88</xdr:row>
      <xdr:rowOff>0</xdr:rowOff>
    </xdr:from>
    <xdr:to>
      <xdr:col>7</xdr:col>
      <xdr:colOff>0</xdr:colOff>
      <xdr:row>88</xdr:row>
      <xdr:rowOff>0</xdr:rowOff>
    </xdr:to>
    <xdr:sp macro="" textlink="">
      <xdr:nvSpPr>
        <xdr:cNvPr id="36868" name="Text 16"/>
        <xdr:cNvSpPr txBox="1">
          <a:spLocks noChangeArrowheads="1"/>
        </xdr:cNvSpPr>
      </xdr:nvSpPr>
      <xdr:spPr bwMode="auto">
        <a:xfrm>
          <a:off x="569595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3</xdr:col>
      <xdr:colOff>1905</xdr:colOff>
      <xdr:row>46</xdr:row>
      <xdr:rowOff>0</xdr:rowOff>
    </xdr:from>
    <xdr:to>
      <xdr:col>4</xdr:col>
      <xdr:colOff>9572</xdr:colOff>
      <xdr:row>46</xdr:row>
      <xdr:rowOff>0</xdr:rowOff>
    </xdr:to>
    <xdr:sp macro="" textlink="">
      <xdr:nvSpPr>
        <xdr:cNvPr id="36869" name="Text 17"/>
        <xdr:cNvSpPr txBox="1">
          <a:spLocks noChangeArrowheads="1"/>
        </xdr:cNvSpPr>
      </xdr:nvSpPr>
      <xdr:spPr bwMode="auto">
        <a:xfrm>
          <a:off x="3629025" y="820102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6870" name="Text 18"/>
        <xdr:cNvSpPr txBox="1">
          <a:spLocks noChangeArrowheads="1"/>
        </xdr:cNvSpPr>
      </xdr:nvSpPr>
      <xdr:spPr bwMode="auto">
        <a:xfrm>
          <a:off x="4171950" y="820102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6871" name="Text 19"/>
        <xdr:cNvSpPr txBox="1">
          <a:spLocks noChangeArrowheads="1"/>
        </xdr:cNvSpPr>
      </xdr:nvSpPr>
      <xdr:spPr bwMode="auto">
        <a:xfrm>
          <a:off x="4676775" y="820102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46</xdr:row>
      <xdr:rowOff>0</xdr:rowOff>
    </xdr:from>
    <xdr:to>
      <xdr:col>7</xdr:col>
      <xdr:colOff>0</xdr:colOff>
      <xdr:row>46</xdr:row>
      <xdr:rowOff>0</xdr:rowOff>
    </xdr:to>
    <xdr:sp macro="" textlink="">
      <xdr:nvSpPr>
        <xdr:cNvPr id="36872" name="Text 20"/>
        <xdr:cNvSpPr txBox="1">
          <a:spLocks noChangeArrowheads="1"/>
        </xdr:cNvSpPr>
      </xdr:nvSpPr>
      <xdr:spPr bwMode="auto">
        <a:xfrm>
          <a:off x="5181600" y="8201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7</xdr:col>
      <xdr:colOff>0</xdr:colOff>
      <xdr:row>88</xdr:row>
      <xdr:rowOff>0</xdr:rowOff>
    </xdr:from>
    <xdr:to>
      <xdr:col>7</xdr:col>
      <xdr:colOff>0</xdr:colOff>
      <xdr:row>88</xdr:row>
      <xdr:rowOff>0</xdr:rowOff>
    </xdr:to>
    <xdr:sp macro="" textlink="">
      <xdr:nvSpPr>
        <xdr:cNvPr id="36873" name="Text 21"/>
        <xdr:cNvSpPr txBox="1">
          <a:spLocks noChangeArrowheads="1"/>
        </xdr:cNvSpPr>
      </xdr:nvSpPr>
      <xdr:spPr bwMode="auto">
        <a:xfrm>
          <a:off x="569595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7</xdr:col>
      <xdr:colOff>0</xdr:colOff>
      <xdr:row>88</xdr:row>
      <xdr:rowOff>0</xdr:rowOff>
    </xdr:from>
    <xdr:to>
      <xdr:col>7</xdr:col>
      <xdr:colOff>0</xdr:colOff>
      <xdr:row>88</xdr:row>
      <xdr:rowOff>0</xdr:rowOff>
    </xdr:to>
    <xdr:sp macro="" textlink="">
      <xdr:nvSpPr>
        <xdr:cNvPr id="36874" name="Text 22"/>
        <xdr:cNvSpPr txBox="1">
          <a:spLocks noChangeArrowheads="1"/>
        </xdr:cNvSpPr>
      </xdr:nvSpPr>
      <xdr:spPr bwMode="auto">
        <a:xfrm>
          <a:off x="569595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0</xdr:colOff>
      <xdr:row>88</xdr:row>
      <xdr:rowOff>0</xdr:rowOff>
    </xdr:from>
    <xdr:to>
      <xdr:col>7</xdr:col>
      <xdr:colOff>0</xdr:colOff>
      <xdr:row>88</xdr:row>
      <xdr:rowOff>0</xdr:rowOff>
    </xdr:to>
    <xdr:sp macro="" textlink="">
      <xdr:nvSpPr>
        <xdr:cNvPr id="36875" name="Text 23"/>
        <xdr:cNvSpPr txBox="1">
          <a:spLocks noChangeArrowheads="1"/>
        </xdr:cNvSpPr>
      </xdr:nvSpPr>
      <xdr:spPr bwMode="auto">
        <a:xfrm>
          <a:off x="569595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7</xdr:col>
      <xdr:colOff>0</xdr:colOff>
      <xdr:row>88</xdr:row>
      <xdr:rowOff>0</xdr:rowOff>
    </xdr:from>
    <xdr:to>
      <xdr:col>7</xdr:col>
      <xdr:colOff>0</xdr:colOff>
      <xdr:row>88</xdr:row>
      <xdr:rowOff>0</xdr:rowOff>
    </xdr:to>
    <xdr:sp macro="" textlink="">
      <xdr:nvSpPr>
        <xdr:cNvPr id="36876" name="Text 24"/>
        <xdr:cNvSpPr txBox="1">
          <a:spLocks noChangeArrowheads="1"/>
        </xdr:cNvSpPr>
      </xdr:nvSpPr>
      <xdr:spPr bwMode="auto">
        <a:xfrm>
          <a:off x="569595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0</xdr:colOff>
      <xdr:row>59</xdr:row>
      <xdr:rowOff>0</xdr:rowOff>
    </xdr:from>
    <xdr:to>
      <xdr:col>4</xdr:col>
      <xdr:colOff>9525</xdr:colOff>
      <xdr:row>62</xdr:row>
      <xdr:rowOff>0</xdr:rowOff>
    </xdr:to>
    <xdr:sp macro="" textlink="">
      <xdr:nvSpPr>
        <xdr:cNvPr id="36877" name="Text 9"/>
        <xdr:cNvSpPr txBox="1">
          <a:spLocks noChangeArrowheads="1"/>
        </xdr:cNvSpPr>
      </xdr:nvSpPr>
      <xdr:spPr bwMode="auto">
        <a:xfrm>
          <a:off x="4162425" y="11725275"/>
          <a:ext cx="952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7</xdr:col>
      <xdr:colOff>0</xdr:colOff>
      <xdr:row>88</xdr:row>
      <xdr:rowOff>0</xdr:rowOff>
    </xdr:from>
    <xdr:to>
      <xdr:col>7</xdr:col>
      <xdr:colOff>0</xdr:colOff>
      <xdr:row>88</xdr:row>
      <xdr:rowOff>0</xdr:rowOff>
    </xdr:to>
    <xdr:sp macro="" textlink="">
      <xdr:nvSpPr>
        <xdr:cNvPr id="36878" name="Text 14"/>
        <xdr:cNvSpPr txBox="1">
          <a:spLocks noChangeArrowheads="1"/>
        </xdr:cNvSpPr>
      </xdr:nvSpPr>
      <xdr:spPr bwMode="auto">
        <a:xfrm>
          <a:off x="569595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0</xdr:colOff>
      <xdr:row>88</xdr:row>
      <xdr:rowOff>0</xdr:rowOff>
    </xdr:from>
    <xdr:to>
      <xdr:col>7</xdr:col>
      <xdr:colOff>0</xdr:colOff>
      <xdr:row>88</xdr:row>
      <xdr:rowOff>0</xdr:rowOff>
    </xdr:to>
    <xdr:sp macro="" textlink="">
      <xdr:nvSpPr>
        <xdr:cNvPr id="36879" name="Text 15"/>
        <xdr:cNvSpPr txBox="1">
          <a:spLocks noChangeArrowheads="1"/>
        </xdr:cNvSpPr>
      </xdr:nvSpPr>
      <xdr:spPr bwMode="auto">
        <a:xfrm>
          <a:off x="569595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7</xdr:col>
      <xdr:colOff>0</xdr:colOff>
      <xdr:row>88</xdr:row>
      <xdr:rowOff>0</xdr:rowOff>
    </xdr:from>
    <xdr:to>
      <xdr:col>7</xdr:col>
      <xdr:colOff>0</xdr:colOff>
      <xdr:row>88</xdr:row>
      <xdr:rowOff>0</xdr:rowOff>
    </xdr:to>
    <xdr:sp macro="" textlink="">
      <xdr:nvSpPr>
        <xdr:cNvPr id="36880" name="Text 16"/>
        <xdr:cNvSpPr txBox="1">
          <a:spLocks noChangeArrowheads="1"/>
        </xdr:cNvSpPr>
      </xdr:nvSpPr>
      <xdr:spPr bwMode="auto">
        <a:xfrm>
          <a:off x="569595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3</xdr:col>
      <xdr:colOff>1905</xdr:colOff>
      <xdr:row>48</xdr:row>
      <xdr:rowOff>0</xdr:rowOff>
    </xdr:from>
    <xdr:to>
      <xdr:col>4</xdr:col>
      <xdr:colOff>9572</xdr:colOff>
      <xdr:row>48</xdr:row>
      <xdr:rowOff>0</xdr:rowOff>
    </xdr:to>
    <xdr:sp macro="" textlink="">
      <xdr:nvSpPr>
        <xdr:cNvPr id="36881" name="Text 17"/>
        <xdr:cNvSpPr txBox="1">
          <a:spLocks noChangeArrowheads="1"/>
        </xdr:cNvSpPr>
      </xdr:nvSpPr>
      <xdr:spPr bwMode="auto">
        <a:xfrm>
          <a:off x="3629025" y="852487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6882" name="Text 18"/>
        <xdr:cNvSpPr txBox="1">
          <a:spLocks noChangeArrowheads="1"/>
        </xdr:cNvSpPr>
      </xdr:nvSpPr>
      <xdr:spPr bwMode="auto">
        <a:xfrm>
          <a:off x="4171950" y="852487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6883" name="Text 19"/>
        <xdr:cNvSpPr txBox="1">
          <a:spLocks noChangeArrowheads="1"/>
        </xdr:cNvSpPr>
      </xdr:nvSpPr>
      <xdr:spPr bwMode="auto">
        <a:xfrm>
          <a:off x="4676775" y="852487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36884" name="Text 20"/>
        <xdr:cNvSpPr txBox="1">
          <a:spLocks noChangeArrowheads="1"/>
        </xdr:cNvSpPr>
      </xdr:nvSpPr>
      <xdr:spPr bwMode="auto">
        <a:xfrm>
          <a:off x="5181600" y="85248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7</xdr:col>
      <xdr:colOff>0</xdr:colOff>
      <xdr:row>88</xdr:row>
      <xdr:rowOff>0</xdr:rowOff>
    </xdr:from>
    <xdr:to>
      <xdr:col>7</xdr:col>
      <xdr:colOff>0</xdr:colOff>
      <xdr:row>88</xdr:row>
      <xdr:rowOff>0</xdr:rowOff>
    </xdr:to>
    <xdr:sp macro="" textlink="">
      <xdr:nvSpPr>
        <xdr:cNvPr id="36885" name="Text 21"/>
        <xdr:cNvSpPr txBox="1">
          <a:spLocks noChangeArrowheads="1"/>
        </xdr:cNvSpPr>
      </xdr:nvSpPr>
      <xdr:spPr bwMode="auto">
        <a:xfrm>
          <a:off x="569595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7</xdr:col>
      <xdr:colOff>0</xdr:colOff>
      <xdr:row>88</xdr:row>
      <xdr:rowOff>0</xdr:rowOff>
    </xdr:from>
    <xdr:to>
      <xdr:col>7</xdr:col>
      <xdr:colOff>0</xdr:colOff>
      <xdr:row>88</xdr:row>
      <xdr:rowOff>0</xdr:rowOff>
    </xdr:to>
    <xdr:sp macro="" textlink="">
      <xdr:nvSpPr>
        <xdr:cNvPr id="36886" name="Text 22"/>
        <xdr:cNvSpPr txBox="1">
          <a:spLocks noChangeArrowheads="1"/>
        </xdr:cNvSpPr>
      </xdr:nvSpPr>
      <xdr:spPr bwMode="auto">
        <a:xfrm>
          <a:off x="569595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0</xdr:colOff>
      <xdr:row>88</xdr:row>
      <xdr:rowOff>0</xdr:rowOff>
    </xdr:from>
    <xdr:to>
      <xdr:col>7</xdr:col>
      <xdr:colOff>0</xdr:colOff>
      <xdr:row>88</xdr:row>
      <xdr:rowOff>0</xdr:rowOff>
    </xdr:to>
    <xdr:sp macro="" textlink="">
      <xdr:nvSpPr>
        <xdr:cNvPr id="36887" name="Text 23"/>
        <xdr:cNvSpPr txBox="1">
          <a:spLocks noChangeArrowheads="1"/>
        </xdr:cNvSpPr>
      </xdr:nvSpPr>
      <xdr:spPr bwMode="auto">
        <a:xfrm>
          <a:off x="569595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7</xdr:col>
      <xdr:colOff>0</xdr:colOff>
      <xdr:row>88</xdr:row>
      <xdr:rowOff>0</xdr:rowOff>
    </xdr:from>
    <xdr:to>
      <xdr:col>7</xdr:col>
      <xdr:colOff>0</xdr:colOff>
      <xdr:row>88</xdr:row>
      <xdr:rowOff>0</xdr:rowOff>
    </xdr:to>
    <xdr:sp macro="" textlink="">
      <xdr:nvSpPr>
        <xdr:cNvPr id="36888" name="Text 24"/>
        <xdr:cNvSpPr txBox="1">
          <a:spLocks noChangeArrowheads="1"/>
        </xdr:cNvSpPr>
      </xdr:nvSpPr>
      <xdr:spPr bwMode="auto">
        <a:xfrm>
          <a:off x="569595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7</xdr:col>
      <xdr:colOff>0</xdr:colOff>
      <xdr:row>88</xdr:row>
      <xdr:rowOff>0</xdr:rowOff>
    </xdr:from>
    <xdr:to>
      <xdr:col>7</xdr:col>
      <xdr:colOff>0</xdr:colOff>
      <xdr:row>88</xdr:row>
      <xdr:rowOff>0</xdr:rowOff>
    </xdr:to>
    <xdr:sp macro="" textlink="">
      <xdr:nvSpPr>
        <xdr:cNvPr id="36889" name="Text 6"/>
        <xdr:cNvSpPr txBox="1">
          <a:spLocks noChangeArrowheads="1"/>
        </xdr:cNvSpPr>
      </xdr:nvSpPr>
      <xdr:spPr bwMode="auto">
        <a:xfrm>
          <a:off x="569595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1995</a:t>
          </a:r>
        </a:p>
      </xdr:txBody>
    </xdr:sp>
    <xdr:clientData/>
  </xdr:twoCellAnchor>
  <xdr:twoCellAnchor>
    <xdr:from>
      <xdr:col>7</xdr:col>
      <xdr:colOff>0</xdr:colOff>
      <xdr:row>88</xdr:row>
      <xdr:rowOff>0</xdr:rowOff>
    </xdr:from>
    <xdr:to>
      <xdr:col>7</xdr:col>
      <xdr:colOff>0</xdr:colOff>
      <xdr:row>88</xdr:row>
      <xdr:rowOff>0</xdr:rowOff>
    </xdr:to>
    <xdr:sp macro="" textlink="">
      <xdr:nvSpPr>
        <xdr:cNvPr id="36890" name="Text 4"/>
        <xdr:cNvSpPr txBox="1">
          <a:spLocks noChangeArrowheads="1"/>
        </xdr:cNvSpPr>
      </xdr:nvSpPr>
      <xdr:spPr bwMode="auto">
        <a:xfrm>
          <a:off x="569595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1995</a:t>
          </a:r>
        </a:p>
      </xdr:txBody>
    </xdr:sp>
    <xdr:clientData/>
  </xdr:twoCellAnchor>
  <xdr:twoCellAnchor>
    <xdr:from>
      <xdr:col>4</xdr:col>
      <xdr:colOff>0</xdr:colOff>
      <xdr:row>46</xdr:row>
      <xdr:rowOff>0</xdr:rowOff>
    </xdr:from>
    <xdr:to>
      <xdr:col>4</xdr:col>
      <xdr:colOff>9525</xdr:colOff>
      <xdr:row>46</xdr:row>
      <xdr:rowOff>0</xdr:rowOff>
    </xdr:to>
    <xdr:sp macro="" textlink="">
      <xdr:nvSpPr>
        <xdr:cNvPr id="28" name="Text 9"/>
        <xdr:cNvSpPr txBox="1">
          <a:spLocks noChangeArrowheads="1"/>
        </xdr:cNvSpPr>
      </xdr:nvSpPr>
      <xdr:spPr bwMode="auto">
        <a:xfrm>
          <a:off x="4465320" y="747522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3</xdr:col>
      <xdr:colOff>1905</xdr:colOff>
      <xdr:row>46</xdr:row>
      <xdr:rowOff>0</xdr:rowOff>
    </xdr:from>
    <xdr:to>
      <xdr:col>4</xdr:col>
      <xdr:colOff>9572</xdr:colOff>
      <xdr:row>46</xdr:row>
      <xdr:rowOff>0</xdr:rowOff>
    </xdr:to>
    <xdr:sp macro="" textlink="">
      <xdr:nvSpPr>
        <xdr:cNvPr id="29" name="Text 17"/>
        <xdr:cNvSpPr txBox="1">
          <a:spLocks noChangeArrowheads="1"/>
        </xdr:cNvSpPr>
      </xdr:nvSpPr>
      <xdr:spPr bwMode="auto">
        <a:xfrm>
          <a:off x="3918585" y="7475220"/>
          <a:ext cx="5563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0" name="Text 18"/>
        <xdr:cNvSpPr txBox="1">
          <a:spLocks noChangeArrowheads="1"/>
        </xdr:cNvSpPr>
      </xdr:nvSpPr>
      <xdr:spPr bwMode="auto">
        <a:xfrm>
          <a:off x="4474845" y="7475220"/>
          <a:ext cx="4781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1" name="Text 19"/>
        <xdr:cNvSpPr txBox="1">
          <a:spLocks noChangeArrowheads="1"/>
        </xdr:cNvSpPr>
      </xdr:nvSpPr>
      <xdr:spPr bwMode="auto">
        <a:xfrm>
          <a:off x="4962525" y="7475220"/>
          <a:ext cx="4629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46</xdr:row>
      <xdr:rowOff>0</xdr:rowOff>
    </xdr:from>
    <xdr:to>
      <xdr:col>7</xdr:col>
      <xdr:colOff>0</xdr:colOff>
      <xdr:row>46</xdr:row>
      <xdr:rowOff>0</xdr:rowOff>
    </xdr:to>
    <xdr:sp macro="" textlink="">
      <xdr:nvSpPr>
        <xdr:cNvPr id="32" name="Text 20"/>
        <xdr:cNvSpPr txBox="1">
          <a:spLocks noChangeArrowheads="1"/>
        </xdr:cNvSpPr>
      </xdr:nvSpPr>
      <xdr:spPr bwMode="auto">
        <a:xfrm>
          <a:off x="5434965" y="747522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3</xdr:col>
      <xdr:colOff>1905</xdr:colOff>
      <xdr:row>48</xdr:row>
      <xdr:rowOff>0</xdr:rowOff>
    </xdr:from>
    <xdr:to>
      <xdr:col>4</xdr:col>
      <xdr:colOff>9572</xdr:colOff>
      <xdr:row>48</xdr:row>
      <xdr:rowOff>0</xdr:rowOff>
    </xdr:to>
    <xdr:sp macro="" textlink="">
      <xdr:nvSpPr>
        <xdr:cNvPr id="33" name="Text 17"/>
        <xdr:cNvSpPr txBox="1">
          <a:spLocks noChangeArrowheads="1"/>
        </xdr:cNvSpPr>
      </xdr:nvSpPr>
      <xdr:spPr bwMode="auto">
        <a:xfrm>
          <a:off x="3918585" y="7795260"/>
          <a:ext cx="5563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4" name="Text 18"/>
        <xdr:cNvSpPr txBox="1">
          <a:spLocks noChangeArrowheads="1"/>
        </xdr:cNvSpPr>
      </xdr:nvSpPr>
      <xdr:spPr bwMode="auto">
        <a:xfrm>
          <a:off x="4474845" y="7795260"/>
          <a:ext cx="4781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" name="Text 19"/>
        <xdr:cNvSpPr txBox="1">
          <a:spLocks noChangeArrowheads="1"/>
        </xdr:cNvSpPr>
      </xdr:nvSpPr>
      <xdr:spPr bwMode="auto">
        <a:xfrm>
          <a:off x="4962525" y="7795260"/>
          <a:ext cx="4629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36" name="Text 20"/>
        <xdr:cNvSpPr txBox="1">
          <a:spLocks noChangeArrowheads="1"/>
        </xdr:cNvSpPr>
      </xdr:nvSpPr>
      <xdr:spPr bwMode="auto">
        <a:xfrm>
          <a:off x="5434965" y="779526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0</xdr:colOff>
      <xdr:row>59</xdr:row>
      <xdr:rowOff>0</xdr:rowOff>
    </xdr:from>
    <xdr:to>
      <xdr:col>4</xdr:col>
      <xdr:colOff>9525</xdr:colOff>
      <xdr:row>62</xdr:row>
      <xdr:rowOff>0</xdr:rowOff>
    </xdr:to>
    <xdr:sp macro="" textlink="">
      <xdr:nvSpPr>
        <xdr:cNvPr id="37" name="Text 9"/>
        <xdr:cNvSpPr txBox="1">
          <a:spLocks noChangeArrowheads="1"/>
        </xdr:cNvSpPr>
      </xdr:nvSpPr>
      <xdr:spPr bwMode="auto">
        <a:xfrm>
          <a:off x="4465320" y="10466070"/>
          <a:ext cx="95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33"/>
  <sheetViews>
    <sheetView showGridLines="0" tabSelected="1" zoomScaleNormal="100" workbookViewId="0"/>
  </sheetViews>
  <sheetFormatPr baseColWidth="10" defaultColWidth="11.42578125" defaultRowHeight="12" x14ac:dyDescent="0.2"/>
  <cols>
    <col min="1" max="1" width="5.85546875" style="151" customWidth="1"/>
    <col min="2" max="2" width="1.140625" style="151" customWidth="1"/>
    <col min="3" max="3" width="68.7109375" style="151" customWidth="1"/>
    <col min="4" max="4" width="8.7109375" style="151" customWidth="1"/>
    <col min="5" max="5" width="6.28515625" style="151" customWidth="1"/>
    <col min="6" max="16384" width="11.42578125" style="151"/>
  </cols>
  <sheetData>
    <row r="1" spans="1:6" ht="15" x14ac:dyDescent="0.25">
      <c r="A1" s="479" t="s">
        <v>1895</v>
      </c>
      <c r="B1" s="445"/>
      <c r="C1" s="445"/>
      <c r="D1" s="445"/>
    </row>
    <row r="2" spans="1:6" ht="15" x14ac:dyDescent="0.25">
      <c r="A2" s="479" t="s">
        <v>1899</v>
      </c>
      <c r="B2" s="445"/>
      <c r="C2" s="445"/>
      <c r="D2" s="445"/>
    </row>
    <row r="3" spans="1:6" ht="15" x14ac:dyDescent="0.25">
      <c r="A3" s="479" t="s">
        <v>1900</v>
      </c>
      <c r="B3" s="445"/>
      <c r="C3" s="445"/>
      <c r="D3" s="445"/>
    </row>
    <row r="5" spans="1:6" x14ac:dyDescent="0.2">
      <c r="A5" s="153" t="s">
        <v>728</v>
      </c>
    </row>
    <row r="6" spans="1:6" ht="15" x14ac:dyDescent="0.25">
      <c r="A6" s="298" t="s">
        <v>953</v>
      </c>
    </row>
    <row r="7" spans="1:6" x14ac:dyDescent="0.2">
      <c r="A7" s="157"/>
      <c r="C7" s="153"/>
      <c r="D7" s="299"/>
    </row>
    <row r="8" spans="1:6" x14ac:dyDescent="0.2">
      <c r="A8" s="152" t="s">
        <v>416</v>
      </c>
      <c r="D8" s="299"/>
    </row>
    <row r="9" spans="1:6" ht="11.25" customHeight="1" x14ac:dyDescent="0.2">
      <c r="A9" s="153"/>
      <c r="D9" s="299"/>
    </row>
    <row r="10" spans="1:6" ht="12.75" customHeight="1" x14ac:dyDescent="0.2">
      <c r="A10" s="301" t="s">
        <v>954</v>
      </c>
      <c r="C10" s="447" t="s">
        <v>159</v>
      </c>
      <c r="D10" s="299"/>
    </row>
    <row r="11" spans="1:6" ht="12" customHeight="1" x14ac:dyDescent="0.2">
      <c r="A11" s="301"/>
      <c r="C11" s="447" t="s">
        <v>1215</v>
      </c>
      <c r="D11" s="300"/>
    </row>
    <row r="12" spans="1:6" ht="12" customHeight="1" x14ac:dyDescent="0.2">
      <c r="A12" s="301"/>
      <c r="B12" s="153"/>
      <c r="C12" s="153"/>
      <c r="D12" s="299"/>
    </row>
    <row r="13" spans="1:6" ht="12" customHeight="1" x14ac:dyDescent="0.2">
      <c r="A13" s="302" t="s">
        <v>955</v>
      </c>
      <c r="C13" s="153" t="s">
        <v>956</v>
      </c>
      <c r="D13" s="300"/>
    </row>
    <row r="14" spans="1:6" ht="12" customHeight="1" x14ac:dyDescent="0.2">
      <c r="A14" s="303"/>
      <c r="C14" s="153"/>
      <c r="D14" s="299"/>
    </row>
    <row r="15" spans="1:6" ht="12.75" customHeight="1" x14ac:dyDescent="0.2">
      <c r="A15" s="301" t="s">
        <v>957</v>
      </c>
      <c r="C15" s="447" t="s">
        <v>1216</v>
      </c>
      <c r="D15" s="299"/>
    </row>
    <row r="16" spans="1:6" ht="12" customHeight="1" x14ac:dyDescent="0.2">
      <c r="A16" s="303"/>
      <c r="C16" s="447"/>
      <c r="D16" s="299"/>
      <c r="F16" s="447"/>
    </row>
    <row r="17" spans="1:4" ht="12.75" customHeight="1" x14ac:dyDescent="0.2">
      <c r="A17" s="301" t="s">
        <v>958</v>
      </c>
      <c r="C17" s="447" t="s">
        <v>1217</v>
      </c>
      <c r="D17" s="299"/>
    </row>
    <row r="18" spans="1:4" ht="12" customHeight="1" x14ac:dyDescent="0.2">
      <c r="A18" s="303"/>
      <c r="C18" s="447"/>
      <c r="D18" s="299"/>
    </row>
    <row r="19" spans="1:4" ht="12.75" customHeight="1" x14ac:dyDescent="0.2">
      <c r="A19" s="301" t="s">
        <v>959</v>
      </c>
      <c r="C19" s="447" t="s">
        <v>1218</v>
      </c>
      <c r="D19" s="299"/>
    </row>
    <row r="20" spans="1:4" ht="12" customHeight="1" x14ac:dyDescent="0.2">
      <c r="A20" s="303"/>
      <c r="C20" s="447"/>
      <c r="D20" s="299"/>
    </row>
    <row r="21" spans="1:4" ht="12.75" customHeight="1" x14ac:dyDescent="0.2">
      <c r="A21" s="301" t="s">
        <v>960</v>
      </c>
      <c r="C21" s="447" t="s">
        <v>1219</v>
      </c>
      <c r="D21" s="299"/>
    </row>
    <row r="22" spans="1:4" ht="12" customHeight="1" x14ac:dyDescent="0.2">
      <c r="A22" s="303"/>
      <c r="C22" s="153"/>
      <c r="D22" s="299"/>
    </row>
    <row r="23" spans="1:4" ht="12" customHeight="1" x14ac:dyDescent="0.2">
      <c r="A23" s="302" t="s">
        <v>735</v>
      </c>
      <c r="C23" s="153" t="s">
        <v>1036</v>
      </c>
      <c r="D23" s="299"/>
    </row>
    <row r="24" spans="1:4" ht="12" customHeight="1" x14ac:dyDescent="0.2">
      <c r="A24" s="303"/>
      <c r="C24" s="153"/>
      <c r="D24" s="299"/>
    </row>
    <row r="25" spans="1:4" ht="12.75" customHeight="1" x14ac:dyDescent="0.2">
      <c r="A25" s="301" t="s">
        <v>736</v>
      </c>
      <c r="C25" s="447" t="s">
        <v>172</v>
      </c>
      <c r="D25" s="299"/>
    </row>
    <row r="26" spans="1:4" ht="12" customHeight="1" x14ac:dyDescent="0.2">
      <c r="A26" s="304"/>
      <c r="C26" s="447" t="s">
        <v>1220</v>
      </c>
      <c r="D26" s="299"/>
    </row>
    <row r="27" spans="1:4" ht="12" customHeight="1" x14ac:dyDescent="0.2">
      <c r="A27" s="303"/>
      <c r="C27" s="447"/>
      <c r="D27" s="299"/>
    </row>
    <row r="28" spans="1:4" ht="12.75" customHeight="1" x14ac:dyDescent="0.2">
      <c r="A28" s="301" t="s">
        <v>745</v>
      </c>
      <c r="C28" s="447" t="s">
        <v>1221</v>
      </c>
      <c r="D28" s="299"/>
    </row>
    <row r="29" spans="1:4" ht="12" customHeight="1" x14ac:dyDescent="0.2">
      <c r="A29" s="303"/>
      <c r="C29" s="153"/>
      <c r="D29" s="299"/>
    </row>
    <row r="30" spans="1:4" ht="12" customHeight="1" x14ac:dyDescent="0.2">
      <c r="A30" s="302" t="s">
        <v>961</v>
      </c>
      <c r="C30" s="155" t="s">
        <v>962</v>
      </c>
      <c r="D30" s="299"/>
    </row>
    <row r="31" spans="1:4" ht="12" customHeight="1" x14ac:dyDescent="0.2">
      <c r="A31" s="303"/>
      <c r="C31" s="153" t="s">
        <v>1222</v>
      </c>
      <c r="D31" s="299"/>
    </row>
    <row r="32" spans="1:4" ht="12" customHeight="1" x14ac:dyDescent="0.2">
      <c r="A32" s="303"/>
      <c r="C32" s="153"/>
      <c r="D32" s="299"/>
    </row>
    <row r="33" spans="1:4" ht="12" customHeight="1" x14ac:dyDescent="0.2">
      <c r="A33" s="302" t="s">
        <v>963</v>
      </c>
      <c r="C33" s="447" t="s">
        <v>964</v>
      </c>
      <c r="D33" s="299"/>
    </row>
    <row r="34" spans="1:4" ht="12" customHeight="1" x14ac:dyDescent="0.2">
      <c r="A34" s="302"/>
      <c r="C34" s="447" t="s">
        <v>1223</v>
      </c>
      <c r="D34" s="299"/>
    </row>
    <row r="35" spans="1:4" ht="12" customHeight="1" x14ac:dyDescent="0.2">
      <c r="A35" s="303"/>
      <c r="C35" s="447"/>
      <c r="D35" s="299"/>
    </row>
    <row r="36" spans="1:4" ht="12" customHeight="1" x14ac:dyDescent="0.2">
      <c r="A36" s="302" t="s">
        <v>965</v>
      </c>
      <c r="C36" s="447" t="s">
        <v>966</v>
      </c>
      <c r="D36" s="299"/>
    </row>
    <row r="37" spans="1:4" ht="12" customHeight="1" x14ac:dyDescent="0.2">
      <c r="A37" s="303"/>
      <c r="C37" s="447" t="s">
        <v>1224</v>
      </c>
      <c r="D37" s="299"/>
    </row>
    <row r="38" spans="1:4" ht="12" customHeight="1" x14ac:dyDescent="0.2">
      <c r="A38" s="303"/>
      <c r="C38" s="153"/>
      <c r="D38" s="299"/>
    </row>
    <row r="39" spans="1:4" ht="12" customHeight="1" x14ac:dyDescent="0.2">
      <c r="A39" s="302" t="s">
        <v>967</v>
      </c>
      <c r="C39" s="447" t="s">
        <v>650</v>
      </c>
      <c r="D39" s="299"/>
    </row>
    <row r="40" spans="1:4" ht="12" customHeight="1" x14ac:dyDescent="0.2">
      <c r="A40" s="303"/>
      <c r="C40" s="447" t="s">
        <v>1865</v>
      </c>
      <c r="D40" s="299"/>
    </row>
    <row r="41" spans="1:4" ht="12" customHeight="1" x14ac:dyDescent="0.2">
      <c r="A41" s="303"/>
      <c r="C41" s="447" t="s">
        <v>1866</v>
      </c>
      <c r="D41" s="299"/>
    </row>
    <row r="42" spans="1:4" ht="12" customHeight="1" x14ac:dyDescent="0.2">
      <c r="A42" s="303"/>
      <c r="D42" s="299"/>
    </row>
    <row r="43" spans="1:4" x14ac:dyDescent="0.2">
      <c r="A43" s="302" t="s">
        <v>968</v>
      </c>
      <c r="C43" s="153" t="s">
        <v>160</v>
      </c>
      <c r="D43" s="299"/>
    </row>
    <row r="44" spans="1:4" x14ac:dyDescent="0.2">
      <c r="A44" s="303"/>
      <c r="C44" s="427"/>
      <c r="D44" s="299"/>
    </row>
    <row r="45" spans="1:4" ht="12" customHeight="1" x14ac:dyDescent="0.2">
      <c r="A45" s="302" t="s">
        <v>860</v>
      </c>
      <c r="C45" s="447" t="s">
        <v>1225</v>
      </c>
      <c r="D45" s="299"/>
    </row>
    <row r="46" spans="1:4" x14ac:dyDescent="0.2">
      <c r="A46" s="303"/>
      <c r="C46" s="447"/>
      <c r="D46" s="299"/>
    </row>
    <row r="47" spans="1:4" ht="12" customHeight="1" x14ac:dyDescent="0.2">
      <c r="A47" s="302" t="s">
        <v>861</v>
      </c>
      <c r="C47" s="447" t="s">
        <v>1221</v>
      </c>
      <c r="D47" s="299"/>
    </row>
    <row r="48" spans="1:4" x14ac:dyDescent="0.2">
      <c r="A48" s="305"/>
      <c r="D48" s="299"/>
    </row>
    <row r="49" spans="1:4" x14ac:dyDescent="0.2">
      <c r="A49" s="302" t="s">
        <v>807</v>
      </c>
      <c r="C49" s="153" t="s">
        <v>618</v>
      </c>
      <c r="D49" s="299"/>
    </row>
    <row r="50" spans="1:4" x14ac:dyDescent="0.2">
      <c r="A50" s="302"/>
      <c r="C50" s="153" t="s">
        <v>78</v>
      </c>
      <c r="D50" s="299"/>
    </row>
    <row r="51" spans="1:4" x14ac:dyDescent="0.2">
      <c r="A51" s="303"/>
      <c r="C51" s="153"/>
      <c r="D51" s="299"/>
    </row>
    <row r="52" spans="1:4" ht="12" customHeight="1" x14ac:dyDescent="0.2">
      <c r="A52" s="302" t="s">
        <v>808</v>
      </c>
      <c r="C52" s="447" t="s">
        <v>1216</v>
      </c>
      <c r="D52" s="299"/>
    </row>
    <row r="53" spans="1:4" x14ac:dyDescent="0.2">
      <c r="A53" s="303"/>
      <c r="C53" s="447" t="s">
        <v>969</v>
      </c>
      <c r="D53" s="299"/>
    </row>
    <row r="54" spans="1:4" x14ac:dyDescent="0.2">
      <c r="C54" s="447"/>
    </row>
    <row r="55" spans="1:4" ht="11.25" customHeight="1" x14ac:dyDescent="0.2">
      <c r="A55" s="302" t="s">
        <v>812</v>
      </c>
      <c r="C55" s="447" t="s">
        <v>1226</v>
      </c>
      <c r="D55" s="299"/>
    </row>
    <row r="56" spans="1:4" x14ac:dyDescent="0.2">
      <c r="C56" s="447"/>
    </row>
    <row r="57" spans="1:4" ht="12" customHeight="1" x14ac:dyDescent="0.2">
      <c r="A57" s="302" t="s">
        <v>814</v>
      </c>
      <c r="C57" s="447" t="s">
        <v>1214</v>
      </c>
      <c r="D57" s="299"/>
    </row>
    <row r="58" spans="1:4" x14ac:dyDescent="0.2">
      <c r="C58" s="447"/>
    </row>
    <row r="59" spans="1:4" ht="12" customHeight="1" x14ac:dyDescent="0.2">
      <c r="A59" s="302" t="s">
        <v>970</v>
      </c>
      <c r="C59" s="447" t="s">
        <v>1835</v>
      </c>
      <c r="D59" s="299"/>
    </row>
    <row r="60" spans="1:4" x14ac:dyDescent="0.2">
      <c r="A60" s="302"/>
      <c r="C60" s="447" t="s">
        <v>1836</v>
      </c>
      <c r="D60" s="299"/>
    </row>
    <row r="61" spans="1:4" x14ac:dyDescent="0.2">
      <c r="A61" s="303"/>
      <c r="C61" s="447"/>
      <c r="D61" s="299"/>
    </row>
    <row r="62" spans="1:4" ht="12" customHeight="1" x14ac:dyDescent="0.2">
      <c r="A62" s="302" t="s">
        <v>971</v>
      </c>
      <c r="C62" s="447" t="s">
        <v>1837</v>
      </c>
    </row>
    <row r="63" spans="1:4" ht="12" customHeight="1" x14ac:dyDescent="0.2">
      <c r="A63" s="302"/>
      <c r="C63" s="447" t="s">
        <v>1838</v>
      </c>
      <c r="D63" s="299"/>
    </row>
    <row r="64" spans="1:4" x14ac:dyDescent="0.2">
      <c r="A64" s="303"/>
      <c r="C64" s="447"/>
      <c r="D64" s="299"/>
    </row>
    <row r="65" spans="1:4" ht="12" customHeight="1" x14ac:dyDescent="0.2">
      <c r="A65" s="302" t="s">
        <v>972</v>
      </c>
      <c r="C65" s="447" t="s">
        <v>1867</v>
      </c>
    </row>
    <row r="66" spans="1:4" ht="12" customHeight="1" x14ac:dyDescent="0.2">
      <c r="A66" s="302"/>
      <c r="C66" s="447" t="s">
        <v>1838</v>
      </c>
      <c r="D66" s="299"/>
    </row>
    <row r="67" spans="1:4" x14ac:dyDescent="0.2">
      <c r="A67" s="303"/>
      <c r="C67" s="153"/>
      <c r="D67" s="299"/>
    </row>
    <row r="68" spans="1:4" x14ac:dyDescent="0.2">
      <c r="A68" s="302" t="s">
        <v>973</v>
      </c>
      <c r="C68" s="153" t="s">
        <v>618</v>
      </c>
      <c r="D68" s="299"/>
    </row>
    <row r="69" spans="1:4" x14ac:dyDescent="0.2">
      <c r="A69" s="302"/>
      <c r="C69" s="153" t="s">
        <v>948</v>
      </c>
      <c r="D69" s="299"/>
    </row>
    <row r="70" spans="1:4" x14ac:dyDescent="0.2">
      <c r="A70" s="302"/>
      <c r="C70" s="153"/>
      <c r="D70" s="299"/>
    </row>
    <row r="71" spans="1:4" ht="12" customHeight="1" x14ac:dyDescent="0.2">
      <c r="A71" s="306" t="s">
        <v>974</v>
      </c>
      <c r="C71" s="447" t="s">
        <v>1839</v>
      </c>
      <c r="D71" s="299"/>
    </row>
    <row r="72" spans="1:4" x14ac:dyDescent="0.2">
      <c r="A72" s="303"/>
      <c r="C72" s="447" t="s">
        <v>969</v>
      </c>
      <c r="D72" s="299"/>
    </row>
    <row r="73" spans="1:4" x14ac:dyDescent="0.2">
      <c r="A73" s="303"/>
      <c r="C73" s="447"/>
      <c r="D73" s="299"/>
    </row>
    <row r="74" spans="1:4" ht="12" customHeight="1" x14ac:dyDescent="0.2">
      <c r="A74" s="307" t="s">
        <v>975</v>
      </c>
      <c r="C74" s="447" t="s">
        <v>1840</v>
      </c>
      <c r="D74" s="299"/>
    </row>
    <row r="75" spans="1:4" ht="12" customHeight="1" x14ac:dyDescent="0.2">
      <c r="A75" s="307"/>
      <c r="C75" s="447" t="s">
        <v>969</v>
      </c>
      <c r="D75" s="299"/>
    </row>
    <row r="76" spans="1:4" x14ac:dyDescent="0.2">
      <c r="A76" s="303"/>
      <c r="C76" s="447"/>
      <c r="D76" s="299"/>
    </row>
    <row r="77" spans="1:4" ht="12" customHeight="1" x14ac:dyDescent="0.2">
      <c r="A77" s="307" t="s">
        <v>619</v>
      </c>
      <c r="C77" s="447" t="s">
        <v>1868</v>
      </c>
      <c r="D77" s="299"/>
    </row>
    <row r="78" spans="1:4" ht="12" customHeight="1" x14ac:dyDescent="0.2">
      <c r="A78" s="307"/>
      <c r="C78" s="447" t="s">
        <v>1836</v>
      </c>
      <c r="D78" s="299"/>
    </row>
    <row r="79" spans="1:4" x14ac:dyDescent="0.2">
      <c r="A79" s="303"/>
      <c r="C79" s="447"/>
      <c r="D79" s="299"/>
    </row>
    <row r="80" spans="1:4" ht="12" customHeight="1" x14ac:dyDescent="0.2">
      <c r="A80" s="307" t="s">
        <v>620</v>
      </c>
      <c r="C80" s="447" t="s">
        <v>1869</v>
      </c>
      <c r="D80" s="299"/>
    </row>
    <row r="81" spans="1:4" ht="12" customHeight="1" x14ac:dyDescent="0.2">
      <c r="A81" s="307"/>
      <c r="C81" s="447" t="s">
        <v>1838</v>
      </c>
      <c r="D81" s="299"/>
    </row>
    <row r="82" spans="1:4" x14ac:dyDescent="0.2">
      <c r="A82" s="303"/>
      <c r="C82" s="447"/>
      <c r="D82" s="299"/>
    </row>
    <row r="83" spans="1:4" ht="12" customHeight="1" x14ac:dyDescent="0.2">
      <c r="A83" s="307" t="s">
        <v>621</v>
      </c>
      <c r="C83" s="447" t="s">
        <v>1870</v>
      </c>
      <c r="D83" s="299"/>
    </row>
    <row r="84" spans="1:4" ht="12" customHeight="1" x14ac:dyDescent="0.2">
      <c r="A84" s="307"/>
      <c r="C84" s="447" t="s">
        <v>1838</v>
      </c>
      <c r="D84" s="299"/>
    </row>
    <row r="85" spans="1:4" x14ac:dyDescent="0.2">
      <c r="A85" s="303"/>
      <c r="C85" s="153"/>
      <c r="D85" s="299"/>
    </row>
    <row r="86" spans="1:4" x14ac:dyDescent="0.2">
      <c r="A86" s="302" t="s">
        <v>976</v>
      </c>
      <c r="C86" s="153" t="s">
        <v>171</v>
      </c>
      <c r="D86" s="299"/>
    </row>
    <row r="87" spans="1:4" x14ac:dyDescent="0.2">
      <c r="A87" s="303"/>
      <c r="C87" s="153"/>
      <c r="D87" s="299"/>
    </row>
    <row r="88" spans="1:4" ht="12" customHeight="1" x14ac:dyDescent="0.2">
      <c r="A88" s="307" t="s">
        <v>622</v>
      </c>
      <c r="C88" s="447" t="s">
        <v>1225</v>
      </c>
      <c r="D88" s="299"/>
    </row>
    <row r="89" spans="1:4" x14ac:dyDescent="0.2">
      <c r="A89" s="303"/>
      <c r="C89" s="447"/>
      <c r="D89" s="299"/>
    </row>
    <row r="90" spans="1:4" ht="12" customHeight="1" x14ac:dyDescent="0.2">
      <c r="A90" s="307" t="s">
        <v>623</v>
      </c>
      <c r="C90" s="447" t="s">
        <v>1841</v>
      </c>
      <c r="D90" s="299"/>
    </row>
    <row r="91" spans="1:4" x14ac:dyDescent="0.2">
      <c r="A91" s="303"/>
      <c r="C91" s="447"/>
      <c r="D91" s="299"/>
    </row>
    <row r="92" spans="1:4" x14ac:dyDescent="0.2">
      <c r="A92" s="308" t="s">
        <v>418</v>
      </c>
      <c r="C92" s="447" t="s">
        <v>702</v>
      </c>
      <c r="D92" s="299"/>
    </row>
    <row r="93" spans="1:4" x14ac:dyDescent="0.2">
      <c r="A93" s="308"/>
      <c r="C93" s="447" t="s">
        <v>1842</v>
      </c>
      <c r="D93" s="299"/>
    </row>
    <row r="94" spans="1:4" x14ac:dyDescent="0.2">
      <c r="A94" s="308"/>
      <c r="C94" s="153"/>
      <c r="D94" s="299"/>
    </row>
    <row r="95" spans="1:4" x14ac:dyDescent="0.2">
      <c r="A95" s="308" t="s">
        <v>417</v>
      </c>
      <c r="C95" s="153" t="s">
        <v>703</v>
      </c>
      <c r="D95" s="299"/>
    </row>
    <row r="96" spans="1:4" x14ac:dyDescent="0.2">
      <c r="A96" s="308" t="s">
        <v>704</v>
      </c>
      <c r="C96" s="153" t="s">
        <v>1843</v>
      </c>
      <c r="D96" s="299"/>
    </row>
    <row r="97" spans="1:6" x14ac:dyDescent="0.2">
      <c r="A97" s="308"/>
      <c r="C97" s="153"/>
      <c r="D97" s="299"/>
    </row>
    <row r="98" spans="1:6" x14ac:dyDescent="0.2">
      <c r="A98" s="306" t="s">
        <v>706</v>
      </c>
      <c r="C98" s="447" t="s">
        <v>705</v>
      </c>
      <c r="D98" s="299"/>
    </row>
    <row r="99" spans="1:6" ht="12.75" x14ac:dyDescent="0.2">
      <c r="A99" s="48" t="s">
        <v>704</v>
      </c>
      <c r="C99" s="447" t="s">
        <v>707</v>
      </c>
      <c r="D99" s="299"/>
    </row>
    <row r="100" spans="1:6" ht="12.75" x14ac:dyDescent="0.2">
      <c r="A100" s="48" t="s">
        <v>704</v>
      </c>
      <c r="C100" s="447" t="s">
        <v>1844</v>
      </c>
      <c r="D100" s="299"/>
    </row>
    <row r="101" spans="1:6" ht="12.75" x14ac:dyDescent="0.2">
      <c r="A101" s="48"/>
      <c r="C101" s="447"/>
      <c r="D101" s="299"/>
    </row>
    <row r="102" spans="1:6" ht="12.75" x14ac:dyDescent="0.2">
      <c r="A102" s="306" t="s">
        <v>419</v>
      </c>
      <c r="B102" s="2"/>
      <c r="C102" s="447" t="s">
        <v>420</v>
      </c>
      <c r="D102" s="299"/>
      <c r="E102" s="29"/>
      <c r="F102" s="29"/>
    </row>
    <row r="103" spans="1:6" ht="12.75" x14ac:dyDescent="0.2">
      <c r="A103" s="2" t="s">
        <v>704</v>
      </c>
      <c r="C103" s="447" t="s">
        <v>1845</v>
      </c>
      <c r="D103" s="299"/>
      <c r="E103" s="2"/>
      <c r="F103" s="2"/>
    </row>
    <row r="104" spans="1:6" x14ac:dyDescent="0.2">
      <c r="C104" s="447" t="s">
        <v>421</v>
      </c>
      <c r="D104" s="299"/>
    </row>
    <row r="105" spans="1:6" x14ac:dyDescent="0.2">
      <c r="C105" s="447"/>
      <c r="D105" s="299"/>
    </row>
    <row r="106" spans="1:6" ht="12.75" x14ac:dyDescent="0.2">
      <c r="A106" s="741" t="s">
        <v>424</v>
      </c>
      <c r="B106" s="287"/>
      <c r="C106" s="742" t="s">
        <v>423</v>
      </c>
      <c r="D106" s="299"/>
    </row>
    <row r="107" spans="1:6" ht="12.75" x14ac:dyDescent="0.2">
      <c r="A107" s="153"/>
      <c r="B107" s="290"/>
      <c r="C107" s="742" t="s">
        <v>1871</v>
      </c>
      <c r="D107" s="299"/>
    </row>
    <row r="123" spans="1:1" x14ac:dyDescent="0.2">
      <c r="A123" s="154"/>
    </row>
    <row r="124" spans="1:1" x14ac:dyDescent="0.2">
      <c r="A124" s="154"/>
    </row>
    <row r="125" spans="1:1" x14ac:dyDescent="0.2">
      <c r="A125" s="154"/>
    </row>
    <row r="126" spans="1:1" x14ac:dyDescent="0.2">
      <c r="A126" s="154"/>
    </row>
    <row r="127" spans="1:1" x14ac:dyDescent="0.2">
      <c r="A127" s="154"/>
    </row>
    <row r="128" spans="1:1" x14ac:dyDescent="0.2">
      <c r="A128" s="154"/>
    </row>
    <row r="129" spans="1:1" x14ac:dyDescent="0.2">
      <c r="A129" s="154"/>
    </row>
    <row r="130" spans="1:1" x14ac:dyDescent="0.2">
      <c r="A130" s="154"/>
    </row>
    <row r="131" spans="1:1" x14ac:dyDescent="0.2">
      <c r="A131" s="154"/>
    </row>
    <row r="132" spans="1:1" x14ac:dyDescent="0.2">
      <c r="A132" s="154"/>
    </row>
    <row r="133" spans="1:1" x14ac:dyDescent="0.2">
      <c r="A133" s="154"/>
    </row>
    <row r="134" spans="1:1" x14ac:dyDescent="0.2">
      <c r="A134" s="154"/>
    </row>
    <row r="135" spans="1:1" x14ac:dyDescent="0.2">
      <c r="A135" s="154"/>
    </row>
    <row r="136" spans="1:1" x14ac:dyDescent="0.2">
      <c r="A136" s="154"/>
    </row>
    <row r="137" spans="1:1" x14ac:dyDescent="0.2">
      <c r="A137" s="154"/>
    </row>
    <row r="138" spans="1:1" x14ac:dyDescent="0.2">
      <c r="A138" s="154"/>
    </row>
    <row r="139" spans="1:1" x14ac:dyDescent="0.2">
      <c r="A139" s="154"/>
    </row>
    <row r="140" spans="1:1" x14ac:dyDescent="0.2">
      <c r="A140" s="154"/>
    </row>
    <row r="141" spans="1:1" x14ac:dyDescent="0.2">
      <c r="A141" s="154"/>
    </row>
    <row r="142" spans="1:1" x14ac:dyDescent="0.2">
      <c r="A142" s="154"/>
    </row>
    <row r="143" spans="1:1" x14ac:dyDescent="0.2">
      <c r="A143" s="154"/>
    </row>
    <row r="144" spans="1:1" x14ac:dyDescent="0.2">
      <c r="A144" s="154"/>
    </row>
    <row r="145" spans="1:1" x14ac:dyDescent="0.2">
      <c r="A145" s="154"/>
    </row>
    <row r="146" spans="1:1" x14ac:dyDescent="0.2">
      <c r="A146" s="154"/>
    </row>
    <row r="147" spans="1:1" x14ac:dyDescent="0.2">
      <c r="A147" s="154"/>
    </row>
    <row r="148" spans="1:1" x14ac:dyDescent="0.2">
      <c r="A148" s="154"/>
    </row>
    <row r="149" spans="1:1" x14ac:dyDescent="0.2">
      <c r="A149" s="154"/>
    </row>
    <row r="150" spans="1:1" x14ac:dyDescent="0.2">
      <c r="A150" s="154"/>
    </row>
    <row r="151" spans="1:1" x14ac:dyDescent="0.2">
      <c r="A151" s="154"/>
    </row>
    <row r="152" spans="1:1" x14ac:dyDescent="0.2">
      <c r="A152" s="154"/>
    </row>
    <row r="153" spans="1:1" x14ac:dyDescent="0.2">
      <c r="A153" s="154"/>
    </row>
    <row r="154" spans="1:1" x14ac:dyDescent="0.2">
      <c r="A154" s="154"/>
    </row>
    <row r="155" spans="1:1" x14ac:dyDescent="0.2">
      <c r="A155" s="154"/>
    </row>
    <row r="156" spans="1:1" x14ac:dyDescent="0.2">
      <c r="A156" s="154"/>
    </row>
    <row r="157" spans="1:1" x14ac:dyDescent="0.2">
      <c r="A157" s="154"/>
    </row>
    <row r="158" spans="1:1" x14ac:dyDescent="0.2">
      <c r="A158" s="154"/>
    </row>
    <row r="159" spans="1:1" x14ac:dyDescent="0.2">
      <c r="A159" s="154"/>
    </row>
    <row r="160" spans="1:1" x14ac:dyDescent="0.2">
      <c r="A160" s="154"/>
    </row>
    <row r="161" spans="1:1" x14ac:dyDescent="0.2">
      <c r="A161" s="154"/>
    </row>
    <row r="162" spans="1:1" x14ac:dyDescent="0.2">
      <c r="A162" s="154"/>
    </row>
    <row r="163" spans="1:1" x14ac:dyDescent="0.2">
      <c r="A163" s="154"/>
    </row>
    <row r="164" spans="1:1" x14ac:dyDescent="0.2">
      <c r="A164" s="154"/>
    </row>
    <row r="165" spans="1:1" x14ac:dyDescent="0.2">
      <c r="A165" s="154"/>
    </row>
    <row r="166" spans="1:1" x14ac:dyDescent="0.2">
      <c r="A166" s="154"/>
    </row>
    <row r="167" spans="1:1" x14ac:dyDescent="0.2">
      <c r="A167" s="154"/>
    </row>
    <row r="168" spans="1:1" x14ac:dyDescent="0.2">
      <c r="A168" s="154"/>
    </row>
    <row r="169" spans="1:1" x14ac:dyDescent="0.2">
      <c r="A169" s="154"/>
    </row>
    <row r="170" spans="1:1" x14ac:dyDescent="0.2">
      <c r="A170" s="154"/>
    </row>
    <row r="171" spans="1:1" x14ac:dyDescent="0.2">
      <c r="A171" s="154"/>
    </row>
    <row r="172" spans="1:1" x14ac:dyDescent="0.2">
      <c r="A172" s="154"/>
    </row>
    <row r="173" spans="1:1" x14ac:dyDescent="0.2">
      <c r="A173" s="154"/>
    </row>
    <row r="174" spans="1:1" x14ac:dyDescent="0.2">
      <c r="A174" s="154"/>
    </row>
    <row r="175" spans="1:1" x14ac:dyDescent="0.2">
      <c r="A175" s="154"/>
    </row>
    <row r="176" spans="1:1" x14ac:dyDescent="0.2">
      <c r="A176" s="154"/>
    </row>
    <row r="177" spans="1:1" x14ac:dyDescent="0.2">
      <c r="A177" s="154"/>
    </row>
    <row r="178" spans="1:1" x14ac:dyDescent="0.2">
      <c r="A178" s="154"/>
    </row>
    <row r="179" spans="1:1" x14ac:dyDescent="0.2">
      <c r="A179" s="154"/>
    </row>
    <row r="180" spans="1:1" x14ac:dyDescent="0.2">
      <c r="A180" s="154"/>
    </row>
    <row r="181" spans="1:1" x14ac:dyDescent="0.2">
      <c r="A181" s="154"/>
    </row>
    <row r="182" spans="1:1" x14ac:dyDescent="0.2">
      <c r="A182" s="154"/>
    </row>
    <row r="183" spans="1:1" x14ac:dyDescent="0.2">
      <c r="A183" s="154"/>
    </row>
    <row r="184" spans="1:1" x14ac:dyDescent="0.2">
      <c r="A184" s="154"/>
    </row>
    <row r="185" spans="1:1" x14ac:dyDescent="0.2">
      <c r="A185" s="154"/>
    </row>
    <row r="186" spans="1:1" x14ac:dyDescent="0.2">
      <c r="A186" s="154"/>
    </row>
    <row r="187" spans="1:1" x14ac:dyDescent="0.2">
      <c r="A187" s="154"/>
    </row>
    <row r="188" spans="1:1" x14ac:dyDescent="0.2">
      <c r="A188" s="154"/>
    </row>
    <row r="189" spans="1:1" x14ac:dyDescent="0.2">
      <c r="A189" s="154"/>
    </row>
    <row r="190" spans="1:1" x14ac:dyDescent="0.2">
      <c r="A190" s="154"/>
    </row>
    <row r="191" spans="1:1" x14ac:dyDescent="0.2">
      <c r="A191" s="154"/>
    </row>
    <row r="192" spans="1:1" x14ac:dyDescent="0.2">
      <c r="A192" s="154"/>
    </row>
    <row r="193" spans="1:1" x14ac:dyDescent="0.2">
      <c r="A193" s="154"/>
    </row>
    <row r="194" spans="1:1" x14ac:dyDescent="0.2">
      <c r="A194" s="154"/>
    </row>
    <row r="195" spans="1:1" x14ac:dyDescent="0.2">
      <c r="A195" s="154"/>
    </row>
    <row r="196" spans="1:1" x14ac:dyDescent="0.2">
      <c r="A196" s="154"/>
    </row>
    <row r="197" spans="1:1" x14ac:dyDescent="0.2">
      <c r="A197" s="154"/>
    </row>
    <row r="198" spans="1:1" x14ac:dyDescent="0.2">
      <c r="A198" s="154"/>
    </row>
    <row r="199" spans="1:1" x14ac:dyDescent="0.2">
      <c r="A199" s="154"/>
    </row>
    <row r="200" spans="1:1" x14ac:dyDescent="0.2">
      <c r="A200" s="154"/>
    </row>
    <row r="201" spans="1:1" x14ac:dyDescent="0.2">
      <c r="A201" s="154"/>
    </row>
    <row r="202" spans="1:1" x14ac:dyDescent="0.2">
      <c r="A202" s="154"/>
    </row>
    <row r="203" spans="1:1" x14ac:dyDescent="0.2">
      <c r="A203" s="154"/>
    </row>
    <row r="204" spans="1:1" x14ac:dyDescent="0.2">
      <c r="A204" s="154"/>
    </row>
    <row r="205" spans="1:1" x14ac:dyDescent="0.2">
      <c r="A205" s="154"/>
    </row>
    <row r="206" spans="1:1" x14ac:dyDescent="0.2">
      <c r="A206" s="154"/>
    </row>
    <row r="207" spans="1:1" x14ac:dyDescent="0.2">
      <c r="A207" s="154"/>
    </row>
    <row r="208" spans="1:1" x14ac:dyDescent="0.2">
      <c r="A208" s="154"/>
    </row>
    <row r="209" spans="1:1" x14ac:dyDescent="0.2">
      <c r="A209" s="154"/>
    </row>
    <row r="210" spans="1:1" x14ac:dyDescent="0.2">
      <c r="A210" s="154"/>
    </row>
    <row r="211" spans="1:1" x14ac:dyDescent="0.2">
      <c r="A211" s="154"/>
    </row>
    <row r="212" spans="1:1" x14ac:dyDescent="0.2">
      <c r="A212" s="154"/>
    </row>
    <row r="213" spans="1:1" x14ac:dyDescent="0.2">
      <c r="A213" s="154"/>
    </row>
    <row r="214" spans="1:1" x14ac:dyDescent="0.2">
      <c r="A214" s="154"/>
    </row>
    <row r="215" spans="1:1" x14ac:dyDescent="0.2">
      <c r="A215" s="154"/>
    </row>
    <row r="216" spans="1:1" x14ac:dyDescent="0.2">
      <c r="A216" s="154"/>
    </row>
    <row r="217" spans="1:1" x14ac:dyDescent="0.2">
      <c r="A217" s="154"/>
    </row>
    <row r="218" spans="1:1" x14ac:dyDescent="0.2">
      <c r="A218" s="154"/>
    </row>
    <row r="219" spans="1:1" x14ac:dyDescent="0.2">
      <c r="A219" s="154"/>
    </row>
    <row r="220" spans="1:1" x14ac:dyDescent="0.2">
      <c r="A220" s="154"/>
    </row>
    <row r="221" spans="1:1" x14ac:dyDescent="0.2">
      <c r="A221" s="154"/>
    </row>
    <row r="222" spans="1:1" x14ac:dyDescent="0.2">
      <c r="A222" s="154"/>
    </row>
    <row r="223" spans="1:1" x14ac:dyDescent="0.2">
      <c r="A223" s="154"/>
    </row>
    <row r="224" spans="1:1" x14ac:dyDescent="0.2">
      <c r="A224" s="154"/>
    </row>
    <row r="225" spans="1:1" x14ac:dyDescent="0.2">
      <c r="A225" s="154"/>
    </row>
    <row r="226" spans="1:1" x14ac:dyDescent="0.2">
      <c r="A226" s="154"/>
    </row>
    <row r="227" spans="1:1" x14ac:dyDescent="0.2">
      <c r="A227" s="154"/>
    </row>
    <row r="228" spans="1:1" x14ac:dyDescent="0.2">
      <c r="A228" s="154"/>
    </row>
    <row r="229" spans="1:1" x14ac:dyDescent="0.2">
      <c r="A229" s="154"/>
    </row>
    <row r="230" spans="1:1" x14ac:dyDescent="0.2">
      <c r="A230" s="154"/>
    </row>
    <row r="231" spans="1:1" x14ac:dyDescent="0.2">
      <c r="A231" s="154"/>
    </row>
    <row r="232" spans="1:1" x14ac:dyDescent="0.2">
      <c r="A232" s="154"/>
    </row>
    <row r="233" spans="1:1" x14ac:dyDescent="0.2">
      <c r="A233" s="154"/>
    </row>
    <row r="234" spans="1:1" x14ac:dyDescent="0.2">
      <c r="A234" s="154"/>
    </row>
    <row r="235" spans="1:1" x14ac:dyDescent="0.2">
      <c r="A235" s="154"/>
    </row>
    <row r="236" spans="1:1" x14ac:dyDescent="0.2">
      <c r="A236" s="154"/>
    </row>
    <row r="237" spans="1:1" x14ac:dyDescent="0.2">
      <c r="A237" s="154"/>
    </row>
    <row r="238" spans="1:1" x14ac:dyDescent="0.2">
      <c r="A238" s="154"/>
    </row>
    <row r="239" spans="1:1" x14ac:dyDescent="0.2">
      <c r="A239" s="154"/>
    </row>
    <row r="240" spans="1:1" x14ac:dyDescent="0.2">
      <c r="A240" s="154"/>
    </row>
    <row r="241" spans="1:1" x14ac:dyDescent="0.2">
      <c r="A241" s="154"/>
    </row>
    <row r="242" spans="1:1" x14ac:dyDescent="0.2">
      <c r="A242" s="154"/>
    </row>
    <row r="243" spans="1:1" x14ac:dyDescent="0.2">
      <c r="A243" s="154"/>
    </row>
    <row r="244" spans="1:1" x14ac:dyDescent="0.2">
      <c r="A244" s="154"/>
    </row>
    <row r="245" spans="1:1" x14ac:dyDescent="0.2">
      <c r="A245" s="154"/>
    </row>
    <row r="246" spans="1:1" x14ac:dyDescent="0.2">
      <c r="A246" s="154"/>
    </row>
    <row r="247" spans="1:1" x14ac:dyDescent="0.2">
      <c r="A247" s="154"/>
    </row>
    <row r="248" spans="1:1" x14ac:dyDescent="0.2">
      <c r="A248" s="154"/>
    </row>
    <row r="249" spans="1:1" x14ac:dyDescent="0.2">
      <c r="A249" s="154"/>
    </row>
    <row r="250" spans="1:1" x14ac:dyDescent="0.2">
      <c r="A250" s="154"/>
    </row>
    <row r="251" spans="1:1" x14ac:dyDescent="0.2">
      <c r="A251" s="154"/>
    </row>
    <row r="252" spans="1:1" x14ac:dyDescent="0.2">
      <c r="A252" s="154"/>
    </row>
    <row r="253" spans="1:1" x14ac:dyDescent="0.2">
      <c r="A253" s="154"/>
    </row>
    <row r="254" spans="1:1" x14ac:dyDescent="0.2">
      <c r="A254" s="154"/>
    </row>
    <row r="255" spans="1:1" x14ac:dyDescent="0.2">
      <c r="A255" s="154"/>
    </row>
    <row r="256" spans="1:1" x14ac:dyDescent="0.2">
      <c r="A256" s="154"/>
    </row>
    <row r="257" spans="1:1" x14ac:dyDescent="0.2">
      <c r="A257" s="154"/>
    </row>
    <row r="258" spans="1:1" x14ac:dyDescent="0.2">
      <c r="A258" s="154"/>
    </row>
    <row r="259" spans="1:1" x14ac:dyDescent="0.2">
      <c r="A259" s="154"/>
    </row>
    <row r="260" spans="1:1" x14ac:dyDescent="0.2">
      <c r="A260" s="154"/>
    </row>
    <row r="261" spans="1:1" x14ac:dyDescent="0.2">
      <c r="A261" s="154"/>
    </row>
    <row r="262" spans="1:1" x14ac:dyDescent="0.2">
      <c r="A262" s="154"/>
    </row>
    <row r="263" spans="1:1" x14ac:dyDescent="0.2">
      <c r="A263" s="154"/>
    </row>
    <row r="264" spans="1:1" x14ac:dyDescent="0.2">
      <c r="A264" s="154"/>
    </row>
    <row r="265" spans="1:1" x14ac:dyDescent="0.2">
      <c r="A265" s="154"/>
    </row>
    <row r="266" spans="1:1" x14ac:dyDescent="0.2">
      <c r="A266" s="154"/>
    </row>
    <row r="267" spans="1:1" x14ac:dyDescent="0.2">
      <c r="A267" s="154"/>
    </row>
    <row r="268" spans="1:1" x14ac:dyDescent="0.2">
      <c r="A268" s="154"/>
    </row>
    <row r="269" spans="1:1" x14ac:dyDescent="0.2">
      <c r="A269" s="154"/>
    </row>
    <row r="270" spans="1:1" x14ac:dyDescent="0.2">
      <c r="A270" s="154"/>
    </row>
    <row r="271" spans="1:1" x14ac:dyDescent="0.2">
      <c r="A271" s="154"/>
    </row>
    <row r="272" spans="1:1" x14ac:dyDescent="0.2">
      <c r="A272" s="154"/>
    </row>
    <row r="273" spans="1:1" x14ac:dyDescent="0.2">
      <c r="A273" s="154"/>
    </row>
    <row r="274" spans="1:1" x14ac:dyDescent="0.2">
      <c r="A274" s="154"/>
    </row>
    <row r="275" spans="1:1" x14ac:dyDescent="0.2">
      <c r="A275" s="154"/>
    </row>
    <row r="276" spans="1:1" x14ac:dyDescent="0.2">
      <c r="A276" s="154"/>
    </row>
    <row r="277" spans="1:1" x14ac:dyDescent="0.2">
      <c r="A277" s="154"/>
    </row>
    <row r="278" spans="1:1" x14ac:dyDescent="0.2">
      <c r="A278" s="154"/>
    </row>
    <row r="279" spans="1:1" x14ac:dyDescent="0.2">
      <c r="A279" s="154"/>
    </row>
    <row r="280" spans="1:1" x14ac:dyDescent="0.2">
      <c r="A280" s="154"/>
    </row>
    <row r="281" spans="1:1" x14ac:dyDescent="0.2">
      <c r="A281" s="154"/>
    </row>
    <row r="282" spans="1:1" x14ac:dyDescent="0.2">
      <c r="A282" s="154"/>
    </row>
    <row r="283" spans="1:1" x14ac:dyDescent="0.2">
      <c r="A283" s="154"/>
    </row>
    <row r="284" spans="1:1" x14ac:dyDescent="0.2">
      <c r="A284" s="154"/>
    </row>
    <row r="285" spans="1:1" x14ac:dyDescent="0.2">
      <c r="A285" s="154"/>
    </row>
    <row r="286" spans="1:1" x14ac:dyDescent="0.2">
      <c r="A286" s="154"/>
    </row>
    <row r="287" spans="1:1" x14ac:dyDescent="0.2">
      <c r="A287" s="154"/>
    </row>
    <row r="288" spans="1:1" x14ac:dyDescent="0.2">
      <c r="A288" s="154"/>
    </row>
    <row r="289" spans="1:1" x14ac:dyDescent="0.2">
      <c r="A289" s="154"/>
    </row>
    <row r="290" spans="1:1" x14ac:dyDescent="0.2">
      <c r="A290" s="154"/>
    </row>
    <row r="291" spans="1:1" x14ac:dyDescent="0.2">
      <c r="A291" s="154"/>
    </row>
    <row r="292" spans="1:1" x14ac:dyDescent="0.2">
      <c r="A292" s="154"/>
    </row>
    <row r="293" spans="1:1" x14ac:dyDescent="0.2">
      <c r="A293" s="154"/>
    </row>
    <row r="294" spans="1:1" x14ac:dyDescent="0.2">
      <c r="A294" s="154"/>
    </row>
    <row r="295" spans="1:1" x14ac:dyDescent="0.2">
      <c r="A295" s="154"/>
    </row>
    <row r="296" spans="1:1" x14ac:dyDescent="0.2">
      <c r="A296" s="154"/>
    </row>
    <row r="297" spans="1:1" x14ac:dyDescent="0.2">
      <c r="A297" s="154"/>
    </row>
    <row r="298" spans="1:1" x14ac:dyDescent="0.2">
      <c r="A298" s="154"/>
    </row>
    <row r="299" spans="1:1" x14ac:dyDescent="0.2">
      <c r="A299" s="154"/>
    </row>
    <row r="300" spans="1:1" x14ac:dyDescent="0.2">
      <c r="A300" s="154"/>
    </row>
    <row r="301" spans="1:1" x14ac:dyDescent="0.2">
      <c r="A301" s="154"/>
    </row>
    <row r="302" spans="1:1" x14ac:dyDescent="0.2">
      <c r="A302" s="154"/>
    </row>
    <row r="303" spans="1:1" x14ac:dyDescent="0.2">
      <c r="A303" s="154"/>
    </row>
    <row r="304" spans="1:1" x14ac:dyDescent="0.2">
      <c r="A304" s="154"/>
    </row>
    <row r="305" spans="1:1" x14ac:dyDescent="0.2">
      <c r="A305" s="154"/>
    </row>
    <row r="306" spans="1:1" x14ac:dyDescent="0.2">
      <c r="A306" s="154"/>
    </row>
    <row r="307" spans="1:1" x14ac:dyDescent="0.2">
      <c r="A307" s="154"/>
    </row>
    <row r="308" spans="1:1" x14ac:dyDescent="0.2">
      <c r="A308" s="154"/>
    </row>
    <row r="309" spans="1:1" x14ac:dyDescent="0.2">
      <c r="A309" s="154"/>
    </row>
    <row r="310" spans="1:1" x14ac:dyDescent="0.2">
      <c r="A310" s="154"/>
    </row>
    <row r="311" spans="1:1" x14ac:dyDescent="0.2">
      <c r="A311" s="154"/>
    </row>
    <row r="312" spans="1:1" x14ac:dyDescent="0.2">
      <c r="A312" s="154"/>
    </row>
    <row r="313" spans="1:1" x14ac:dyDescent="0.2">
      <c r="A313" s="154"/>
    </row>
    <row r="314" spans="1:1" x14ac:dyDescent="0.2">
      <c r="A314" s="154"/>
    </row>
    <row r="315" spans="1:1" x14ac:dyDescent="0.2">
      <c r="A315" s="154"/>
    </row>
    <row r="316" spans="1:1" x14ac:dyDescent="0.2">
      <c r="A316" s="154"/>
    </row>
    <row r="317" spans="1:1" x14ac:dyDescent="0.2">
      <c r="A317" s="154"/>
    </row>
    <row r="318" spans="1:1" x14ac:dyDescent="0.2">
      <c r="A318" s="154"/>
    </row>
    <row r="319" spans="1:1" x14ac:dyDescent="0.2">
      <c r="A319" s="154"/>
    </row>
    <row r="320" spans="1:1" x14ac:dyDescent="0.2">
      <c r="A320" s="154"/>
    </row>
    <row r="321" spans="1:1" x14ac:dyDescent="0.2">
      <c r="A321" s="154"/>
    </row>
    <row r="322" spans="1:1" x14ac:dyDescent="0.2">
      <c r="A322" s="154"/>
    </row>
    <row r="323" spans="1:1" x14ac:dyDescent="0.2">
      <c r="A323" s="154"/>
    </row>
    <row r="324" spans="1:1" x14ac:dyDescent="0.2">
      <c r="A324" s="154"/>
    </row>
    <row r="325" spans="1:1" x14ac:dyDescent="0.2">
      <c r="A325" s="154"/>
    </row>
    <row r="326" spans="1:1" x14ac:dyDescent="0.2">
      <c r="A326" s="154"/>
    </row>
    <row r="327" spans="1:1" x14ac:dyDescent="0.2">
      <c r="A327" s="154"/>
    </row>
    <row r="328" spans="1:1" x14ac:dyDescent="0.2">
      <c r="A328" s="154"/>
    </row>
    <row r="329" spans="1:1" x14ac:dyDescent="0.2">
      <c r="A329" s="154"/>
    </row>
    <row r="330" spans="1:1" x14ac:dyDescent="0.2">
      <c r="A330" s="154"/>
    </row>
    <row r="331" spans="1:1" x14ac:dyDescent="0.2">
      <c r="A331" s="154"/>
    </row>
    <row r="332" spans="1:1" x14ac:dyDescent="0.2">
      <c r="A332" s="154"/>
    </row>
    <row r="333" spans="1:1" x14ac:dyDescent="0.2">
      <c r="A333" s="154"/>
    </row>
    <row r="334" spans="1:1" x14ac:dyDescent="0.2">
      <c r="A334" s="154"/>
    </row>
    <row r="335" spans="1:1" x14ac:dyDescent="0.2">
      <c r="A335" s="154"/>
    </row>
    <row r="336" spans="1:1" x14ac:dyDescent="0.2">
      <c r="A336" s="154"/>
    </row>
    <row r="337" spans="1:1" x14ac:dyDescent="0.2">
      <c r="A337" s="154"/>
    </row>
    <row r="338" spans="1:1" x14ac:dyDescent="0.2">
      <c r="A338" s="154"/>
    </row>
    <row r="339" spans="1:1" x14ac:dyDescent="0.2">
      <c r="A339" s="154"/>
    </row>
    <row r="340" spans="1:1" x14ac:dyDescent="0.2">
      <c r="A340" s="154"/>
    </row>
    <row r="341" spans="1:1" x14ac:dyDescent="0.2">
      <c r="A341" s="154"/>
    </row>
    <row r="342" spans="1:1" x14ac:dyDescent="0.2">
      <c r="A342" s="154"/>
    </row>
    <row r="343" spans="1:1" x14ac:dyDescent="0.2">
      <c r="A343" s="154"/>
    </row>
    <row r="344" spans="1:1" x14ac:dyDescent="0.2">
      <c r="A344" s="154"/>
    </row>
    <row r="345" spans="1:1" x14ac:dyDescent="0.2">
      <c r="A345" s="154"/>
    </row>
    <row r="346" spans="1:1" x14ac:dyDescent="0.2">
      <c r="A346" s="154"/>
    </row>
    <row r="347" spans="1:1" x14ac:dyDescent="0.2">
      <c r="A347" s="154"/>
    </row>
    <row r="348" spans="1:1" x14ac:dyDescent="0.2">
      <c r="A348" s="154"/>
    </row>
    <row r="349" spans="1:1" x14ac:dyDescent="0.2">
      <c r="A349" s="154"/>
    </row>
    <row r="350" spans="1:1" x14ac:dyDescent="0.2">
      <c r="A350" s="154"/>
    </row>
    <row r="351" spans="1:1" x14ac:dyDescent="0.2">
      <c r="A351" s="154"/>
    </row>
    <row r="352" spans="1:1" x14ac:dyDescent="0.2">
      <c r="A352" s="154"/>
    </row>
    <row r="353" spans="1:1" x14ac:dyDescent="0.2">
      <c r="A353" s="154"/>
    </row>
    <row r="354" spans="1:1" x14ac:dyDescent="0.2">
      <c r="A354" s="154"/>
    </row>
    <row r="355" spans="1:1" x14ac:dyDescent="0.2">
      <c r="A355" s="154"/>
    </row>
    <row r="356" spans="1:1" x14ac:dyDescent="0.2">
      <c r="A356" s="154"/>
    </row>
    <row r="357" spans="1:1" x14ac:dyDescent="0.2">
      <c r="A357" s="154"/>
    </row>
    <row r="358" spans="1:1" x14ac:dyDescent="0.2">
      <c r="A358" s="154"/>
    </row>
    <row r="359" spans="1:1" x14ac:dyDescent="0.2">
      <c r="A359" s="154"/>
    </row>
    <row r="360" spans="1:1" x14ac:dyDescent="0.2">
      <c r="A360" s="154"/>
    </row>
    <row r="361" spans="1:1" x14ac:dyDescent="0.2">
      <c r="A361" s="154"/>
    </row>
    <row r="362" spans="1:1" x14ac:dyDescent="0.2">
      <c r="A362" s="154"/>
    </row>
    <row r="363" spans="1:1" x14ac:dyDescent="0.2">
      <c r="A363" s="154"/>
    </row>
    <row r="364" spans="1:1" x14ac:dyDescent="0.2">
      <c r="A364" s="154"/>
    </row>
    <row r="365" spans="1:1" x14ac:dyDescent="0.2">
      <c r="A365" s="154"/>
    </row>
    <row r="366" spans="1:1" x14ac:dyDescent="0.2">
      <c r="A366" s="154"/>
    </row>
    <row r="367" spans="1:1" x14ac:dyDescent="0.2">
      <c r="A367" s="154"/>
    </row>
    <row r="368" spans="1:1" x14ac:dyDescent="0.2">
      <c r="A368" s="154"/>
    </row>
    <row r="369" spans="1:1" x14ac:dyDescent="0.2">
      <c r="A369" s="154"/>
    </row>
    <row r="370" spans="1:1" x14ac:dyDescent="0.2">
      <c r="A370" s="154"/>
    </row>
    <row r="371" spans="1:1" x14ac:dyDescent="0.2">
      <c r="A371" s="154"/>
    </row>
    <row r="372" spans="1:1" x14ac:dyDescent="0.2">
      <c r="A372" s="154"/>
    </row>
    <row r="373" spans="1:1" x14ac:dyDescent="0.2">
      <c r="A373" s="154"/>
    </row>
    <row r="374" spans="1:1" x14ac:dyDescent="0.2">
      <c r="A374" s="154"/>
    </row>
    <row r="375" spans="1:1" x14ac:dyDescent="0.2">
      <c r="A375" s="154"/>
    </row>
    <row r="376" spans="1:1" x14ac:dyDescent="0.2">
      <c r="A376" s="154"/>
    </row>
    <row r="377" spans="1:1" x14ac:dyDescent="0.2">
      <c r="A377" s="154"/>
    </row>
    <row r="378" spans="1:1" x14ac:dyDescent="0.2">
      <c r="A378" s="154"/>
    </row>
    <row r="379" spans="1:1" x14ac:dyDescent="0.2">
      <c r="A379" s="154"/>
    </row>
    <row r="380" spans="1:1" x14ac:dyDescent="0.2">
      <c r="A380" s="154"/>
    </row>
    <row r="381" spans="1:1" x14ac:dyDescent="0.2">
      <c r="A381" s="154"/>
    </row>
    <row r="382" spans="1:1" x14ac:dyDescent="0.2">
      <c r="A382" s="154"/>
    </row>
    <row r="383" spans="1:1" x14ac:dyDescent="0.2">
      <c r="A383" s="154"/>
    </row>
    <row r="384" spans="1:1" x14ac:dyDescent="0.2">
      <c r="A384" s="154"/>
    </row>
    <row r="385" spans="1:1" x14ac:dyDescent="0.2">
      <c r="A385" s="154"/>
    </row>
    <row r="386" spans="1:1" x14ac:dyDescent="0.2">
      <c r="A386" s="154"/>
    </row>
    <row r="387" spans="1:1" x14ac:dyDescent="0.2">
      <c r="A387" s="154"/>
    </row>
    <row r="388" spans="1:1" x14ac:dyDescent="0.2">
      <c r="A388" s="154"/>
    </row>
    <row r="389" spans="1:1" x14ac:dyDescent="0.2">
      <c r="A389" s="154"/>
    </row>
    <row r="390" spans="1:1" x14ac:dyDescent="0.2">
      <c r="A390" s="154"/>
    </row>
    <row r="391" spans="1:1" x14ac:dyDescent="0.2">
      <c r="A391" s="154"/>
    </row>
    <row r="392" spans="1:1" x14ac:dyDescent="0.2">
      <c r="A392" s="154"/>
    </row>
    <row r="393" spans="1:1" x14ac:dyDescent="0.2">
      <c r="A393" s="154"/>
    </row>
    <row r="394" spans="1:1" x14ac:dyDescent="0.2">
      <c r="A394" s="154"/>
    </row>
    <row r="395" spans="1:1" x14ac:dyDescent="0.2">
      <c r="A395" s="154"/>
    </row>
    <row r="396" spans="1:1" x14ac:dyDescent="0.2">
      <c r="A396" s="154"/>
    </row>
    <row r="397" spans="1:1" x14ac:dyDescent="0.2">
      <c r="A397" s="154"/>
    </row>
    <row r="398" spans="1:1" x14ac:dyDescent="0.2">
      <c r="A398" s="154"/>
    </row>
    <row r="399" spans="1:1" x14ac:dyDescent="0.2">
      <c r="A399" s="154"/>
    </row>
    <row r="400" spans="1:1" x14ac:dyDescent="0.2">
      <c r="A400" s="154"/>
    </row>
    <row r="401" spans="1:1" x14ac:dyDescent="0.2">
      <c r="A401" s="154"/>
    </row>
    <row r="402" spans="1:1" x14ac:dyDescent="0.2">
      <c r="A402" s="154"/>
    </row>
    <row r="403" spans="1:1" x14ac:dyDescent="0.2">
      <c r="A403" s="154"/>
    </row>
    <row r="404" spans="1:1" x14ac:dyDescent="0.2">
      <c r="A404" s="154"/>
    </row>
    <row r="405" spans="1:1" x14ac:dyDescent="0.2">
      <c r="A405" s="154"/>
    </row>
    <row r="406" spans="1:1" x14ac:dyDescent="0.2">
      <c r="A406" s="154"/>
    </row>
    <row r="407" spans="1:1" x14ac:dyDescent="0.2">
      <c r="A407" s="154"/>
    </row>
    <row r="408" spans="1:1" x14ac:dyDescent="0.2">
      <c r="A408" s="154"/>
    </row>
    <row r="409" spans="1:1" x14ac:dyDescent="0.2">
      <c r="A409" s="154"/>
    </row>
    <row r="410" spans="1:1" x14ac:dyDescent="0.2">
      <c r="A410" s="154"/>
    </row>
    <row r="411" spans="1:1" x14ac:dyDescent="0.2">
      <c r="A411" s="154"/>
    </row>
    <row r="412" spans="1:1" x14ac:dyDescent="0.2">
      <c r="A412" s="154"/>
    </row>
    <row r="413" spans="1:1" x14ac:dyDescent="0.2">
      <c r="A413" s="154"/>
    </row>
    <row r="414" spans="1:1" x14ac:dyDescent="0.2">
      <c r="A414" s="154"/>
    </row>
    <row r="415" spans="1:1" x14ac:dyDescent="0.2">
      <c r="A415" s="154"/>
    </row>
    <row r="416" spans="1:1" x14ac:dyDescent="0.2">
      <c r="A416" s="154"/>
    </row>
    <row r="417" spans="1:1" x14ac:dyDescent="0.2">
      <c r="A417" s="154"/>
    </row>
    <row r="418" spans="1:1" x14ac:dyDescent="0.2">
      <c r="A418" s="154"/>
    </row>
    <row r="419" spans="1:1" x14ac:dyDescent="0.2">
      <c r="A419" s="154"/>
    </row>
    <row r="420" spans="1:1" x14ac:dyDescent="0.2">
      <c r="A420" s="154"/>
    </row>
    <row r="421" spans="1:1" x14ac:dyDescent="0.2">
      <c r="A421" s="154"/>
    </row>
    <row r="422" spans="1:1" x14ac:dyDescent="0.2">
      <c r="A422" s="154"/>
    </row>
    <row r="423" spans="1:1" x14ac:dyDescent="0.2">
      <c r="A423" s="154"/>
    </row>
    <row r="424" spans="1:1" x14ac:dyDescent="0.2">
      <c r="A424" s="154"/>
    </row>
    <row r="425" spans="1:1" x14ac:dyDescent="0.2">
      <c r="A425" s="154"/>
    </row>
    <row r="426" spans="1:1" x14ac:dyDescent="0.2">
      <c r="A426" s="154"/>
    </row>
    <row r="427" spans="1:1" x14ac:dyDescent="0.2">
      <c r="A427" s="154"/>
    </row>
    <row r="428" spans="1:1" x14ac:dyDescent="0.2">
      <c r="A428" s="154"/>
    </row>
    <row r="429" spans="1:1" x14ac:dyDescent="0.2">
      <c r="A429" s="154"/>
    </row>
    <row r="430" spans="1:1" x14ac:dyDescent="0.2">
      <c r="A430" s="154"/>
    </row>
    <row r="431" spans="1:1" x14ac:dyDescent="0.2">
      <c r="A431" s="154"/>
    </row>
    <row r="432" spans="1:1" x14ac:dyDescent="0.2">
      <c r="A432" s="154"/>
    </row>
    <row r="433" spans="1:1" x14ac:dyDescent="0.2">
      <c r="A433" s="154"/>
    </row>
  </sheetData>
  <phoneticPr fontId="1" type="noConversion"/>
  <hyperlinks>
    <hyperlink ref="C15" location="'2.1'!A1" display="Schuldenstand am 31. Dezember 2013 nach Art der Schulden"/>
    <hyperlink ref="C17" location="'2.2'!A1" display="Schuldenzugänge 2013 nach Art der Schulden"/>
    <hyperlink ref="C28" location="'3.2'!A1" display="Schuldenaufnahmen 2013 nach Laufzeiten"/>
    <hyperlink ref="C33" location="'4.1'!A1" display="Rangfolge des Schuldenstandes je Einwohner der Kreisfreien Städte, "/>
    <hyperlink ref="C36" location="'4.2'!A1" display="Rangfolge des Schuldenstandes je Einwohner der kreisangehörigen "/>
    <hyperlink ref="C19" location="'2.3'!A1" display="Schuldenaufnahmen 2013 nach Laufzeiten und Art der Schulden"/>
    <hyperlink ref="C21" location="'2.4'!A1" display="Schuldenabgänge 2013 nach Art der Schulden"/>
    <hyperlink ref="C25" location="'3.1'!A1" display="Schuldenstand, Schuldenaufnahmen, Schuldentilgungen"/>
    <hyperlink ref="C10" location="'1.0'!A1" display="Schuldenstand der öffentlichen Haushalte und deren Extrahaushalte"/>
    <hyperlink ref="C45" location="'6.1'!A1" display="Schuldenstand, Schuldenaufnahmen und Schuldentilgungen 2013"/>
    <hyperlink ref="C47" location="'6.2'!A1" display="Schuldenaufnahmen 2013 nach Laufzeiten"/>
    <hyperlink ref="C52" location="'7.1'!A1" display="Schuldenstand am 31. Dezember 2013 nach Art der Schulden"/>
    <hyperlink ref="C55" location="'7.2'!A1" display="Schuldenzugänge 2013 nach Art der Schulden und Rechtsformen"/>
    <hyperlink ref="C57" location="'7.3'!A1" display="Schuldenabgänge 2013 nach Art der Schulden und Rechtsformen"/>
    <hyperlink ref="C59" location="'7.4'!A1" display="Schuldenstand am 31. Dezember 2013 nach staatlichen Aufgabenbereichen, "/>
    <hyperlink ref="C62" location="'7.5'!A1" display="Schuldenaufnahmen 2013 nach staatlichen Aufgabenbereichen und kommunalen "/>
    <hyperlink ref="C65" location="'7.6'!A1" display="Schuldentilgungen 2013 nach staatlichen Aufgabenbereichen und kommunalen "/>
    <hyperlink ref="C88" location="'9.1'!A1" display="Schuldenstand, Schuldenaufnahmen und Schuldentilgungen 2013"/>
    <hyperlink ref="C90" location="'9.2'!A1" display="Schuldenaufnahmen 2013 nach Art der Schulden"/>
    <hyperlink ref="C74" location="'8.2'!A1" display="Schuldenzu- und Schuldenabgänge 2013 nach Art der Schulden "/>
    <hyperlink ref="C71" location="'8.1'!A1" display="Schuldenstand am 31. Dezember 2013 nach Art der Schulden "/>
    <hyperlink ref="C92" location="'10.'!A1" display="Schuldenstand der kommunalen Haushalte und deren Eigenbetriebe "/>
    <hyperlink ref="C98" location="'11.1'!A1" display="Rangfolge des Schuldenstandes je Einwohner der Kreisfreien Städte, Landkreise"/>
    <hyperlink ref="C102" location="'11.2'!A1" display="Rangfolge des Schuldenstandes je Einwohner der kreisangehörigen Gemeinden "/>
    <hyperlink ref="C106" location="'12_n'!A1" display="Schuldenstand der Zweckverbände mit Eigenbetrieben und Eigengesellschaften "/>
    <hyperlink ref="C39" location="'5.0'!A1" display="Bestand der Bürgschaften, kreditähnlichen Rechtsgeschäfte, Kassen- "/>
    <hyperlink ref="C77" location="'8.3'!A1" display="Schuldenstand am 31. Dezember 2013 nach staatlichen Aufgabenbereichen,"/>
    <hyperlink ref="C80" location="'8.4'!A1" display="Schuldenaufnahmen 2013 nach staatlichen Aufgabenbereichen und kommunalen"/>
    <hyperlink ref="C83" location="'8.5'!A1" display="Schuldentilgungen 2013 nach staatlichen Aufgabenbereichen und kommunalen"/>
    <hyperlink ref="C106:C107" location="'12'!A1" display="Schuldenstand der Zweckverbände mit Eigenbetrieben und Eigengesellschaften 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&amp;C&amp;6© Statistisches Landesamt des Freistaates Sachsen L III 1 - 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5"/>
  <sheetViews>
    <sheetView showGridLines="0" zoomScaleNormal="100" workbookViewId="0"/>
  </sheetViews>
  <sheetFormatPr baseColWidth="10" defaultColWidth="11.42578125" defaultRowHeight="12.75" x14ac:dyDescent="0.2"/>
  <cols>
    <col min="1" max="1" width="10.7109375" style="2" customWidth="1"/>
    <col min="2" max="2" width="26.5703125" style="2" customWidth="1"/>
    <col min="3" max="6" width="10.7109375" style="2" customWidth="1"/>
    <col min="7" max="10" width="26.5703125" style="2" customWidth="1"/>
    <col min="11" max="11" width="12.7109375" style="2" customWidth="1"/>
    <col min="12" max="16384" width="11.42578125" style="2"/>
  </cols>
  <sheetData>
    <row r="2" spans="1:6" x14ac:dyDescent="0.2">
      <c r="A2" s="29" t="s">
        <v>751</v>
      </c>
    </row>
    <row r="3" spans="1:6" x14ac:dyDescent="0.2">
      <c r="A3" s="29" t="s">
        <v>1233</v>
      </c>
    </row>
    <row r="4" spans="1:6" ht="12" customHeight="1" x14ac:dyDescent="0.2"/>
    <row r="5" spans="1:6" s="31" customFormat="1" ht="12" customHeight="1" x14ac:dyDescent="0.2">
      <c r="A5" s="482" t="s">
        <v>748</v>
      </c>
      <c r="B5" s="506" t="s">
        <v>601</v>
      </c>
      <c r="C5" s="485" t="s">
        <v>603</v>
      </c>
      <c r="D5" s="485"/>
      <c r="E5" s="485"/>
      <c r="F5" s="608"/>
    </row>
    <row r="6" spans="1:6" s="31" customFormat="1" ht="24" customHeight="1" x14ac:dyDescent="0.2">
      <c r="A6" s="606"/>
      <c r="B6" s="497"/>
      <c r="C6" s="270">
        <v>41274</v>
      </c>
      <c r="D6" s="270">
        <v>41639</v>
      </c>
      <c r="E6" s="266" t="s">
        <v>604</v>
      </c>
      <c r="F6" s="271">
        <v>41639</v>
      </c>
    </row>
    <row r="7" spans="1:6" s="31" customFormat="1" ht="12" customHeight="1" x14ac:dyDescent="0.2">
      <c r="A7" s="607"/>
      <c r="B7" s="498"/>
      <c r="C7" s="609">
        <v>1000</v>
      </c>
      <c r="D7" s="610"/>
      <c r="E7" s="272" t="s">
        <v>605</v>
      </c>
      <c r="F7" s="73" t="s">
        <v>749</v>
      </c>
    </row>
    <row r="8" spans="1:6" s="12" customFormat="1" ht="25.5" customHeight="1" x14ac:dyDescent="0.2">
      <c r="B8" s="34" t="s">
        <v>796</v>
      </c>
      <c r="C8" s="181">
        <v>1868968.9909999999</v>
      </c>
      <c r="D8" s="211">
        <v>1798501.7849999999</v>
      </c>
      <c r="E8" s="275">
        <v>-3.7703785530596861</v>
      </c>
      <c r="F8" s="172">
        <v>653.916472</v>
      </c>
    </row>
    <row r="9" spans="1:6" s="7" customFormat="1" ht="25.5" customHeight="1" x14ac:dyDescent="0.2">
      <c r="A9" s="7" t="s">
        <v>94</v>
      </c>
      <c r="B9" s="7" t="s">
        <v>752</v>
      </c>
      <c r="C9" s="182">
        <v>17454.444</v>
      </c>
      <c r="D9" s="188">
        <v>16635.246999999999</v>
      </c>
      <c r="E9" s="276">
        <v>-4.6933434258919959</v>
      </c>
      <c r="F9" s="173">
        <v>3361.3350169999999</v>
      </c>
    </row>
    <row r="10" spans="1:6" s="7" customFormat="1" ht="12.75" customHeight="1" x14ac:dyDescent="0.2">
      <c r="A10" s="7" t="s">
        <v>784</v>
      </c>
      <c r="B10" s="7" t="s">
        <v>785</v>
      </c>
      <c r="C10" s="182">
        <v>5365.8320000000003</v>
      </c>
      <c r="D10" s="188">
        <v>5194.259</v>
      </c>
      <c r="E10" s="276">
        <v>-3.1975097244937984</v>
      </c>
      <c r="F10" s="173">
        <v>2671.9439299999999</v>
      </c>
    </row>
    <row r="11" spans="1:6" s="7" customFormat="1" ht="12.75" customHeight="1" x14ac:dyDescent="0.2">
      <c r="A11" s="7" t="s">
        <v>1212</v>
      </c>
      <c r="B11" s="7" t="s">
        <v>753</v>
      </c>
      <c r="C11" s="182">
        <v>5203.8940000000002</v>
      </c>
      <c r="D11" s="188">
        <v>4282.2860000000001</v>
      </c>
      <c r="E11" s="276">
        <v>-17.709968727264624</v>
      </c>
      <c r="F11" s="173">
        <v>2627.1693249999998</v>
      </c>
    </row>
    <row r="12" spans="1:6" s="7" customFormat="1" ht="12.75" customHeight="1" x14ac:dyDescent="0.2">
      <c r="A12" s="7" t="s">
        <v>96</v>
      </c>
      <c r="B12" s="7" t="s">
        <v>855</v>
      </c>
      <c r="C12" s="182">
        <v>17238.094000000001</v>
      </c>
      <c r="D12" s="188">
        <v>17050.313999999998</v>
      </c>
      <c r="E12" s="276">
        <v>-1.0893315699520087</v>
      </c>
      <c r="F12" s="173">
        <v>2582.5983040000001</v>
      </c>
    </row>
    <row r="13" spans="1:6" s="7" customFormat="1" ht="12.75" customHeight="1" x14ac:dyDescent="0.2">
      <c r="A13" s="7" t="s">
        <v>1237</v>
      </c>
      <c r="B13" s="7" t="s">
        <v>408</v>
      </c>
      <c r="C13" s="182">
        <v>1830.49</v>
      </c>
      <c r="D13" s="188">
        <v>6511.4210000000003</v>
      </c>
      <c r="E13" s="276">
        <v>255.7201077307169</v>
      </c>
      <c r="F13" s="173">
        <v>2558.515128</v>
      </c>
    </row>
    <row r="14" spans="1:6" s="7" customFormat="1" ht="12.75" customHeight="1" x14ac:dyDescent="0.2">
      <c r="A14" s="7" t="s">
        <v>649</v>
      </c>
      <c r="B14" s="7" t="s">
        <v>899</v>
      </c>
      <c r="C14" s="182">
        <v>12186.143</v>
      </c>
      <c r="D14" s="188">
        <v>12924.404</v>
      </c>
      <c r="E14" s="276">
        <v>6.0582006956590106</v>
      </c>
      <c r="F14" s="173">
        <v>2527.2592880000002</v>
      </c>
    </row>
    <row r="15" spans="1:6" s="7" customFormat="1" ht="12.75" customHeight="1" x14ac:dyDescent="0.2">
      <c r="A15" s="7" t="s">
        <v>97</v>
      </c>
      <c r="B15" s="7" t="s">
        <v>755</v>
      </c>
      <c r="C15" s="182">
        <v>4727.0129999999999</v>
      </c>
      <c r="D15" s="188">
        <v>4633.8140000000003</v>
      </c>
      <c r="E15" s="276">
        <v>-1.9716256333545061</v>
      </c>
      <c r="F15" s="173">
        <v>2288.30321</v>
      </c>
    </row>
    <row r="16" spans="1:6" s="7" customFormat="1" ht="12.75" customHeight="1" x14ac:dyDescent="0.2">
      <c r="A16" s="7" t="s">
        <v>98</v>
      </c>
      <c r="B16" s="7" t="s">
        <v>760</v>
      </c>
      <c r="C16" s="182">
        <v>9575.3169999999991</v>
      </c>
      <c r="D16" s="188">
        <v>8791.9150000000009</v>
      </c>
      <c r="E16" s="276">
        <v>-8.1814732608852268</v>
      </c>
      <c r="F16" s="173">
        <v>2050.831584</v>
      </c>
    </row>
    <row r="17" spans="1:6" s="7" customFormat="1" ht="12.75" customHeight="1" x14ac:dyDescent="0.2">
      <c r="A17" s="7" t="s">
        <v>105</v>
      </c>
      <c r="B17" s="7" t="s">
        <v>780</v>
      </c>
      <c r="C17" s="182">
        <v>2147.12</v>
      </c>
      <c r="D17" s="188">
        <v>2234.6030000000001</v>
      </c>
      <c r="E17" s="276">
        <v>4.0744345914527571</v>
      </c>
      <c r="F17" s="173">
        <v>2000.539839</v>
      </c>
    </row>
    <row r="18" spans="1:6" s="7" customFormat="1" ht="12.75" customHeight="1" x14ac:dyDescent="0.2">
      <c r="A18" s="7" t="s">
        <v>607</v>
      </c>
      <c r="B18" s="7" t="s">
        <v>606</v>
      </c>
      <c r="C18" s="182">
        <v>20713.523000000001</v>
      </c>
      <c r="D18" s="188">
        <v>22448.752</v>
      </c>
      <c r="E18" s="276">
        <v>8.3772760432882478</v>
      </c>
      <c r="F18" s="173">
        <v>1971.4369019999999</v>
      </c>
    </row>
    <row r="19" spans="1:6" s="7" customFormat="1" ht="12.75" customHeight="1" x14ac:dyDescent="0.2">
      <c r="A19" s="7" t="s">
        <v>100</v>
      </c>
      <c r="B19" s="7" t="s">
        <v>758</v>
      </c>
      <c r="C19" s="182">
        <v>28582.469000000001</v>
      </c>
      <c r="D19" s="188">
        <v>28508.903999999999</v>
      </c>
      <c r="E19" s="276">
        <v>-0.25737804526264085</v>
      </c>
      <c r="F19" s="173">
        <v>1887.1320579999999</v>
      </c>
    </row>
    <row r="20" spans="1:6" s="7" customFormat="1" ht="12.75" customHeight="1" x14ac:dyDescent="0.2">
      <c r="A20" s="7" t="s">
        <v>1238</v>
      </c>
      <c r="B20" s="7" t="s">
        <v>364</v>
      </c>
      <c r="C20" s="182">
        <v>1310.8409999999999</v>
      </c>
      <c r="D20" s="188">
        <v>5482.5190000000002</v>
      </c>
      <c r="E20" s="276">
        <v>318.24439424766246</v>
      </c>
      <c r="F20" s="173">
        <v>1857.8512370000001</v>
      </c>
    </row>
    <row r="21" spans="1:6" s="7" customFormat="1" ht="12.75" customHeight="1" x14ac:dyDescent="0.2">
      <c r="A21" s="7" t="s">
        <v>95</v>
      </c>
      <c r="B21" s="7" t="s">
        <v>754</v>
      </c>
      <c r="C21" s="182">
        <v>10257.047</v>
      </c>
      <c r="D21" s="188">
        <v>9675.1</v>
      </c>
      <c r="E21" s="276">
        <v>-5.6736310168024033</v>
      </c>
      <c r="F21" s="173">
        <v>1846.7455620000001</v>
      </c>
    </row>
    <row r="22" spans="1:6" s="7" customFormat="1" ht="12.75" customHeight="1" x14ac:dyDescent="0.2">
      <c r="A22" s="7" t="s">
        <v>1239</v>
      </c>
      <c r="B22" s="7" t="s">
        <v>395</v>
      </c>
      <c r="C22" s="182">
        <v>3118.8539999999998</v>
      </c>
      <c r="D22" s="188">
        <v>4292.0609999999997</v>
      </c>
      <c r="E22" s="276">
        <v>37.616605330034673</v>
      </c>
      <c r="F22" s="173">
        <v>1839.717531</v>
      </c>
    </row>
    <row r="23" spans="1:6" s="7" customFormat="1" ht="12.75" customHeight="1" x14ac:dyDescent="0.2">
      <c r="A23" s="7" t="s">
        <v>222</v>
      </c>
      <c r="B23" s="7" t="s">
        <v>223</v>
      </c>
      <c r="C23" s="182">
        <v>4480.9939999999997</v>
      </c>
      <c r="D23" s="188">
        <v>4893.6409999999996</v>
      </c>
      <c r="E23" s="276">
        <v>9.2088273271510701</v>
      </c>
      <c r="F23" s="173">
        <v>1817.84584</v>
      </c>
    </row>
    <row r="24" spans="1:6" s="7" customFormat="1" ht="12.75" customHeight="1" x14ac:dyDescent="0.2">
      <c r="A24" s="7" t="s">
        <v>539</v>
      </c>
      <c r="B24" s="7" t="s">
        <v>540</v>
      </c>
      <c r="C24" s="182">
        <v>3537.5729999999999</v>
      </c>
      <c r="D24" s="188">
        <v>4070.7379999999998</v>
      </c>
      <c r="E24" s="276">
        <v>15.071491104211844</v>
      </c>
      <c r="F24" s="173">
        <v>1774.515257</v>
      </c>
    </row>
    <row r="25" spans="1:6" s="7" customFormat="1" ht="12.75" customHeight="1" x14ac:dyDescent="0.2">
      <c r="A25" s="7" t="s">
        <v>782</v>
      </c>
      <c r="B25" s="7" t="s">
        <v>783</v>
      </c>
      <c r="C25" s="182">
        <v>6640.9189999999999</v>
      </c>
      <c r="D25" s="188">
        <v>6540.7219999999998</v>
      </c>
      <c r="E25" s="276">
        <v>-1.5087821429534074</v>
      </c>
      <c r="F25" s="173">
        <v>1693.6100469999999</v>
      </c>
    </row>
    <row r="26" spans="1:6" s="7" customFormat="1" ht="12.75" customHeight="1" x14ac:dyDescent="0.2">
      <c r="A26" s="7" t="s">
        <v>648</v>
      </c>
      <c r="B26" s="7" t="s">
        <v>864</v>
      </c>
      <c r="C26" s="182">
        <v>14329.659</v>
      </c>
      <c r="D26" s="188">
        <v>13816.249</v>
      </c>
      <c r="E26" s="276">
        <v>-3.5828486916541493</v>
      </c>
      <c r="F26" s="173">
        <v>1646.3595089999999</v>
      </c>
    </row>
    <row r="27" spans="1:6" s="7" customFormat="1" ht="12.75" customHeight="1" x14ac:dyDescent="0.2">
      <c r="A27" s="7" t="s">
        <v>1240</v>
      </c>
      <c r="B27" s="7" t="s">
        <v>526</v>
      </c>
      <c r="C27" s="182">
        <v>2192.1610000000001</v>
      </c>
      <c r="D27" s="188">
        <v>2550.3679999999999</v>
      </c>
      <c r="E27" s="276">
        <v>16.340360037424247</v>
      </c>
      <c r="F27" s="173">
        <v>1550.3756840000001</v>
      </c>
    </row>
    <row r="28" spans="1:6" s="7" customFormat="1" ht="12.75" customHeight="1" x14ac:dyDescent="0.2">
      <c r="A28" s="7" t="s">
        <v>642</v>
      </c>
      <c r="B28" s="7" t="s">
        <v>643</v>
      </c>
      <c r="C28" s="182">
        <v>18959.998</v>
      </c>
      <c r="D28" s="188">
        <v>20186.287</v>
      </c>
      <c r="E28" s="276">
        <v>6.4677696695959526</v>
      </c>
      <c r="F28" s="173">
        <v>1488.005823</v>
      </c>
    </row>
    <row r="29" spans="1:6" s="7" customFormat="1" ht="12.75" customHeight="1" x14ac:dyDescent="0.2">
      <c r="A29" s="7" t="s">
        <v>103</v>
      </c>
      <c r="B29" s="7" t="s">
        <v>759</v>
      </c>
      <c r="C29" s="182">
        <v>6108.107</v>
      </c>
      <c r="D29" s="188">
        <v>5895.7709999999997</v>
      </c>
      <c r="E29" s="276">
        <v>-3.4762979757885688</v>
      </c>
      <c r="F29" s="173">
        <v>1483.959476</v>
      </c>
    </row>
    <row r="30" spans="1:6" s="7" customFormat="1" ht="12.75" customHeight="1" x14ac:dyDescent="0.2">
      <c r="A30" s="7" t="s">
        <v>513</v>
      </c>
      <c r="B30" s="7" t="s">
        <v>514</v>
      </c>
      <c r="C30" s="182">
        <v>3156.9780000000001</v>
      </c>
      <c r="D30" s="188">
        <v>3216.1219999999998</v>
      </c>
      <c r="E30" s="276">
        <v>1.8734371921502202</v>
      </c>
      <c r="F30" s="173">
        <v>1461.2094500000001</v>
      </c>
    </row>
    <row r="31" spans="1:6" s="7" customFormat="1" ht="12.75" customHeight="1" x14ac:dyDescent="0.2">
      <c r="A31" s="7" t="s">
        <v>613</v>
      </c>
      <c r="B31" s="7" t="s">
        <v>612</v>
      </c>
      <c r="C31" s="182">
        <v>2150.1880000000001</v>
      </c>
      <c r="D31" s="188">
        <v>2134.078</v>
      </c>
      <c r="E31" s="276">
        <v>-0.7492368109207348</v>
      </c>
      <c r="F31" s="173">
        <v>1457.7035519999999</v>
      </c>
    </row>
    <row r="32" spans="1:6" s="7" customFormat="1" ht="12.75" customHeight="1" x14ac:dyDescent="0.2">
      <c r="A32" s="7" t="s">
        <v>102</v>
      </c>
      <c r="B32" s="7" t="s">
        <v>761</v>
      </c>
      <c r="C32" s="182">
        <v>1554.3219999999999</v>
      </c>
      <c r="D32" s="188">
        <v>1482.124</v>
      </c>
      <c r="E32" s="276">
        <v>-4.6449834718932124</v>
      </c>
      <c r="F32" s="173">
        <v>1438.95534</v>
      </c>
    </row>
    <row r="33" spans="1:6" s="7" customFormat="1" ht="12.75" customHeight="1" x14ac:dyDescent="0.2">
      <c r="A33" s="7" t="s">
        <v>115</v>
      </c>
      <c r="B33" s="7" t="s">
        <v>859</v>
      </c>
      <c r="C33" s="182">
        <v>6619.5159999999996</v>
      </c>
      <c r="D33" s="188">
        <v>6358.9949999999999</v>
      </c>
      <c r="E33" s="276">
        <v>-3.9356502801715294</v>
      </c>
      <c r="F33" s="173">
        <v>1426.103386</v>
      </c>
    </row>
    <row r="34" spans="1:6" s="7" customFormat="1" ht="12.75" customHeight="1" x14ac:dyDescent="0.2">
      <c r="A34" s="7" t="s">
        <v>197</v>
      </c>
      <c r="B34" s="7" t="s">
        <v>198</v>
      </c>
      <c r="C34" s="182">
        <v>8877.33</v>
      </c>
      <c r="D34" s="188">
        <v>8730.607</v>
      </c>
      <c r="E34" s="276">
        <v>-1.652782987677611</v>
      </c>
      <c r="F34" s="173">
        <v>1399.5843219999999</v>
      </c>
    </row>
    <row r="35" spans="1:6" s="7" customFormat="1" ht="12.75" customHeight="1" x14ac:dyDescent="0.2">
      <c r="A35" s="7" t="s">
        <v>319</v>
      </c>
      <c r="B35" s="7" t="s">
        <v>320</v>
      </c>
      <c r="C35" s="182">
        <v>9336.6229999999996</v>
      </c>
      <c r="D35" s="188">
        <v>9235.4240000000009</v>
      </c>
      <c r="E35" s="276">
        <v>-1.0838929664397767</v>
      </c>
      <c r="F35" s="173">
        <v>1393.1850959999999</v>
      </c>
    </row>
    <row r="36" spans="1:6" s="7" customFormat="1" ht="12.75" customHeight="1" x14ac:dyDescent="0.2">
      <c r="A36" s="7" t="s">
        <v>101</v>
      </c>
      <c r="B36" s="7" t="s">
        <v>757</v>
      </c>
      <c r="C36" s="182">
        <v>1321.0309999999999</v>
      </c>
      <c r="D36" s="188">
        <v>1177.3620000000001</v>
      </c>
      <c r="E36" s="276">
        <v>-10.875520710717595</v>
      </c>
      <c r="F36" s="173">
        <v>1380.260258</v>
      </c>
    </row>
    <row r="37" spans="1:6" s="7" customFormat="1" ht="12.75" customHeight="1" x14ac:dyDescent="0.2">
      <c r="A37" s="7" t="s">
        <v>488</v>
      </c>
      <c r="B37" s="7" t="s">
        <v>489</v>
      </c>
      <c r="C37" s="182">
        <v>44773.207000000002</v>
      </c>
      <c r="D37" s="188">
        <v>43089.805999999997</v>
      </c>
      <c r="E37" s="276">
        <v>-3.7598401204542</v>
      </c>
      <c r="F37" s="173">
        <v>1368.1475150000001</v>
      </c>
    </row>
    <row r="38" spans="1:6" s="7" customFormat="1" ht="12.75" customHeight="1" x14ac:dyDescent="0.2">
      <c r="A38" s="7" t="s">
        <v>587</v>
      </c>
      <c r="B38" s="7" t="s">
        <v>588</v>
      </c>
      <c r="C38" s="182">
        <v>27608.918000000001</v>
      </c>
      <c r="D38" s="188">
        <v>27109.51</v>
      </c>
      <c r="E38" s="276">
        <v>-1.8088648023077241</v>
      </c>
      <c r="F38" s="173">
        <v>1345.5854469999999</v>
      </c>
    </row>
    <row r="39" spans="1:6" s="7" customFormat="1" ht="12.75" customHeight="1" x14ac:dyDescent="0.2">
      <c r="A39" s="7" t="s">
        <v>1241</v>
      </c>
      <c r="B39" s="7" t="s">
        <v>447</v>
      </c>
      <c r="C39" s="182">
        <v>19175.562999999998</v>
      </c>
      <c r="D39" s="188">
        <v>20738.023000000001</v>
      </c>
      <c r="E39" s="276">
        <v>8.1481831850256583</v>
      </c>
      <c r="F39" s="173">
        <v>1334.2355399999999</v>
      </c>
    </row>
    <row r="40" spans="1:6" s="7" customFormat="1" ht="12.75" customHeight="1" x14ac:dyDescent="0.2">
      <c r="A40" s="7" t="s">
        <v>1242</v>
      </c>
      <c r="B40" s="7" t="s">
        <v>547</v>
      </c>
      <c r="C40" s="182">
        <v>3373.953</v>
      </c>
      <c r="D40" s="188">
        <v>3588.72</v>
      </c>
      <c r="E40" s="276">
        <v>6.365441368033288</v>
      </c>
      <c r="F40" s="173">
        <v>1313.1064759999999</v>
      </c>
    </row>
    <row r="41" spans="1:6" s="7" customFormat="1" ht="12.75" customHeight="1" x14ac:dyDescent="0.2">
      <c r="A41" s="7" t="s">
        <v>611</v>
      </c>
      <c r="B41" s="7" t="s">
        <v>610</v>
      </c>
      <c r="C41" s="182">
        <v>7585.9780000000001</v>
      </c>
      <c r="D41" s="188">
        <v>6742.9219999999996</v>
      </c>
      <c r="E41" s="276">
        <v>-11.113346229055779</v>
      </c>
      <c r="F41" s="173">
        <v>1299.9656829999999</v>
      </c>
    </row>
    <row r="42" spans="1:6" s="7" customFormat="1" ht="12.75" customHeight="1" x14ac:dyDescent="0.2">
      <c r="A42" s="7" t="s">
        <v>1243</v>
      </c>
      <c r="B42" s="7" t="s">
        <v>289</v>
      </c>
      <c r="C42" s="182">
        <v>6398.6509999999998</v>
      </c>
      <c r="D42" s="188">
        <v>6331.8649999999998</v>
      </c>
      <c r="E42" s="276">
        <v>-1.0437512531938324</v>
      </c>
      <c r="F42" s="173">
        <v>1289.848238</v>
      </c>
    </row>
    <row r="43" spans="1:6" s="7" customFormat="1" ht="12.75" customHeight="1" x14ac:dyDescent="0.2">
      <c r="A43" s="7" t="s">
        <v>564</v>
      </c>
      <c r="B43" s="7" t="s">
        <v>565</v>
      </c>
      <c r="C43" s="182">
        <v>11299.254000000001</v>
      </c>
      <c r="D43" s="188">
        <v>10294.201999999999</v>
      </c>
      <c r="E43" s="276">
        <v>-8.8948527044351948</v>
      </c>
      <c r="F43" s="173">
        <v>1285.008364</v>
      </c>
    </row>
    <row r="44" spans="1:6" s="7" customFormat="1" ht="12.75" customHeight="1" x14ac:dyDescent="0.2">
      <c r="A44" s="7" t="s">
        <v>99</v>
      </c>
      <c r="B44" s="7" t="s">
        <v>779</v>
      </c>
      <c r="C44" s="182">
        <v>5526.0860000000002</v>
      </c>
      <c r="D44" s="188">
        <v>4669.4979999999996</v>
      </c>
      <c r="E44" s="276">
        <v>-15.500808347897603</v>
      </c>
      <c r="F44" s="173">
        <v>1256.254506</v>
      </c>
    </row>
    <row r="45" spans="1:6" s="7" customFormat="1" ht="12.75" customHeight="1" x14ac:dyDescent="0.2">
      <c r="A45" s="7" t="s">
        <v>104</v>
      </c>
      <c r="B45" s="7" t="s">
        <v>756</v>
      </c>
      <c r="C45" s="182">
        <v>2339.864</v>
      </c>
      <c r="D45" s="188">
        <v>1997.9269999999999</v>
      </c>
      <c r="E45" s="276">
        <v>-14.613541641736447</v>
      </c>
      <c r="F45" s="173">
        <v>1231.7675710000001</v>
      </c>
    </row>
    <row r="46" spans="1:6" s="7" customFormat="1" ht="12.75" customHeight="1" x14ac:dyDescent="0.2">
      <c r="A46" s="7" t="s">
        <v>1244</v>
      </c>
      <c r="B46" s="7" t="s">
        <v>537</v>
      </c>
      <c r="C46" s="182">
        <v>11402.697</v>
      </c>
      <c r="D46" s="188">
        <v>10909.388000000001</v>
      </c>
      <c r="E46" s="276">
        <v>-4.3262484305248137</v>
      </c>
      <c r="F46" s="173">
        <v>1221.2457179999999</v>
      </c>
    </row>
    <row r="47" spans="1:6" s="7" customFormat="1" ht="12.75" customHeight="1" x14ac:dyDescent="0.2">
      <c r="A47" s="7" t="s">
        <v>1245</v>
      </c>
      <c r="B47" s="7" t="s">
        <v>530</v>
      </c>
      <c r="C47" s="182">
        <v>9838.2639999999992</v>
      </c>
      <c r="D47" s="188">
        <v>9972.2829999999994</v>
      </c>
      <c r="E47" s="276">
        <v>1.3622220342938505</v>
      </c>
      <c r="F47" s="173">
        <v>1215.8355280000001</v>
      </c>
    </row>
    <row r="48" spans="1:6" s="7" customFormat="1" ht="12.75" customHeight="1" x14ac:dyDescent="0.2">
      <c r="A48" s="75" t="s">
        <v>789</v>
      </c>
      <c r="C48" s="182"/>
      <c r="D48" s="188"/>
      <c r="E48" s="276"/>
      <c r="F48" s="173"/>
    </row>
    <row r="49" spans="1:6" s="7" customFormat="1" ht="12.75" customHeight="1" x14ac:dyDescent="0.2">
      <c r="A49" s="75" t="s">
        <v>789</v>
      </c>
      <c r="B49" s="277"/>
      <c r="C49" s="182"/>
      <c r="D49" s="188"/>
      <c r="E49" s="276"/>
      <c r="F49" s="173"/>
    </row>
    <row r="50" spans="1:6" s="7" customFormat="1" ht="12.75" customHeight="1" x14ac:dyDescent="0.2">
      <c r="A50" s="75" t="s">
        <v>789</v>
      </c>
      <c r="C50" s="182"/>
      <c r="D50" s="188"/>
      <c r="E50" s="276"/>
      <c r="F50" s="173"/>
    </row>
    <row r="51" spans="1:6" s="7" customFormat="1" ht="12.75" customHeight="1" x14ac:dyDescent="0.2">
      <c r="A51" s="7" t="s">
        <v>786</v>
      </c>
      <c r="B51" s="7" t="s">
        <v>787</v>
      </c>
      <c r="C51" s="182">
        <v>0</v>
      </c>
      <c r="D51" s="188">
        <v>0</v>
      </c>
      <c r="E51" s="324">
        <v>0</v>
      </c>
      <c r="F51" s="188">
        <v>0</v>
      </c>
    </row>
    <row r="52" spans="1:6" s="7" customFormat="1" ht="12.75" customHeight="1" x14ac:dyDescent="0.2">
      <c r="A52" s="7" t="s">
        <v>106</v>
      </c>
      <c r="B52" s="7" t="s">
        <v>868</v>
      </c>
      <c r="C52" s="182">
        <v>0</v>
      </c>
      <c r="D52" s="188">
        <v>0</v>
      </c>
      <c r="E52" s="324">
        <v>0</v>
      </c>
      <c r="F52" s="188">
        <v>0</v>
      </c>
    </row>
    <row r="53" spans="1:6" s="7" customFormat="1" ht="12.75" customHeight="1" x14ac:dyDescent="0.2">
      <c r="A53" s="7" t="s">
        <v>1246</v>
      </c>
      <c r="B53" s="7" t="s">
        <v>269</v>
      </c>
      <c r="C53" s="182">
        <v>300</v>
      </c>
      <c r="D53" s="188">
        <v>0</v>
      </c>
      <c r="E53" s="324">
        <v>-100</v>
      </c>
      <c r="F53" s="188">
        <v>0</v>
      </c>
    </row>
    <row r="54" spans="1:6" s="7" customFormat="1" ht="12.75" customHeight="1" x14ac:dyDescent="0.2">
      <c r="A54" s="7" t="s">
        <v>107</v>
      </c>
      <c r="B54" s="7" t="s">
        <v>793</v>
      </c>
      <c r="C54" s="182">
        <v>0</v>
      </c>
      <c r="D54" s="188">
        <v>0</v>
      </c>
      <c r="E54" s="324">
        <v>0</v>
      </c>
      <c r="F54" s="188">
        <v>0</v>
      </c>
    </row>
    <row r="55" spans="1:6" s="7" customFormat="1" ht="12.75" customHeight="1" x14ac:dyDescent="0.2">
      <c r="A55" s="7" t="s">
        <v>635</v>
      </c>
      <c r="B55" s="7" t="s">
        <v>636</v>
      </c>
      <c r="C55" s="182">
        <v>0</v>
      </c>
      <c r="D55" s="188">
        <v>0</v>
      </c>
      <c r="E55" s="324">
        <v>0</v>
      </c>
      <c r="F55" s="188">
        <v>0</v>
      </c>
    </row>
  </sheetData>
  <mergeCells count="4">
    <mergeCell ref="A5:A7"/>
    <mergeCell ref="B5:B7"/>
    <mergeCell ref="C5:F5"/>
    <mergeCell ref="C7:D7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25" pageOrder="overThenDown" orientation="portrait" useFirstPageNumber="1" r:id="rId1"/>
  <headerFooter alignWithMargins="0">
    <oddFooter>&amp;C&amp;6© Statistisches Landesamt des Freistaates Sachsen L III 1 - 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28"/>
  <sheetViews>
    <sheetView showGridLines="0" zoomScaleNormal="100" workbookViewId="0">
      <selection sqref="A1:I4"/>
    </sheetView>
  </sheetViews>
  <sheetFormatPr baseColWidth="10" defaultColWidth="11.42578125" defaultRowHeight="12.75" x14ac:dyDescent="0.2"/>
  <cols>
    <col min="1" max="1" width="3.7109375" style="2" customWidth="1"/>
    <col min="2" max="2" width="2" style="2" customWidth="1"/>
    <col min="3" max="3" width="4" style="2" customWidth="1"/>
    <col min="4" max="4" width="11.5703125" style="2" customWidth="1"/>
    <col min="5" max="5" width="11.28515625" style="2" customWidth="1"/>
    <col min="6" max="6" width="9.5703125" style="2" customWidth="1"/>
    <col min="7" max="7" width="10.85546875" style="2" customWidth="1"/>
    <col min="8" max="8" width="12" style="2" customWidth="1"/>
    <col min="9" max="9" width="11.42578125" style="2"/>
    <col min="10" max="10" width="13.5703125" style="2" customWidth="1"/>
    <col min="11" max="11" width="11.42578125" style="227"/>
    <col min="12" max="12" width="14.85546875" style="227" customWidth="1"/>
    <col min="13" max="13" width="18.140625" style="227" customWidth="1"/>
    <col min="14" max="14" width="1.85546875" style="2" customWidth="1"/>
    <col min="15" max="15" width="3.7109375" style="2" customWidth="1"/>
    <col min="16" max="16" width="2" style="2" customWidth="1"/>
    <col min="17" max="17" width="4" style="2" customWidth="1"/>
    <col min="18" max="18" width="13.5703125" style="2" customWidth="1"/>
    <col min="19" max="16384" width="11.42578125" style="2"/>
  </cols>
  <sheetData>
    <row r="1" spans="1:18" ht="12.75" customHeight="1" x14ac:dyDescent="0.2">
      <c r="A1" s="611" t="s">
        <v>1898</v>
      </c>
      <c r="B1" s="611"/>
      <c r="C1" s="611"/>
      <c r="D1" s="611"/>
      <c r="E1" s="611"/>
      <c r="F1" s="611"/>
      <c r="G1" s="611"/>
      <c r="H1" s="611"/>
      <c r="I1" s="611"/>
      <c r="J1" s="481"/>
      <c r="O1" s="29"/>
      <c r="R1" s="29"/>
    </row>
    <row r="2" spans="1:18" ht="12.75" customHeight="1" x14ac:dyDescent="0.2">
      <c r="A2" s="611"/>
      <c r="B2" s="611"/>
      <c r="C2" s="611"/>
      <c r="D2" s="611"/>
      <c r="E2" s="611"/>
      <c r="F2" s="611"/>
      <c r="G2" s="611"/>
      <c r="H2" s="611"/>
      <c r="I2" s="611"/>
      <c r="J2" s="481"/>
      <c r="O2" s="29"/>
      <c r="R2" s="29"/>
    </row>
    <row r="3" spans="1:18" ht="12.75" customHeight="1" x14ac:dyDescent="0.2">
      <c r="A3" s="611"/>
      <c r="B3" s="611"/>
      <c r="C3" s="611"/>
      <c r="D3" s="611"/>
      <c r="E3" s="611"/>
      <c r="F3" s="611"/>
      <c r="G3" s="611"/>
      <c r="H3" s="611"/>
      <c r="I3" s="611"/>
      <c r="J3" s="481"/>
      <c r="O3" s="29"/>
      <c r="R3" s="29"/>
    </row>
    <row r="4" spans="1:18" s="389" customFormat="1" ht="15.6" customHeight="1" x14ac:dyDescent="0.2">
      <c r="A4" s="611"/>
      <c r="B4" s="611"/>
      <c r="C4" s="611"/>
      <c r="D4" s="611"/>
      <c r="E4" s="611"/>
      <c r="F4" s="611"/>
      <c r="G4" s="611"/>
      <c r="H4" s="611"/>
      <c r="I4" s="611"/>
      <c r="J4" s="463"/>
      <c r="K4" s="227"/>
      <c r="L4" s="227"/>
      <c r="M4" s="227"/>
      <c r="O4" s="29"/>
      <c r="R4" s="29"/>
    </row>
    <row r="5" spans="1:18" ht="12.75" customHeight="1" x14ac:dyDescent="0.2">
      <c r="A5" s="322"/>
      <c r="B5" s="322"/>
      <c r="C5" s="322"/>
      <c r="D5" s="322"/>
      <c r="E5" s="322"/>
      <c r="F5" s="322"/>
      <c r="G5" s="322"/>
      <c r="H5" s="322"/>
      <c r="I5" s="322"/>
      <c r="O5" s="29"/>
      <c r="R5" s="29"/>
    </row>
    <row r="6" spans="1:18" ht="12" customHeight="1" x14ac:dyDescent="0.2">
      <c r="A6" s="29"/>
      <c r="B6" s="29"/>
      <c r="C6" s="29"/>
      <c r="D6" s="29"/>
      <c r="E6" s="29"/>
      <c r="F6" s="29"/>
      <c r="G6" s="29"/>
      <c r="H6" s="29"/>
      <c r="I6" s="29"/>
      <c r="O6" s="29"/>
      <c r="P6" s="29"/>
      <c r="Q6" s="29"/>
      <c r="R6" s="29"/>
    </row>
    <row r="7" spans="1:18" s="76" customFormat="1" ht="12" customHeight="1" x14ac:dyDescent="0.2">
      <c r="A7" s="614" t="s">
        <v>615</v>
      </c>
      <c r="B7" s="614"/>
      <c r="C7" s="614"/>
      <c r="D7" s="513"/>
      <c r="E7" s="615" t="s">
        <v>1897</v>
      </c>
      <c r="F7" s="619" t="s">
        <v>652</v>
      </c>
      <c r="G7" s="556"/>
      <c r="H7" s="556"/>
      <c r="I7" s="556"/>
      <c r="J7" s="503" t="s">
        <v>651</v>
      </c>
      <c r="K7" s="620" t="s">
        <v>1247</v>
      </c>
      <c r="L7" s="621" t="s">
        <v>1189</v>
      </c>
      <c r="M7" s="622"/>
      <c r="N7" s="30"/>
      <c r="O7" s="613" t="s">
        <v>615</v>
      </c>
      <c r="P7" s="614"/>
      <c r="Q7" s="614"/>
      <c r="R7" s="614"/>
    </row>
    <row r="8" spans="1:18" s="76" customFormat="1" ht="12" customHeight="1" x14ac:dyDescent="0.2">
      <c r="A8" s="538"/>
      <c r="B8" s="538"/>
      <c r="C8" s="538"/>
      <c r="D8" s="514"/>
      <c r="E8" s="532"/>
      <c r="F8" s="616" t="s">
        <v>737</v>
      </c>
      <c r="G8" s="617" t="s">
        <v>87</v>
      </c>
      <c r="H8" s="618"/>
      <c r="I8" s="618"/>
      <c r="J8" s="497"/>
      <c r="K8" s="606"/>
      <c r="L8" s="623" t="s">
        <v>1248</v>
      </c>
      <c r="M8" s="623" t="s">
        <v>1249</v>
      </c>
      <c r="N8" s="32"/>
      <c r="O8" s="538"/>
      <c r="P8" s="538"/>
      <c r="Q8" s="538"/>
      <c r="R8" s="538"/>
    </row>
    <row r="9" spans="1:18" s="76" customFormat="1" ht="48" customHeight="1" x14ac:dyDescent="0.2">
      <c r="A9" s="538"/>
      <c r="B9" s="538"/>
      <c r="C9" s="538"/>
      <c r="D9" s="514"/>
      <c r="E9" s="532"/>
      <c r="F9" s="517"/>
      <c r="G9" s="540" t="s">
        <v>616</v>
      </c>
      <c r="H9" s="540" t="s">
        <v>617</v>
      </c>
      <c r="I9" s="612" t="s">
        <v>764</v>
      </c>
      <c r="J9" s="497"/>
      <c r="K9" s="606"/>
      <c r="L9" s="517"/>
      <c r="M9" s="517"/>
      <c r="N9" s="159"/>
      <c r="O9" s="538"/>
      <c r="P9" s="538"/>
      <c r="Q9" s="538"/>
      <c r="R9" s="538"/>
    </row>
    <row r="10" spans="1:18" s="76" customFormat="1" ht="12" customHeight="1" x14ac:dyDescent="0.2">
      <c r="A10" s="539"/>
      <c r="B10" s="539"/>
      <c r="C10" s="539"/>
      <c r="D10" s="515"/>
      <c r="E10" s="533"/>
      <c r="F10" s="518"/>
      <c r="G10" s="533"/>
      <c r="H10" s="533"/>
      <c r="I10" s="536"/>
      <c r="J10" s="498"/>
      <c r="K10" s="607"/>
      <c r="L10" s="518"/>
      <c r="M10" s="518"/>
      <c r="N10" s="184"/>
      <c r="O10" s="539"/>
      <c r="P10" s="539"/>
      <c r="Q10" s="539"/>
      <c r="R10" s="539"/>
    </row>
    <row r="11" spans="1:18" s="76" customFormat="1" ht="25.5" customHeight="1" x14ac:dyDescent="0.2">
      <c r="A11" s="171" t="s">
        <v>740</v>
      </c>
      <c r="B11" s="171"/>
      <c r="C11" s="171"/>
      <c r="D11" s="171"/>
      <c r="E11" s="193">
        <v>35603.788</v>
      </c>
      <c r="F11" s="194">
        <v>96.888000000000005</v>
      </c>
      <c r="G11" s="194">
        <v>96.888000000000005</v>
      </c>
      <c r="H11" s="194">
        <v>0</v>
      </c>
      <c r="I11" s="194">
        <v>0</v>
      </c>
      <c r="J11" s="194">
        <v>0</v>
      </c>
      <c r="K11" s="194">
        <v>5401.3810000000003</v>
      </c>
      <c r="L11" s="194">
        <v>0</v>
      </c>
      <c r="M11" s="194">
        <v>0</v>
      </c>
      <c r="N11" s="182"/>
      <c r="O11" s="171" t="s">
        <v>740</v>
      </c>
      <c r="P11" s="171"/>
      <c r="Q11" s="171"/>
      <c r="R11" s="171"/>
    </row>
    <row r="12" spans="1:18" s="76" customFormat="1" ht="25.5" customHeight="1" x14ac:dyDescent="0.2">
      <c r="A12" s="171" t="s">
        <v>108</v>
      </c>
      <c r="B12" s="171"/>
      <c r="C12" s="171"/>
      <c r="D12" s="171"/>
      <c r="E12" s="182">
        <v>51508.010999999999</v>
      </c>
      <c r="F12" s="188">
        <v>3604.4270000000001</v>
      </c>
      <c r="G12" s="188">
        <v>2853.0079999999998</v>
      </c>
      <c r="H12" s="188">
        <v>0</v>
      </c>
      <c r="I12" s="188">
        <v>751.41899999999998</v>
      </c>
      <c r="J12" s="188">
        <v>6423.9560000000001</v>
      </c>
      <c r="K12" s="188">
        <v>7203.2439999999997</v>
      </c>
      <c r="L12" s="188">
        <v>0</v>
      </c>
      <c r="M12" s="188">
        <v>0</v>
      </c>
      <c r="N12" s="182"/>
      <c r="O12" s="171" t="s">
        <v>108</v>
      </c>
      <c r="P12" s="171"/>
      <c r="Q12" s="171"/>
      <c r="R12" s="171"/>
    </row>
    <row r="13" spans="1:18" s="76" customFormat="1" ht="12.75" customHeight="1" x14ac:dyDescent="0.2">
      <c r="A13" s="171" t="s">
        <v>109</v>
      </c>
      <c r="B13" s="171"/>
      <c r="C13" s="171"/>
      <c r="D13" s="171"/>
      <c r="E13" s="182">
        <v>10788.322</v>
      </c>
      <c r="F13" s="188">
        <v>1662.366</v>
      </c>
      <c r="G13" s="188">
        <v>0</v>
      </c>
      <c r="H13" s="188">
        <v>0</v>
      </c>
      <c r="I13" s="188">
        <v>1662.366</v>
      </c>
      <c r="J13" s="188">
        <v>3355.748</v>
      </c>
      <c r="K13" s="188">
        <v>5804.6869999999999</v>
      </c>
      <c r="L13" s="188">
        <v>2666</v>
      </c>
      <c r="M13" s="188">
        <v>2664</v>
      </c>
      <c r="N13" s="182"/>
      <c r="O13" s="171" t="s">
        <v>109</v>
      </c>
      <c r="P13" s="171"/>
      <c r="Q13" s="171"/>
      <c r="R13" s="171"/>
    </row>
    <row r="14" spans="1:18" s="76" customFormat="1" ht="12.75" customHeight="1" x14ac:dyDescent="0.2">
      <c r="A14" s="171" t="s">
        <v>1033</v>
      </c>
      <c r="B14" s="171"/>
      <c r="C14" s="171"/>
      <c r="D14" s="171"/>
      <c r="E14" s="182">
        <v>16798.705999999998</v>
      </c>
      <c r="F14" s="188">
        <v>1571.4459999999999</v>
      </c>
      <c r="G14" s="188">
        <v>80.620999999999995</v>
      </c>
      <c r="H14" s="188">
        <v>0</v>
      </c>
      <c r="I14" s="188">
        <v>1490.825</v>
      </c>
      <c r="J14" s="188">
        <v>10455.411</v>
      </c>
      <c r="K14" s="188">
        <v>3805.4349999999999</v>
      </c>
      <c r="L14" s="188">
        <v>0</v>
      </c>
      <c r="M14" s="188">
        <v>0</v>
      </c>
      <c r="N14" s="182"/>
      <c r="O14" s="171" t="s">
        <v>1033</v>
      </c>
      <c r="P14" s="171"/>
      <c r="Q14" s="171"/>
      <c r="R14" s="171"/>
    </row>
    <row r="15" spans="1:18" s="76" customFormat="1" ht="12.75" customHeight="1" x14ac:dyDescent="0.2">
      <c r="A15" s="171" t="s">
        <v>110</v>
      </c>
      <c r="B15" s="171"/>
      <c r="C15" s="171"/>
      <c r="D15" s="171"/>
      <c r="E15" s="182">
        <v>55443.904000000002</v>
      </c>
      <c r="F15" s="188">
        <v>6925.7430000000004</v>
      </c>
      <c r="G15" s="188">
        <v>0</v>
      </c>
      <c r="H15" s="188">
        <v>0</v>
      </c>
      <c r="I15" s="188">
        <v>6925.7430000000004</v>
      </c>
      <c r="J15" s="188">
        <v>8711.8880000000008</v>
      </c>
      <c r="K15" s="188">
        <v>7899.8429999999998</v>
      </c>
      <c r="L15" s="188">
        <v>0</v>
      </c>
      <c r="M15" s="188">
        <v>0</v>
      </c>
      <c r="N15" s="182"/>
      <c r="O15" s="171" t="s">
        <v>110</v>
      </c>
      <c r="P15" s="171"/>
      <c r="Q15" s="171"/>
      <c r="R15" s="171"/>
    </row>
    <row r="16" spans="1:18" s="76" customFormat="1" ht="25.5" customHeight="1" x14ac:dyDescent="0.2">
      <c r="A16" s="171" t="s">
        <v>741</v>
      </c>
      <c r="B16" s="171"/>
      <c r="C16" s="171"/>
      <c r="D16" s="171"/>
      <c r="E16" s="182">
        <v>668206.62699999998</v>
      </c>
      <c r="F16" s="188">
        <v>0</v>
      </c>
      <c r="G16" s="188">
        <v>0</v>
      </c>
      <c r="H16" s="188">
        <v>0</v>
      </c>
      <c r="I16" s="188">
        <v>0</v>
      </c>
      <c r="J16" s="188">
        <v>0</v>
      </c>
      <c r="K16" s="188">
        <v>13479.23</v>
      </c>
      <c r="L16" s="188">
        <v>13766.656000000001</v>
      </c>
      <c r="M16" s="188">
        <v>7008.5119999999997</v>
      </c>
      <c r="N16" s="182"/>
      <c r="O16" s="171" t="s">
        <v>741</v>
      </c>
      <c r="P16" s="171"/>
      <c r="Q16" s="171"/>
      <c r="R16" s="171"/>
    </row>
    <row r="17" spans="1:18" s="76" customFormat="1" ht="25.5" customHeight="1" x14ac:dyDescent="0.2">
      <c r="A17" s="171" t="s">
        <v>1049</v>
      </c>
      <c r="B17" s="171"/>
      <c r="C17" s="171"/>
      <c r="D17" s="171"/>
      <c r="E17" s="182">
        <v>14571.397000000001</v>
      </c>
      <c r="F17" s="188">
        <v>446.47500000000002</v>
      </c>
      <c r="G17" s="188">
        <v>0</v>
      </c>
      <c r="H17" s="188">
        <v>0</v>
      </c>
      <c r="I17" s="188">
        <v>446.47500000000002</v>
      </c>
      <c r="J17" s="188">
        <v>3559.7109999999998</v>
      </c>
      <c r="K17" s="188">
        <v>6702.6620000000003</v>
      </c>
      <c r="L17" s="188">
        <v>0</v>
      </c>
      <c r="M17" s="188">
        <v>0</v>
      </c>
      <c r="N17" s="182"/>
      <c r="O17" s="171" t="s">
        <v>1049</v>
      </c>
      <c r="P17" s="171"/>
      <c r="Q17" s="171"/>
      <c r="R17" s="171"/>
    </row>
    <row r="18" spans="1:18" s="76" customFormat="1" ht="12.75" customHeight="1" x14ac:dyDescent="0.2">
      <c r="A18" s="171" t="s">
        <v>111</v>
      </c>
      <c r="B18" s="171"/>
      <c r="C18" s="171"/>
      <c r="D18" s="171"/>
      <c r="E18" s="182">
        <v>31587.396000000001</v>
      </c>
      <c r="F18" s="188">
        <v>1395.674</v>
      </c>
      <c r="G18" s="188">
        <v>0</v>
      </c>
      <c r="H18" s="188">
        <v>0.55500000000000005</v>
      </c>
      <c r="I18" s="188">
        <v>1395.1189999999999</v>
      </c>
      <c r="J18" s="188">
        <v>29463.381000000001</v>
      </c>
      <c r="K18" s="188">
        <v>8344.9629999999997</v>
      </c>
      <c r="L18" s="188">
        <v>0</v>
      </c>
      <c r="M18" s="188">
        <v>0</v>
      </c>
      <c r="N18" s="182"/>
      <c r="O18" s="171" t="s">
        <v>111</v>
      </c>
      <c r="P18" s="171"/>
      <c r="Q18" s="171"/>
      <c r="R18" s="171"/>
    </row>
    <row r="19" spans="1:18" s="76" customFormat="1" ht="12.75" customHeight="1" x14ac:dyDescent="0.2">
      <c r="A19" s="171" t="s">
        <v>1050</v>
      </c>
      <c r="B19" s="171"/>
      <c r="C19" s="171"/>
      <c r="D19" s="171"/>
      <c r="E19" s="182">
        <v>22131.752</v>
      </c>
      <c r="F19" s="188">
        <v>3.6019999999999999</v>
      </c>
      <c r="G19" s="188">
        <v>0</v>
      </c>
      <c r="H19" s="188">
        <v>0</v>
      </c>
      <c r="I19" s="188">
        <v>3.6019999999999999</v>
      </c>
      <c r="J19" s="188">
        <v>1948.3420000000001</v>
      </c>
      <c r="K19" s="188">
        <v>8635.6980000000003</v>
      </c>
      <c r="L19" s="188">
        <v>0</v>
      </c>
      <c r="M19" s="188">
        <v>0</v>
      </c>
      <c r="N19" s="182"/>
      <c r="O19" s="171" t="s">
        <v>1050</v>
      </c>
      <c r="P19" s="171"/>
      <c r="Q19" s="171"/>
      <c r="R19" s="171"/>
    </row>
    <row r="20" spans="1:18" s="76" customFormat="1" ht="25.5" customHeight="1" x14ac:dyDescent="0.2">
      <c r="A20" s="561" t="s">
        <v>902</v>
      </c>
      <c r="B20" s="561"/>
      <c r="C20" s="561"/>
      <c r="D20" s="561"/>
      <c r="E20" s="182">
        <v>57034.49</v>
      </c>
      <c r="F20" s="188">
        <v>3844.46</v>
      </c>
      <c r="G20" s="188">
        <v>0</v>
      </c>
      <c r="H20" s="188">
        <v>32.033000000000001</v>
      </c>
      <c r="I20" s="188">
        <v>3812.4270000000001</v>
      </c>
      <c r="J20" s="188">
        <v>4699.0230000000001</v>
      </c>
      <c r="K20" s="188">
        <v>7566.8720000000003</v>
      </c>
      <c r="L20" s="188">
        <v>5348.1729999999998</v>
      </c>
      <c r="M20" s="188">
        <v>229.982</v>
      </c>
      <c r="N20" s="182"/>
      <c r="O20" s="561" t="s">
        <v>902</v>
      </c>
      <c r="P20" s="561"/>
      <c r="Q20" s="561"/>
      <c r="R20" s="561"/>
    </row>
    <row r="21" spans="1:18" s="76" customFormat="1" ht="25.5" customHeight="1" x14ac:dyDescent="0.2">
      <c r="A21" s="171" t="s">
        <v>744</v>
      </c>
      <c r="B21" s="171"/>
      <c r="C21" s="171"/>
      <c r="D21" s="171"/>
      <c r="E21" s="182">
        <v>650243.16599999997</v>
      </c>
      <c r="F21" s="188">
        <v>20.207000000000001</v>
      </c>
      <c r="G21" s="188">
        <v>0</v>
      </c>
      <c r="H21" s="188">
        <v>0</v>
      </c>
      <c r="I21" s="188">
        <v>20.207000000000001</v>
      </c>
      <c r="J21" s="188">
        <v>0</v>
      </c>
      <c r="K21" s="188">
        <v>17090.303</v>
      </c>
      <c r="L21" s="188">
        <v>0</v>
      </c>
      <c r="M21" s="188">
        <v>0</v>
      </c>
      <c r="N21" s="182"/>
      <c r="O21" s="171" t="s">
        <v>744</v>
      </c>
      <c r="P21" s="171"/>
      <c r="Q21" s="171"/>
      <c r="R21" s="171"/>
    </row>
    <row r="22" spans="1:18" s="76" customFormat="1" ht="25.5" customHeight="1" x14ac:dyDescent="0.2">
      <c r="A22" s="171" t="s">
        <v>112</v>
      </c>
      <c r="B22" s="171"/>
      <c r="C22" s="171"/>
      <c r="D22" s="171"/>
      <c r="E22" s="182">
        <v>21725.857</v>
      </c>
      <c r="F22" s="188">
        <v>870.70500000000004</v>
      </c>
      <c r="G22" s="188">
        <v>434.97899999999998</v>
      </c>
      <c r="H22" s="188">
        <v>0</v>
      </c>
      <c r="I22" s="188">
        <v>435.726</v>
      </c>
      <c r="J22" s="188">
        <v>6265.6369999999997</v>
      </c>
      <c r="K22" s="188">
        <v>5483.808</v>
      </c>
      <c r="L22" s="188">
        <v>0</v>
      </c>
      <c r="M22" s="188">
        <v>0</v>
      </c>
      <c r="N22" s="182"/>
      <c r="O22" s="171" t="s">
        <v>112</v>
      </c>
      <c r="P22" s="171"/>
      <c r="Q22" s="171"/>
      <c r="R22" s="171"/>
    </row>
    <row r="23" spans="1:18" s="76" customFormat="1" ht="12.75" customHeight="1" x14ac:dyDescent="0.2">
      <c r="A23" s="171" t="s">
        <v>113</v>
      </c>
      <c r="B23" s="171"/>
      <c r="C23" s="171"/>
      <c r="D23" s="171"/>
      <c r="E23" s="182">
        <v>35702.326999999997</v>
      </c>
      <c r="F23" s="188">
        <v>5583.5810000000001</v>
      </c>
      <c r="G23" s="188">
        <v>0</v>
      </c>
      <c r="H23" s="188">
        <v>937.899</v>
      </c>
      <c r="I23" s="188">
        <v>4645.6819999999998</v>
      </c>
      <c r="J23" s="188">
        <v>25061.087</v>
      </c>
      <c r="K23" s="188">
        <v>7164.4690000000001</v>
      </c>
      <c r="L23" s="188">
        <v>0</v>
      </c>
      <c r="M23" s="188">
        <v>0</v>
      </c>
      <c r="N23" s="182"/>
      <c r="O23" s="171" t="s">
        <v>113</v>
      </c>
      <c r="P23" s="171"/>
      <c r="Q23" s="171"/>
      <c r="R23" s="171"/>
    </row>
    <row r="24" spans="1:18" s="160" customFormat="1" ht="25.5" customHeight="1" x14ac:dyDescent="0.2">
      <c r="A24" s="170" t="s">
        <v>114</v>
      </c>
      <c r="B24" s="170"/>
      <c r="C24" s="170"/>
      <c r="D24" s="170"/>
      <c r="E24" s="185">
        <v>1671345.743</v>
      </c>
      <c r="F24" s="189">
        <v>26025.574000000001</v>
      </c>
      <c r="G24" s="189">
        <v>3465.4960000000001</v>
      </c>
      <c r="H24" s="189">
        <v>970.48699999999997</v>
      </c>
      <c r="I24" s="189">
        <v>21589.591</v>
      </c>
      <c r="J24" s="189">
        <v>99944.183999999994</v>
      </c>
      <c r="K24" s="189">
        <v>104660.923</v>
      </c>
      <c r="L24" s="189">
        <v>21780.829000000002</v>
      </c>
      <c r="M24" s="189">
        <v>9902.4940000000006</v>
      </c>
      <c r="N24" s="185"/>
      <c r="O24" s="170" t="s">
        <v>114</v>
      </c>
      <c r="P24" s="170"/>
      <c r="Q24" s="170"/>
      <c r="R24" s="170"/>
    </row>
    <row r="25" spans="1:18" s="160" customFormat="1" ht="12" x14ac:dyDescent="0.2">
      <c r="A25" s="147"/>
      <c r="B25" s="147"/>
      <c r="C25" s="147"/>
      <c r="D25" s="147"/>
      <c r="E25" s="209"/>
      <c r="F25" s="209"/>
      <c r="G25" s="209"/>
      <c r="H25" s="209"/>
      <c r="I25" s="209"/>
      <c r="J25" s="209"/>
      <c r="K25" s="228"/>
      <c r="L25" s="228"/>
      <c r="M25" s="228"/>
      <c r="N25" s="180"/>
      <c r="O25" s="176"/>
      <c r="P25" s="176"/>
      <c r="Q25" s="177"/>
      <c r="R25" s="176"/>
    </row>
    <row r="26" spans="1:18" s="12" customFormat="1" x14ac:dyDescent="0.2">
      <c r="A26" s="52" t="s">
        <v>731</v>
      </c>
      <c r="E26" s="218"/>
      <c r="F26" s="218"/>
      <c r="G26" s="218"/>
      <c r="H26" s="218"/>
      <c r="I26" s="218"/>
      <c r="J26" s="218"/>
      <c r="K26" s="218"/>
      <c r="L26" s="218"/>
      <c r="M26" s="218"/>
      <c r="N26" s="77"/>
      <c r="O26" s="52"/>
    </row>
    <row r="27" spans="1:18" s="12" customFormat="1" ht="12" x14ac:dyDescent="0.2">
      <c r="A27" s="146" t="s">
        <v>1074</v>
      </c>
      <c r="E27" s="217"/>
      <c r="F27" s="218"/>
      <c r="G27" s="218"/>
      <c r="H27" s="218"/>
      <c r="I27" s="218"/>
      <c r="J27" s="218"/>
      <c r="K27" s="229"/>
      <c r="L27" s="229"/>
      <c r="M27" s="229"/>
      <c r="N27" s="77"/>
      <c r="O27" s="146"/>
    </row>
    <row r="28" spans="1:18" s="12" customFormat="1" ht="12" x14ac:dyDescent="0.2">
      <c r="E28" s="179"/>
      <c r="F28" s="179"/>
      <c r="G28" s="179"/>
      <c r="H28" s="179"/>
      <c r="I28" s="179"/>
      <c r="J28" s="179"/>
      <c r="K28" s="229"/>
      <c r="L28" s="229"/>
      <c r="M28" s="229"/>
      <c r="N28" s="77"/>
    </row>
  </sheetData>
  <mergeCells count="17">
    <mergeCell ref="M8:M10"/>
    <mergeCell ref="A1:I4"/>
    <mergeCell ref="H9:H10"/>
    <mergeCell ref="I9:I10"/>
    <mergeCell ref="O7:R10"/>
    <mergeCell ref="O20:R20"/>
    <mergeCell ref="J7:J10"/>
    <mergeCell ref="A20:D20"/>
    <mergeCell ref="A7:D10"/>
    <mergeCell ref="E7:E10"/>
    <mergeCell ref="F8:F10"/>
    <mergeCell ref="G8:I8"/>
    <mergeCell ref="F7:I7"/>
    <mergeCell ref="G9:G10"/>
    <mergeCell ref="K7:K10"/>
    <mergeCell ref="L7:M7"/>
    <mergeCell ref="L8:L10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26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75"/>
  <sheetViews>
    <sheetView showGridLines="0" zoomScaleNormal="100" workbookViewId="0"/>
  </sheetViews>
  <sheetFormatPr baseColWidth="10" defaultColWidth="11.42578125" defaultRowHeight="12.75" x14ac:dyDescent="0.2"/>
  <cols>
    <col min="1" max="1" width="7.85546875" style="124" customWidth="1"/>
    <col min="2" max="2" width="43.28515625" style="124" customWidth="1"/>
    <col min="3" max="3" width="9.140625" style="124" customWidth="1"/>
    <col min="4" max="4" width="8" style="124" customWidth="1"/>
    <col min="5" max="5" width="7.42578125" style="124" customWidth="1"/>
    <col min="6" max="7" width="7.28515625" style="124" customWidth="1"/>
    <col min="8" max="16384" width="11.42578125" style="124"/>
  </cols>
  <sheetData>
    <row r="1" spans="1:7" s="129" customFormat="1" ht="12.75" customHeight="1" x14ac:dyDescent="0.2">
      <c r="A1" s="129" t="s">
        <v>150</v>
      </c>
    </row>
    <row r="2" spans="1:7" s="129" customFormat="1" ht="12.75" customHeight="1" x14ac:dyDescent="0.2">
      <c r="A2" s="129" t="s">
        <v>1878</v>
      </c>
    </row>
    <row r="3" spans="1:7" ht="12" customHeight="1" x14ac:dyDescent="0.2">
      <c r="C3" s="130"/>
    </row>
    <row r="4" spans="1:7" s="125" customFormat="1" ht="12" customHeight="1" x14ac:dyDescent="0.2">
      <c r="A4" s="614" t="s">
        <v>806</v>
      </c>
      <c r="B4" s="516" t="s">
        <v>798</v>
      </c>
      <c r="C4" s="499" t="s">
        <v>1230</v>
      </c>
      <c r="D4" s="624"/>
      <c r="E4" s="625"/>
      <c r="F4" s="608">
        <v>2013</v>
      </c>
      <c r="G4" s="624"/>
    </row>
    <row r="5" spans="1:7" s="125" customFormat="1" ht="12" customHeight="1" x14ac:dyDescent="0.2">
      <c r="A5" s="526"/>
      <c r="B5" s="517"/>
      <c r="C5" s="540" t="s">
        <v>844</v>
      </c>
      <c r="D5" s="80" t="s">
        <v>88</v>
      </c>
      <c r="E5" s="81"/>
      <c r="F5" s="540" t="s">
        <v>1077</v>
      </c>
      <c r="G5" s="612" t="s">
        <v>1078</v>
      </c>
    </row>
    <row r="6" spans="1:7" s="125" customFormat="1" ht="12" customHeight="1" x14ac:dyDescent="0.2">
      <c r="A6" s="526"/>
      <c r="B6" s="517"/>
      <c r="C6" s="517"/>
      <c r="D6" s="540" t="s">
        <v>152</v>
      </c>
      <c r="E6" s="540" t="s">
        <v>153</v>
      </c>
      <c r="F6" s="517"/>
      <c r="G6" s="525"/>
    </row>
    <row r="7" spans="1:7" s="125" customFormat="1" ht="12" customHeight="1" x14ac:dyDescent="0.2">
      <c r="A7" s="526"/>
      <c r="B7" s="517"/>
      <c r="C7" s="517"/>
      <c r="D7" s="517"/>
      <c r="E7" s="517"/>
      <c r="F7" s="517"/>
      <c r="G7" s="525"/>
    </row>
    <row r="8" spans="1:7" s="125" customFormat="1" ht="12" customHeight="1" x14ac:dyDescent="0.2">
      <c r="A8" s="526"/>
      <c r="B8" s="517"/>
      <c r="C8" s="517"/>
      <c r="D8" s="517"/>
      <c r="E8" s="517"/>
      <c r="F8" s="517"/>
      <c r="G8" s="525"/>
    </row>
    <row r="9" spans="1:7" s="125" customFormat="1" ht="12" customHeight="1" x14ac:dyDescent="0.2">
      <c r="A9" s="526"/>
      <c r="B9" s="517"/>
      <c r="C9" s="517"/>
      <c r="D9" s="517"/>
      <c r="E9" s="517"/>
      <c r="F9" s="517"/>
      <c r="G9" s="525"/>
    </row>
    <row r="10" spans="1:7" s="125" customFormat="1" ht="12" customHeight="1" x14ac:dyDescent="0.2">
      <c r="A10" s="529"/>
      <c r="B10" s="518"/>
      <c r="C10" s="518"/>
      <c r="D10" s="518"/>
      <c r="E10" s="518"/>
      <c r="F10" s="518"/>
      <c r="G10" s="528"/>
    </row>
    <row r="11" spans="1:7" s="125" customFormat="1" ht="25.5" customHeight="1" x14ac:dyDescent="0.2">
      <c r="A11" s="171" t="s">
        <v>906</v>
      </c>
      <c r="B11" s="171" t="s">
        <v>1203</v>
      </c>
      <c r="C11" s="193">
        <v>400</v>
      </c>
      <c r="D11" s="194">
        <v>0</v>
      </c>
      <c r="E11" s="194">
        <v>0</v>
      </c>
      <c r="F11" s="194">
        <v>0</v>
      </c>
      <c r="G11" s="194">
        <v>0</v>
      </c>
    </row>
    <row r="12" spans="1:7" s="125" customFormat="1" ht="12.75" customHeight="1" x14ac:dyDescent="0.2">
      <c r="A12" s="171" t="s">
        <v>908</v>
      </c>
      <c r="B12" s="171" t="s">
        <v>1250</v>
      </c>
      <c r="C12" s="182">
        <v>108.217</v>
      </c>
      <c r="D12" s="188">
        <v>0</v>
      </c>
      <c r="E12" s="188">
        <v>0</v>
      </c>
      <c r="F12" s="188">
        <v>0</v>
      </c>
      <c r="G12" s="188">
        <v>0</v>
      </c>
    </row>
    <row r="13" spans="1:7" s="125" customFormat="1" ht="12.75" customHeight="1" x14ac:dyDescent="0.2">
      <c r="A13" s="171" t="s">
        <v>912</v>
      </c>
      <c r="B13" s="171" t="s">
        <v>1266</v>
      </c>
      <c r="C13" s="182">
        <v>0</v>
      </c>
      <c r="D13" s="188">
        <v>0</v>
      </c>
      <c r="E13" s="188">
        <v>0</v>
      </c>
      <c r="F13" s="188">
        <v>0</v>
      </c>
      <c r="G13" s="188">
        <v>0</v>
      </c>
    </row>
    <row r="14" spans="1:7" s="125" customFormat="1" ht="12.75" customHeight="1" x14ac:dyDescent="0.2">
      <c r="A14" s="171" t="s">
        <v>915</v>
      </c>
      <c r="B14" s="171" t="s">
        <v>1852</v>
      </c>
      <c r="C14" s="182">
        <v>9826.9110000000001</v>
      </c>
      <c r="D14" s="188">
        <v>9681.7309999999998</v>
      </c>
      <c r="E14" s="188">
        <v>0</v>
      </c>
      <c r="F14" s="188">
        <v>1527.0419999999999</v>
      </c>
      <c r="G14" s="188">
        <v>1568.732</v>
      </c>
    </row>
    <row r="15" spans="1:7" s="125" customFormat="1" ht="12.75" customHeight="1" x14ac:dyDescent="0.2">
      <c r="A15" s="171" t="s">
        <v>916</v>
      </c>
      <c r="B15" s="171" t="s">
        <v>1277</v>
      </c>
      <c r="C15" s="182">
        <v>3288.8719999999998</v>
      </c>
      <c r="D15" s="188">
        <v>3288.8719999999998</v>
      </c>
      <c r="E15" s="188">
        <v>0</v>
      </c>
      <c r="F15" s="188">
        <v>0</v>
      </c>
      <c r="G15" s="188">
        <v>124.79</v>
      </c>
    </row>
    <row r="16" spans="1:7" s="125" customFormat="1" ht="12.75" customHeight="1" x14ac:dyDescent="0.2">
      <c r="A16" s="171" t="s">
        <v>919</v>
      </c>
      <c r="B16" s="171" t="s">
        <v>947</v>
      </c>
      <c r="C16" s="182">
        <v>47.042999999999999</v>
      </c>
      <c r="D16" s="188">
        <v>0</v>
      </c>
      <c r="E16" s="188">
        <v>0</v>
      </c>
      <c r="F16" s="188">
        <v>0</v>
      </c>
      <c r="G16" s="188">
        <v>0</v>
      </c>
    </row>
    <row r="17" spans="1:7" s="125" customFormat="1" ht="12.75" customHeight="1" x14ac:dyDescent="0.2">
      <c r="A17" s="171" t="s">
        <v>920</v>
      </c>
      <c r="B17" s="171" t="s">
        <v>921</v>
      </c>
      <c r="C17" s="182">
        <v>8</v>
      </c>
      <c r="D17" s="188">
        <v>0</v>
      </c>
      <c r="E17" s="188">
        <v>0</v>
      </c>
      <c r="F17" s="188">
        <v>0</v>
      </c>
      <c r="G17" s="188">
        <v>67.603999999999999</v>
      </c>
    </row>
    <row r="18" spans="1:7" s="125" customFormat="1" ht="12.75" customHeight="1" x14ac:dyDescent="0.2">
      <c r="A18" s="171" t="s">
        <v>924</v>
      </c>
      <c r="B18" s="171" t="s">
        <v>925</v>
      </c>
      <c r="C18" s="182">
        <v>1888.8240000000001</v>
      </c>
      <c r="D18" s="188">
        <v>1888.8240000000001</v>
      </c>
      <c r="E18" s="188">
        <v>0</v>
      </c>
      <c r="F18" s="188">
        <v>730</v>
      </c>
      <c r="G18" s="188">
        <v>105.38</v>
      </c>
    </row>
    <row r="19" spans="1:7" s="125" customFormat="1" ht="12.75" customHeight="1" x14ac:dyDescent="0.2">
      <c r="A19" s="171" t="s">
        <v>930</v>
      </c>
      <c r="B19" s="171" t="s">
        <v>1251</v>
      </c>
      <c r="C19" s="182">
        <v>1259.9960000000001</v>
      </c>
      <c r="D19" s="188">
        <v>1259.664</v>
      </c>
      <c r="E19" s="188">
        <v>0</v>
      </c>
      <c r="F19" s="188">
        <v>873</v>
      </c>
      <c r="G19" s="188">
        <v>13.336</v>
      </c>
    </row>
    <row r="20" spans="1:7" s="125" customFormat="1" ht="12.75" customHeight="1" x14ac:dyDescent="0.2">
      <c r="A20" s="171" t="s">
        <v>931</v>
      </c>
      <c r="B20" s="171" t="s">
        <v>1204</v>
      </c>
      <c r="C20" s="182">
        <v>0</v>
      </c>
      <c r="D20" s="188">
        <v>0</v>
      </c>
      <c r="E20" s="188">
        <v>0</v>
      </c>
      <c r="F20" s="188">
        <v>0</v>
      </c>
      <c r="G20" s="188">
        <v>0</v>
      </c>
    </row>
    <row r="21" spans="1:7" s="125" customFormat="1" ht="12.75" customHeight="1" x14ac:dyDescent="0.2">
      <c r="A21" s="171" t="s">
        <v>933</v>
      </c>
      <c r="B21" s="171" t="s">
        <v>697</v>
      </c>
      <c r="C21" s="325"/>
    </row>
    <row r="22" spans="1:7" s="125" customFormat="1" ht="12.75" customHeight="1" x14ac:dyDescent="0.2">
      <c r="A22" s="171"/>
      <c r="B22" s="171" t="s">
        <v>696</v>
      </c>
      <c r="C22" s="182">
        <v>50</v>
      </c>
      <c r="D22" s="188">
        <v>50</v>
      </c>
      <c r="E22" s="188">
        <v>0</v>
      </c>
      <c r="F22" s="188">
        <v>0</v>
      </c>
      <c r="G22" s="188">
        <v>0</v>
      </c>
    </row>
    <row r="23" spans="1:7" s="125" customFormat="1" ht="12.75" customHeight="1" x14ac:dyDescent="0.2">
      <c r="A23" s="171" t="s">
        <v>934</v>
      </c>
      <c r="B23" s="171" t="s">
        <v>1205</v>
      </c>
      <c r="C23" s="182">
        <v>792.54700000000003</v>
      </c>
      <c r="D23" s="188">
        <v>0</v>
      </c>
      <c r="E23" s="188">
        <v>0</v>
      </c>
      <c r="F23" s="188">
        <v>0</v>
      </c>
      <c r="G23" s="188">
        <v>0</v>
      </c>
    </row>
    <row r="24" spans="1:7" s="125" customFormat="1" ht="12.75" customHeight="1" x14ac:dyDescent="0.2">
      <c r="A24" s="171" t="s">
        <v>936</v>
      </c>
      <c r="B24" s="171" t="s">
        <v>937</v>
      </c>
      <c r="C24" s="182">
        <v>2.0539999999999998</v>
      </c>
      <c r="D24" s="188">
        <v>0</v>
      </c>
      <c r="E24" s="188">
        <v>0</v>
      </c>
      <c r="F24" s="188">
        <v>0</v>
      </c>
      <c r="G24" s="188">
        <v>0</v>
      </c>
    </row>
    <row r="25" spans="1:7" s="125" customFormat="1" ht="12.75" customHeight="1" x14ac:dyDescent="0.2">
      <c r="A25" s="171" t="s">
        <v>938</v>
      </c>
      <c r="B25" s="171" t="s">
        <v>699</v>
      </c>
      <c r="C25" s="325"/>
    </row>
    <row r="26" spans="1:7" s="125" customFormat="1" ht="12.75" customHeight="1" x14ac:dyDescent="0.2">
      <c r="A26" s="171"/>
      <c r="B26" s="171" t="s">
        <v>698</v>
      </c>
      <c r="C26" s="182">
        <v>11.56</v>
      </c>
      <c r="D26" s="188">
        <v>0</v>
      </c>
      <c r="E26" s="188">
        <v>0</v>
      </c>
      <c r="F26" s="188">
        <v>0</v>
      </c>
      <c r="G26" s="188">
        <v>0</v>
      </c>
    </row>
    <row r="27" spans="1:7" s="125" customFormat="1" ht="12.75" customHeight="1" x14ac:dyDescent="0.2">
      <c r="A27" s="171" t="s">
        <v>941</v>
      </c>
      <c r="B27" s="171" t="s">
        <v>1252</v>
      </c>
      <c r="C27" s="182">
        <v>4553.8310000000001</v>
      </c>
      <c r="D27" s="188">
        <v>4553.8310000000001</v>
      </c>
      <c r="E27" s="188">
        <v>0</v>
      </c>
      <c r="F27" s="188">
        <v>0</v>
      </c>
      <c r="G27" s="188">
        <v>269.55200000000002</v>
      </c>
    </row>
    <row r="28" spans="1:7" s="125" customFormat="1" ht="12.75" customHeight="1" x14ac:dyDescent="0.2">
      <c r="A28" s="171" t="s">
        <v>942</v>
      </c>
      <c r="B28" s="171" t="s">
        <v>1278</v>
      </c>
      <c r="C28" s="325"/>
    </row>
    <row r="29" spans="1:7" s="125" customFormat="1" ht="12.75" customHeight="1" x14ac:dyDescent="0.2">
      <c r="A29" s="171"/>
      <c r="B29" s="171" t="s">
        <v>1279</v>
      </c>
      <c r="C29" s="182">
        <v>2363.2339999999999</v>
      </c>
      <c r="D29" s="188">
        <v>2363.2339999999999</v>
      </c>
      <c r="E29" s="188">
        <v>0</v>
      </c>
      <c r="F29" s="188">
        <v>0</v>
      </c>
      <c r="G29" s="188">
        <v>110</v>
      </c>
    </row>
    <row r="30" spans="1:7" s="125" customFormat="1" ht="12.75" customHeight="1" x14ac:dyDescent="0.2">
      <c r="A30" s="171" t="s">
        <v>985</v>
      </c>
      <c r="B30" s="171" t="s">
        <v>951</v>
      </c>
      <c r="C30" s="182">
        <v>0</v>
      </c>
      <c r="D30" s="188">
        <v>0</v>
      </c>
      <c r="E30" s="188">
        <v>0</v>
      </c>
      <c r="F30" s="188">
        <v>0</v>
      </c>
      <c r="G30" s="188">
        <v>0</v>
      </c>
    </row>
    <row r="31" spans="1:7" s="125" customFormat="1" ht="12.75" customHeight="1" x14ac:dyDescent="0.2">
      <c r="A31" s="171" t="s">
        <v>986</v>
      </c>
      <c r="B31" s="171" t="s">
        <v>952</v>
      </c>
      <c r="C31" s="182">
        <v>72.805000000000007</v>
      </c>
      <c r="D31" s="188">
        <v>0</v>
      </c>
      <c r="E31" s="188">
        <v>0</v>
      </c>
      <c r="F31" s="188">
        <v>0</v>
      </c>
      <c r="G31" s="188">
        <v>35</v>
      </c>
    </row>
    <row r="32" spans="1:7" s="125" customFormat="1" ht="12.75" customHeight="1" x14ac:dyDescent="0.2">
      <c r="A32" s="171" t="s">
        <v>996</v>
      </c>
      <c r="B32" s="171" t="s">
        <v>977</v>
      </c>
      <c r="C32" s="182">
        <v>10.5</v>
      </c>
      <c r="D32" s="188">
        <v>0</v>
      </c>
      <c r="E32" s="188">
        <v>0</v>
      </c>
      <c r="F32" s="188">
        <v>0</v>
      </c>
      <c r="G32" s="188">
        <v>0</v>
      </c>
    </row>
    <row r="33" spans="1:7" s="125" customFormat="1" ht="12.75" customHeight="1" x14ac:dyDescent="0.2">
      <c r="A33" s="171" t="s">
        <v>997</v>
      </c>
      <c r="B33" s="171" t="s">
        <v>1253</v>
      </c>
      <c r="C33" s="182">
        <v>1166.377</v>
      </c>
      <c r="D33" s="188">
        <v>1165.0319999999999</v>
      </c>
      <c r="E33" s="188">
        <v>0</v>
      </c>
      <c r="F33" s="188">
        <v>0</v>
      </c>
      <c r="G33" s="188">
        <v>57.137</v>
      </c>
    </row>
    <row r="34" spans="1:7" s="125" customFormat="1" ht="12.75" customHeight="1" x14ac:dyDescent="0.2">
      <c r="A34" s="171" t="s">
        <v>1004</v>
      </c>
      <c r="B34" s="171" t="s">
        <v>1267</v>
      </c>
      <c r="C34" s="182">
        <v>0</v>
      </c>
      <c r="D34" s="188">
        <v>0</v>
      </c>
      <c r="E34" s="188">
        <v>0</v>
      </c>
      <c r="F34" s="188">
        <v>0</v>
      </c>
      <c r="G34" s="188">
        <v>0</v>
      </c>
    </row>
    <row r="35" spans="1:7" s="125" customFormat="1" ht="12.75" customHeight="1" x14ac:dyDescent="0.2">
      <c r="A35" s="171" t="s">
        <v>1005</v>
      </c>
      <c r="B35" s="171" t="s">
        <v>709</v>
      </c>
      <c r="C35" s="325"/>
    </row>
    <row r="36" spans="1:7" s="125" customFormat="1" ht="12.75" customHeight="1" x14ac:dyDescent="0.2">
      <c r="A36" s="171"/>
      <c r="B36" s="171" t="s">
        <v>708</v>
      </c>
      <c r="C36" s="182">
        <v>7451.732</v>
      </c>
      <c r="D36" s="188">
        <v>7448.942</v>
      </c>
      <c r="E36" s="188">
        <v>0</v>
      </c>
      <c r="F36" s="188">
        <v>0</v>
      </c>
      <c r="G36" s="188">
        <v>220</v>
      </c>
    </row>
    <row r="37" spans="1:7" s="125" customFormat="1" ht="12.75" customHeight="1" x14ac:dyDescent="0.2">
      <c r="A37" s="171" t="s">
        <v>1008</v>
      </c>
      <c r="B37" s="171" t="s">
        <v>711</v>
      </c>
      <c r="C37" s="325"/>
    </row>
    <row r="38" spans="1:7" s="125" customFormat="1" ht="12.75" customHeight="1" x14ac:dyDescent="0.2">
      <c r="A38" s="171"/>
      <c r="B38" s="171" t="s">
        <v>710</v>
      </c>
      <c r="C38" s="182">
        <v>31.472999999999999</v>
      </c>
      <c r="D38" s="188">
        <v>31.472999999999999</v>
      </c>
      <c r="E38" s="188">
        <v>0</v>
      </c>
      <c r="F38" s="188">
        <v>0</v>
      </c>
      <c r="G38" s="188">
        <v>230.4</v>
      </c>
    </row>
    <row r="39" spans="1:7" s="125" customFormat="1" ht="12.75" customHeight="1" x14ac:dyDescent="0.2">
      <c r="A39" s="171" t="s">
        <v>1009</v>
      </c>
      <c r="B39" s="171" t="s">
        <v>1268</v>
      </c>
      <c r="C39" s="182">
        <v>0</v>
      </c>
      <c r="D39" s="188">
        <v>0</v>
      </c>
      <c r="E39" s="188">
        <v>0</v>
      </c>
      <c r="F39" s="188">
        <v>0</v>
      </c>
      <c r="G39" s="188">
        <v>0</v>
      </c>
    </row>
    <row r="40" spans="1:7" s="125" customFormat="1" ht="12.75" customHeight="1" x14ac:dyDescent="0.2">
      <c r="A40" s="171" t="s">
        <v>1010</v>
      </c>
      <c r="B40" s="171" t="s">
        <v>1254</v>
      </c>
      <c r="C40" s="182">
        <v>91.676000000000002</v>
      </c>
      <c r="D40" s="188">
        <v>0</v>
      </c>
      <c r="E40" s="188">
        <v>0</v>
      </c>
      <c r="F40" s="188">
        <v>0</v>
      </c>
      <c r="G40" s="188">
        <v>0</v>
      </c>
    </row>
    <row r="41" spans="1:7" s="125" customFormat="1" ht="12.75" customHeight="1" x14ac:dyDescent="0.2">
      <c r="A41" s="171" t="s">
        <v>1011</v>
      </c>
      <c r="B41" s="171" t="s">
        <v>1255</v>
      </c>
      <c r="C41" s="182">
        <v>4826.7169999999996</v>
      </c>
      <c r="D41" s="188">
        <v>4826.7169999999996</v>
      </c>
      <c r="E41" s="188">
        <v>0</v>
      </c>
      <c r="F41" s="188">
        <v>256.49</v>
      </c>
      <c r="G41" s="188">
        <v>496.98899999999998</v>
      </c>
    </row>
    <row r="42" spans="1:7" s="125" customFormat="1" ht="12.75" customHeight="1" x14ac:dyDescent="0.2">
      <c r="A42" s="171" t="s">
        <v>1012</v>
      </c>
      <c r="B42" s="171" t="s">
        <v>1269</v>
      </c>
      <c r="C42" s="182">
        <v>0</v>
      </c>
      <c r="D42" s="188">
        <v>0</v>
      </c>
      <c r="E42" s="188">
        <v>0</v>
      </c>
      <c r="F42" s="188">
        <v>0</v>
      </c>
      <c r="G42" s="188">
        <v>0</v>
      </c>
    </row>
    <row r="43" spans="1:7" s="125" customFormat="1" ht="12.75" customHeight="1" x14ac:dyDescent="0.2">
      <c r="A43" s="171" t="s">
        <v>1013</v>
      </c>
      <c r="B43" s="171" t="s">
        <v>1256</v>
      </c>
      <c r="C43" s="182">
        <v>106.755</v>
      </c>
      <c r="D43" s="188">
        <v>0</v>
      </c>
      <c r="E43" s="188">
        <v>0</v>
      </c>
      <c r="F43" s="188">
        <v>0</v>
      </c>
      <c r="G43" s="188">
        <v>0</v>
      </c>
    </row>
    <row r="44" spans="1:7" s="125" customFormat="1" ht="12.75" customHeight="1" x14ac:dyDescent="0.2">
      <c r="A44" s="171" t="s">
        <v>1018</v>
      </c>
      <c r="B44" s="171" t="s">
        <v>1270</v>
      </c>
      <c r="C44" s="182">
        <v>0</v>
      </c>
      <c r="D44" s="188">
        <v>0</v>
      </c>
      <c r="E44" s="188">
        <v>0</v>
      </c>
      <c r="F44" s="188">
        <v>0</v>
      </c>
      <c r="G44" s="188">
        <v>0</v>
      </c>
    </row>
    <row r="45" spans="1:7" s="125" customFormat="1" ht="12.75" customHeight="1" x14ac:dyDescent="0.2">
      <c r="A45" s="171" t="s">
        <v>1019</v>
      </c>
      <c r="B45" s="171" t="s">
        <v>1271</v>
      </c>
      <c r="C45" s="182">
        <v>0</v>
      </c>
      <c r="D45" s="188">
        <v>0</v>
      </c>
      <c r="E45" s="188">
        <v>0</v>
      </c>
      <c r="F45" s="188">
        <v>0</v>
      </c>
      <c r="G45" s="188">
        <v>0</v>
      </c>
    </row>
    <row r="46" spans="1:7" s="125" customFormat="1" ht="12.75" customHeight="1" x14ac:dyDescent="0.2">
      <c r="A46" s="171" t="s">
        <v>1026</v>
      </c>
      <c r="B46" s="171" t="s">
        <v>1257</v>
      </c>
      <c r="C46" s="182">
        <v>5.3680000000000003</v>
      </c>
      <c r="D46" s="188">
        <v>0</v>
      </c>
      <c r="E46" s="188">
        <v>0</v>
      </c>
      <c r="F46" s="188">
        <v>0</v>
      </c>
      <c r="G46" s="188">
        <v>0</v>
      </c>
    </row>
    <row r="47" spans="1:7" s="125" customFormat="1" ht="12.75" customHeight="1" x14ac:dyDescent="0.2">
      <c r="A47" s="171" t="s">
        <v>1027</v>
      </c>
      <c r="B47" s="171" t="s">
        <v>1272</v>
      </c>
      <c r="C47" s="182">
        <v>0</v>
      </c>
      <c r="D47" s="188">
        <v>0</v>
      </c>
      <c r="E47" s="188">
        <v>0</v>
      </c>
      <c r="F47" s="188">
        <v>0</v>
      </c>
      <c r="G47" s="188">
        <v>0</v>
      </c>
    </row>
    <row r="48" spans="1:7" s="125" customFormat="1" ht="12.75" customHeight="1" x14ac:dyDescent="0.2">
      <c r="A48" s="171" t="s">
        <v>853</v>
      </c>
      <c r="B48" s="171" t="s">
        <v>1280</v>
      </c>
      <c r="C48" s="182">
        <v>0</v>
      </c>
      <c r="D48" s="188">
        <v>0</v>
      </c>
      <c r="E48" s="188">
        <v>0</v>
      </c>
      <c r="F48" s="188">
        <v>0</v>
      </c>
      <c r="G48" s="188">
        <v>0</v>
      </c>
    </row>
    <row r="49" spans="1:7" s="125" customFormat="1" ht="12.75" customHeight="1" x14ac:dyDescent="0.2">
      <c r="A49" s="171" t="s">
        <v>854</v>
      </c>
      <c r="B49" s="171" t="s">
        <v>1258</v>
      </c>
      <c r="C49" s="182">
        <v>0.78300000000000003</v>
      </c>
      <c r="D49" s="188">
        <v>0</v>
      </c>
      <c r="E49" s="188">
        <v>0</v>
      </c>
      <c r="F49" s="188">
        <v>0</v>
      </c>
      <c r="G49" s="188">
        <v>0</v>
      </c>
    </row>
    <row r="50" spans="1:7" s="125" customFormat="1" ht="12.75" customHeight="1" x14ac:dyDescent="0.2">
      <c r="A50" s="171" t="s">
        <v>674</v>
      </c>
      <c r="B50" s="171" t="s">
        <v>692</v>
      </c>
      <c r="C50" s="182">
        <v>0</v>
      </c>
      <c r="D50" s="188">
        <v>0</v>
      </c>
      <c r="E50" s="188">
        <v>0</v>
      </c>
      <c r="F50" s="188">
        <v>0</v>
      </c>
      <c r="G50" s="188">
        <v>0</v>
      </c>
    </row>
    <row r="51" spans="1:7" s="125" customFormat="1" ht="12.75" customHeight="1" x14ac:dyDescent="0.2">
      <c r="A51" s="171" t="s">
        <v>862</v>
      </c>
      <c r="B51" s="171" t="s">
        <v>693</v>
      </c>
      <c r="C51" s="182">
        <v>0</v>
      </c>
      <c r="D51" s="188">
        <v>0</v>
      </c>
      <c r="E51" s="188">
        <v>0</v>
      </c>
      <c r="F51" s="188">
        <v>0</v>
      </c>
      <c r="G51" s="188">
        <v>0</v>
      </c>
    </row>
    <row r="52" spans="1:7" s="131" customFormat="1" ht="12.75" customHeight="1" x14ac:dyDescent="0.2">
      <c r="A52" s="171" t="s">
        <v>675</v>
      </c>
      <c r="B52" s="171" t="s">
        <v>1276</v>
      </c>
      <c r="C52" s="182"/>
      <c r="D52" s="188"/>
      <c r="E52" s="188"/>
      <c r="F52" s="188"/>
      <c r="G52" s="188"/>
    </row>
    <row r="53" spans="1:7" s="131" customFormat="1" ht="12.75" customHeight="1" x14ac:dyDescent="0.2">
      <c r="A53" s="171"/>
      <c r="B53" s="171" t="s">
        <v>660</v>
      </c>
      <c r="C53" s="182">
        <v>0</v>
      </c>
      <c r="D53" s="188">
        <v>0</v>
      </c>
      <c r="E53" s="188">
        <v>0</v>
      </c>
      <c r="F53" s="188">
        <v>0</v>
      </c>
      <c r="G53" s="188">
        <v>0</v>
      </c>
    </row>
    <row r="54" spans="1:7" ht="12.75" customHeight="1" x14ac:dyDescent="0.2">
      <c r="A54" s="171" t="s">
        <v>676</v>
      </c>
      <c r="B54" s="171" t="s">
        <v>694</v>
      </c>
      <c r="C54" s="182">
        <v>0</v>
      </c>
      <c r="D54" s="188">
        <v>0</v>
      </c>
      <c r="E54" s="188">
        <v>0</v>
      </c>
      <c r="F54" s="188">
        <v>0</v>
      </c>
      <c r="G54" s="188">
        <v>0</v>
      </c>
    </row>
    <row r="55" spans="1:7" ht="12.75" customHeight="1" x14ac:dyDescent="0.2">
      <c r="A55" s="171" t="s">
        <v>1273</v>
      </c>
      <c r="B55" s="171" t="s">
        <v>1274</v>
      </c>
      <c r="C55" s="182">
        <v>0</v>
      </c>
      <c r="D55" s="188">
        <v>0</v>
      </c>
      <c r="E55" s="188">
        <v>0</v>
      </c>
      <c r="F55" s="188">
        <v>0</v>
      </c>
      <c r="G55" s="188">
        <v>0</v>
      </c>
    </row>
    <row r="56" spans="1:7" ht="12.75" customHeight="1" x14ac:dyDescent="0.2">
      <c r="A56" s="171" t="s">
        <v>155</v>
      </c>
      <c r="B56" s="171" t="s">
        <v>1206</v>
      </c>
      <c r="C56" s="182">
        <v>0</v>
      </c>
      <c r="D56" s="188">
        <v>0</v>
      </c>
      <c r="E56" s="188">
        <v>0</v>
      </c>
      <c r="F56" s="188">
        <v>0</v>
      </c>
      <c r="G56" s="188">
        <v>0</v>
      </c>
    </row>
    <row r="57" spans="1:7" ht="12.75" customHeight="1" x14ac:dyDescent="0.2">
      <c r="A57" s="108" t="s">
        <v>1095</v>
      </c>
      <c r="B57" s="171" t="s">
        <v>123</v>
      </c>
      <c r="C57" s="326"/>
    </row>
    <row r="58" spans="1:7" s="125" customFormat="1" ht="12.75" customHeight="1" x14ac:dyDescent="0.2">
      <c r="A58" s="108"/>
      <c r="B58" s="108" t="s">
        <v>121</v>
      </c>
      <c r="C58" s="182">
        <v>8544.2630000000008</v>
      </c>
      <c r="D58" s="188">
        <v>8518.1229999999996</v>
      </c>
      <c r="E58" s="188">
        <v>0</v>
      </c>
      <c r="F58" s="188">
        <v>0</v>
      </c>
      <c r="G58" s="188">
        <v>322.11399999999998</v>
      </c>
    </row>
    <row r="59" spans="1:7" ht="12" customHeight="1" x14ac:dyDescent="0.2">
      <c r="A59" s="108" t="s">
        <v>4</v>
      </c>
      <c r="B59" s="108" t="s">
        <v>1259</v>
      </c>
      <c r="C59" s="182">
        <v>1350</v>
      </c>
      <c r="D59" s="188">
        <v>1000</v>
      </c>
      <c r="E59" s="188">
        <v>0</v>
      </c>
      <c r="F59" s="188">
        <v>0</v>
      </c>
      <c r="G59" s="188">
        <v>0</v>
      </c>
    </row>
    <row r="60" spans="1:7" ht="12" customHeight="1" x14ac:dyDescent="0.2">
      <c r="A60" s="418" t="s">
        <v>22</v>
      </c>
      <c r="B60" s="418" t="s">
        <v>695</v>
      </c>
      <c r="C60" s="395">
        <v>2292.9450000000002</v>
      </c>
      <c r="D60" s="397">
        <v>2286.9450000000002</v>
      </c>
      <c r="E60" s="397">
        <v>0</v>
      </c>
      <c r="F60" s="397">
        <v>0</v>
      </c>
      <c r="G60" s="397">
        <v>160.20699999999999</v>
      </c>
    </row>
    <row r="61" spans="1:7" s="125" customFormat="1" ht="12.75" customHeight="1" x14ac:dyDescent="0.2">
      <c r="A61" s="108" t="s">
        <v>38</v>
      </c>
      <c r="B61" s="108" t="s">
        <v>1260</v>
      </c>
      <c r="C61" s="182">
        <v>8173.8379999999997</v>
      </c>
      <c r="D61" s="188">
        <v>7976.24</v>
      </c>
      <c r="E61" s="188">
        <v>0</v>
      </c>
      <c r="F61" s="188">
        <v>0</v>
      </c>
      <c r="G61" s="188">
        <v>495.70400000000001</v>
      </c>
    </row>
    <row r="62" spans="1:7" s="125" customFormat="1" ht="12.75" customHeight="1" x14ac:dyDescent="0.2">
      <c r="A62" s="108" t="s">
        <v>41</v>
      </c>
      <c r="B62" s="108" t="s">
        <v>1261</v>
      </c>
      <c r="C62" s="182">
        <v>14617.117</v>
      </c>
      <c r="D62" s="188">
        <v>14462.282999999999</v>
      </c>
      <c r="E62" s="188">
        <v>0</v>
      </c>
      <c r="F62" s="188">
        <v>500.22899999999998</v>
      </c>
      <c r="G62" s="188">
        <v>497.02699999999999</v>
      </c>
    </row>
    <row r="63" spans="1:7" s="125" customFormat="1" ht="12" customHeight="1" x14ac:dyDescent="0.2">
      <c r="A63" s="108" t="s">
        <v>47</v>
      </c>
      <c r="B63" s="108" t="s">
        <v>1262</v>
      </c>
      <c r="C63" s="182">
        <v>2291.759</v>
      </c>
      <c r="D63" s="188">
        <v>2291.759</v>
      </c>
      <c r="E63" s="188">
        <v>0</v>
      </c>
      <c r="F63" s="188">
        <v>0</v>
      </c>
      <c r="G63" s="188">
        <v>98.91</v>
      </c>
    </row>
    <row r="64" spans="1:7" s="125" customFormat="1" ht="12" customHeight="1" x14ac:dyDescent="0.2">
      <c r="A64" s="108" t="s">
        <v>75</v>
      </c>
      <c r="B64" s="171" t="s">
        <v>144</v>
      </c>
      <c r="C64" s="325"/>
    </row>
    <row r="65" spans="1:7" s="125" customFormat="1" ht="12" customHeight="1" x14ac:dyDescent="0.2">
      <c r="A65" s="108"/>
      <c r="B65" s="108" t="s">
        <v>143</v>
      </c>
      <c r="C65" s="182">
        <v>7261.4589999999998</v>
      </c>
      <c r="D65" s="188">
        <v>7261.3770000000004</v>
      </c>
      <c r="E65" s="188">
        <v>0</v>
      </c>
      <c r="F65" s="188">
        <v>0</v>
      </c>
      <c r="G65" s="188">
        <v>1400</v>
      </c>
    </row>
    <row r="66" spans="1:7" s="125" customFormat="1" ht="12" customHeight="1" x14ac:dyDescent="0.2">
      <c r="A66" s="148" t="s">
        <v>776</v>
      </c>
      <c r="B66" s="125" t="s">
        <v>1275</v>
      </c>
      <c r="C66" s="182">
        <v>0</v>
      </c>
      <c r="D66" s="188">
        <v>0</v>
      </c>
      <c r="E66" s="188">
        <v>0</v>
      </c>
      <c r="F66" s="188">
        <v>0</v>
      </c>
      <c r="G66" s="188">
        <v>0</v>
      </c>
    </row>
    <row r="67" spans="1:7" s="125" customFormat="1" ht="12.75" customHeight="1" x14ac:dyDescent="0.2">
      <c r="A67" s="148" t="s">
        <v>646</v>
      </c>
      <c r="B67" s="108" t="s">
        <v>1263</v>
      </c>
      <c r="C67" s="182">
        <v>3908.5430000000001</v>
      </c>
      <c r="D67" s="188">
        <v>3908.5430000000001</v>
      </c>
      <c r="E67" s="188">
        <v>0</v>
      </c>
      <c r="F67" s="188">
        <v>0</v>
      </c>
      <c r="G67" s="188">
        <v>442.87</v>
      </c>
    </row>
    <row r="68" spans="1:7" s="125" customFormat="1" ht="12.75" customHeight="1" x14ac:dyDescent="0.2">
      <c r="A68" s="212" t="s">
        <v>148</v>
      </c>
      <c r="B68" s="125" t="s">
        <v>149</v>
      </c>
      <c r="C68" s="182">
        <v>624.00300000000004</v>
      </c>
      <c r="D68" s="188">
        <v>217.5</v>
      </c>
      <c r="E68" s="188">
        <v>0</v>
      </c>
      <c r="F68" s="188">
        <v>0</v>
      </c>
      <c r="G68" s="188">
        <v>30</v>
      </c>
    </row>
    <row r="69" spans="1:7" s="125" customFormat="1" ht="12" customHeight="1" x14ac:dyDescent="0.2">
      <c r="A69" s="125" t="s">
        <v>1264</v>
      </c>
      <c r="B69" s="125" t="s">
        <v>1265</v>
      </c>
      <c r="C69" s="182">
        <v>12377.072</v>
      </c>
      <c r="D69" s="188">
        <v>12347.977000000001</v>
      </c>
      <c r="E69" s="188">
        <v>0</v>
      </c>
      <c r="F69" s="188">
        <v>0</v>
      </c>
      <c r="G69" s="188">
        <v>590.04999999999995</v>
      </c>
    </row>
    <row r="70" spans="1:7" s="125" customFormat="1" ht="12" customHeight="1" x14ac:dyDescent="0.2">
      <c r="A70" s="108"/>
      <c r="B70" s="196" t="s">
        <v>151</v>
      </c>
      <c r="C70" s="185">
        <v>99806.274000000005</v>
      </c>
      <c r="D70" s="189">
        <v>96829.066999999995</v>
      </c>
      <c r="E70" s="189">
        <v>0</v>
      </c>
      <c r="F70" s="189">
        <v>3886.7609999999995</v>
      </c>
      <c r="G70" s="189">
        <v>7335.8019999999988</v>
      </c>
    </row>
    <row r="71" spans="1:7" s="125" customFormat="1" ht="12" x14ac:dyDescent="0.2">
      <c r="A71" s="108"/>
      <c r="B71" s="108"/>
      <c r="C71" s="188"/>
      <c r="D71" s="188"/>
      <c r="E71" s="188"/>
      <c r="F71" s="188"/>
      <c r="G71" s="188"/>
    </row>
    <row r="72" spans="1:7" s="76" customFormat="1" ht="12" x14ac:dyDescent="0.2">
      <c r="A72" s="108"/>
      <c r="B72" s="108"/>
      <c r="C72" s="188"/>
      <c r="D72" s="188"/>
      <c r="E72" s="188"/>
      <c r="F72" s="188"/>
      <c r="G72" s="188"/>
    </row>
    <row r="73" spans="1:7" s="76" customFormat="1" ht="12" x14ac:dyDescent="0.2">
      <c r="A73" s="108"/>
      <c r="B73" s="108"/>
      <c r="C73" s="188"/>
      <c r="D73" s="188"/>
      <c r="E73" s="188"/>
      <c r="F73" s="188"/>
      <c r="G73" s="188"/>
    </row>
    <row r="74" spans="1:7" s="76" customFormat="1" ht="12" x14ac:dyDescent="0.2">
      <c r="A74" s="108"/>
      <c r="B74" s="108"/>
      <c r="C74" s="188"/>
      <c r="D74" s="188"/>
      <c r="E74" s="188"/>
      <c r="F74" s="188"/>
      <c r="G74" s="188"/>
    </row>
    <row r="75" spans="1:7" s="76" customFormat="1" ht="12" x14ac:dyDescent="0.2">
      <c r="A75" s="108"/>
      <c r="B75" s="108"/>
      <c r="C75" s="188"/>
      <c r="D75" s="188"/>
      <c r="E75" s="188"/>
      <c r="F75" s="188"/>
      <c r="G75" s="188"/>
    </row>
  </sheetData>
  <mergeCells count="9">
    <mergeCell ref="A4:A10"/>
    <mergeCell ref="B4:B10"/>
    <mergeCell ref="C4:E4"/>
    <mergeCell ref="F4:G4"/>
    <mergeCell ref="C5:C10"/>
    <mergeCell ref="F5:F10"/>
    <mergeCell ref="G5:G10"/>
    <mergeCell ref="D6:D10"/>
    <mergeCell ref="E6:E10"/>
  </mergeCells>
  <phoneticPr fontId="0" type="noConversion"/>
  <pageMargins left="0.78740157480314965" right="0.55118110236220474" top="0.98425196850393704" bottom="0.78740157480314965" header="0.51181102362204722" footer="0.51181102362204722"/>
  <pageSetup paperSize="9" firstPageNumber="28" pageOrder="overThenDown" orientation="portrait" useFirstPageNumber="1" r:id="rId1"/>
  <headerFooter alignWithMargins="0">
    <oddFooter>&amp;C&amp;6© Statistisches Landesamt des Freistaates Sachsen L III 1 - j/13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68"/>
  <sheetViews>
    <sheetView showGridLines="0" zoomScaleNormal="100" workbookViewId="0"/>
  </sheetViews>
  <sheetFormatPr baseColWidth="10" defaultColWidth="11.42578125" defaultRowHeight="12.75" x14ac:dyDescent="0.2"/>
  <cols>
    <col min="1" max="1" width="8" style="2" customWidth="1"/>
    <col min="2" max="2" width="43.42578125" style="2" customWidth="1"/>
    <col min="3" max="3" width="8.28515625" style="2" customWidth="1"/>
    <col min="4" max="4" width="8" style="2" customWidth="1"/>
    <col min="5" max="5" width="7.140625" style="2" customWidth="1"/>
    <col min="6" max="6" width="6.85546875" style="2" customWidth="1"/>
    <col min="7" max="7" width="7.7109375" style="2" customWidth="1"/>
    <col min="8" max="16384" width="11.42578125" style="2"/>
  </cols>
  <sheetData>
    <row r="1" spans="1:7" ht="12.75" customHeight="1" x14ac:dyDescent="0.2">
      <c r="A1" s="82" t="s">
        <v>1879</v>
      </c>
      <c r="E1" s="83"/>
      <c r="F1" s="83"/>
      <c r="G1" s="29"/>
    </row>
    <row r="2" spans="1:7" ht="12" customHeight="1" x14ac:dyDescent="0.25">
      <c r="A2" s="84"/>
      <c r="B2" s="84"/>
      <c r="E2" s="85"/>
      <c r="F2" s="85"/>
      <c r="G2" s="3"/>
    </row>
    <row r="3" spans="1:7" s="31" customFormat="1" ht="12" customHeight="1" x14ac:dyDescent="0.2">
      <c r="A3" s="614" t="s">
        <v>802</v>
      </c>
      <c r="B3" s="516" t="s">
        <v>798</v>
      </c>
      <c r="C3" s="531" t="s">
        <v>799</v>
      </c>
      <c r="D3" s="505" t="s">
        <v>803</v>
      </c>
      <c r="E3" s="505"/>
      <c r="F3" s="505"/>
      <c r="G3" s="619"/>
    </row>
    <row r="4" spans="1:7" s="31" customFormat="1" ht="12" customHeight="1" x14ac:dyDescent="0.2">
      <c r="A4" s="538"/>
      <c r="B4" s="517"/>
      <c r="C4" s="532"/>
      <c r="D4" s="540" t="s">
        <v>154</v>
      </c>
      <c r="E4" s="86" t="s">
        <v>804</v>
      </c>
      <c r="F4" s="86"/>
      <c r="G4" s="80"/>
    </row>
    <row r="5" spans="1:7" s="31" customFormat="1" ht="12" customHeight="1" x14ac:dyDescent="0.2">
      <c r="A5" s="538"/>
      <c r="B5" s="517"/>
      <c r="C5" s="532"/>
      <c r="D5" s="532"/>
      <c r="E5" s="540" t="s">
        <v>856</v>
      </c>
      <c r="F5" s="540" t="s">
        <v>858</v>
      </c>
      <c r="G5" s="612" t="s">
        <v>805</v>
      </c>
    </row>
    <row r="6" spans="1:7" s="31" customFormat="1" ht="12" customHeight="1" x14ac:dyDescent="0.2">
      <c r="A6" s="538"/>
      <c r="B6" s="517"/>
      <c r="C6" s="532"/>
      <c r="D6" s="532"/>
      <c r="E6" s="532"/>
      <c r="F6" s="532"/>
      <c r="G6" s="535"/>
    </row>
    <row r="7" spans="1:7" s="31" customFormat="1" ht="12" customHeight="1" x14ac:dyDescent="0.2">
      <c r="A7" s="539"/>
      <c r="B7" s="518"/>
      <c r="C7" s="533"/>
      <c r="D7" s="533"/>
      <c r="E7" s="533"/>
      <c r="F7" s="533"/>
      <c r="G7" s="536"/>
    </row>
    <row r="8" spans="1:7" s="7" customFormat="1" ht="25.5" customHeight="1" x14ac:dyDescent="0.2">
      <c r="A8" s="171" t="s">
        <v>906</v>
      </c>
      <c r="B8" s="171" t="s">
        <v>1203</v>
      </c>
      <c r="C8" s="193">
        <v>0</v>
      </c>
      <c r="D8" s="194">
        <v>0</v>
      </c>
      <c r="E8" s="194">
        <v>0</v>
      </c>
      <c r="F8" s="194">
        <v>0</v>
      </c>
      <c r="G8" s="194">
        <v>0</v>
      </c>
    </row>
    <row r="9" spans="1:7" s="7" customFormat="1" ht="12.75" customHeight="1" x14ac:dyDescent="0.2">
      <c r="A9" s="171" t="s">
        <v>908</v>
      </c>
      <c r="B9" s="171" t="s">
        <v>1250</v>
      </c>
      <c r="C9" s="182">
        <v>0</v>
      </c>
      <c r="D9" s="188">
        <v>0</v>
      </c>
      <c r="E9" s="188">
        <v>0</v>
      </c>
      <c r="F9" s="188">
        <v>0</v>
      </c>
      <c r="G9" s="188">
        <v>0</v>
      </c>
    </row>
    <row r="10" spans="1:7" s="7" customFormat="1" ht="12.75" customHeight="1" x14ac:dyDescent="0.2">
      <c r="A10" s="171" t="s">
        <v>912</v>
      </c>
      <c r="B10" s="171" t="s">
        <v>1266</v>
      </c>
      <c r="C10" s="182">
        <v>0</v>
      </c>
      <c r="D10" s="188">
        <v>0</v>
      </c>
      <c r="E10" s="188">
        <v>0</v>
      </c>
      <c r="F10" s="188">
        <v>0</v>
      </c>
      <c r="G10" s="188">
        <v>0</v>
      </c>
    </row>
    <row r="11" spans="1:7" s="7" customFormat="1" ht="12.75" customHeight="1" x14ac:dyDescent="0.2">
      <c r="A11" s="171" t="s">
        <v>915</v>
      </c>
      <c r="B11" s="171" t="s">
        <v>250</v>
      </c>
      <c r="C11" s="182">
        <v>1527.0419999999999</v>
      </c>
      <c r="D11" s="188">
        <v>1527.0419999999999</v>
      </c>
      <c r="E11" s="188">
        <v>1527.0419999999999</v>
      </c>
      <c r="F11" s="188">
        <v>0</v>
      </c>
      <c r="G11" s="188">
        <v>0</v>
      </c>
    </row>
    <row r="12" spans="1:7" s="7" customFormat="1" ht="12.75" customHeight="1" x14ac:dyDescent="0.2">
      <c r="A12" s="171" t="s">
        <v>916</v>
      </c>
      <c r="B12" s="171" t="s">
        <v>1277</v>
      </c>
      <c r="C12" s="182">
        <v>0</v>
      </c>
      <c r="D12" s="188">
        <v>0</v>
      </c>
      <c r="E12" s="188">
        <v>0</v>
      </c>
      <c r="F12" s="188">
        <v>0</v>
      </c>
      <c r="G12" s="188">
        <v>0</v>
      </c>
    </row>
    <row r="13" spans="1:7" s="7" customFormat="1" ht="12.75" customHeight="1" x14ac:dyDescent="0.2">
      <c r="A13" s="171" t="s">
        <v>919</v>
      </c>
      <c r="B13" s="171" t="s">
        <v>947</v>
      </c>
      <c r="C13" s="182">
        <v>0</v>
      </c>
      <c r="D13" s="188">
        <v>0</v>
      </c>
      <c r="E13" s="188">
        <v>0</v>
      </c>
      <c r="F13" s="188">
        <v>0</v>
      </c>
      <c r="G13" s="188">
        <v>0</v>
      </c>
    </row>
    <row r="14" spans="1:7" s="7" customFormat="1" ht="12.75" customHeight="1" x14ac:dyDescent="0.2">
      <c r="A14" s="171" t="s">
        <v>920</v>
      </c>
      <c r="B14" s="171" t="s">
        <v>921</v>
      </c>
      <c r="C14" s="182">
        <v>0</v>
      </c>
      <c r="D14" s="188">
        <v>0</v>
      </c>
      <c r="E14" s="188">
        <v>0</v>
      </c>
      <c r="F14" s="188">
        <v>0</v>
      </c>
      <c r="G14" s="188">
        <v>0</v>
      </c>
    </row>
    <row r="15" spans="1:7" s="7" customFormat="1" ht="12.75" customHeight="1" x14ac:dyDescent="0.2">
      <c r="A15" s="171" t="s">
        <v>924</v>
      </c>
      <c r="B15" s="171" t="s">
        <v>925</v>
      </c>
      <c r="C15" s="182">
        <v>730</v>
      </c>
      <c r="D15" s="188">
        <v>730</v>
      </c>
      <c r="E15" s="188">
        <v>0</v>
      </c>
      <c r="F15" s="188">
        <v>0</v>
      </c>
      <c r="G15" s="188">
        <v>730</v>
      </c>
    </row>
    <row r="16" spans="1:7" s="7" customFormat="1" ht="12.75" customHeight="1" x14ac:dyDescent="0.2">
      <c r="A16" s="171" t="s">
        <v>930</v>
      </c>
      <c r="B16" s="171" t="s">
        <v>1251</v>
      </c>
      <c r="C16" s="182">
        <v>873</v>
      </c>
      <c r="D16" s="188">
        <v>873</v>
      </c>
      <c r="E16" s="188">
        <v>0</v>
      </c>
      <c r="F16" s="188">
        <v>0</v>
      </c>
      <c r="G16" s="188">
        <v>873</v>
      </c>
    </row>
    <row r="17" spans="1:7" s="7" customFormat="1" ht="12.75" customHeight="1" x14ac:dyDescent="0.2">
      <c r="A17" s="171" t="s">
        <v>931</v>
      </c>
      <c r="B17" s="171" t="s">
        <v>1204</v>
      </c>
      <c r="C17" s="182">
        <v>0</v>
      </c>
      <c r="D17" s="188">
        <v>0</v>
      </c>
      <c r="E17" s="188">
        <v>0</v>
      </c>
      <c r="F17" s="188">
        <v>0</v>
      </c>
      <c r="G17" s="188">
        <v>0</v>
      </c>
    </row>
    <row r="18" spans="1:7" s="7" customFormat="1" ht="12.75" customHeight="1" x14ac:dyDescent="0.2">
      <c r="A18" s="171" t="s">
        <v>933</v>
      </c>
      <c r="B18" s="171" t="s">
        <v>697</v>
      </c>
      <c r="C18" s="182">
        <v>0</v>
      </c>
      <c r="D18" s="188">
        <v>0</v>
      </c>
      <c r="E18" s="188">
        <v>0</v>
      </c>
      <c r="F18" s="188">
        <v>0</v>
      </c>
      <c r="G18" s="188">
        <v>0</v>
      </c>
    </row>
    <row r="19" spans="1:7" s="7" customFormat="1" ht="12.75" customHeight="1" x14ac:dyDescent="0.2">
      <c r="A19" s="171"/>
      <c r="B19" s="171" t="s">
        <v>696</v>
      </c>
      <c r="C19" s="182">
        <v>0</v>
      </c>
      <c r="D19" s="188">
        <v>0</v>
      </c>
      <c r="E19" s="188">
        <v>0</v>
      </c>
      <c r="F19" s="188">
        <v>0</v>
      </c>
      <c r="G19" s="188">
        <v>0</v>
      </c>
    </row>
    <row r="20" spans="1:7" s="7" customFormat="1" ht="12.75" customHeight="1" x14ac:dyDescent="0.2">
      <c r="A20" s="171" t="s">
        <v>934</v>
      </c>
      <c r="B20" s="171" t="s">
        <v>1205</v>
      </c>
      <c r="C20" s="182">
        <v>0</v>
      </c>
      <c r="D20" s="188">
        <v>0</v>
      </c>
      <c r="E20" s="188">
        <v>0</v>
      </c>
      <c r="F20" s="188">
        <v>0</v>
      </c>
      <c r="G20" s="188">
        <v>0</v>
      </c>
    </row>
    <row r="21" spans="1:7" s="7" customFormat="1" ht="12.75" customHeight="1" x14ac:dyDescent="0.2">
      <c r="A21" s="171" t="s">
        <v>936</v>
      </c>
      <c r="B21" s="171" t="s">
        <v>937</v>
      </c>
      <c r="C21" s="182">
        <v>0</v>
      </c>
      <c r="D21" s="188">
        <v>0</v>
      </c>
      <c r="E21" s="188">
        <v>0</v>
      </c>
      <c r="F21" s="188">
        <v>0</v>
      </c>
      <c r="G21" s="188">
        <v>0</v>
      </c>
    </row>
    <row r="22" spans="1:7" s="7" customFormat="1" ht="12.75" customHeight="1" x14ac:dyDescent="0.2">
      <c r="A22" s="171" t="s">
        <v>938</v>
      </c>
      <c r="B22" s="171" t="s">
        <v>699</v>
      </c>
      <c r="C22" s="182">
        <v>0</v>
      </c>
      <c r="D22" s="188">
        <v>0</v>
      </c>
      <c r="E22" s="188">
        <v>0</v>
      </c>
      <c r="F22" s="188">
        <v>0</v>
      </c>
      <c r="G22" s="188">
        <v>0</v>
      </c>
    </row>
    <row r="23" spans="1:7" s="7" customFormat="1" ht="12.75" customHeight="1" x14ac:dyDescent="0.2">
      <c r="A23" s="171"/>
      <c r="B23" s="171" t="s">
        <v>698</v>
      </c>
      <c r="C23" s="182">
        <v>0</v>
      </c>
      <c r="D23" s="188">
        <v>0</v>
      </c>
      <c r="E23" s="188">
        <v>0</v>
      </c>
      <c r="F23" s="188">
        <v>0</v>
      </c>
      <c r="G23" s="188">
        <v>0</v>
      </c>
    </row>
    <row r="24" spans="1:7" s="7" customFormat="1" ht="12.75" customHeight="1" x14ac:dyDescent="0.2">
      <c r="A24" s="171" t="s">
        <v>941</v>
      </c>
      <c r="B24" s="171" t="s">
        <v>1252</v>
      </c>
      <c r="C24" s="182">
        <v>0</v>
      </c>
      <c r="D24" s="188">
        <v>0</v>
      </c>
      <c r="E24" s="188">
        <v>0</v>
      </c>
      <c r="F24" s="188">
        <v>0</v>
      </c>
      <c r="G24" s="188">
        <v>0</v>
      </c>
    </row>
    <row r="25" spans="1:7" s="7" customFormat="1" ht="12.75" customHeight="1" x14ac:dyDescent="0.2">
      <c r="A25" s="171" t="s">
        <v>942</v>
      </c>
      <c r="B25" s="171" t="s">
        <v>1278</v>
      </c>
      <c r="C25" s="182">
        <v>0</v>
      </c>
      <c r="D25" s="188">
        <v>0</v>
      </c>
      <c r="E25" s="188">
        <v>0</v>
      </c>
      <c r="F25" s="188">
        <v>0</v>
      </c>
      <c r="G25" s="188">
        <v>0</v>
      </c>
    </row>
    <row r="26" spans="1:7" s="7" customFormat="1" ht="12.75" customHeight="1" x14ac:dyDescent="0.2">
      <c r="A26" s="171"/>
      <c r="B26" s="171" t="s">
        <v>1279</v>
      </c>
      <c r="C26" s="182">
        <v>0</v>
      </c>
      <c r="D26" s="188">
        <v>0</v>
      </c>
      <c r="E26" s="188">
        <v>0</v>
      </c>
      <c r="F26" s="188">
        <v>0</v>
      </c>
      <c r="G26" s="188">
        <v>0</v>
      </c>
    </row>
    <row r="27" spans="1:7" s="7" customFormat="1" ht="12.75" customHeight="1" x14ac:dyDescent="0.2">
      <c r="A27" s="171" t="s">
        <v>985</v>
      </c>
      <c r="B27" s="171" t="s">
        <v>951</v>
      </c>
      <c r="C27" s="182">
        <v>0</v>
      </c>
      <c r="D27" s="188">
        <v>0</v>
      </c>
      <c r="E27" s="188">
        <v>0</v>
      </c>
      <c r="F27" s="188">
        <v>0</v>
      </c>
      <c r="G27" s="188">
        <v>0</v>
      </c>
    </row>
    <row r="28" spans="1:7" s="7" customFormat="1" ht="12.75" customHeight="1" x14ac:dyDescent="0.2">
      <c r="A28" s="171" t="s">
        <v>986</v>
      </c>
      <c r="B28" s="171" t="s">
        <v>952</v>
      </c>
      <c r="C28" s="182">
        <v>0</v>
      </c>
      <c r="D28" s="188">
        <v>0</v>
      </c>
      <c r="E28" s="188">
        <v>0</v>
      </c>
      <c r="F28" s="188">
        <v>0</v>
      </c>
      <c r="G28" s="188">
        <v>0</v>
      </c>
    </row>
    <row r="29" spans="1:7" s="7" customFormat="1" ht="12.75" customHeight="1" x14ac:dyDescent="0.2">
      <c r="A29" s="171" t="s">
        <v>996</v>
      </c>
      <c r="B29" s="171" t="s">
        <v>977</v>
      </c>
      <c r="C29" s="182">
        <v>0</v>
      </c>
      <c r="D29" s="188">
        <v>0</v>
      </c>
      <c r="E29" s="188">
        <v>0</v>
      </c>
      <c r="F29" s="188">
        <v>0</v>
      </c>
      <c r="G29" s="188">
        <v>0</v>
      </c>
    </row>
    <row r="30" spans="1:7" s="7" customFormat="1" ht="12.75" customHeight="1" x14ac:dyDescent="0.2">
      <c r="A30" s="171" t="s">
        <v>997</v>
      </c>
      <c r="B30" s="171" t="s">
        <v>1253</v>
      </c>
      <c r="C30" s="182">
        <v>0</v>
      </c>
      <c r="D30" s="188">
        <v>0</v>
      </c>
      <c r="E30" s="188">
        <v>0</v>
      </c>
      <c r="F30" s="188">
        <v>0</v>
      </c>
      <c r="G30" s="188">
        <v>0</v>
      </c>
    </row>
    <row r="31" spans="1:7" s="7" customFormat="1" ht="12.75" customHeight="1" x14ac:dyDescent="0.2">
      <c r="A31" s="171" t="s">
        <v>1004</v>
      </c>
      <c r="B31" s="171" t="s">
        <v>1267</v>
      </c>
      <c r="C31" s="182">
        <v>0</v>
      </c>
      <c r="D31" s="188">
        <v>0</v>
      </c>
      <c r="E31" s="188">
        <v>0</v>
      </c>
      <c r="F31" s="188">
        <v>0</v>
      </c>
      <c r="G31" s="188">
        <v>0</v>
      </c>
    </row>
    <row r="32" spans="1:7" s="7" customFormat="1" ht="12.75" customHeight="1" x14ac:dyDescent="0.2">
      <c r="A32" s="171" t="s">
        <v>1005</v>
      </c>
      <c r="B32" s="171" t="s">
        <v>709</v>
      </c>
      <c r="C32" s="182">
        <v>0</v>
      </c>
      <c r="D32" s="188">
        <v>0</v>
      </c>
      <c r="E32" s="188">
        <v>0</v>
      </c>
      <c r="F32" s="188">
        <v>0</v>
      </c>
      <c r="G32" s="188">
        <v>0</v>
      </c>
    </row>
    <row r="33" spans="1:10" s="7" customFormat="1" ht="12.75" customHeight="1" x14ac:dyDescent="0.2">
      <c r="A33" s="171"/>
      <c r="B33" s="171" t="s">
        <v>708</v>
      </c>
      <c r="C33" s="182">
        <v>0</v>
      </c>
      <c r="D33" s="188">
        <v>0</v>
      </c>
      <c r="E33" s="188">
        <v>0</v>
      </c>
      <c r="F33" s="188">
        <v>0</v>
      </c>
      <c r="G33" s="188">
        <v>0</v>
      </c>
    </row>
    <row r="34" spans="1:10" s="7" customFormat="1" ht="12.75" customHeight="1" x14ac:dyDescent="0.2">
      <c r="A34" s="171" t="s">
        <v>1008</v>
      </c>
      <c r="B34" s="171" t="s">
        <v>711</v>
      </c>
      <c r="C34" s="182">
        <v>0</v>
      </c>
      <c r="D34" s="188">
        <v>0</v>
      </c>
      <c r="E34" s="188">
        <v>0</v>
      </c>
      <c r="F34" s="188">
        <v>0</v>
      </c>
      <c r="G34" s="188">
        <v>0</v>
      </c>
    </row>
    <row r="35" spans="1:10" s="7" customFormat="1" ht="12.75" customHeight="1" x14ac:dyDescent="0.2">
      <c r="A35" s="171"/>
      <c r="B35" s="171" t="s">
        <v>710</v>
      </c>
      <c r="C35" s="182">
        <v>0</v>
      </c>
      <c r="D35" s="188">
        <v>0</v>
      </c>
      <c r="E35" s="188">
        <v>0</v>
      </c>
      <c r="F35" s="188">
        <v>0</v>
      </c>
      <c r="G35" s="188">
        <v>0</v>
      </c>
    </row>
    <row r="36" spans="1:10" s="7" customFormat="1" ht="12.75" customHeight="1" x14ac:dyDescent="0.2">
      <c r="A36" s="171" t="s">
        <v>1009</v>
      </c>
      <c r="B36" s="171" t="s">
        <v>1268</v>
      </c>
      <c r="C36" s="182">
        <v>0</v>
      </c>
      <c r="D36" s="188">
        <v>0</v>
      </c>
      <c r="E36" s="188">
        <v>0</v>
      </c>
      <c r="F36" s="188">
        <v>0</v>
      </c>
      <c r="G36" s="188">
        <v>0</v>
      </c>
    </row>
    <row r="37" spans="1:10" s="7" customFormat="1" ht="12.75" customHeight="1" x14ac:dyDescent="0.2">
      <c r="A37" s="171" t="s">
        <v>1010</v>
      </c>
      <c r="B37" s="171" t="s">
        <v>1254</v>
      </c>
      <c r="C37" s="182">
        <v>0</v>
      </c>
      <c r="D37" s="188">
        <v>0</v>
      </c>
      <c r="E37" s="188">
        <v>0</v>
      </c>
      <c r="F37" s="188">
        <v>0</v>
      </c>
      <c r="G37" s="188">
        <v>0</v>
      </c>
    </row>
    <row r="38" spans="1:10" s="7" customFormat="1" ht="12.75" customHeight="1" x14ac:dyDescent="0.2">
      <c r="A38" s="171" t="s">
        <v>1011</v>
      </c>
      <c r="B38" s="171" t="s">
        <v>1255</v>
      </c>
      <c r="C38" s="182">
        <v>256.49</v>
      </c>
      <c r="D38" s="188">
        <v>256.49</v>
      </c>
      <c r="E38" s="188">
        <v>0</v>
      </c>
      <c r="F38" s="188">
        <v>0</v>
      </c>
      <c r="G38" s="188">
        <v>256.49</v>
      </c>
    </row>
    <row r="39" spans="1:10" s="7" customFormat="1" ht="12.75" customHeight="1" x14ac:dyDescent="0.2">
      <c r="A39" s="171" t="s">
        <v>1012</v>
      </c>
      <c r="B39" s="171" t="s">
        <v>1269</v>
      </c>
      <c r="C39" s="182">
        <v>0</v>
      </c>
      <c r="D39" s="188">
        <v>0</v>
      </c>
      <c r="E39" s="188">
        <v>0</v>
      </c>
      <c r="F39" s="188">
        <v>0</v>
      </c>
      <c r="G39" s="188">
        <v>0</v>
      </c>
    </row>
    <row r="40" spans="1:10" s="7" customFormat="1" ht="12.75" customHeight="1" x14ac:dyDescent="0.2">
      <c r="A40" s="171" t="s">
        <v>1013</v>
      </c>
      <c r="B40" s="171" t="s">
        <v>1256</v>
      </c>
      <c r="C40" s="182">
        <v>0</v>
      </c>
      <c r="D40" s="188">
        <v>0</v>
      </c>
      <c r="E40" s="188">
        <v>0</v>
      </c>
      <c r="F40" s="188">
        <v>0</v>
      </c>
      <c r="G40" s="188">
        <v>0</v>
      </c>
    </row>
    <row r="41" spans="1:10" s="7" customFormat="1" ht="12.75" customHeight="1" x14ac:dyDescent="0.2">
      <c r="A41" s="171" t="s">
        <v>1018</v>
      </c>
      <c r="B41" s="171" t="s">
        <v>1270</v>
      </c>
      <c r="C41" s="182">
        <v>0</v>
      </c>
      <c r="D41" s="188">
        <v>0</v>
      </c>
      <c r="E41" s="188">
        <v>0</v>
      </c>
      <c r="F41" s="188">
        <v>0</v>
      </c>
      <c r="G41" s="188">
        <v>0</v>
      </c>
    </row>
    <row r="42" spans="1:10" s="7" customFormat="1" ht="12.75" customHeight="1" x14ac:dyDescent="0.2">
      <c r="A42" s="171" t="s">
        <v>1019</v>
      </c>
      <c r="B42" s="171" t="s">
        <v>1271</v>
      </c>
      <c r="C42" s="182">
        <v>0</v>
      </c>
      <c r="D42" s="188">
        <v>0</v>
      </c>
      <c r="E42" s="188">
        <v>0</v>
      </c>
      <c r="F42" s="188">
        <v>0</v>
      </c>
      <c r="G42" s="188">
        <v>0</v>
      </c>
    </row>
    <row r="43" spans="1:10" s="7" customFormat="1" ht="12.75" customHeight="1" x14ac:dyDescent="0.2">
      <c r="A43" s="171" t="s">
        <v>1026</v>
      </c>
      <c r="B43" s="171" t="s">
        <v>1257</v>
      </c>
      <c r="C43" s="182">
        <v>0</v>
      </c>
      <c r="D43" s="188">
        <v>0</v>
      </c>
      <c r="E43" s="188">
        <v>0</v>
      </c>
      <c r="F43" s="188">
        <v>0</v>
      </c>
      <c r="G43" s="188">
        <v>0</v>
      </c>
    </row>
    <row r="44" spans="1:10" s="7" customFormat="1" ht="12.75" customHeight="1" x14ac:dyDescent="0.2">
      <c r="A44" s="171" t="s">
        <v>1027</v>
      </c>
      <c r="B44" s="171" t="s">
        <v>1272</v>
      </c>
      <c r="C44" s="182">
        <v>0</v>
      </c>
      <c r="D44" s="188">
        <v>0</v>
      </c>
      <c r="E44" s="188">
        <v>0</v>
      </c>
      <c r="F44" s="188">
        <v>0</v>
      </c>
      <c r="G44" s="188">
        <v>0</v>
      </c>
    </row>
    <row r="45" spans="1:10" s="7" customFormat="1" ht="12.75" customHeight="1" x14ac:dyDescent="0.2">
      <c r="A45" s="171" t="s">
        <v>853</v>
      </c>
      <c r="B45" s="171" t="s">
        <v>1280</v>
      </c>
      <c r="C45" s="182">
        <v>0</v>
      </c>
      <c r="D45" s="188">
        <v>0</v>
      </c>
      <c r="E45" s="188">
        <v>0</v>
      </c>
      <c r="F45" s="188">
        <v>0</v>
      </c>
      <c r="G45" s="188">
        <v>0</v>
      </c>
    </row>
    <row r="46" spans="1:10" s="7" customFormat="1" ht="12.75" customHeight="1" x14ac:dyDescent="0.2">
      <c r="A46" s="171" t="s">
        <v>854</v>
      </c>
      <c r="B46" s="171" t="s">
        <v>1258</v>
      </c>
      <c r="C46" s="182">
        <v>0</v>
      </c>
      <c r="D46" s="188">
        <v>0</v>
      </c>
      <c r="E46" s="188">
        <v>0</v>
      </c>
      <c r="F46" s="188">
        <v>0</v>
      </c>
      <c r="G46" s="188">
        <v>0</v>
      </c>
    </row>
    <row r="47" spans="1:10" s="31" customFormat="1" ht="12.75" customHeight="1" x14ac:dyDescent="0.2">
      <c r="A47" s="171" t="s">
        <v>674</v>
      </c>
      <c r="B47" s="171" t="s">
        <v>692</v>
      </c>
      <c r="C47" s="182">
        <v>0</v>
      </c>
      <c r="D47" s="188">
        <v>0</v>
      </c>
      <c r="E47" s="188">
        <v>0</v>
      </c>
      <c r="F47" s="188">
        <v>0</v>
      </c>
      <c r="G47" s="188">
        <v>0</v>
      </c>
      <c r="H47" s="7"/>
      <c r="I47" s="7"/>
      <c r="J47" s="7"/>
    </row>
    <row r="48" spans="1:10" s="31" customFormat="1" ht="12.75" customHeight="1" x14ac:dyDescent="0.2">
      <c r="A48" s="171" t="s">
        <v>862</v>
      </c>
      <c r="B48" s="171" t="s">
        <v>693</v>
      </c>
      <c r="C48" s="182">
        <v>0</v>
      </c>
      <c r="D48" s="188">
        <v>0</v>
      </c>
      <c r="E48" s="188">
        <v>0</v>
      </c>
      <c r="F48" s="188">
        <v>0</v>
      </c>
      <c r="G48" s="188">
        <v>0</v>
      </c>
    </row>
    <row r="49" spans="1:10" s="31" customFormat="1" ht="12.75" customHeight="1" x14ac:dyDescent="0.2">
      <c r="A49" s="171" t="s">
        <v>675</v>
      </c>
      <c r="B49" s="171" t="s">
        <v>1276</v>
      </c>
      <c r="C49" s="182">
        <v>0</v>
      </c>
      <c r="D49" s="188">
        <v>0</v>
      </c>
      <c r="E49" s="188">
        <v>0</v>
      </c>
      <c r="F49" s="188">
        <v>0</v>
      </c>
      <c r="G49" s="188">
        <v>0</v>
      </c>
    </row>
    <row r="50" spans="1:10" s="31" customFormat="1" ht="12.75" customHeight="1" x14ac:dyDescent="0.2">
      <c r="A50" s="171"/>
      <c r="B50" s="171" t="s">
        <v>660</v>
      </c>
      <c r="C50" s="182">
        <v>0</v>
      </c>
      <c r="D50" s="188">
        <v>0</v>
      </c>
      <c r="E50" s="188">
        <v>0</v>
      </c>
      <c r="F50" s="188">
        <v>0</v>
      </c>
      <c r="G50" s="188">
        <v>0</v>
      </c>
    </row>
    <row r="51" spans="1:10" s="31" customFormat="1" ht="12.75" customHeight="1" x14ac:dyDescent="0.2">
      <c r="A51" s="171" t="s">
        <v>676</v>
      </c>
      <c r="B51" s="171" t="s">
        <v>694</v>
      </c>
      <c r="C51" s="182">
        <v>0</v>
      </c>
      <c r="D51" s="188">
        <v>0</v>
      </c>
      <c r="E51" s="188">
        <v>0</v>
      </c>
      <c r="F51" s="188">
        <v>0</v>
      </c>
      <c r="G51" s="188">
        <v>0</v>
      </c>
    </row>
    <row r="52" spans="1:10" ht="12" customHeight="1" x14ac:dyDescent="0.2">
      <c r="A52" s="171" t="s">
        <v>1273</v>
      </c>
      <c r="B52" s="171" t="s">
        <v>1274</v>
      </c>
      <c r="C52" s="182">
        <v>0</v>
      </c>
      <c r="D52" s="188">
        <v>0</v>
      </c>
      <c r="E52" s="188">
        <v>0</v>
      </c>
      <c r="F52" s="188">
        <v>0</v>
      </c>
      <c r="G52" s="188">
        <v>0</v>
      </c>
      <c r="H52" s="31"/>
      <c r="I52" s="31"/>
      <c r="J52" s="31"/>
    </row>
    <row r="53" spans="1:10" ht="12" customHeight="1" x14ac:dyDescent="0.2">
      <c r="A53" s="171" t="s">
        <v>155</v>
      </c>
      <c r="B53" s="171" t="s">
        <v>1206</v>
      </c>
      <c r="C53" s="182">
        <v>0</v>
      </c>
      <c r="D53" s="188">
        <v>0</v>
      </c>
      <c r="E53" s="188">
        <v>0</v>
      </c>
      <c r="F53" s="188">
        <v>0</v>
      </c>
      <c r="G53" s="188">
        <v>0</v>
      </c>
    </row>
    <row r="54" spans="1:10" ht="12" customHeight="1" x14ac:dyDescent="0.2">
      <c r="A54" s="108" t="s">
        <v>1095</v>
      </c>
      <c r="B54" s="171" t="s">
        <v>123</v>
      </c>
      <c r="C54" s="182">
        <v>0</v>
      </c>
      <c r="D54" s="188">
        <v>0</v>
      </c>
      <c r="E54" s="188">
        <v>0</v>
      </c>
      <c r="F54" s="188">
        <v>0</v>
      </c>
      <c r="G54" s="188">
        <v>0</v>
      </c>
    </row>
    <row r="55" spans="1:10" ht="12" customHeight="1" x14ac:dyDescent="0.2">
      <c r="A55" s="108"/>
      <c r="B55" s="108" t="s">
        <v>121</v>
      </c>
      <c r="C55" s="182">
        <v>0</v>
      </c>
      <c r="D55" s="188">
        <v>0</v>
      </c>
      <c r="E55" s="188">
        <v>0</v>
      </c>
      <c r="F55" s="188">
        <v>0</v>
      </c>
      <c r="G55" s="188">
        <v>0</v>
      </c>
    </row>
    <row r="56" spans="1:10" ht="12" customHeight="1" x14ac:dyDescent="0.2">
      <c r="A56" s="108" t="s">
        <v>4</v>
      </c>
      <c r="B56" s="108" t="s">
        <v>1259</v>
      </c>
      <c r="C56" s="182">
        <v>0</v>
      </c>
      <c r="D56" s="188">
        <v>0</v>
      </c>
      <c r="E56" s="188">
        <v>0</v>
      </c>
      <c r="F56" s="188">
        <v>0</v>
      </c>
      <c r="G56" s="188">
        <v>0</v>
      </c>
    </row>
    <row r="57" spans="1:10" ht="12" customHeight="1" x14ac:dyDescent="0.2">
      <c r="A57" s="108" t="s">
        <v>22</v>
      </c>
      <c r="B57" s="108" t="s">
        <v>695</v>
      </c>
      <c r="C57" s="182">
        <v>0</v>
      </c>
      <c r="D57" s="188">
        <v>0</v>
      </c>
      <c r="E57" s="188">
        <v>0</v>
      </c>
      <c r="F57" s="188">
        <v>0</v>
      </c>
      <c r="G57" s="188">
        <v>0</v>
      </c>
    </row>
    <row r="58" spans="1:10" s="31" customFormat="1" ht="12.75" customHeight="1" x14ac:dyDescent="0.2">
      <c r="A58" s="108" t="s">
        <v>38</v>
      </c>
      <c r="B58" s="108" t="s">
        <v>1260</v>
      </c>
      <c r="C58" s="182">
        <v>0</v>
      </c>
      <c r="D58" s="188">
        <v>0</v>
      </c>
      <c r="E58" s="188">
        <v>0</v>
      </c>
      <c r="F58" s="188">
        <v>0</v>
      </c>
      <c r="G58" s="188">
        <v>0</v>
      </c>
    </row>
    <row r="59" spans="1:10" s="31" customFormat="1" ht="12.75" customHeight="1" x14ac:dyDescent="0.2">
      <c r="A59" s="108" t="s">
        <v>41</v>
      </c>
      <c r="B59" s="108" t="s">
        <v>1261</v>
      </c>
      <c r="C59" s="182">
        <v>500.22899999999998</v>
      </c>
      <c r="D59" s="188">
        <v>500.22899999999998</v>
      </c>
      <c r="E59" s="188">
        <v>0</v>
      </c>
      <c r="F59" s="188">
        <v>0</v>
      </c>
      <c r="G59" s="188">
        <v>500.22899999999998</v>
      </c>
    </row>
    <row r="60" spans="1:10" s="31" customFormat="1" ht="12.75" customHeight="1" x14ac:dyDescent="0.2">
      <c r="A60" s="418" t="s">
        <v>47</v>
      </c>
      <c r="B60" s="418" t="s">
        <v>1262</v>
      </c>
      <c r="C60" s="395">
        <v>0</v>
      </c>
      <c r="D60" s="397">
        <v>0</v>
      </c>
      <c r="E60" s="397">
        <v>0</v>
      </c>
      <c r="F60" s="397">
        <v>0</v>
      </c>
      <c r="G60" s="397">
        <v>0</v>
      </c>
    </row>
    <row r="61" spans="1:10" s="7" customFormat="1" ht="12.75" customHeight="1" x14ac:dyDescent="0.2">
      <c r="A61" s="108" t="s">
        <v>75</v>
      </c>
      <c r="B61" s="171" t="s">
        <v>144</v>
      </c>
      <c r="C61" s="182">
        <v>0</v>
      </c>
      <c r="D61" s="188">
        <v>0</v>
      </c>
      <c r="E61" s="188">
        <v>0</v>
      </c>
      <c r="F61" s="188">
        <v>0</v>
      </c>
      <c r="G61" s="188">
        <v>0</v>
      </c>
      <c r="H61" s="2"/>
      <c r="I61" s="2"/>
      <c r="J61" s="2"/>
    </row>
    <row r="62" spans="1:10" s="7" customFormat="1" ht="12.75" customHeight="1" x14ac:dyDescent="0.2">
      <c r="A62" s="108"/>
      <c r="B62" s="108" t="s">
        <v>143</v>
      </c>
      <c r="C62" s="182">
        <v>0</v>
      </c>
      <c r="D62" s="188">
        <v>0</v>
      </c>
      <c r="E62" s="188">
        <v>0</v>
      </c>
      <c r="F62" s="188">
        <v>0</v>
      </c>
      <c r="G62" s="188">
        <v>0</v>
      </c>
    </row>
    <row r="63" spans="1:10" s="7" customFormat="1" ht="12.75" customHeight="1" x14ac:dyDescent="0.2">
      <c r="A63" s="148" t="s">
        <v>776</v>
      </c>
      <c r="B63" s="125" t="s">
        <v>1275</v>
      </c>
      <c r="C63" s="182">
        <v>0</v>
      </c>
      <c r="D63" s="188">
        <v>0</v>
      </c>
      <c r="E63" s="188">
        <v>0</v>
      </c>
      <c r="F63" s="188">
        <v>0</v>
      </c>
      <c r="G63" s="188">
        <v>0</v>
      </c>
    </row>
    <row r="64" spans="1:10" s="7" customFormat="1" ht="12.75" customHeight="1" x14ac:dyDescent="0.2">
      <c r="A64" s="148" t="s">
        <v>646</v>
      </c>
      <c r="B64" s="108" t="s">
        <v>1263</v>
      </c>
      <c r="C64" s="182">
        <v>0</v>
      </c>
      <c r="D64" s="188">
        <v>0</v>
      </c>
      <c r="E64" s="188">
        <v>0</v>
      </c>
      <c r="F64" s="188">
        <v>0</v>
      </c>
      <c r="G64" s="188">
        <v>0</v>
      </c>
    </row>
    <row r="65" spans="1:10" s="7" customFormat="1" ht="12.75" customHeight="1" x14ac:dyDescent="0.2">
      <c r="A65" s="212" t="s">
        <v>148</v>
      </c>
      <c r="B65" s="125" t="s">
        <v>149</v>
      </c>
      <c r="C65" s="182">
        <v>0</v>
      </c>
      <c r="D65" s="188">
        <v>0</v>
      </c>
      <c r="E65" s="188">
        <v>0</v>
      </c>
      <c r="F65" s="188">
        <v>0</v>
      </c>
      <c r="G65" s="188">
        <v>0</v>
      </c>
    </row>
    <row r="66" spans="1:10" s="7" customFormat="1" ht="12.75" customHeight="1" x14ac:dyDescent="0.2">
      <c r="A66" s="125" t="s">
        <v>1264</v>
      </c>
      <c r="B66" s="125" t="s">
        <v>1265</v>
      </c>
      <c r="C66" s="182">
        <v>0</v>
      </c>
      <c r="D66" s="188">
        <v>0</v>
      </c>
      <c r="E66" s="188">
        <v>0</v>
      </c>
      <c r="F66" s="188">
        <v>0</v>
      </c>
      <c r="G66" s="188">
        <v>0</v>
      </c>
    </row>
    <row r="67" spans="1:10" s="7" customFormat="1" ht="12.75" customHeight="1" x14ac:dyDescent="0.2">
      <c r="A67" s="108"/>
      <c r="B67" s="196" t="s">
        <v>151</v>
      </c>
      <c r="C67" s="185">
        <v>3886.7609999999995</v>
      </c>
      <c r="D67" s="189">
        <v>3886.7609999999995</v>
      </c>
      <c r="E67" s="189">
        <v>1527.0419999999999</v>
      </c>
      <c r="F67" s="189">
        <v>0</v>
      </c>
      <c r="G67" s="189">
        <v>2359.7190000000001</v>
      </c>
    </row>
    <row r="68" spans="1:10" x14ac:dyDescent="0.2">
      <c r="H68" s="7"/>
      <c r="I68" s="7"/>
      <c r="J68" s="7"/>
    </row>
  </sheetData>
  <mergeCells count="8">
    <mergeCell ref="A3:A7"/>
    <mergeCell ref="B3:B7"/>
    <mergeCell ref="C3:C7"/>
    <mergeCell ref="D3:G3"/>
    <mergeCell ref="D4:D7"/>
    <mergeCell ref="E5:E7"/>
    <mergeCell ref="F5:F7"/>
    <mergeCell ref="G5:G7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30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showGridLines="0" zoomScaleNormal="100" workbookViewId="0"/>
  </sheetViews>
  <sheetFormatPr baseColWidth="10" defaultColWidth="11.42578125" defaultRowHeight="12.75" x14ac:dyDescent="0.2"/>
  <cols>
    <col min="1" max="1" width="3.5703125" style="89" customWidth="1"/>
    <col min="2" max="2" width="0.85546875" style="109" customWidth="1"/>
    <col min="3" max="4" width="0.85546875" style="89" customWidth="1"/>
    <col min="5" max="5" width="37.28515625" style="89" customWidth="1"/>
    <col min="6" max="6" width="10.140625" style="110" customWidth="1"/>
    <col min="7" max="7" width="12.85546875" style="110" customWidth="1"/>
    <col min="8" max="8" width="13" style="110" customWidth="1"/>
    <col min="9" max="9" width="11.140625" style="89" customWidth="1"/>
    <col min="10" max="10" width="14" style="89" customWidth="1"/>
    <col min="11" max="11" width="13.85546875" style="89" customWidth="1"/>
    <col min="12" max="12" width="12" style="89" customWidth="1"/>
    <col min="13" max="13" width="1.140625" style="89" customWidth="1"/>
    <col min="14" max="16" width="0.85546875" style="89" customWidth="1"/>
    <col min="17" max="17" width="36.28515625" style="89" customWidth="1"/>
    <col min="18" max="18" width="4" style="89" customWidth="1"/>
    <col min="19" max="16384" width="11.42578125" style="89"/>
  </cols>
  <sheetData>
    <row r="1" spans="1:18" ht="12.75" customHeight="1" x14ac:dyDescent="0.2">
      <c r="A1" s="119" t="s">
        <v>807</v>
      </c>
      <c r="B1" s="88" t="s">
        <v>644</v>
      </c>
      <c r="E1" s="88"/>
      <c r="F1" s="90"/>
      <c r="G1" s="90"/>
      <c r="H1" s="90"/>
      <c r="I1" s="88"/>
      <c r="J1" s="88"/>
      <c r="K1" s="88"/>
      <c r="N1" s="91"/>
      <c r="P1" s="88"/>
      <c r="Q1" s="88"/>
    </row>
    <row r="2" spans="1:18" ht="12.75" customHeight="1" x14ac:dyDescent="0.2">
      <c r="A2" s="92" t="s">
        <v>808</v>
      </c>
      <c r="B2" s="88" t="s">
        <v>1880</v>
      </c>
      <c r="E2" s="88"/>
      <c r="F2" s="90"/>
      <c r="G2" s="90"/>
      <c r="H2" s="90"/>
      <c r="I2" s="88"/>
      <c r="J2" s="88"/>
      <c r="K2" s="88"/>
      <c r="N2" s="93"/>
      <c r="P2" s="88"/>
      <c r="Q2" s="88"/>
    </row>
    <row r="3" spans="1:18" ht="12" customHeight="1" x14ac:dyDescent="0.25">
      <c r="B3" s="94"/>
      <c r="C3" s="95"/>
      <c r="D3" s="95"/>
      <c r="E3" s="95"/>
      <c r="F3" s="96"/>
      <c r="G3" s="96"/>
      <c r="H3" s="96"/>
      <c r="I3" s="95"/>
      <c r="J3" s="95"/>
      <c r="K3" s="95"/>
      <c r="N3" s="95"/>
      <c r="O3" s="95"/>
      <c r="P3" s="95"/>
      <c r="Q3" s="95"/>
    </row>
    <row r="4" spans="1:18" s="97" customFormat="1" ht="12" customHeight="1" x14ac:dyDescent="0.2">
      <c r="A4" s="626" t="s">
        <v>83</v>
      </c>
      <c r="B4" s="629" t="s">
        <v>84</v>
      </c>
      <c r="C4" s="629"/>
      <c r="D4" s="629"/>
      <c r="E4" s="629"/>
      <c r="F4" s="629" t="s">
        <v>89</v>
      </c>
      <c r="G4" s="632" t="s">
        <v>85</v>
      </c>
      <c r="H4" s="632"/>
      <c r="I4" s="633"/>
      <c r="J4" s="644" t="s">
        <v>85</v>
      </c>
      <c r="K4" s="632"/>
      <c r="L4" s="632"/>
      <c r="M4" s="629" t="s">
        <v>84</v>
      </c>
      <c r="N4" s="629"/>
      <c r="O4" s="629"/>
      <c r="P4" s="629"/>
      <c r="Q4" s="629"/>
      <c r="R4" s="636" t="s">
        <v>83</v>
      </c>
    </row>
    <row r="5" spans="1:18" s="97" customFormat="1" ht="12" customHeight="1" x14ac:dyDescent="0.2">
      <c r="A5" s="627"/>
      <c r="B5" s="630"/>
      <c r="C5" s="630"/>
      <c r="D5" s="630"/>
      <c r="E5" s="630"/>
      <c r="F5" s="630"/>
      <c r="G5" s="639" t="s">
        <v>842</v>
      </c>
      <c r="H5" s="639"/>
      <c r="I5" s="639"/>
      <c r="J5" s="639"/>
      <c r="K5" s="640" t="s">
        <v>843</v>
      </c>
      <c r="L5" s="243" t="s">
        <v>88</v>
      </c>
      <c r="M5" s="630"/>
      <c r="N5" s="630"/>
      <c r="O5" s="630"/>
      <c r="P5" s="630"/>
      <c r="Q5" s="630"/>
      <c r="R5" s="637"/>
    </row>
    <row r="6" spans="1:18" s="97" customFormat="1" ht="12" customHeight="1" x14ac:dyDescent="0.2">
      <c r="A6" s="627"/>
      <c r="B6" s="630"/>
      <c r="C6" s="630"/>
      <c r="D6" s="630"/>
      <c r="E6" s="630"/>
      <c r="F6" s="630"/>
      <c r="G6" s="642" t="s">
        <v>987</v>
      </c>
      <c r="H6" s="100" t="s">
        <v>88</v>
      </c>
      <c r="I6" s="640" t="s">
        <v>988</v>
      </c>
      <c r="J6" s="245" t="s">
        <v>88</v>
      </c>
      <c r="K6" s="640"/>
      <c r="L6" s="630" t="s">
        <v>91</v>
      </c>
      <c r="M6" s="630"/>
      <c r="N6" s="630"/>
      <c r="O6" s="630"/>
      <c r="P6" s="630"/>
      <c r="Q6" s="630"/>
      <c r="R6" s="637"/>
    </row>
    <row r="7" spans="1:18" s="97" customFormat="1" ht="12" customHeight="1" x14ac:dyDescent="0.2">
      <c r="A7" s="627"/>
      <c r="B7" s="630"/>
      <c r="C7" s="630"/>
      <c r="D7" s="630"/>
      <c r="E7" s="630"/>
      <c r="F7" s="630"/>
      <c r="G7" s="642"/>
      <c r="H7" s="642" t="s">
        <v>93</v>
      </c>
      <c r="I7" s="640"/>
      <c r="J7" s="627" t="s">
        <v>151</v>
      </c>
      <c r="K7" s="640"/>
      <c r="L7" s="630"/>
      <c r="M7" s="630"/>
      <c r="N7" s="630"/>
      <c r="O7" s="630"/>
      <c r="P7" s="630"/>
      <c r="Q7" s="630"/>
      <c r="R7" s="637"/>
    </row>
    <row r="8" spans="1:18" s="97" customFormat="1" ht="12" customHeight="1" x14ac:dyDescent="0.2">
      <c r="A8" s="627"/>
      <c r="B8" s="630"/>
      <c r="C8" s="630"/>
      <c r="D8" s="630"/>
      <c r="E8" s="630"/>
      <c r="F8" s="630"/>
      <c r="G8" s="642"/>
      <c r="H8" s="642"/>
      <c r="I8" s="640"/>
      <c r="J8" s="627"/>
      <c r="K8" s="640"/>
      <c r="L8" s="630"/>
      <c r="M8" s="630"/>
      <c r="N8" s="630"/>
      <c r="O8" s="630"/>
      <c r="P8" s="630"/>
      <c r="Q8" s="630"/>
      <c r="R8" s="637"/>
    </row>
    <row r="9" spans="1:18" s="97" customFormat="1" ht="12" customHeight="1" x14ac:dyDescent="0.2">
      <c r="A9" s="628"/>
      <c r="B9" s="631"/>
      <c r="C9" s="631"/>
      <c r="D9" s="631"/>
      <c r="E9" s="631"/>
      <c r="F9" s="631"/>
      <c r="G9" s="643"/>
      <c r="H9" s="643"/>
      <c r="I9" s="641"/>
      <c r="J9" s="628"/>
      <c r="K9" s="641"/>
      <c r="L9" s="631"/>
      <c r="M9" s="631"/>
      <c r="N9" s="631"/>
      <c r="O9" s="631"/>
      <c r="P9" s="631"/>
      <c r="Q9" s="631"/>
      <c r="R9" s="638"/>
    </row>
    <row r="10" spans="1:18" s="105" customFormat="1" ht="25.5" customHeight="1" x14ac:dyDescent="0.2">
      <c r="A10" s="140" t="s">
        <v>654</v>
      </c>
      <c r="B10" s="634" t="s">
        <v>1190</v>
      </c>
      <c r="C10" s="634"/>
      <c r="D10" s="634"/>
      <c r="E10" s="635"/>
      <c r="F10" s="278">
        <v>2947264.3790000002</v>
      </c>
      <c r="G10" s="279">
        <v>91908.383000000002</v>
      </c>
      <c r="H10" s="279">
        <v>91908.383000000002</v>
      </c>
      <c r="I10" s="279">
        <v>134753.128</v>
      </c>
      <c r="J10" s="279">
        <v>99806.27399999999</v>
      </c>
      <c r="K10" s="279">
        <v>2720602.8679999998</v>
      </c>
      <c r="L10" s="316">
        <v>2140190.7320000003</v>
      </c>
      <c r="M10" s="142"/>
      <c r="N10" s="634" t="s">
        <v>1190</v>
      </c>
      <c r="O10" s="634"/>
      <c r="P10" s="634"/>
      <c r="Q10" s="634"/>
      <c r="R10" s="448" t="s">
        <v>654</v>
      </c>
    </row>
    <row r="11" spans="1:18" s="106" customFormat="1" ht="25.5" customHeight="1" x14ac:dyDescent="0.2">
      <c r="A11" s="140"/>
      <c r="B11" s="12"/>
      <c r="C11" s="141"/>
      <c r="D11" s="141"/>
      <c r="E11" s="141"/>
      <c r="F11" s="246"/>
      <c r="G11" s="247"/>
      <c r="H11" s="247"/>
      <c r="I11" s="247"/>
      <c r="J11" s="247"/>
      <c r="K11" s="247"/>
      <c r="L11" s="248"/>
      <c r="M11" s="14"/>
      <c r="N11" s="12"/>
      <c r="O11" s="141"/>
      <c r="P11" s="141"/>
      <c r="Q11" s="141"/>
      <c r="R11" s="140"/>
    </row>
    <row r="12" spans="1:18" s="106" customFormat="1" ht="12.75" customHeight="1" x14ac:dyDescent="0.2">
      <c r="A12" s="17"/>
      <c r="B12" s="7"/>
      <c r="C12" s="22" t="s">
        <v>87</v>
      </c>
      <c r="D12" s="8"/>
      <c r="E12" s="8"/>
      <c r="F12" s="246"/>
      <c r="G12" s="247"/>
      <c r="H12" s="247"/>
      <c r="I12" s="247"/>
      <c r="J12" s="247"/>
      <c r="K12" s="247"/>
      <c r="L12" s="248"/>
      <c r="M12" s="14"/>
      <c r="N12" s="7"/>
      <c r="O12" s="22" t="s">
        <v>87</v>
      </c>
      <c r="P12" s="8"/>
      <c r="Q12" s="8"/>
      <c r="R12" s="17"/>
    </row>
    <row r="13" spans="1:18" s="106" customFormat="1" ht="25.5" customHeight="1" x14ac:dyDescent="0.2">
      <c r="A13" s="11" t="s">
        <v>656</v>
      </c>
      <c r="B13" s="7"/>
      <c r="C13" s="7" t="s">
        <v>1055</v>
      </c>
      <c r="D13" s="8"/>
      <c r="E13" s="8"/>
      <c r="F13" s="246">
        <v>1345440.38</v>
      </c>
      <c r="G13" s="247">
        <v>39610.551999999996</v>
      </c>
      <c r="H13" s="247">
        <v>39610.551999999996</v>
      </c>
      <c r="I13" s="247">
        <v>96829.066999999995</v>
      </c>
      <c r="J13" s="247">
        <v>96829.066999999995</v>
      </c>
      <c r="K13" s="247">
        <v>1209000.7609999997</v>
      </c>
      <c r="L13" s="248">
        <v>1036859.224</v>
      </c>
      <c r="M13" s="14"/>
      <c r="N13" s="7"/>
      <c r="O13" s="7" t="s">
        <v>1055</v>
      </c>
      <c r="P13" s="8"/>
      <c r="Q13" s="8"/>
      <c r="R13" s="11" t="s">
        <v>656</v>
      </c>
    </row>
    <row r="14" spans="1:18" s="106" customFormat="1" ht="12.75" customHeight="1" x14ac:dyDescent="0.2">
      <c r="A14" s="17"/>
      <c r="B14" s="7"/>
      <c r="C14" s="7"/>
      <c r="D14" s="7" t="s">
        <v>87</v>
      </c>
      <c r="E14" s="7"/>
      <c r="F14" s="246"/>
      <c r="G14" s="247"/>
      <c r="H14" s="247"/>
      <c r="I14" s="247"/>
      <c r="J14" s="247"/>
      <c r="K14" s="247"/>
      <c r="L14" s="248"/>
      <c r="M14" s="14"/>
      <c r="N14" s="7"/>
      <c r="O14" s="7"/>
      <c r="P14" s="7" t="s">
        <v>87</v>
      </c>
      <c r="Q14" s="7"/>
      <c r="R14" s="17"/>
    </row>
    <row r="15" spans="1:18" s="106" customFormat="1" ht="25.5" customHeight="1" x14ac:dyDescent="0.2">
      <c r="A15" s="11" t="s">
        <v>657</v>
      </c>
      <c r="B15" s="7"/>
      <c r="C15" s="7"/>
      <c r="D15" s="22" t="s">
        <v>1069</v>
      </c>
      <c r="E15" s="7"/>
      <c r="F15" s="246">
        <v>6034.9449999999997</v>
      </c>
      <c r="G15" s="247">
        <v>260.54000000000002</v>
      </c>
      <c r="H15" s="247">
        <v>260.54000000000002</v>
      </c>
      <c r="I15" s="247">
        <v>3223.127</v>
      </c>
      <c r="J15" s="247">
        <v>3223.127</v>
      </c>
      <c r="K15" s="247">
        <v>2551.2779999999998</v>
      </c>
      <c r="L15" s="248">
        <v>2551.2779999999998</v>
      </c>
      <c r="M15" s="14"/>
      <c r="N15" s="7"/>
      <c r="O15" s="7"/>
      <c r="P15" s="22" t="s">
        <v>1069</v>
      </c>
      <c r="Q15" s="7"/>
      <c r="R15" s="11" t="s">
        <v>657</v>
      </c>
    </row>
    <row r="16" spans="1:18" s="106" customFormat="1" ht="12.75" customHeight="1" x14ac:dyDescent="0.2">
      <c r="A16" s="11" t="s">
        <v>658</v>
      </c>
      <c r="B16" s="7"/>
      <c r="C16" s="22"/>
      <c r="D16" s="22" t="s">
        <v>661</v>
      </c>
      <c r="E16" s="7"/>
      <c r="F16" s="246">
        <v>40031.472999999998</v>
      </c>
      <c r="G16" s="247">
        <v>0</v>
      </c>
      <c r="H16" s="247">
        <v>0</v>
      </c>
      <c r="I16" s="247">
        <v>31.472999999999999</v>
      </c>
      <c r="J16" s="247">
        <v>31.472999999999999</v>
      </c>
      <c r="K16" s="247">
        <v>40000</v>
      </c>
      <c r="L16" s="248">
        <v>0</v>
      </c>
      <c r="M16" s="14"/>
      <c r="N16" s="7"/>
      <c r="O16" s="22"/>
      <c r="P16" s="22" t="s">
        <v>661</v>
      </c>
      <c r="Q16" s="7"/>
      <c r="R16" s="11" t="s">
        <v>658</v>
      </c>
    </row>
    <row r="17" spans="1:18" s="106" customFormat="1" ht="25.5" customHeight="1" x14ac:dyDescent="0.2">
      <c r="A17" s="11" t="s">
        <v>659</v>
      </c>
      <c r="B17" s="7"/>
      <c r="C17" s="22"/>
      <c r="D17" s="22" t="s">
        <v>1070</v>
      </c>
      <c r="E17" s="7"/>
      <c r="F17" s="246">
        <v>1299373.9619999998</v>
      </c>
      <c r="G17" s="247">
        <v>39350.011999999995</v>
      </c>
      <c r="H17" s="247">
        <v>39350.011999999995</v>
      </c>
      <c r="I17" s="247">
        <v>93574.46699999999</v>
      </c>
      <c r="J17" s="247">
        <v>93574.46699999999</v>
      </c>
      <c r="K17" s="247">
        <v>1166449.4829999998</v>
      </c>
      <c r="L17" s="248">
        <v>1034307.946</v>
      </c>
      <c r="M17" s="14"/>
      <c r="N17" s="7"/>
      <c r="O17" s="22"/>
      <c r="P17" s="22" t="s">
        <v>1070</v>
      </c>
      <c r="Q17" s="7"/>
      <c r="R17" s="11" t="s">
        <v>659</v>
      </c>
    </row>
    <row r="18" spans="1:18" s="106" customFormat="1" ht="12.75" customHeight="1" x14ac:dyDescent="0.2">
      <c r="A18" s="7"/>
      <c r="B18" s="7"/>
      <c r="C18" s="22"/>
      <c r="D18" s="22"/>
      <c r="E18" s="7" t="s">
        <v>87</v>
      </c>
      <c r="F18" s="246"/>
      <c r="G18" s="247"/>
      <c r="H18" s="247"/>
      <c r="I18" s="247"/>
      <c r="J18" s="247"/>
      <c r="K18" s="247"/>
      <c r="L18" s="248"/>
      <c r="M18" s="14"/>
      <c r="N18" s="7"/>
      <c r="O18" s="22"/>
      <c r="P18" s="22"/>
      <c r="Q18" s="7" t="s">
        <v>87</v>
      </c>
      <c r="R18" s="7"/>
    </row>
    <row r="19" spans="1:18" s="106" customFormat="1" ht="12.75" customHeight="1" x14ac:dyDescent="0.2">
      <c r="A19" s="11" t="s">
        <v>662</v>
      </c>
      <c r="B19" s="7"/>
      <c r="C19" s="24"/>
      <c r="D19" s="7"/>
      <c r="E19" s="22" t="s">
        <v>1056</v>
      </c>
      <c r="F19" s="246">
        <v>1274244.8689999997</v>
      </c>
      <c r="G19" s="247">
        <v>39350.011999999995</v>
      </c>
      <c r="H19" s="247">
        <v>39350.011999999995</v>
      </c>
      <c r="I19" s="247">
        <v>89665.923999999985</v>
      </c>
      <c r="J19" s="247">
        <v>89665.923999999985</v>
      </c>
      <c r="K19" s="247">
        <v>1145228.9329999997</v>
      </c>
      <c r="L19" s="248">
        <v>1013087.3959999999</v>
      </c>
      <c r="M19" s="14"/>
      <c r="N19" s="7"/>
      <c r="O19" s="24"/>
      <c r="P19" s="7"/>
      <c r="Q19" s="22" t="s">
        <v>1056</v>
      </c>
      <c r="R19" s="11" t="s">
        <v>662</v>
      </c>
    </row>
    <row r="20" spans="1:18" s="106" customFormat="1" ht="12.75" customHeight="1" x14ac:dyDescent="0.2">
      <c r="A20" s="11" t="s">
        <v>663</v>
      </c>
      <c r="B20" s="7"/>
      <c r="C20" s="24"/>
      <c r="D20" s="7"/>
      <c r="E20" s="22" t="s">
        <v>1060</v>
      </c>
      <c r="F20" s="246">
        <v>25129.093000000001</v>
      </c>
      <c r="G20" s="247">
        <v>0</v>
      </c>
      <c r="H20" s="247">
        <v>0</v>
      </c>
      <c r="I20" s="247">
        <v>3908.5430000000001</v>
      </c>
      <c r="J20" s="247">
        <v>3908.5430000000001</v>
      </c>
      <c r="K20" s="247">
        <v>21220.55</v>
      </c>
      <c r="L20" s="248">
        <v>21220.55</v>
      </c>
      <c r="M20" s="14"/>
      <c r="N20" s="7"/>
      <c r="O20" s="24"/>
      <c r="P20" s="7"/>
      <c r="Q20" s="22" t="s">
        <v>1060</v>
      </c>
      <c r="R20" s="11" t="s">
        <v>663</v>
      </c>
    </row>
    <row r="21" spans="1:18" s="106" customFormat="1" ht="12.75" customHeight="1" x14ac:dyDescent="0.2">
      <c r="A21" s="11" t="s">
        <v>665</v>
      </c>
      <c r="B21" s="7"/>
      <c r="C21" s="24"/>
      <c r="D21" s="7"/>
      <c r="E21" s="22" t="s">
        <v>1061</v>
      </c>
      <c r="F21" s="246">
        <v>0</v>
      </c>
      <c r="G21" s="247">
        <v>0</v>
      </c>
      <c r="H21" s="247">
        <v>0</v>
      </c>
      <c r="I21" s="247">
        <v>0</v>
      </c>
      <c r="J21" s="247">
        <v>0</v>
      </c>
      <c r="K21" s="247">
        <v>0</v>
      </c>
      <c r="L21" s="248">
        <v>0</v>
      </c>
      <c r="M21" s="14"/>
      <c r="N21" s="7"/>
      <c r="O21" s="24"/>
      <c r="P21" s="7"/>
      <c r="Q21" s="22" t="s">
        <v>1061</v>
      </c>
      <c r="R21" s="11" t="s">
        <v>665</v>
      </c>
    </row>
    <row r="22" spans="1:18" s="106" customFormat="1" ht="12.75" customHeight="1" x14ac:dyDescent="0.2">
      <c r="A22" s="11"/>
      <c r="B22" s="7"/>
      <c r="C22" s="24"/>
      <c r="D22" s="7"/>
      <c r="E22" s="22"/>
      <c r="F22" s="246"/>
      <c r="G22" s="247"/>
      <c r="H22" s="247"/>
      <c r="I22" s="247"/>
      <c r="J22" s="247"/>
      <c r="K22" s="247"/>
      <c r="L22" s="248"/>
      <c r="M22" s="14"/>
      <c r="N22" s="7"/>
      <c r="O22" s="24"/>
      <c r="P22" s="7"/>
      <c r="Q22" s="22"/>
      <c r="R22" s="11"/>
    </row>
    <row r="23" spans="1:18" s="106" customFormat="1" ht="12.75" customHeight="1" x14ac:dyDescent="0.2">
      <c r="A23" s="11" t="s">
        <v>666</v>
      </c>
      <c r="B23" s="7"/>
      <c r="C23" s="7" t="s">
        <v>1057</v>
      </c>
      <c r="D23" s="8"/>
      <c r="E23" s="8"/>
      <c r="F23" s="246">
        <v>1467695.8520000002</v>
      </c>
      <c r="G23" s="247">
        <v>6348.6260000000002</v>
      </c>
      <c r="H23" s="247">
        <v>6348.6260000000002</v>
      </c>
      <c r="I23" s="247">
        <v>0</v>
      </c>
      <c r="J23" s="247">
        <v>0</v>
      </c>
      <c r="K23" s="247">
        <v>1461347.226</v>
      </c>
      <c r="L23" s="248">
        <v>1058499.3929999999</v>
      </c>
      <c r="M23" s="14"/>
      <c r="N23" s="7"/>
      <c r="O23" s="7" t="s">
        <v>1057</v>
      </c>
      <c r="P23" s="8"/>
      <c r="Q23" s="8"/>
      <c r="R23" s="11" t="s">
        <v>666</v>
      </c>
    </row>
    <row r="24" spans="1:18" s="106" customFormat="1" ht="25.5" customHeight="1" x14ac:dyDescent="0.2">
      <c r="A24" s="17"/>
      <c r="B24" s="7"/>
      <c r="C24" s="7"/>
      <c r="D24" s="7" t="s">
        <v>87</v>
      </c>
      <c r="E24" s="7"/>
      <c r="F24" s="246"/>
      <c r="G24" s="247"/>
      <c r="H24" s="247"/>
      <c r="I24" s="247"/>
      <c r="J24" s="247"/>
      <c r="K24" s="247"/>
      <c r="L24" s="248"/>
      <c r="M24" s="14"/>
      <c r="N24" s="7"/>
      <c r="O24" s="7"/>
      <c r="P24" s="7" t="s">
        <v>87</v>
      </c>
      <c r="Q24" s="7"/>
      <c r="R24" s="17"/>
    </row>
    <row r="25" spans="1:18" ht="12" customHeight="1" x14ac:dyDescent="0.2">
      <c r="A25" s="11" t="s">
        <v>667</v>
      </c>
      <c r="B25" s="7"/>
      <c r="C25" s="7"/>
      <c r="D25" s="22" t="s">
        <v>1071</v>
      </c>
      <c r="E25" s="7"/>
      <c r="F25" s="246">
        <v>16773.032999999999</v>
      </c>
      <c r="G25" s="247">
        <v>3948.2330000000002</v>
      </c>
      <c r="H25" s="247">
        <v>3948.2330000000002</v>
      </c>
      <c r="I25" s="247">
        <v>0</v>
      </c>
      <c r="J25" s="247">
        <v>0</v>
      </c>
      <c r="K25" s="247">
        <v>12824.8</v>
      </c>
      <c r="L25" s="248">
        <v>12824.8</v>
      </c>
      <c r="M25" s="14"/>
      <c r="N25" s="7"/>
      <c r="O25" s="7"/>
      <c r="P25" s="22" t="s">
        <v>1071</v>
      </c>
      <c r="Q25" s="7"/>
      <c r="R25" s="11" t="s">
        <v>667</v>
      </c>
    </row>
    <row r="26" spans="1:18" ht="12" customHeight="1" x14ac:dyDescent="0.2">
      <c r="A26" s="11" t="s">
        <v>669</v>
      </c>
      <c r="B26" s="7"/>
      <c r="C26" s="22"/>
      <c r="D26" s="22" t="s">
        <v>1072</v>
      </c>
      <c r="E26" s="7"/>
      <c r="F26" s="246">
        <v>1450922.8190000001</v>
      </c>
      <c r="G26" s="247">
        <v>2400.3929999999996</v>
      </c>
      <c r="H26" s="247">
        <v>2400.3929999999996</v>
      </c>
      <c r="I26" s="247">
        <v>0</v>
      </c>
      <c r="J26" s="247">
        <v>0</v>
      </c>
      <c r="K26" s="247">
        <v>1448522.426</v>
      </c>
      <c r="L26" s="248">
        <v>1045674.593</v>
      </c>
      <c r="M26" s="14"/>
      <c r="N26" s="7"/>
      <c r="O26" s="22"/>
      <c r="P26" s="22" t="s">
        <v>1072</v>
      </c>
      <c r="Q26" s="7"/>
      <c r="R26" s="11" t="s">
        <v>669</v>
      </c>
    </row>
    <row r="27" spans="1:18" x14ac:dyDescent="0.2">
      <c r="A27" s="7"/>
      <c r="B27" s="7"/>
      <c r="C27" s="22"/>
      <c r="D27" s="22"/>
      <c r="E27" s="7" t="s">
        <v>87</v>
      </c>
      <c r="F27" s="246"/>
      <c r="G27" s="247"/>
      <c r="H27" s="247"/>
      <c r="I27" s="247"/>
      <c r="J27" s="247"/>
      <c r="K27" s="247"/>
      <c r="L27" s="248"/>
      <c r="M27" s="14"/>
      <c r="N27" s="7"/>
      <c r="O27" s="22"/>
      <c r="P27" s="22"/>
      <c r="Q27" s="7" t="s">
        <v>87</v>
      </c>
      <c r="R27" s="7"/>
    </row>
    <row r="28" spans="1:18" x14ac:dyDescent="0.2">
      <c r="A28" s="11" t="s">
        <v>670</v>
      </c>
      <c r="B28" s="7"/>
      <c r="C28" s="22"/>
      <c r="D28" s="22"/>
      <c r="E28" s="22" t="s">
        <v>664</v>
      </c>
      <c r="F28" s="246">
        <v>1.7450000000000001</v>
      </c>
      <c r="G28" s="247">
        <v>1.7450000000000001</v>
      </c>
      <c r="H28" s="247">
        <v>1.7450000000000001</v>
      </c>
      <c r="I28" s="247">
        <v>0</v>
      </c>
      <c r="J28" s="247">
        <v>0</v>
      </c>
      <c r="K28" s="247">
        <v>0</v>
      </c>
      <c r="L28" s="248">
        <v>0</v>
      </c>
      <c r="M28" s="14"/>
      <c r="N28" s="7"/>
      <c r="O28" s="22"/>
      <c r="P28" s="22"/>
      <c r="Q28" s="22" t="s">
        <v>664</v>
      </c>
      <c r="R28" s="11" t="s">
        <v>670</v>
      </c>
    </row>
    <row r="29" spans="1:18" x14ac:dyDescent="0.2">
      <c r="A29" s="11" t="s">
        <v>671</v>
      </c>
      <c r="B29" s="7"/>
      <c r="C29" s="22"/>
      <c r="D29" s="22"/>
      <c r="E29" s="22" t="s">
        <v>668</v>
      </c>
      <c r="F29" s="246">
        <v>441862.37399999995</v>
      </c>
      <c r="G29" s="247">
        <v>0</v>
      </c>
      <c r="H29" s="247">
        <v>0</v>
      </c>
      <c r="I29" s="247">
        <v>0</v>
      </c>
      <c r="J29" s="247">
        <v>0</v>
      </c>
      <c r="K29" s="247">
        <v>441862.37399999995</v>
      </c>
      <c r="L29" s="248">
        <v>39014.540999999997</v>
      </c>
      <c r="M29" s="14"/>
      <c r="N29" s="7"/>
      <c r="O29" s="22"/>
      <c r="P29" s="22"/>
      <c r="Q29" s="22" t="s">
        <v>668</v>
      </c>
      <c r="R29" s="11" t="s">
        <v>671</v>
      </c>
    </row>
    <row r="30" spans="1:18" x14ac:dyDescent="0.2">
      <c r="A30" s="11" t="s">
        <v>672</v>
      </c>
      <c r="B30" s="7"/>
      <c r="C30" s="22"/>
      <c r="D30" s="22"/>
      <c r="E30" s="22" t="s">
        <v>1062</v>
      </c>
      <c r="F30" s="246">
        <v>467422.36400000006</v>
      </c>
      <c r="G30" s="247">
        <v>2137.8519999999999</v>
      </c>
      <c r="H30" s="247">
        <v>2137.8519999999999</v>
      </c>
      <c r="I30" s="247">
        <v>0</v>
      </c>
      <c r="J30" s="247">
        <v>0</v>
      </c>
      <c r="K30" s="247">
        <v>465284.51199999999</v>
      </c>
      <c r="L30" s="248">
        <v>465284.51199999999</v>
      </c>
      <c r="M30" s="14"/>
      <c r="N30" s="7"/>
      <c r="O30" s="22"/>
      <c r="P30" s="22"/>
      <c r="Q30" s="22" t="s">
        <v>1062</v>
      </c>
      <c r="R30" s="11" t="s">
        <v>672</v>
      </c>
    </row>
    <row r="31" spans="1:18" x14ac:dyDescent="0.2">
      <c r="A31" s="11" t="s">
        <v>717</v>
      </c>
      <c r="B31" s="7"/>
      <c r="C31" s="22"/>
      <c r="D31" s="22"/>
      <c r="E31" s="22" t="s">
        <v>1063</v>
      </c>
      <c r="F31" s="246">
        <v>0</v>
      </c>
      <c r="G31" s="247">
        <v>0</v>
      </c>
      <c r="H31" s="247">
        <v>0</v>
      </c>
      <c r="I31" s="247">
        <v>0</v>
      </c>
      <c r="J31" s="247">
        <v>0</v>
      </c>
      <c r="K31" s="247">
        <v>0</v>
      </c>
      <c r="L31" s="248">
        <v>0</v>
      </c>
      <c r="M31" s="14"/>
      <c r="N31" s="7"/>
      <c r="O31" s="22"/>
      <c r="P31" s="22"/>
      <c r="Q31" s="22" t="s">
        <v>1063</v>
      </c>
      <c r="R31" s="11" t="s">
        <v>717</v>
      </c>
    </row>
    <row r="32" spans="1:18" x14ac:dyDescent="0.2">
      <c r="A32" s="11" t="s">
        <v>718</v>
      </c>
      <c r="B32" s="7"/>
      <c r="C32" s="22"/>
      <c r="D32" s="22"/>
      <c r="E32" s="22" t="s">
        <v>1064</v>
      </c>
      <c r="F32" s="246">
        <v>261.17099999999999</v>
      </c>
      <c r="G32" s="247">
        <v>260.79599999999999</v>
      </c>
      <c r="H32" s="247">
        <v>260.79599999999999</v>
      </c>
      <c r="I32" s="247">
        <v>0</v>
      </c>
      <c r="J32" s="247">
        <v>0</v>
      </c>
      <c r="K32" s="247">
        <v>0.375</v>
      </c>
      <c r="L32" s="248">
        <v>0.375</v>
      </c>
      <c r="M32" s="14"/>
      <c r="N32" s="7"/>
      <c r="O32" s="22"/>
      <c r="P32" s="22"/>
      <c r="Q32" s="22" t="s">
        <v>1064</v>
      </c>
      <c r="R32" s="11" t="s">
        <v>718</v>
      </c>
    </row>
    <row r="33" spans="1:18" x14ac:dyDescent="0.2">
      <c r="A33" s="11" t="s">
        <v>719</v>
      </c>
      <c r="B33" s="7"/>
      <c r="C33" s="24"/>
      <c r="D33" s="7"/>
      <c r="E33" s="22" t="s">
        <v>164</v>
      </c>
      <c r="F33" s="246"/>
      <c r="G33" s="247"/>
      <c r="H33" s="247"/>
      <c r="I33" s="247"/>
      <c r="J33" s="247"/>
      <c r="K33" s="247"/>
      <c r="L33" s="248"/>
      <c r="M33" s="14"/>
      <c r="N33" s="7"/>
      <c r="O33" s="24"/>
      <c r="P33" s="7"/>
      <c r="Q33" s="22" t="s">
        <v>164</v>
      </c>
      <c r="R33" s="11" t="s">
        <v>719</v>
      </c>
    </row>
    <row r="34" spans="1:18" x14ac:dyDescent="0.2">
      <c r="A34" s="11"/>
      <c r="B34" s="7"/>
      <c r="C34" s="24"/>
      <c r="D34" s="7"/>
      <c r="E34" s="22" t="s">
        <v>165</v>
      </c>
      <c r="F34" s="246">
        <v>534884.23</v>
      </c>
      <c r="G34" s="247">
        <v>0</v>
      </c>
      <c r="H34" s="247">
        <v>0</v>
      </c>
      <c r="I34" s="247">
        <v>0</v>
      </c>
      <c r="J34" s="247">
        <v>0</v>
      </c>
      <c r="K34" s="247">
        <v>534884.23</v>
      </c>
      <c r="L34" s="248">
        <v>534884.23</v>
      </c>
      <c r="M34" s="14"/>
      <c r="N34" s="7"/>
      <c r="O34" s="24"/>
      <c r="P34" s="7"/>
      <c r="Q34" s="22" t="s">
        <v>165</v>
      </c>
      <c r="R34" s="11"/>
    </row>
    <row r="35" spans="1:18" x14ac:dyDescent="0.2">
      <c r="A35" s="11" t="s">
        <v>720</v>
      </c>
      <c r="B35" s="7"/>
      <c r="C35" s="24"/>
      <c r="D35" s="7"/>
      <c r="E35" s="22" t="s">
        <v>166</v>
      </c>
      <c r="F35" s="246">
        <v>6490.9350000000004</v>
      </c>
      <c r="G35" s="247">
        <v>0</v>
      </c>
      <c r="H35" s="247">
        <v>0</v>
      </c>
      <c r="I35" s="247">
        <v>0</v>
      </c>
      <c r="J35" s="247">
        <v>0</v>
      </c>
      <c r="K35" s="247">
        <v>6490.9350000000004</v>
      </c>
      <c r="L35" s="248">
        <v>6490.9350000000004</v>
      </c>
      <c r="M35" s="14"/>
      <c r="N35" s="7"/>
      <c r="O35" s="24"/>
      <c r="P35" s="7"/>
      <c r="Q35" s="22" t="s">
        <v>1067</v>
      </c>
      <c r="R35" s="11" t="s">
        <v>720</v>
      </c>
    </row>
    <row r="36" spans="1:18" x14ac:dyDescent="0.2">
      <c r="A36" s="11" t="s">
        <v>721</v>
      </c>
      <c r="B36" s="7"/>
      <c r="C36" s="7" t="s">
        <v>1366</v>
      </c>
      <c r="D36" s="7"/>
      <c r="E36" s="22"/>
      <c r="F36" s="246"/>
      <c r="G36" s="247"/>
      <c r="H36" s="247"/>
      <c r="I36" s="247"/>
      <c r="J36" s="247"/>
      <c r="K36" s="247"/>
      <c r="L36" s="248"/>
      <c r="M36" s="14"/>
      <c r="N36" s="7"/>
      <c r="O36" s="390" t="s">
        <v>1366</v>
      </c>
      <c r="P36" s="390"/>
      <c r="Q36" s="22"/>
      <c r="R36" s="11" t="s">
        <v>721</v>
      </c>
    </row>
    <row r="37" spans="1:18" x14ac:dyDescent="0.2">
      <c r="A37" s="11"/>
      <c r="B37" s="390"/>
      <c r="C37" s="390" t="s">
        <v>1367</v>
      </c>
      <c r="D37" s="390"/>
      <c r="E37" s="22"/>
      <c r="F37" s="246">
        <v>132167.25699999998</v>
      </c>
      <c r="G37" s="247">
        <v>45918.92</v>
      </c>
      <c r="H37" s="247">
        <v>45918.92</v>
      </c>
      <c r="I37" s="247">
        <v>37444.112999999998</v>
      </c>
      <c r="J37" s="247">
        <v>2500.4609999999998</v>
      </c>
      <c r="K37" s="247">
        <v>48804.224000000009</v>
      </c>
      <c r="L37" s="248">
        <v>43381.458000000013</v>
      </c>
      <c r="M37" s="14"/>
      <c r="N37" s="390"/>
      <c r="O37" s="390" t="s">
        <v>1367</v>
      </c>
      <c r="P37" s="390"/>
      <c r="Q37" s="22"/>
      <c r="R37" s="11"/>
    </row>
    <row r="38" spans="1:18" x14ac:dyDescent="0.2">
      <c r="A38" s="11" t="s">
        <v>722</v>
      </c>
      <c r="B38" s="7"/>
      <c r="C38" s="7" t="s">
        <v>833</v>
      </c>
      <c r="D38" s="7"/>
      <c r="E38" s="22"/>
      <c r="F38" s="246">
        <v>1960.8899999999999</v>
      </c>
      <c r="G38" s="247">
        <v>30.285</v>
      </c>
      <c r="H38" s="247">
        <v>30.285</v>
      </c>
      <c r="I38" s="247">
        <v>479.94799999999998</v>
      </c>
      <c r="J38" s="247">
        <v>476.74599999999998</v>
      </c>
      <c r="K38" s="247">
        <v>1450.6569999999999</v>
      </c>
      <c r="L38" s="248">
        <v>1450.6569999999999</v>
      </c>
      <c r="M38" s="14"/>
      <c r="N38" s="7"/>
      <c r="O38" s="7" t="s">
        <v>833</v>
      </c>
      <c r="P38" s="7"/>
      <c r="Q38" s="22"/>
      <c r="R38" s="11" t="s">
        <v>722</v>
      </c>
    </row>
    <row r="39" spans="1:18" x14ac:dyDescent="0.2">
      <c r="A39" s="17"/>
      <c r="B39" s="7"/>
      <c r="C39" s="7"/>
      <c r="D39" s="7" t="s">
        <v>87</v>
      </c>
      <c r="E39" s="7"/>
      <c r="F39" s="246"/>
      <c r="G39" s="247"/>
      <c r="H39" s="247"/>
      <c r="I39" s="247"/>
      <c r="J39" s="247"/>
      <c r="K39" s="247"/>
      <c r="L39" s="248"/>
      <c r="M39" s="14"/>
      <c r="N39" s="7"/>
      <c r="O39" s="7"/>
      <c r="P39" s="7" t="s">
        <v>87</v>
      </c>
      <c r="Q39" s="7"/>
      <c r="R39" s="17"/>
    </row>
    <row r="40" spans="1:18" x14ac:dyDescent="0.2">
      <c r="A40" s="11" t="s">
        <v>723</v>
      </c>
      <c r="B40" s="7"/>
      <c r="C40" s="24"/>
      <c r="D40" s="7" t="s">
        <v>800</v>
      </c>
      <c r="E40" s="22"/>
      <c r="F40" s="246">
        <v>0</v>
      </c>
      <c r="G40" s="247">
        <v>0</v>
      </c>
      <c r="H40" s="247">
        <v>0</v>
      </c>
      <c r="I40" s="247">
        <v>0</v>
      </c>
      <c r="J40" s="247">
        <v>0</v>
      </c>
      <c r="K40" s="247">
        <v>0</v>
      </c>
      <c r="L40" s="248">
        <v>0</v>
      </c>
      <c r="M40" s="14"/>
      <c r="N40" s="7"/>
      <c r="O40" s="24"/>
      <c r="P40" s="7" t="s">
        <v>800</v>
      </c>
      <c r="Q40" s="22"/>
      <c r="R40" s="11" t="s">
        <v>723</v>
      </c>
    </row>
    <row r="41" spans="1:18" x14ac:dyDescent="0.2">
      <c r="A41" s="11" t="s">
        <v>724</v>
      </c>
      <c r="B41" s="7"/>
      <c r="C41" s="24"/>
      <c r="D41" s="7" t="s">
        <v>797</v>
      </c>
      <c r="E41" s="22"/>
      <c r="F41" s="246">
        <v>0</v>
      </c>
      <c r="G41" s="247">
        <v>0</v>
      </c>
      <c r="H41" s="247">
        <v>0</v>
      </c>
      <c r="I41" s="247">
        <v>0</v>
      </c>
      <c r="J41" s="247">
        <v>0</v>
      </c>
      <c r="K41" s="247">
        <v>0</v>
      </c>
      <c r="L41" s="248">
        <v>0</v>
      </c>
      <c r="M41" s="14"/>
      <c r="N41" s="7"/>
      <c r="O41" s="24"/>
      <c r="P41" s="7" t="s">
        <v>797</v>
      </c>
      <c r="Q41" s="22"/>
      <c r="R41" s="11" t="s">
        <v>724</v>
      </c>
    </row>
    <row r="42" spans="1:18" x14ac:dyDescent="0.2">
      <c r="A42" s="11" t="s">
        <v>725</v>
      </c>
      <c r="B42" s="7"/>
      <c r="C42" s="24"/>
      <c r="D42" s="7" t="s">
        <v>1058</v>
      </c>
      <c r="E42" s="22"/>
      <c r="F42" s="246">
        <v>1960.8899999999999</v>
      </c>
      <c r="G42" s="247">
        <v>30.285</v>
      </c>
      <c r="H42" s="247">
        <v>30.285</v>
      </c>
      <c r="I42" s="247">
        <v>479.94799999999998</v>
      </c>
      <c r="J42" s="247">
        <v>476.74599999999998</v>
      </c>
      <c r="K42" s="247">
        <v>1450.6569999999999</v>
      </c>
      <c r="L42" s="248">
        <v>1450.6569999999999</v>
      </c>
      <c r="M42" s="14"/>
      <c r="N42" s="7"/>
      <c r="O42" s="24"/>
      <c r="P42" s="7" t="s">
        <v>1058</v>
      </c>
      <c r="Q42" s="22"/>
      <c r="R42" s="11" t="s">
        <v>725</v>
      </c>
    </row>
    <row r="43" spans="1:18" x14ac:dyDescent="0.2">
      <c r="A43" s="11"/>
      <c r="B43" s="7"/>
      <c r="C43" s="24"/>
      <c r="D43" s="7"/>
      <c r="E43" s="22"/>
      <c r="F43" s="246"/>
      <c r="G43" s="247"/>
      <c r="H43" s="247"/>
      <c r="I43" s="247"/>
      <c r="J43" s="247"/>
      <c r="K43" s="247"/>
      <c r="L43" s="248"/>
      <c r="M43" s="14"/>
      <c r="N43" s="7"/>
      <c r="O43" s="24"/>
      <c r="P43" s="7"/>
      <c r="Q43" s="22"/>
      <c r="R43" s="11"/>
    </row>
    <row r="44" spans="1:18" x14ac:dyDescent="0.2">
      <c r="A44" s="11" t="s">
        <v>726</v>
      </c>
      <c r="B44" s="7" t="s">
        <v>1059</v>
      </c>
      <c r="C44" s="7"/>
      <c r="D44" s="7"/>
      <c r="E44" s="22"/>
      <c r="F44" s="246">
        <v>0</v>
      </c>
      <c r="G44" s="247">
        <v>0</v>
      </c>
      <c r="H44" s="247">
        <v>0</v>
      </c>
      <c r="I44" s="247">
        <v>0</v>
      </c>
      <c r="J44" s="247">
        <v>0</v>
      </c>
      <c r="K44" s="247">
        <v>0</v>
      </c>
      <c r="L44" s="248">
        <v>0</v>
      </c>
      <c r="M44" s="14"/>
      <c r="N44" s="7" t="s">
        <v>1059</v>
      </c>
      <c r="O44" s="24"/>
      <c r="Q44" s="22"/>
      <c r="R44" s="11" t="s">
        <v>726</v>
      </c>
    </row>
    <row r="45" spans="1:18" x14ac:dyDescent="0.2">
      <c r="A45" s="11" t="s">
        <v>730</v>
      </c>
      <c r="B45" s="145" t="s">
        <v>727</v>
      </c>
      <c r="C45" s="145"/>
      <c r="D45" s="24"/>
      <c r="E45" s="24"/>
      <c r="F45" s="246"/>
      <c r="G45" s="247"/>
      <c r="H45" s="247"/>
      <c r="I45" s="247"/>
      <c r="J45" s="247"/>
      <c r="K45" s="247"/>
      <c r="L45" s="248"/>
      <c r="M45" s="14"/>
      <c r="N45" s="145" t="s">
        <v>727</v>
      </c>
      <c r="O45" s="145"/>
      <c r="P45" s="24"/>
      <c r="Q45" s="24"/>
      <c r="R45" s="11" t="s">
        <v>730</v>
      </c>
    </row>
    <row r="46" spans="1:18" x14ac:dyDescent="0.2">
      <c r="A46" s="7"/>
      <c r="B46" s="7" t="s">
        <v>1068</v>
      </c>
      <c r="C46" s="12"/>
      <c r="D46" s="7"/>
      <c r="E46" s="7"/>
      <c r="F46" s="246">
        <v>19473.171000000002</v>
      </c>
      <c r="G46" s="247">
        <v>0</v>
      </c>
      <c r="H46" s="247">
        <v>0</v>
      </c>
      <c r="I46" s="247">
        <v>19464.092000000001</v>
      </c>
      <c r="J46" s="247">
        <v>17924.092000000001</v>
      </c>
      <c r="K46" s="247">
        <v>9.0790000000000006</v>
      </c>
      <c r="L46" s="248">
        <v>9.0790000000000006</v>
      </c>
      <c r="M46" s="14"/>
      <c r="N46" s="7" t="s">
        <v>1068</v>
      </c>
      <c r="O46" s="12"/>
      <c r="P46" s="7"/>
      <c r="Q46" s="7"/>
    </row>
  </sheetData>
  <mergeCells count="16">
    <mergeCell ref="N10:Q10"/>
    <mergeCell ref="R4:R9"/>
    <mergeCell ref="G5:J5"/>
    <mergeCell ref="K5:K9"/>
    <mergeCell ref="G6:G9"/>
    <mergeCell ref="I6:I9"/>
    <mergeCell ref="L6:L9"/>
    <mergeCell ref="H7:H9"/>
    <mergeCell ref="J7:J9"/>
    <mergeCell ref="M4:Q9"/>
    <mergeCell ref="J4:L4"/>
    <mergeCell ref="A4:A9"/>
    <mergeCell ref="B4:E9"/>
    <mergeCell ref="F4:F9"/>
    <mergeCell ref="G4:I4"/>
    <mergeCell ref="B10:E10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32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showGridLines="0" zoomScaleNormal="100" workbookViewId="0"/>
  </sheetViews>
  <sheetFormatPr baseColWidth="10" defaultColWidth="11.42578125" defaultRowHeight="12.75" x14ac:dyDescent="0.2"/>
  <cols>
    <col min="1" max="1" width="3.42578125" style="2" customWidth="1"/>
    <col min="2" max="5" width="0.85546875" style="2" customWidth="1"/>
    <col min="6" max="6" width="19.7109375" style="2" customWidth="1"/>
    <col min="7" max="7" width="18.28515625" style="2" customWidth="1"/>
    <col min="8" max="8" width="14" style="2" customWidth="1"/>
    <col min="9" max="9" width="13.7109375" style="2" customWidth="1"/>
    <col min="10" max="10" width="13.28515625" style="2" customWidth="1"/>
    <col min="11" max="11" width="11.7109375" style="2" customWidth="1"/>
    <col min="12" max="12" width="13.28515625" style="2" customWidth="1"/>
    <col min="13" max="13" width="10.7109375" style="2" customWidth="1"/>
    <col min="14" max="14" width="11.140625" style="2" customWidth="1"/>
    <col min="15" max="19" width="0.85546875" style="2" customWidth="1"/>
    <col min="20" max="20" width="15.7109375" style="2" customWidth="1"/>
    <col min="21" max="21" width="18.28515625" style="2" customWidth="1"/>
    <col min="22" max="22" width="3.42578125" style="2" customWidth="1"/>
    <col min="23" max="16384" width="11.42578125" style="2"/>
  </cols>
  <sheetData>
    <row r="1" spans="1:22" s="89" customFormat="1" ht="12.75" customHeight="1" x14ac:dyDescent="0.2">
      <c r="E1" s="110"/>
      <c r="F1" s="110"/>
    </row>
    <row r="2" spans="1:22" s="89" customFormat="1" ht="12.75" customHeight="1" x14ac:dyDescent="0.2">
      <c r="A2" s="91" t="s">
        <v>812</v>
      </c>
      <c r="B2" s="88" t="s">
        <v>1881</v>
      </c>
      <c r="D2" s="88"/>
      <c r="E2" s="90"/>
      <c r="F2" s="90"/>
      <c r="G2" s="88"/>
      <c r="H2" s="88"/>
      <c r="I2" s="88"/>
      <c r="J2" s="88"/>
      <c r="K2" s="88"/>
    </row>
    <row r="3" spans="1:22" s="89" customFormat="1" ht="12" customHeight="1" x14ac:dyDescent="0.25">
      <c r="B3" s="111"/>
      <c r="C3" s="95"/>
      <c r="D3" s="95"/>
    </row>
    <row r="4" spans="1:22" s="31" customFormat="1" ht="12" customHeight="1" x14ac:dyDescent="0.2">
      <c r="A4" s="513" t="s">
        <v>83</v>
      </c>
      <c r="B4" s="522" t="s">
        <v>84</v>
      </c>
      <c r="C4" s="548"/>
      <c r="D4" s="548"/>
      <c r="E4" s="548"/>
      <c r="F4" s="548"/>
      <c r="G4" s="549"/>
      <c r="H4" s="516" t="s">
        <v>89</v>
      </c>
      <c r="I4" s="633" t="s">
        <v>85</v>
      </c>
      <c r="J4" s="659"/>
      <c r="K4" s="659"/>
      <c r="L4" s="659" t="s">
        <v>85</v>
      </c>
      <c r="M4" s="659"/>
      <c r="N4" s="644"/>
      <c r="O4" s="646" t="s">
        <v>84</v>
      </c>
      <c r="P4" s="647"/>
      <c r="Q4" s="647"/>
      <c r="R4" s="647"/>
      <c r="S4" s="647"/>
      <c r="T4" s="647"/>
      <c r="U4" s="648"/>
      <c r="V4" s="534" t="s">
        <v>83</v>
      </c>
    </row>
    <row r="5" spans="1:22" s="31" customFormat="1" ht="12" customHeight="1" x14ac:dyDescent="0.2">
      <c r="A5" s="514"/>
      <c r="B5" s="525"/>
      <c r="C5" s="645"/>
      <c r="D5" s="645"/>
      <c r="E5" s="645"/>
      <c r="F5" s="645"/>
      <c r="G5" s="552"/>
      <c r="H5" s="517"/>
      <c r="I5" s="655" t="s">
        <v>167</v>
      </c>
      <c r="J5" s="656"/>
      <c r="K5" s="657" t="s">
        <v>168</v>
      </c>
      <c r="L5" s="658"/>
      <c r="M5" s="660" t="s">
        <v>843</v>
      </c>
      <c r="N5" s="99" t="s">
        <v>88</v>
      </c>
      <c r="O5" s="649"/>
      <c r="P5" s="650"/>
      <c r="Q5" s="650"/>
      <c r="R5" s="650"/>
      <c r="S5" s="650"/>
      <c r="T5" s="650"/>
      <c r="U5" s="651"/>
      <c r="V5" s="535"/>
    </row>
    <row r="6" spans="1:22" s="31" customFormat="1" ht="12" customHeight="1" x14ac:dyDescent="0.2">
      <c r="A6" s="514"/>
      <c r="B6" s="525"/>
      <c r="C6" s="645"/>
      <c r="D6" s="645"/>
      <c r="E6" s="645"/>
      <c r="F6" s="645"/>
      <c r="G6" s="552"/>
      <c r="H6" s="517"/>
      <c r="I6" s="663" t="s">
        <v>987</v>
      </c>
      <c r="J6" s="249" t="s">
        <v>88</v>
      </c>
      <c r="K6" s="660" t="s">
        <v>988</v>
      </c>
      <c r="L6" s="98" t="s">
        <v>88</v>
      </c>
      <c r="M6" s="661"/>
      <c r="N6" s="666" t="s">
        <v>91</v>
      </c>
      <c r="O6" s="649"/>
      <c r="P6" s="650"/>
      <c r="Q6" s="650"/>
      <c r="R6" s="650"/>
      <c r="S6" s="650"/>
      <c r="T6" s="650"/>
      <c r="U6" s="651"/>
      <c r="V6" s="535"/>
    </row>
    <row r="7" spans="1:22" s="31" customFormat="1" ht="12" customHeight="1" x14ac:dyDescent="0.2">
      <c r="A7" s="546"/>
      <c r="B7" s="550"/>
      <c r="C7" s="551"/>
      <c r="D7" s="551"/>
      <c r="E7" s="551"/>
      <c r="F7" s="551"/>
      <c r="G7" s="552"/>
      <c r="H7" s="517"/>
      <c r="I7" s="664"/>
      <c r="J7" s="669" t="s">
        <v>93</v>
      </c>
      <c r="K7" s="661"/>
      <c r="L7" s="672" t="s">
        <v>151</v>
      </c>
      <c r="M7" s="661"/>
      <c r="N7" s="667"/>
      <c r="O7" s="649"/>
      <c r="P7" s="650"/>
      <c r="Q7" s="650"/>
      <c r="R7" s="650"/>
      <c r="S7" s="650"/>
      <c r="T7" s="650"/>
      <c r="U7" s="651"/>
      <c r="V7" s="543"/>
    </row>
    <row r="8" spans="1:22" s="31" customFormat="1" ht="12" customHeight="1" x14ac:dyDescent="0.2">
      <c r="A8" s="546"/>
      <c r="B8" s="550"/>
      <c r="C8" s="551"/>
      <c r="D8" s="551"/>
      <c r="E8" s="551"/>
      <c r="F8" s="551"/>
      <c r="G8" s="552"/>
      <c r="H8" s="517"/>
      <c r="I8" s="664"/>
      <c r="J8" s="670"/>
      <c r="K8" s="661"/>
      <c r="L8" s="673"/>
      <c r="M8" s="661"/>
      <c r="N8" s="667"/>
      <c r="O8" s="649"/>
      <c r="P8" s="650"/>
      <c r="Q8" s="650"/>
      <c r="R8" s="650"/>
      <c r="S8" s="650"/>
      <c r="T8" s="650"/>
      <c r="U8" s="651"/>
      <c r="V8" s="543"/>
    </row>
    <row r="9" spans="1:22" s="31" customFormat="1" ht="12" customHeight="1" x14ac:dyDescent="0.2">
      <c r="A9" s="547"/>
      <c r="B9" s="553"/>
      <c r="C9" s="554"/>
      <c r="D9" s="554"/>
      <c r="E9" s="554"/>
      <c r="F9" s="554"/>
      <c r="G9" s="555"/>
      <c r="H9" s="518"/>
      <c r="I9" s="665"/>
      <c r="J9" s="671"/>
      <c r="K9" s="662"/>
      <c r="L9" s="674"/>
      <c r="M9" s="662"/>
      <c r="N9" s="668"/>
      <c r="O9" s="652"/>
      <c r="P9" s="653"/>
      <c r="Q9" s="653"/>
      <c r="R9" s="653"/>
      <c r="S9" s="653"/>
      <c r="T9" s="653"/>
      <c r="U9" s="654"/>
      <c r="V9" s="544"/>
    </row>
    <row r="10" spans="1:22" s="31" customFormat="1" ht="25.5" customHeight="1" x14ac:dyDescent="0.2">
      <c r="A10" s="226"/>
      <c r="B10" s="223"/>
      <c r="C10" s="223"/>
      <c r="D10" s="223"/>
      <c r="E10" s="223"/>
      <c r="F10" s="223"/>
      <c r="G10" s="223"/>
      <c r="H10" s="511" t="s">
        <v>1857</v>
      </c>
      <c r="I10" s="511"/>
      <c r="J10" s="511"/>
      <c r="K10" s="511"/>
      <c r="L10" s="511"/>
      <c r="M10" s="511"/>
      <c r="N10" s="511"/>
      <c r="O10" s="226"/>
      <c r="P10" s="226"/>
      <c r="Q10" s="226"/>
      <c r="R10" s="226"/>
    </row>
    <row r="11" spans="1:22" s="29" customFormat="1" ht="25.5" customHeight="1" x14ac:dyDescent="0.2">
      <c r="A11" s="140" t="s">
        <v>654</v>
      </c>
      <c r="B11" s="12" t="s">
        <v>89</v>
      </c>
      <c r="C11" s="141"/>
      <c r="D11" s="141"/>
      <c r="E11" s="141"/>
      <c r="F11" s="141"/>
      <c r="G11" s="141"/>
      <c r="H11" s="185">
        <v>352133.68300000002</v>
      </c>
      <c r="I11" s="189">
        <v>6263.45</v>
      </c>
      <c r="J11" s="189">
        <v>6263.45</v>
      </c>
      <c r="K11" s="189">
        <v>3886.761</v>
      </c>
      <c r="L11" s="189">
        <v>3886.761</v>
      </c>
      <c r="M11" s="189">
        <v>341983.47200000001</v>
      </c>
      <c r="N11" s="190">
        <v>337485.35700000002</v>
      </c>
      <c r="P11" s="12" t="s">
        <v>89</v>
      </c>
      <c r="Q11" s="141"/>
      <c r="R11" s="141"/>
      <c r="S11" s="141"/>
      <c r="T11" s="141"/>
      <c r="U11" s="141"/>
      <c r="V11" s="244" t="s">
        <v>654</v>
      </c>
    </row>
    <row r="12" spans="1:22" s="12" customFormat="1" ht="25.5" customHeight="1" x14ac:dyDescent="0.2">
      <c r="A12" s="140"/>
      <c r="C12" s="141"/>
      <c r="D12" s="141"/>
      <c r="E12" s="141"/>
      <c r="F12" s="141"/>
      <c r="G12" s="141"/>
      <c r="H12" s="185"/>
      <c r="I12" s="189"/>
      <c r="J12" s="189"/>
      <c r="K12" s="189"/>
      <c r="L12" s="189"/>
      <c r="M12" s="189"/>
      <c r="N12" s="190"/>
      <c r="Q12" s="141"/>
      <c r="R12" s="141"/>
      <c r="S12" s="141"/>
      <c r="T12" s="141"/>
      <c r="U12" s="141"/>
      <c r="V12" s="244"/>
    </row>
    <row r="13" spans="1:22" ht="12.75" customHeight="1" x14ac:dyDescent="0.2">
      <c r="A13" s="17"/>
      <c r="B13" s="7"/>
      <c r="C13" s="22" t="s">
        <v>87</v>
      </c>
      <c r="D13" s="8"/>
      <c r="E13" s="8"/>
      <c r="F13" s="8"/>
      <c r="G13" s="8"/>
      <c r="H13" s="182"/>
      <c r="I13" s="188"/>
      <c r="J13" s="188"/>
      <c r="K13" s="188"/>
      <c r="L13" s="188"/>
      <c r="M13" s="188"/>
      <c r="N13" s="187"/>
      <c r="P13" s="7"/>
      <c r="Q13" s="22" t="s">
        <v>87</v>
      </c>
      <c r="R13" s="8"/>
      <c r="S13" s="8"/>
      <c r="T13" s="8"/>
      <c r="U13" s="8"/>
      <c r="V13" s="8"/>
    </row>
    <row r="14" spans="1:22" ht="12.75" customHeight="1" x14ac:dyDescent="0.2">
      <c r="A14" s="11" t="s">
        <v>656</v>
      </c>
      <c r="B14" s="7"/>
      <c r="C14" s="7" t="s">
        <v>633</v>
      </c>
      <c r="D14" s="8"/>
      <c r="E14" s="8"/>
      <c r="F14" s="8"/>
      <c r="G14" s="8"/>
      <c r="H14" s="182"/>
      <c r="I14" s="188"/>
      <c r="J14" s="1"/>
      <c r="K14" s="1"/>
      <c r="L14" s="1"/>
      <c r="M14" s="1"/>
      <c r="N14" s="37"/>
      <c r="P14" s="7"/>
      <c r="Q14" s="7" t="s">
        <v>633</v>
      </c>
      <c r="R14" s="8"/>
      <c r="S14" s="8"/>
      <c r="T14" s="8"/>
      <c r="U14" s="8"/>
      <c r="V14" s="1"/>
    </row>
    <row r="15" spans="1:22" ht="12.75" customHeight="1" x14ac:dyDescent="0.2">
      <c r="A15" s="11"/>
      <c r="B15" s="7"/>
      <c r="C15" s="7" t="s">
        <v>634</v>
      </c>
      <c r="D15" s="8"/>
      <c r="E15" s="8"/>
      <c r="F15" s="8"/>
      <c r="G15" s="8"/>
      <c r="H15" s="182">
        <v>285387.35200000001</v>
      </c>
      <c r="I15" s="188">
        <v>6263.45</v>
      </c>
      <c r="J15" s="188">
        <v>6263.45</v>
      </c>
      <c r="K15" s="188">
        <v>3886.761</v>
      </c>
      <c r="L15" s="188">
        <v>3886.761</v>
      </c>
      <c r="M15" s="188">
        <v>275237.141</v>
      </c>
      <c r="N15" s="187">
        <v>275237.141</v>
      </c>
      <c r="P15" s="7"/>
      <c r="Q15" s="7" t="s">
        <v>634</v>
      </c>
      <c r="R15" s="8"/>
      <c r="S15" s="8"/>
      <c r="T15" s="8"/>
      <c r="U15" s="8"/>
      <c r="V15" s="36" t="s">
        <v>656</v>
      </c>
    </row>
    <row r="16" spans="1:22" ht="25.5" customHeight="1" x14ac:dyDescent="0.2">
      <c r="A16" s="17"/>
      <c r="B16" s="7"/>
      <c r="C16" s="7"/>
      <c r="D16" s="7" t="s">
        <v>87</v>
      </c>
      <c r="E16" s="7"/>
      <c r="F16" s="8"/>
      <c r="G16" s="8"/>
      <c r="H16" s="182"/>
      <c r="I16" s="188"/>
      <c r="J16" s="188"/>
      <c r="K16" s="188"/>
      <c r="L16" s="188"/>
      <c r="M16" s="188"/>
      <c r="N16" s="187"/>
      <c r="P16" s="7"/>
      <c r="Q16" s="7"/>
      <c r="R16" s="7" t="s">
        <v>87</v>
      </c>
      <c r="S16" s="7"/>
      <c r="T16" s="8"/>
      <c r="U16" s="8"/>
      <c r="V16" s="8"/>
    </row>
    <row r="17" spans="1:22" s="7" customFormat="1" ht="12.75" customHeight="1" x14ac:dyDescent="0.2">
      <c r="A17" s="11" t="s">
        <v>657</v>
      </c>
      <c r="C17" s="22"/>
      <c r="D17" s="22" t="s">
        <v>661</v>
      </c>
      <c r="F17" s="22"/>
      <c r="G17" s="22"/>
      <c r="H17" s="182">
        <v>0</v>
      </c>
      <c r="I17" s="188">
        <v>0</v>
      </c>
      <c r="J17" s="188">
        <v>0</v>
      </c>
      <c r="K17" s="188">
        <v>0</v>
      </c>
      <c r="L17" s="188">
        <v>0</v>
      </c>
      <c r="M17" s="188">
        <v>0</v>
      </c>
      <c r="N17" s="187">
        <v>0</v>
      </c>
      <c r="Q17" s="22"/>
      <c r="R17" s="22" t="s">
        <v>661</v>
      </c>
      <c r="T17" s="22"/>
      <c r="U17" s="22"/>
      <c r="V17" s="36" t="s">
        <v>657</v>
      </c>
    </row>
    <row r="18" spans="1:22" s="7" customFormat="1" ht="12.75" customHeight="1" x14ac:dyDescent="0.2">
      <c r="A18" s="11" t="s">
        <v>658</v>
      </c>
      <c r="C18" s="22"/>
      <c r="D18" s="22" t="s">
        <v>1070</v>
      </c>
      <c r="F18" s="22"/>
      <c r="G18" s="22"/>
      <c r="H18" s="182">
        <v>285387.35200000001</v>
      </c>
      <c r="I18" s="188">
        <v>6263.45</v>
      </c>
      <c r="J18" s="188">
        <v>6263.45</v>
      </c>
      <c r="K18" s="188">
        <v>3886.761</v>
      </c>
      <c r="L18" s="188">
        <v>3886.761</v>
      </c>
      <c r="M18" s="188">
        <v>275237.141</v>
      </c>
      <c r="N18" s="187">
        <v>275237.141</v>
      </c>
      <c r="Q18" s="22"/>
      <c r="R18" s="22" t="s">
        <v>1070</v>
      </c>
      <c r="T18" s="22"/>
      <c r="U18" s="22"/>
      <c r="V18" s="36" t="s">
        <v>658</v>
      </c>
    </row>
    <row r="19" spans="1:22" s="7" customFormat="1" ht="12.75" customHeight="1" x14ac:dyDescent="0.2">
      <c r="C19" s="22"/>
      <c r="D19" s="22"/>
      <c r="E19" s="7" t="s">
        <v>87</v>
      </c>
      <c r="F19" s="22"/>
      <c r="G19" s="22"/>
      <c r="H19" s="182"/>
      <c r="I19" s="188"/>
      <c r="J19" s="188"/>
      <c r="K19" s="188"/>
      <c r="L19" s="188"/>
      <c r="M19" s="188"/>
      <c r="N19" s="187"/>
      <c r="Q19" s="22"/>
      <c r="R19" s="22"/>
      <c r="S19" s="7" t="s">
        <v>87</v>
      </c>
      <c r="T19" s="22"/>
      <c r="U19" s="22"/>
      <c r="V19" s="9"/>
    </row>
    <row r="20" spans="1:22" s="7" customFormat="1" ht="12.75" customHeight="1" x14ac:dyDescent="0.2">
      <c r="A20" s="11" t="s">
        <v>659</v>
      </c>
      <c r="C20" s="24"/>
      <c r="E20" s="22" t="s">
        <v>1056</v>
      </c>
      <c r="G20" s="9"/>
      <c r="H20" s="182">
        <v>285387.35200000001</v>
      </c>
      <c r="I20" s="188">
        <v>6263.45</v>
      </c>
      <c r="J20" s="188">
        <v>6263.45</v>
      </c>
      <c r="K20" s="188">
        <v>3886.761</v>
      </c>
      <c r="L20" s="188">
        <v>3886.761</v>
      </c>
      <c r="M20" s="188">
        <v>275237.141</v>
      </c>
      <c r="N20" s="187">
        <v>275237.141</v>
      </c>
      <c r="Q20" s="24"/>
      <c r="S20" s="22" t="s">
        <v>1056</v>
      </c>
      <c r="U20" s="9"/>
      <c r="V20" s="36" t="s">
        <v>659</v>
      </c>
    </row>
    <row r="21" spans="1:22" s="7" customFormat="1" ht="12.75" customHeight="1" x14ac:dyDescent="0.2">
      <c r="A21" s="11" t="s">
        <v>662</v>
      </c>
      <c r="C21" s="24"/>
      <c r="E21" s="22" t="s">
        <v>1060</v>
      </c>
      <c r="G21" s="9"/>
      <c r="H21" s="182">
        <v>0</v>
      </c>
      <c r="I21" s="188">
        <v>0</v>
      </c>
      <c r="J21" s="188">
        <v>0</v>
      </c>
      <c r="K21" s="188">
        <v>0</v>
      </c>
      <c r="L21" s="188">
        <v>0</v>
      </c>
      <c r="M21" s="188">
        <v>0</v>
      </c>
      <c r="N21" s="187">
        <v>0</v>
      </c>
      <c r="Q21" s="24"/>
      <c r="S21" s="22" t="s">
        <v>1060</v>
      </c>
      <c r="U21" s="9"/>
      <c r="V21" s="36" t="s">
        <v>662</v>
      </c>
    </row>
    <row r="22" spans="1:22" s="7" customFormat="1" ht="12.75" customHeight="1" x14ac:dyDescent="0.2">
      <c r="A22" s="11" t="s">
        <v>663</v>
      </c>
      <c r="C22" s="24"/>
      <c r="E22" s="22" t="s">
        <v>1061</v>
      </c>
      <c r="G22" s="9"/>
      <c r="H22" s="182">
        <v>0</v>
      </c>
      <c r="I22" s="188">
        <v>0</v>
      </c>
      <c r="J22" s="188">
        <v>0</v>
      </c>
      <c r="K22" s="188">
        <v>0</v>
      </c>
      <c r="L22" s="188">
        <v>0</v>
      </c>
      <c r="M22" s="188">
        <v>0</v>
      </c>
      <c r="N22" s="187">
        <v>0</v>
      </c>
      <c r="Q22" s="24"/>
      <c r="S22" s="22" t="s">
        <v>1061</v>
      </c>
      <c r="U22" s="9"/>
      <c r="V22" s="36" t="s">
        <v>663</v>
      </c>
    </row>
    <row r="23" spans="1:22" s="7" customFormat="1" ht="12.75" customHeight="1" x14ac:dyDescent="0.2">
      <c r="A23" s="11"/>
      <c r="C23" s="24"/>
      <c r="E23" s="22"/>
      <c r="G23" s="9"/>
      <c r="H23" s="182"/>
      <c r="I23" s="188"/>
      <c r="J23" s="188"/>
      <c r="K23" s="188"/>
      <c r="L23" s="188"/>
      <c r="M23" s="188"/>
      <c r="N23" s="187"/>
      <c r="Q23" s="24"/>
      <c r="S23" s="22"/>
      <c r="U23" s="9"/>
      <c r="V23" s="36"/>
    </row>
    <row r="24" spans="1:22" s="7" customFormat="1" ht="12.75" customHeight="1" x14ac:dyDescent="0.2">
      <c r="A24" s="11" t="s">
        <v>665</v>
      </c>
      <c r="C24" s="22" t="s">
        <v>1072</v>
      </c>
      <c r="F24" s="22"/>
      <c r="G24" s="22"/>
      <c r="H24" s="182">
        <v>66746.330999999991</v>
      </c>
      <c r="I24" s="188">
        <v>0</v>
      </c>
      <c r="J24" s="188">
        <v>0</v>
      </c>
      <c r="K24" s="188">
        <v>0</v>
      </c>
      <c r="L24" s="188">
        <v>0</v>
      </c>
      <c r="M24" s="188">
        <v>66746.330999999991</v>
      </c>
      <c r="N24" s="187">
        <v>62248.216</v>
      </c>
      <c r="Q24" s="22" t="s">
        <v>1072</v>
      </c>
      <c r="T24" s="22"/>
      <c r="U24" s="22"/>
      <c r="V24" s="36" t="s">
        <v>665</v>
      </c>
    </row>
    <row r="25" spans="1:22" s="7" customFormat="1" ht="12.75" customHeight="1" x14ac:dyDescent="0.2">
      <c r="C25" s="22"/>
      <c r="D25" s="22"/>
      <c r="E25" s="7" t="s">
        <v>87</v>
      </c>
      <c r="F25" s="22"/>
      <c r="G25" s="22"/>
      <c r="H25" s="182"/>
      <c r="I25" s="188"/>
      <c r="J25" s="188"/>
      <c r="K25" s="188"/>
      <c r="L25" s="188"/>
      <c r="M25" s="188"/>
      <c r="N25" s="187"/>
      <c r="Q25" s="22"/>
      <c r="R25" s="22"/>
      <c r="S25" s="7" t="s">
        <v>87</v>
      </c>
      <c r="T25" s="22"/>
      <c r="U25" s="22"/>
      <c r="V25" s="9"/>
    </row>
    <row r="26" spans="1:22" s="7" customFormat="1" ht="12.75" customHeight="1" x14ac:dyDescent="0.2">
      <c r="A26" s="11" t="s">
        <v>666</v>
      </c>
      <c r="C26" s="22"/>
      <c r="D26" s="22"/>
      <c r="E26" s="22" t="s">
        <v>664</v>
      </c>
      <c r="G26" s="22"/>
      <c r="H26" s="182">
        <v>0</v>
      </c>
      <c r="I26" s="188">
        <v>0</v>
      </c>
      <c r="J26" s="188">
        <v>0</v>
      </c>
      <c r="K26" s="188">
        <v>0</v>
      </c>
      <c r="L26" s="188">
        <v>0</v>
      </c>
      <c r="M26" s="188">
        <v>0</v>
      </c>
      <c r="N26" s="187">
        <v>0</v>
      </c>
      <c r="Q26" s="22"/>
      <c r="R26" s="22"/>
      <c r="S26" s="22" t="s">
        <v>664</v>
      </c>
      <c r="U26" s="22"/>
      <c r="V26" s="36" t="s">
        <v>666</v>
      </c>
    </row>
    <row r="27" spans="1:22" s="7" customFormat="1" ht="12.75" customHeight="1" x14ac:dyDescent="0.2">
      <c r="A27" s="11" t="s">
        <v>667</v>
      </c>
      <c r="C27" s="22"/>
      <c r="D27" s="22"/>
      <c r="E27" s="22" t="s">
        <v>668</v>
      </c>
      <c r="G27" s="22"/>
      <c r="H27" s="182">
        <v>4804.5949999999993</v>
      </c>
      <c r="I27" s="188">
        <v>0</v>
      </c>
      <c r="J27" s="188">
        <v>0</v>
      </c>
      <c r="K27" s="188">
        <v>0</v>
      </c>
      <c r="L27" s="188">
        <v>0</v>
      </c>
      <c r="M27" s="188">
        <v>4804.5949999999993</v>
      </c>
      <c r="N27" s="187">
        <v>306.48</v>
      </c>
      <c r="Q27" s="22"/>
      <c r="R27" s="22"/>
      <c r="S27" s="22" t="s">
        <v>668</v>
      </c>
      <c r="U27" s="22"/>
      <c r="V27" s="36" t="s">
        <v>667</v>
      </c>
    </row>
    <row r="28" spans="1:22" s="7" customFormat="1" ht="12.75" customHeight="1" x14ac:dyDescent="0.2">
      <c r="A28" s="11" t="s">
        <v>669</v>
      </c>
      <c r="C28" s="22"/>
      <c r="D28" s="22"/>
      <c r="E28" s="22" t="s">
        <v>1062</v>
      </c>
      <c r="G28" s="22"/>
      <c r="H28" s="182">
        <v>109.721</v>
      </c>
      <c r="I28" s="188">
        <v>0</v>
      </c>
      <c r="J28" s="188">
        <v>0</v>
      </c>
      <c r="K28" s="188">
        <v>0</v>
      </c>
      <c r="L28" s="188">
        <v>0</v>
      </c>
      <c r="M28" s="188">
        <v>109.721</v>
      </c>
      <c r="N28" s="187">
        <v>109.721</v>
      </c>
      <c r="Q28" s="22"/>
      <c r="R28" s="22"/>
      <c r="S28" s="22" t="s">
        <v>1062</v>
      </c>
      <c r="U28" s="22"/>
      <c r="V28" s="36" t="s">
        <v>669</v>
      </c>
    </row>
    <row r="29" spans="1:22" s="7" customFormat="1" ht="12.75" customHeight="1" x14ac:dyDescent="0.2">
      <c r="A29" s="11" t="s">
        <v>670</v>
      </c>
      <c r="C29" s="22"/>
      <c r="D29" s="22"/>
      <c r="E29" s="22" t="s">
        <v>1063</v>
      </c>
      <c r="G29" s="22"/>
      <c r="H29" s="182">
        <v>0</v>
      </c>
      <c r="I29" s="188">
        <v>0</v>
      </c>
      <c r="J29" s="188">
        <v>0</v>
      </c>
      <c r="K29" s="188">
        <v>0</v>
      </c>
      <c r="L29" s="188">
        <v>0</v>
      </c>
      <c r="M29" s="188">
        <v>0</v>
      </c>
      <c r="N29" s="187">
        <v>0</v>
      </c>
      <c r="Q29" s="22"/>
      <c r="R29" s="22"/>
      <c r="S29" s="22" t="s">
        <v>1063</v>
      </c>
      <c r="U29" s="22"/>
      <c r="V29" s="36" t="s">
        <v>670</v>
      </c>
    </row>
    <row r="30" spans="1:22" s="7" customFormat="1" ht="12.75" customHeight="1" x14ac:dyDescent="0.2">
      <c r="A30" s="11" t="s">
        <v>671</v>
      </c>
      <c r="C30" s="22"/>
      <c r="D30" s="22"/>
      <c r="E30" s="22" t="s">
        <v>1064</v>
      </c>
      <c r="G30" s="22"/>
      <c r="H30" s="182">
        <v>458.863</v>
      </c>
      <c r="I30" s="188">
        <v>0</v>
      </c>
      <c r="J30" s="188">
        <v>0</v>
      </c>
      <c r="K30" s="188">
        <v>0</v>
      </c>
      <c r="L30" s="188">
        <v>0</v>
      </c>
      <c r="M30" s="188">
        <v>458.863</v>
      </c>
      <c r="N30" s="187">
        <v>458.863</v>
      </c>
      <c r="Q30" s="22"/>
      <c r="R30" s="22"/>
      <c r="S30" s="22" t="s">
        <v>1064</v>
      </c>
      <c r="U30" s="22"/>
      <c r="V30" s="36" t="s">
        <v>671</v>
      </c>
    </row>
    <row r="31" spans="1:22" s="7" customFormat="1" ht="12.75" customHeight="1" x14ac:dyDescent="0.2">
      <c r="A31" s="11" t="s">
        <v>672</v>
      </c>
      <c r="C31" s="24"/>
      <c r="E31" s="22" t="s">
        <v>1065</v>
      </c>
      <c r="G31" s="9"/>
      <c r="H31" s="182"/>
      <c r="I31" s="188"/>
      <c r="J31" s="188"/>
      <c r="K31" s="188"/>
      <c r="L31" s="188"/>
      <c r="M31" s="188"/>
      <c r="N31" s="187"/>
      <c r="Q31" s="24"/>
      <c r="S31" s="22" t="s">
        <v>1065</v>
      </c>
      <c r="U31" s="9"/>
      <c r="V31" s="9"/>
    </row>
    <row r="32" spans="1:22" s="7" customFormat="1" ht="12.75" customHeight="1" x14ac:dyDescent="0.2">
      <c r="A32" s="11"/>
      <c r="C32" s="24"/>
      <c r="E32" s="22" t="s">
        <v>1066</v>
      </c>
      <c r="G32" s="9"/>
      <c r="H32" s="182">
        <v>61202.616000000002</v>
      </c>
      <c r="I32" s="188">
        <v>0</v>
      </c>
      <c r="J32" s="188">
        <v>0</v>
      </c>
      <c r="K32" s="188">
        <v>0</v>
      </c>
      <c r="L32" s="188">
        <v>0</v>
      </c>
      <c r="M32" s="188">
        <v>61202.616000000002</v>
      </c>
      <c r="N32" s="187">
        <v>61202.616000000002</v>
      </c>
      <c r="Q32" s="24"/>
      <c r="S32" s="22" t="s">
        <v>1066</v>
      </c>
      <c r="U32" s="9"/>
      <c r="V32" s="36" t="s">
        <v>672</v>
      </c>
    </row>
    <row r="33" spans="1:22" ht="12.75" customHeight="1" x14ac:dyDescent="0.2">
      <c r="A33" s="11" t="s">
        <v>717</v>
      </c>
      <c r="B33" s="7"/>
      <c r="C33" s="24"/>
      <c r="D33" s="7"/>
      <c r="E33" s="22" t="s">
        <v>1067</v>
      </c>
      <c r="F33" s="7"/>
      <c r="G33" s="9"/>
      <c r="H33" s="182">
        <v>170.536</v>
      </c>
      <c r="I33" s="188">
        <v>0</v>
      </c>
      <c r="J33" s="188">
        <v>0</v>
      </c>
      <c r="K33" s="188">
        <v>0</v>
      </c>
      <c r="L33" s="188">
        <v>0</v>
      </c>
      <c r="M33" s="188">
        <v>170.536</v>
      </c>
      <c r="N33" s="187">
        <v>170.536</v>
      </c>
      <c r="P33" s="7"/>
      <c r="Q33" s="24"/>
      <c r="R33" s="7"/>
      <c r="S33" s="22" t="s">
        <v>1067</v>
      </c>
      <c r="T33" s="7"/>
      <c r="U33" s="9"/>
      <c r="V33" s="36" t="s">
        <v>717</v>
      </c>
    </row>
    <row r="34" spans="1:22" ht="10.5" customHeight="1" x14ac:dyDescent="0.2">
      <c r="H34" s="1"/>
      <c r="I34" s="1"/>
      <c r="J34" s="1"/>
      <c r="K34" s="1"/>
      <c r="L34" s="1"/>
      <c r="M34" s="1"/>
      <c r="N34" s="223"/>
      <c r="V34" s="1"/>
    </row>
    <row r="35" spans="1:22" s="35" customFormat="1" ht="12" customHeight="1" x14ac:dyDescent="0.2">
      <c r="A35" s="226"/>
      <c r="B35" s="223"/>
      <c r="C35" s="223"/>
      <c r="D35" s="223"/>
      <c r="E35" s="223"/>
      <c r="F35" s="223"/>
      <c r="G35" s="223"/>
      <c r="H35" s="512" t="s">
        <v>1858</v>
      </c>
      <c r="I35" s="512"/>
      <c r="J35" s="512"/>
      <c r="K35" s="512"/>
      <c r="L35" s="512"/>
      <c r="M35" s="512"/>
      <c r="N35" s="512"/>
      <c r="P35" s="223"/>
      <c r="Q35" s="223"/>
      <c r="R35" s="223"/>
      <c r="S35" s="223"/>
      <c r="T35" s="223"/>
      <c r="U35" s="223"/>
      <c r="V35" s="226"/>
    </row>
    <row r="36" spans="1:22" ht="10.5" customHeight="1" x14ac:dyDescent="0.2">
      <c r="H36" s="39"/>
      <c r="I36" s="39"/>
      <c r="J36" s="39"/>
      <c r="K36" s="39"/>
      <c r="L36" s="1"/>
      <c r="M36" s="1"/>
      <c r="N36" s="223"/>
      <c r="V36" s="1"/>
    </row>
    <row r="37" spans="1:22" ht="12.75" customHeight="1" x14ac:dyDescent="0.2">
      <c r="A37" s="11" t="s">
        <v>718</v>
      </c>
      <c r="B37" s="7"/>
      <c r="C37" s="7" t="s">
        <v>633</v>
      </c>
      <c r="D37" s="8"/>
      <c r="E37" s="8"/>
      <c r="F37" s="8"/>
      <c r="G37" s="8"/>
      <c r="H37" s="182"/>
      <c r="I37" s="188"/>
      <c r="J37" s="1"/>
      <c r="K37" s="1"/>
      <c r="L37" s="1"/>
      <c r="M37" s="1"/>
      <c r="N37" s="37"/>
      <c r="P37" s="7"/>
      <c r="Q37" s="7" t="s">
        <v>633</v>
      </c>
      <c r="R37" s="8"/>
      <c r="S37" s="8"/>
      <c r="T37" s="8"/>
      <c r="U37" s="8"/>
      <c r="V37" s="1"/>
    </row>
    <row r="38" spans="1:22" ht="12.75" customHeight="1" x14ac:dyDescent="0.2">
      <c r="A38" s="11"/>
      <c r="B38" s="7"/>
      <c r="C38" s="7" t="s">
        <v>634</v>
      </c>
      <c r="D38" s="8"/>
      <c r="E38" s="8"/>
      <c r="F38" s="8"/>
      <c r="G38" s="8"/>
      <c r="H38" s="182">
        <v>3632.2890000000002</v>
      </c>
      <c r="I38" s="188">
        <v>0</v>
      </c>
      <c r="J38" s="188">
        <v>0</v>
      </c>
      <c r="K38" s="188">
        <v>1431.501</v>
      </c>
      <c r="L38" s="188">
        <v>1431.501</v>
      </c>
      <c r="M38" s="188">
        <v>2200.788</v>
      </c>
      <c r="N38" s="187">
        <v>2200.788</v>
      </c>
      <c r="P38" s="7"/>
      <c r="Q38" s="7" t="s">
        <v>634</v>
      </c>
      <c r="R38" s="8"/>
      <c r="S38" s="8"/>
      <c r="T38" s="8"/>
      <c r="U38" s="8"/>
      <c r="V38" s="36" t="s">
        <v>718</v>
      </c>
    </row>
    <row r="39" spans="1:22" ht="25.5" customHeight="1" x14ac:dyDescent="0.2">
      <c r="A39" s="17"/>
      <c r="B39" s="7"/>
      <c r="C39" s="7"/>
      <c r="D39" s="7" t="s">
        <v>87</v>
      </c>
      <c r="E39" s="7"/>
      <c r="F39" s="8"/>
      <c r="G39" s="8"/>
      <c r="H39" s="182"/>
      <c r="I39" s="188"/>
      <c r="J39" s="188"/>
      <c r="K39" s="188"/>
      <c r="L39" s="188"/>
      <c r="M39" s="188"/>
      <c r="N39" s="187"/>
      <c r="P39" s="7"/>
      <c r="Q39" s="7"/>
      <c r="R39" s="7" t="s">
        <v>87</v>
      </c>
      <c r="S39" s="7"/>
      <c r="T39" s="8"/>
      <c r="U39" s="8"/>
      <c r="V39" s="8"/>
    </row>
    <row r="40" spans="1:22" s="7" customFormat="1" ht="12.75" customHeight="1" x14ac:dyDescent="0.2">
      <c r="A40" s="11" t="s">
        <v>719</v>
      </c>
      <c r="C40" s="22"/>
      <c r="D40" s="22" t="s">
        <v>661</v>
      </c>
      <c r="F40" s="22"/>
      <c r="G40" s="22"/>
      <c r="H40" s="182">
        <v>0</v>
      </c>
      <c r="I40" s="188">
        <v>0</v>
      </c>
      <c r="J40" s="188">
        <v>0</v>
      </c>
      <c r="K40" s="188">
        <v>0</v>
      </c>
      <c r="L40" s="188">
        <v>0</v>
      </c>
      <c r="M40" s="188">
        <v>0</v>
      </c>
      <c r="N40" s="187">
        <v>0</v>
      </c>
      <c r="Q40" s="22"/>
      <c r="R40" s="22" t="s">
        <v>661</v>
      </c>
      <c r="T40" s="22"/>
      <c r="U40" s="22"/>
      <c r="V40" s="36" t="s">
        <v>719</v>
      </c>
    </row>
    <row r="41" spans="1:22" s="7" customFormat="1" ht="12.75" customHeight="1" x14ac:dyDescent="0.2">
      <c r="A41" s="11" t="s">
        <v>720</v>
      </c>
      <c r="C41" s="22"/>
      <c r="D41" s="22" t="s">
        <v>1070</v>
      </c>
      <c r="F41" s="22"/>
      <c r="G41" s="22"/>
      <c r="H41" s="182">
        <v>3632.2890000000002</v>
      </c>
      <c r="I41" s="188">
        <v>0</v>
      </c>
      <c r="J41" s="188">
        <v>0</v>
      </c>
      <c r="K41" s="188">
        <v>1431.501</v>
      </c>
      <c r="L41" s="188">
        <v>1431.501</v>
      </c>
      <c r="M41" s="188">
        <v>2200.788</v>
      </c>
      <c r="N41" s="187">
        <v>2200.788</v>
      </c>
      <c r="Q41" s="22"/>
      <c r="R41" s="22" t="s">
        <v>1070</v>
      </c>
      <c r="T41" s="22"/>
      <c r="U41" s="22"/>
      <c r="V41" s="36" t="s">
        <v>720</v>
      </c>
    </row>
    <row r="42" spans="1:22" s="7" customFormat="1" ht="12.75" customHeight="1" x14ac:dyDescent="0.2">
      <c r="A42" s="11"/>
      <c r="C42" s="24"/>
      <c r="E42" s="22"/>
      <c r="G42" s="9"/>
      <c r="H42" s="182"/>
      <c r="I42" s="188"/>
      <c r="J42" s="188"/>
      <c r="K42" s="188"/>
      <c r="L42" s="188"/>
      <c r="M42" s="188"/>
      <c r="N42" s="187"/>
      <c r="Q42" s="24"/>
      <c r="S42" s="22"/>
      <c r="U42" s="9"/>
      <c r="V42" s="36"/>
    </row>
    <row r="43" spans="1:22" s="7" customFormat="1" ht="12.75" customHeight="1" x14ac:dyDescent="0.2">
      <c r="A43" s="11" t="s">
        <v>721</v>
      </c>
      <c r="C43" s="22" t="s">
        <v>1072</v>
      </c>
      <c r="F43" s="22"/>
      <c r="G43" s="22"/>
      <c r="H43" s="182">
        <v>41831.834000000003</v>
      </c>
      <c r="I43" s="188">
        <v>28.401</v>
      </c>
      <c r="J43" s="188">
        <v>28.401</v>
      </c>
      <c r="K43" s="188">
        <v>0</v>
      </c>
      <c r="L43" s="188">
        <v>0</v>
      </c>
      <c r="M43" s="188">
        <v>41803.433000000005</v>
      </c>
      <c r="N43" s="187">
        <v>105.783</v>
      </c>
      <c r="Q43" s="22" t="s">
        <v>1072</v>
      </c>
      <c r="T43" s="22"/>
      <c r="U43" s="22"/>
      <c r="V43" s="36" t="s">
        <v>721</v>
      </c>
    </row>
    <row r="44" spans="1:22" s="7" customFormat="1" ht="12.75" customHeight="1" x14ac:dyDescent="0.2">
      <c r="C44" s="22"/>
      <c r="D44" s="22"/>
      <c r="E44" s="7" t="s">
        <v>87</v>
      </c>
      <c r="F44" s="22"/>
      <c r="G44" s="22"/>
      <c r="H44" s="182"/>
      <c r="I44" s="188"/>
      <c r="J44" s="188"/>
      <c r="K44" s="188"/>
      <c r="L44" s="188"/>
      <c r="M44" s="188"/>
      <c r="N44" s="187"/>
      <c r="Q44" s="22"/>
      <c r="R44" s="22"/>
      <c r="S44" s="7" t="s">
        <v>87</v>
      </c>
      <c r="T44" s="22"/>
      <c r="U44" s="22"/>
      <c r="V44" s="9"/>
    </row>
    <row r="45" spans="1:22" s="7" customFormat="1" ht="12.75" customHeight="1" x14ac:dyDescent="0.2">
      <c r="A45" s="11" t="s">
        <v>722</v>
      </c>
      <c r="C45" s="22"/>
      <c r="D45" s="22"/>
      <c r="E45" s="22" t="s">
        <v>664</v>
      </c>
      <c r="G45" s="22"/>
      <c r="H45" s="182">
        <v>0</v>
      </c>
      <c r="I45" s="188">
        <v>0</v>
      </c>
      <c r="J45" s="188">
        <v>0</v>
      </c>
      <c r="K45" s="188">
        <v>0</v>
      </c>
      <c r="L45" s="188">
        <v>0</v>
      </c>
      <c r="M45" s="188">
        <v>0</v>
      </c>
      <c r="N45" s="187">
        <v>0</v>
      </c>
      <c r="Q45" s="22"/>
      <c r="R45" s="22"/>
      <c r="S45" s="22" t="s">
        <v>664</v>
      </c>
      <c r="U45" s="22"/>
      <c r="V45" s="36" t="s">
        <v>722</v>
      </c>
    </row>
    <row r="46" spans="1:22" s="7" customFormat="1" ht="12.75" customHeight="1" x14ac:dyDescent="0.2">
      <c r="A46" s="11" t="s">
        <v>723</v>
      </c>
      <c r="C46" s="22"/>
      <c r="D46" s="22"/>
      <c r="E46" s="22" t="s">
        <v>668</v>
      </c>
      <c r="G46" s="22"/>
      <c r="H46" s="182">
        <v>41697.65</v>
      </c>
      <c r="I46" s="188">
        <v>0</v>
      </c>
      <c r="J46" s="188">
        <v>0</v>
      </c>
      <c r="K46" s="188">
        <v>0</v>
      </c>
      <c r="L46" s="188">
        <v>0</v>
      </c>
      <c r="M46" s="188">
        <v>41697.65</v>
      </c>
      <c r="N46" s="187">
        <v>0</v>
      </c>
      <c r="Q46" s="22"/>
      <c r="R46" s="22"/>
      <c r="S46" s="22" t="s">
        <v>668</v>
      </c>
      <c r="U46" s="22"/>
      <c r="V46" s="36" t="s">
        <v>723</v>
      </c>
    </row>
    <row r="47" spans="1:22" s="7" customFormat="1" ht="12.75" customHeight="1" x14ac:dyDescent="0.2">
      <c r="A47" s="11" t="s">
        <v>724</v>
      </c>
      <c r="C47" s="22"/>
      <c r="D47" s="22"/>
      <c r="E47" s="22" t="s">
        <v>1062</v>
      </c>
      <c r="G47" s="22"/>
      <c r="H47" s="182">
        <v>105.783</v>
      </c>
      <c r="I47" s="188">
        <v>0</v>
      </c>
      <c r="J47" s="188">
        <v>0</v>
      </c>
      <c r="K47" s="188">
        <v>0</v>
      </c>
      <c r="L47" s="188">
        <v>0</v>
      </c>
      <c r="M47" s="188">
        <v>105.783</v>
      </c>
      <c r="N47" s="187">
        <v>105.783</v>
      </c>
      <c r="Q47" s="22"/>
      <c r="R47" s="22"/>
      <c r="S47" s="22" t="s">
        <v>1062</v>
      </c>
      <c r="U47" s="22"/>
      <c r="V47" s="36" t="s">
        <v>724</v>
      </c>
    </row>
    <row r="48" spans="1:22" s="7" customFormat="1" ht="12.75" customHeight="1" x14ac:dyDescent="0.2">
      <c r="A48" s="11" t="s">
        <v>725</v>
      </c>
      <c r="C48" s="22"/>
      <c r="D48" s="22"/>
      <c r="E48" s="22" t="s">
        <v>1063</v>
      </c>
      <c r="G48" s="22"/>
      <c r="H48" s="182">
        <v>0</v>
      </c>
      <c r="I48" s="188">
        <v>0</v>
      </c>
      <c r="J48" s="188">
        <v>0</v>
      </c>
      <c r="K48" s="188">
        <v>0</v>
      </c>
      <c r="L48" s="188">
        <v>0</v>
      </c>
      <c r="M48" s="188">
        <v>0</v>
      </c>
      <c r="N48" s="187">
        <v>0</v>
      </c>
      <c r="Q48" s="22"/>
      <c r="R48" s="22"/>
      <c r="S48" s="22" t="s">
        <v>1063</v>
      </c>
      <c r="U48" s="22"/>
      <c r="V48" s="36" t="s">
        <v>725</v>
      </c>
    </row>
    <row r="49" spans="1:22" s="7" customFormat="1" ht="12.75" customHeight="1" x14ac:dyDescent="0.2">
      <c r="A49" s="11" t="s">
        <v>726</v>
      </c>
      <c r="C49" s="22"/>
      <c r="D49" s="22"/>
      <c r="E49" s="22" t="s">
        <v>1064</v>
      </c>
      <c r="G49" s="22"/>
      <c r="H49" s="182">
        <v>28.401</v>
      </c>
      <c r="I49" s="188">
        <v>28.401</v>
      </c>
      <c r="J49" s="188">
        <v>28.401</v>
      </c>
      <c r="K49" s="188">
        <v>0</v>
      </c>
      <c r="L49" s="188">
        <v>0</v>
      </c>
      <c r="M49" s="188">
        <v>0</v>
      </c>
      <c r="N49" s="187">
        <v>0</v>
      </c>
      <c r="Q49" s="22"/>
      <c r="R49" s="22"/>
      <c r="S49" s="22" t="s">
        <v>1064</v>
      </c>
      <c r="U49" s="22"/>
      <c r="V49" s="36" t="s">
        <v>726</v>
      </c>
    </row>
    <row r="50" spans="1:22" s="7" customFormat="1" ht="12.75" customHeight="1" x14ac:dyDescent="0.2">
      <c r="A50" s="11" t="s">
        <v>730</v>
      </c>
      <c r="C50" s="24"/>
      <c r="E50" s="22" t="s">
        <v>1065</v>
      </c>
      <c r="G50" s="9"/>
      <c r="H50" s="182"/>
      <c r="I50" s="188"/>
      <c r="J50" s="188"/>
      <c r="K50" s="188"/>
      <c r="L50" s="188"/>
      <c r="M50" s="188"/>
      <c r="N50" s="187"/>
      <c r="Q50" s="24"/>
      <c r="S50" s="22" t="s">
        <v>1065</v>
      </c>
      <c r="U50" s="9"/>
      <c r="V50" s="9"/>
    </row>
    <row r="51" spans="1:22" s="7" customFormat="1" ht="12.75" customHeight="1" x14ac:dyDescent="0.2">
      <c r="A51" s="11"/>
      <c r="C51" s="24"/>
      <c r="E51" s="22" t="s">
        <v>1066</v>
      </c>
      <c r="G51" s="9"/>
      <c r="H51" s="182">
        <v>0</v>
      </c>
      <c r="I51" s="188">
        <v>0</v>
      </c>
      <c r="J51" s="188">
        <v>0</v>
      </c>
      <c r="K51" s="188">
        <v>0</v>
      </c>
      <c r="L51" s="188">
        <v>0</v>
      </c>
      <c r="M51" s="188">
        <v>0</v>
      </c>
      <c r="N51" s="187">
        <v>0</v>
      </c>
      <c r="Q51" s="24"/>
      <c r="S51" s="22" t="s">
        <v>1066</v>
      </c>
      <c r="U51" s="9"/>
      <c r="V51" s="36" t="s">
        <v>730</v>
      </c>
    </row>
    <row r="52" spans="1:22" ht="12.75" customHeight="1" x14ac:dyDescent="0.2">
      <c r="A52" s="11" t="s">
        <v>801</v>
      </c>
      <c r="B52" s="7"/>
      <c r="C52" s="24"/>
      <c r="D52" s="7"/>
      <c r="E52" s="22" t="s">
        <v>1067</v>
      </c>
      <c r="F52" s="7"/>
      <c r="G52" s="9"/>
      <c r="H52" s="182">
        <v>0</v>
      </c>
      <c r="I52" s="188">
        <v>0</v>
      </c>
      <c r="J52" s="188">
        <v>0</v>
      </c>
      <c r="K52" s="188">
        <v>0</v>
      </c>
      <c r="L52" s="188">
        <v>0</v>
      </c>
      <c r="M52" s="188">
        <v>0</v>
      </c>
      <c r="N52" s="187">
        <v>0</v>
      </c>
      <c r="P52" s="7"/>
      <c r="Q52" s="24"/>
      <c r="R52" s="7"/>
      <c r="S52" s="22" t="s">
        <v>1067</v>
      </c>
      <c r="T52" s="7"/>
      <c r="U52" s="9"/>
      <c r="V52" s="36" t="s">
        <v>801</v>
      </c>
    </row>
  </sheetData>
  <mergeCells count="17">
    <mergeCell ref="H10:N10"/>
    <mergeCell ref="H35:N35"/>
    <mergeCell ref="V4:V9"/>
    <mergeCell ref="I4:K4"/>
    <mergeCell ref="L4:N4"/>
    <mergeCell ref="M5:M9"/>
    <mergeCell ref="I6:I9"/>
    <mergeCell ref="K6:K9"/>
    <mergeCell ref="N6:N9"/>
    <mergeCell ref="J7:J9"/>
    <mergeCell ref="L7:L9"/>
    <mergeCell ref="A4:A9"/>
    <mergeCell ref="B4:G9"/>
    <mergeCell ref="H4:H9"/>
    <mergeCell ref="O4:U9"/>
    <mergeCell ref="I5:J5"/>
    <mergeCell ref="K5:L5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34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showGridLines="0" zoomScaleNormal="100" workbookViewId="0"/>
  </sheetViews>
  <sheetFormatPr baseColWidth="10" defaultColWidth="11.42578125" defaultRowHeight="12.75" x14ac:dyDescent="0.2"/>
  <cols>
    <col min="1" max="1" width="3.42578125" style="2" customWidth="1"/>
    <col min="2" max="5" width="0.85546875" style="2" customWidth="1"/>
    <col min="6" max="6" width="19.7109375" style="2" customWidth="1"/>
    <col min="7" max="7" width="17.7109375" style="2" customWidth="1"/>
    <col min="8" max="8" width="14" style="2" customWidth="1"/>
    <col min="9" max="9" width="13.7109375" style="2" customWidth="1"/>
    <col min="10" max="10" width="13.28515625" style="2" customWidth="1"/>
    <col min="11" max="11" width="11.5703125" style="2" customWidth="1"/>
    <col min="12" max="12" width="13.85546875" style="2" customWidth="1"/>
    <col min="13" max="13" width="10.42578125" style="2" customWidth="1"/>
    <col min="14" max="14" width="10" style="2" customWidth="1"/>
    <col min="15" max="19" width="0.85546875" style="2" customWidth="1"/>
    <col min="20" max="20" width="15.7109375" style="2" customWidth="1"/>
    <col min="21" max="21" width="17.28515625" style="2" customWidth="1"/>
    <col min="22" max="22" width="3.42578125" style="2" customWidth="1"/>
    <col min="23" max="16384" width="11.42578125" style="2"/>
  </cols>
  <sheetData>
    <row r="1" spans="1:22" s="89" customFormat="1" ht="12.75" customHeight="1" x14ac:dyDescent="0.2">
      <c r="E1" s="110"/>
      <c r="F1" s="110"/>
    </row>
    <row r="2" spans="1:22" s="89" customFormat="1" ht="12.75" customHeight="1" x14ac:dyDescent="0.2">
      <c r="A2" s="91" t="s">
        <v>814</v>
      </c>
      <c r="B2" s="88" t="s">
        <v>1882</v>
      </c>
      <c r="D2" s="88"/>
      <c r="E2" s="90"/>
      <c r="F2" s="90"/>
      <c r="G2" s="88"/>
      <c r="H2" s="88"/>
      <c r="I2" s="88"/>
      <c r="J2" s="88"/>
      <c r="K2" s="88"/>
    </row>
    <row r="3" spans="1:22" s="89" customFormat="1" ht="12" customHeight="1" x14ac:dyDescent="0.25">
      <c r="B3" s="111"/>
      <c r="C3" s="95"/>
      <c r="D3" s="95"/>
    </row>
    <row r="4" spans="1:22" s="31" customFormat="1" ht="12" customHeight="1" x14ac:dyDescent="0.2">
      <c r="A4" s="513" t="s">
        <v>83</v>
      </c>
      <c r="B4" s="522" t="s">
        <v>84</v>
      </c>
      <c r="C4" s="548"/>
      <c r="D4" s="548"/>
      <c r="E4" s="548"/>
      <c r="F4" s="548"/>
      <c r="G4" s="549"/>
      <c r="H4" s="516" t="s">
        <v>89</v>
      </c>
      <c r="I4" s="633" t="s">
        <v>85</v>
      </c>
      <c r="J4" s="659"/>
      <c r="K4" s="659"/>
      <c r="L4" s="659" t="s">
        <v>85</v>
      </c>
      <c r="M4" s="659"/>
      <c r="N4" s="644"/>
      <c r="O4" s="646" t="s">
        <v>84</v>
      </c>
      <c r="P4" s="647"/>
      <c r="Q4" s="647"/>
      <c r="R4" s="647"/>
      <c r="S4" s="647"/>
      <c r="T4" s="647"/>
      <c r="U4" s="648"/>
      <c r="V4" s="534" t="s">
        <v>83</v>
      </c>
    </row>
    <row r="5" spans="1:22" s="31" customFormat="1" ht="12" customHeight="1" x14ac:dyDescent="0.2">
      <c r="A5" s="514"/>
      <c r="B5" s="525"/>
      <c r="C5" s="645"/>
      <c r="D5" s="645"/>
      <c r="E5" s="645"/>
      <c r="F5" s="645"/>
      <c r="G5" s="552"/>
      <c r="H5" s="517"/>
      <c r="I5" s="655" t="s">
        <v>167</v>
      </c>
      <c r="J5" s="656"/>
      <c r="K5" s="657" t="s">
        <v>168</v>
      </c>
      <c r="L5" s="658"/>
      <c r="M5" s="660" t="s">
        <v>843</v>
      </c>
      <c r="N5" s="99" t="s">
        <v>88</v>
      </c>
      <c r="O5" s="649"/>
      <c r="P5" s="650"/>
      <c r="Q5" s="650"/>
      <c r="R5" s="650"/>
      <c r="S5" s="650"/>
      <c r="T5" s="650"/>
      <c r="U5" s="651"/>
      <c r="V5" s="535"/>
    </row>
    <row r="6" spans="1:22" s="31" customFormat="1" ht="12" customHeight="1" x14ac:dyDescent="0.2">
      <c r="A6" s="514"/>
      <c r="B6" s="525"/>
      <c r="C6" s="645"/>
      <c r="D6" s="645"/>
      <c r="E6" s="645"/>
      <c r="F6" s="645"/>
      <c r="G6" s="552"/>
      <c r="H6" s="517"/>
      <c r="I6" s="663" t="s">
        <v>987</v>
      </c>
      <c r="J6" s="249" t="s">
        <v>88</v>
      </c>
      <c r="K6" s="660" t="s">
        <v>988</v>
      </c>
      <c r="L6" s="98" t="s">
        <v>88</v>
      </c>
      <c r="M6" s="661"/>
      <c r="N6" s="666" t="s">
        <v>91</v>
      </c>
      <c r="O6" s="649"/>
      <c r="P6" s="650"/>
      <c r="Q6" s="650"/>
      <c r="R6" s="650"/>
      <c r="S6" s="650"/>
      <c r="T6" s="650"/>
      <c r="U6" s="651"/>
      <c r="V6" s="535"/>
    </row>
    <row r="7" spans="1:22" s="31" customFormat="1" ht="12" customHeight="1" x14ac:dyDescent="0.2">
      <c r="A7" s="546"/>
      <c r="B7" s="550"/>
      <c r="C7" s="551"/>
      <c r="D7" s="551"/>
      <c r="E7" s="551"/>
      <c r="F7" s="551"/>
      <c r="G7" s="552"/>
      <c r="H7" s="517"/>
      <c r="I7" s="664"/>
      <c r="J7" s="669" t="s">
        <v>93</v>
      </c>
      <c r="K7" s="661"/>
      <c r="L7" s="672" t="s">
        <v>151</v>
      </c>
      <c r="M7" s="661"/>
      <c r="N7" s="667"/>
      <c r="O7" s="649"/>
      <c r="P7" s="650"/>
      <c r="Q7" s="650"/>
      <c r="R7" s="650"/>
      <c r="S7" s="650"/>
      <c r="T7" s="650"/>
      <c r="U7" s="651"/>
      <c r="V7" s="543"/>
    </row>
    <row r="8" spans="1:22" s="31" customFormat="1" ht="12" customHeight="1" x14ac:dyDescent="0.2">
      <c r="A8" s="546"/>
      <c r="B8" s="550"/>
      <c r="C8" s="551"/>
      <c r="D8" s="551"/>
      <c r="E8" s="551"/>
      <c r="F8" s="551"/>
      <c r="G8" s="552"/>
      <c r="H8" s="517"/>
      <c r="I8" s="664"/>
      <c r="J8" s="670"/>
      <c r="K8" s="661"/>
      <c r="L8" s="673"/>
      <c r="M8" s="661"/>
      <c r="N8" s="667"/>
      <c r="O8" s="649"/>
      <c r="P8" s="650"/>
      <c r="Q8" s="650"/>
      <c r="R8" s="650"/>
      <c r="S8" s="650"/>
      <c r="T8" s="650"/>
      <c r="U8" s="651"/>
      <c r="V8" s="543"/>
    </row>
    <row r="9" spans="1:22" s="31" customFormat="1" ht="12" customHeight="1" x14ac:dyDescent="0.2">
      <c r="A9" s="547"/>
      <c r="B9" s="553"/>
      <c r="C9" s="554"/>
      <c r="D9" s="554"/>
      <c r="E9" s="554"/>
      <c r="F9" s="554"/>
      <c r="G9" s="555"/>
      <c r="H9" s="518"/>
      <c r="I9" s="665"/>
      <c r="J9" s="671"/>
      <c r="K9" s="662"/>
      <c r="L9" s="674"/>
      <c r="M9" s="662"/>
      <c r="N9" s="668"/>
      <c r="O9" s="652"/>
      <c r="P9" s="653"/>
      <c r="Q9" s="653"/>
      <c r="R9" s="653"/>
      <c r="S9" s="653"/>
      <c r="T9" s="653"/>
      <c r="U9" s="654"/>
      <c r="V9" s="544"/>
    </row>
    <row r="10" spans="1:22" s="31" customFormat="1" ht="25.5" customHeight="1" x14ac:dyDescent="0.2">
      <c r="A10" s="226"/>
      <c r="B10" s="223"/>
      <c r="C10" s="223"/>
      <c r="D10" s="223"/>
      <c r="E10" s="223"/>
      <c r="F10" s="223"/>
      <c r="G10" s="223"/>
      <c r="H10" s="511" t="s">
        <v>1861</v>
      </c>
      <c r="I10" s="511"/>
      <c r="J10" s="511"/>
      <c r="K10" s="511"/>
      <c r="L10" s="511"/>
      <c r="M10" s="511"/>
      <c r="N10" s="511"/>
      <c r="O10" s="226"/>
      <c r="P10" s="226"/>
      <c r="Q10" s="226"/>
      <c r="R10" s="226"/>
    </row>
    <row r="11" spans="1:22" s="29" customFormat="1" ht="25.5" customHeight="1" x14ac:dyDescent="0.2">
      <c r="A11" s="140" t="s">
        <v>654</v>
      </c>
      <c r="B11" s="12" t="s">
        <v>89</v>
      </c>
      <c r="C11" s="141"/>
      <c r="D11" s="141"/>
      <c r="E11" s="141"/>
      <c r="F11" s="141"/>
      <c r="G11" s="141"/>
      <c r="H11" s="185">
        <v>445767.85600000003</v>
      </c>
      <c r="I11" s="189">
        <v>12817.336000000001</v>
      </c>
      <c r="J11" s="189">
        <v>12817.336000000001</v>
      </c>
      <c r="K11" s="189">
        <v>7335.8019999999997</v>
      </c>
      <c r="L11" s="189">
        <v>7335.8019999999997</v>
      </c>
      <c r="M11" s="189">
        <v>425614.71799999999</v>
      </c>
      <c r="N11" s="190">
        <v>364018.71799999999</v>
      </c>
      <c r="P11" s="12" t="s">
        <v>89</v>
      </c>
      <c r="Q11" s="141"/>
      <c r="R11" s="141"/>
      <c r="S11" s="141"/>
      <c r="T11" s="141"/>
      <c r="U11" s="141"/>
      <c r="V11" s="140" t="s">
        <v>654</v>
      </c>
    </row>
    <row r="12" spans="1:22" s="12" customFormat="1" ht="25.5" customHeight="1" x14ac:dyDescent="0.2">
      <c r="A12" s="140"/>
      <c r="C12" s="141"/>
      <c r="D12" s="141"/>
      <c r="E12" s="141"/>
      <c r="F12" s="141"/>
      <c r="G12" s="141"/>
      <c r="H12" s="185"/>
      <c r="I12" s="189"/>
      <c r="J12" s="189"/>
      <c r="K12" s="189"/>
      <c r="L12" s="189"/>
      <c r="M12" s="189"/>
      <c r="N12" s="190"/>
      <c r="Q12" s="141"/>
      <c r="R12" s="141"/>
      <c r="S12" s="141"/>
      <c r="T12" s="141"/>
      <c r="U12" s="141"/>
      <c r="V12" s="140"/>
    </row>
    <row r="13" spans="1:22" ht="12.75" customHeight="1" x14ac:dyDescent="0.2">
      <c r="A13" s="17"/>
      <c r="B13" s="7"/>
      <c r="C13" s="22" t="s">
        <v>87</v>
      </c>
      <c r="D13" s="8"/>
      <c r="E13" s="8"/>
      <c r="F13" s="8"/>
      <c r="G13" s="8"/>
      <c r="H13" s="182"/>
      <c r="I13" s="188"/>
      <c r="J13" s="188"/>
      <c r="K13" s="188"/>
      <c r="L13" s="188"/>
      <c r="M13" s="188"/>
      <c r="N13" s="187"/>
      <c r="P13" s="7"/>
      <c r="Q13" s="22" t="s">
        <v>87</v>
      </c>
      <c r="R13" s="8"/>
      <c r="S13" s="8"/>
      <c r="T13" s="8"/>
      <c r="U13" s="8"/>
      <c r="V13" s="17"/>
    </row>
    <row r="14" spans="1:22" ht="12.75" customHeight="1" x14ac:dyDescent="0.2">
      <c r="A14" s="11" t="s">
        <v>656</v>
      </c>
      <c r="B14" s="7"/>
      <c r="C14" s="7" t="s">
        <v>633</v>
      </c>
      <c r="D14" s="8"/>
      <c r="E14" s="8"/>
      <c r="F14" s="8"/>
      <c r="G14" s="8"/>
      <c r="H14" s="182"/>
      <c r="I14" s="188"/>
      <c r="J14" s="188"/>
      <c r="K14" s="188"/>
      <c r="L14" s="188"/>
      <c r="M14" s="188"/>
      <c r="N14" s="187"/>
      <c r="P14" s="7"/>
      <c r="Q14" s="7" t="s">
        <v>633</v>
      </c>
      <c r="R14" s="8"/>
      <c r="S14" s="8"/>
      <c r="T14" s="8"/>
      <c r="U14" s="8"/>
    </row>
    <row r="15" spans="1:22" ht="12.75" customHeight="1" x14ac:dyDescent="0.2">
      <c r="A15" s="11"/>
      <c r="B15" s="7"/>
      <c r="C15" s="7" t="s">
        <v>634</v>
      </c>
      <c r="D15" s="8"/>
      <c r="E15" s="8"/>
      <c r="F15" s="8"/>
      <c r="G15" s="8"/>
      <c r="H15" s="182">
        <v>267694.42000000004</v>
      </c>
      <c r="I15" s="188">
        <v>12335.993</v>
      </c>
      <c r="J15" s="188">
        <v>12335.993</v>
      </c>
      <c r="K15" s="188">
        <v>7335.8019999999997</v>
      </c>
      <c r="L15" s="188">
        <v>7335.8019999999997</v>
      </c>
      <c r="M15" s="188">
        <v>248022.625</v>
      </c>
      <c r="N15" s="187">
        <v>246107.649</v>
      </c>
      <c r="P15" s="7"/>
      <c r="Q15" s="7" t="s">
        <v>634</v>
      </c>
      <c r="R15" s="8"/>
      <c r="S15" s="8"/>
      <c r="T15" s="8"/>
      <c r="U15" s="8"/>
      <c r="V15" s="11" t="s">
        <v>656</v>
      </c>
    </row>
    <row r="16" spans="1:22" ht="25.5" customHeight="1" x14ac:dyDescent="0.2">
      <c r="A16" s="17"/>
      <c r="B16" s="7"/>
      <c r="C16" s="7"/>
      <c r="D16" s="7" t="s">
        <v>87</v>
      </c>
      <c r="E16" s="7"/>
      <c r="F16" s="8"/>
      <c r="G16" s="8"/>
      <c r="H16" s="182"/>
      <c r="I16" s="188"/>
      <c r="J16" s="188"/>
      <c r="K16" s="188"/>
      <c r="L16" s="188"/>
      <c r="M16" s="188"/>
      <c r="N16" s="187"/>
      <c r="P16" s="7"/>
      <c r="Q16" s="7"/>
      <c r="R16" s="7" t="s">
        <v>87</v>
      </c>
      <c r="S16" s="7"/>
      <c r="T16" s="8"/>
      <c r="U16" s="8"/>
      <c r="V16" s="17"/>
    </row>
    <row r="17" spans="1:22" s="7" customFormat="1" ht="12.75" customHeight="1" x14ac:dyDescent="0.2">
      <c r="A17" s="11" t="s">
        <v>657</v>
      </c>
      <c r="C17" s="22"/>
      <c r="D17" s="22" t="s">
        <v>661</v>
      </c>
      <c r="F17" s="22"/>
      <c r="G17" s="22"/>
      <c r="H17" s="182">
        <v>230.4</v>
      </c>
      <c r="I17" s="188">
        <v>0</v>
      </c>
      <c r="J17" s="188">
        <v>0</v>
      </c>
      <c r="K17" s="188">
        <v>230.4</v>
      </c>
      <c r="L17" s="188">
        <v>230.4</v>
      </c>
      <c r="M17" s="188">
        <v>0</v>
      </c>
      <c r="N17" s="187">
        <v>0</v>
      </c>
      <c r="Q17" s="22"/>
      <c r="R17" s="22" t="s">
        <v>661</v>
      </c>
      <c r="T17" s="22"/>
      <c r="U17" s="22"/>
      <c r="V17" s="11" t="s">
        <v>657</v>
      </c>
    </row>
    <row r="18" spans="1:22" s="7" customFormat="1" ht="12.75" customHeight="1" x14ac:dyDescent="0.2">
      <c r="A18" s="11" t="s">
        <v>658</v>
      </c>
      <c r="C18" s="22"/>
      <c r="D18" s="22" t="s">
        <v>1070</v>
      </c>
      <c r="F18" s="22"/>
      <c r="G18" s="22"/>
      <c r="H18" s="182">
        <v>267464.02</v>
      </c>
      <c r="I18" s="188">
        <v>12335.993</v>
      </c>
      <c r="J18" s="188">
        <v>12335.993</v>
      </c>
      <c r="K18" s="188">
        <v>7105.402</v>
      </c>
      <c r="L18" s="188">
        <v>7105.402</v>
      </c>
      <c r="M18" s="188">
        <v>248022.625</v>
      </c>
      <c r="N18" s="187">
        <v>246107.649</v>
      </c>
      <c r="Q18" s="22"/>
      <c r="R18" s="22" t="s">
        <v>1070</v>
      </c>
      <c r="T18" s="22"/>
      <c r="U18" s="22"/>
      <c r="V18" s="11" t="s">
        <v>658</v>
      </c>
    </row>
    <row r="19" spans="1:22" s="7" customFormat="1" ht="12.75" customHeight="1" x14ac:dyDescent="0.2">
      <c r="C19" s="22"/>
      <c r="D19" s="22"/>
      <c r="E19" s="7" t="s">
        <v>87</v>
      </c>
      <c r="F19" s="22"/>
      <c r="G19" s="22"/>
      <c r="H19" s="182"/>
      <c r="I19" s="188"/>
      <c r="J19" s="188"/>
      <c r="K19" s="188"/>
      <c r="L19" s="188"/>
      <c r="M19" s="188"/>
      <c r="N19" s="187"/>
      <c r="Q19" s="22"/>
      <c r="R19" s="22"/>
      <c r="S19" s="7" t="s">
        <v>87</v>
      </c>
      <c r="T19" s="22"/>
      <c r="U19" s="22"/>
    </row>
    <row r="20" spans="1:22" s="7" customFormat="1" ht="12.75" customHeight="1" x14ac:dyDescent="0.2">
      <c r="A20" s="11" t="s">
        <v>659</v>
      </c>
      <c r="C20" s="24"/>
      <c r="E20" s="22" t="s">
        <v>1056</v>
      </c>
      <c r="G20" s="9"/>
      <c r="H20" s="182">
        <v>261810.041</v>
      </c>
      <c r="I20" s="188">
        <v>12335.993</v>
      </c>
      <c r="J20" s="188">
        <v>12335.993</v>
      </c>
      <c r="K20" s="188">
        <v>6662.5320000000002</v>
      </c>
      <c r="L20" s="188">
        <v>6662.5320000000002</v>
      </c>
      <c r="M20" s="188">
        <v>242811.516</v>
      </c>
      <c r="N20" s="187">
        <v>240896.54</v>
      </c>
      <c r="Q20" s="24"/>
      <c r="S20" s="22" t="s">
        <v>1056</v>
      </c>
      <c r="U20" s="9"/>
      <c r="V20" s="11" t="s">
        <v>659</v>
      </c>
    </row>
    <row r="21" spans="1:22" s="7" customFormat="1" ht="12.75" customHeight="1" x14ac:dyDescent="0.2">
      <c r="A21" s="11" t="s">
        <v>662</v>
      </c>
      <c r="C21" s="24"/>
      <c r="E21" s="22" t="s">
        <v>1060</v>
      </c>
      <c r="G21" s="9"/>
      <c r="H21" s="182">
        <v>5653.9790000000003</v>
      </c>
      <c r="I21" s="188">
        <v>0</v>
      </c>
      <c r="J21" s="188">
        <v>0</v>
      </c>
      <c r="K21" s="188">
        <v>442.87</v>
      </c>
      <c r="L21" s="188">
        <v>442.87</v>
      </c>
      <c r="M21" s="188">
        <v>5211.1090000000004</v>
      </c>
      <c r="N21" s="187">
        <v>5211.1090000000004</v>
      </c>
      <c r="Q21" s="24"/>
      <c r="S21" s="22" t="s">
        <v>1060</v>
      </c>
      <c r="U21" s="9"/>
      <c r="V21" s="11" t="s">
        <v>662</v>
      </c>
    </row>
    <row r="22" spans="1:22" s="7" customFormat="1" ht="12.75" customHeight="1" x14ac:dyDescent="0.2">
      <c r="A22" s="11" t="s">
        <v>663</v>
      </c>
      <c r="C22" s="24"/>
      <c r="E22" s="22" t="s">
        <v>1061</v>
      </c>
      <c r="G22" s="9"/>
      <c r="H22" s="182">
        <v>0</v>
      </c>
      <c r="I22" s="188">
        <v>0</v>
      </c>
      <c r="J22" s="188">
        <v>0</v>
      </c>
      <c r="K22" s="188">
        <v>0</v>
      </c>
      <c r="L22" s="188">
        <v>0</v>
      </c>
      <c r="M22" s="188">
        <v>0</v>
      </c>
      <c r="N22" s="187">
        <v>0</v>
      </c>
      <c r="Q22" s="24"/>
      <c r="S22" s="22" t="s">
        <v>1061</v>
      </c>
      <c r="U22" s="9"/>
      <c r="V22" s="11" t="s">
        <v>663</v>
      </c>
    </row>
    <row r="23" spans="1:22" s="7" customFormat="1" ht="12.75" customHeight="1" x14ac:dyDescent="0.2">
      <c r="A23" s="11"/>
      <c r="C23" s="24"/>
      <c r="E23" s="22"/>
      <c r="G23" s="9"/>
      <c r="H23" s="182"/>
      <c r="I23" s="188"/>
      <c r="J23" s="188"/>
      <c r="K23" s="188"/>
      <c r="L23" s="188"/>
      <c r="M23" s="188"/>
      <c r="N23" s="187"/>
      <c r="Q23" s="24"/>
      <c r="S23" s="22"/>
      <c r="U23" s="9"/>
      <c r="V23" s="11"/>
    </row>
    <row r="24" spans="1:22" s="7" customFormat="1" ht="12.75" customHeight="1" x14ac:dyDescent="0.2">
      <c r="A24" s="11" t="s">
        <v>665</v>
      </c>
      <c r="C24" s="22" t="s">
        <v>1072</v>
      </c>
      <c r="F24" s="22"/>
      <c r="G24" s="22"/>
      <c r="H24" s="182">
        <v>178073.43600000002</v>
      </c>
      <c r="I24" s="188">
        <v>481.34300000000002</v>
      </c>
      <c r="J24" s="188">
        <v>481.34300000000002</v>
      </c>
      <c r="K24" s="188">
        <v>0</v>
      </c>
      <c r="L24" s="188">
        <v>0</v>
      </c>
      <c r="M24" s="188">
        <v>177592.09299999999</v>
      </c>
      <c r="N24" s="187">
        <v>117911.069</v>
      </c>
      <c r="Q24" s="22" t="s">
        <v>1072</v>
      </c>
      <c r="T24" s="22"/>
      <c r="U24" s="22"/>
      <c r="V24" s="11" t="s">
        <v>665</v>
      </c>
    </row>
    <row r="25" spans="1:22" s="7" customFormat="1" ht="12.75" customHeight="1" x14ac:dyDescent="0.2">
      <c r="C25" s="22"/>
      <c r="D25" s="22"/>
      <c r="E25" s="7" t="s">
        <v>87</v>
      </c>
      <c r="F25" s="22"/>
      <c r="G25" s="22"/>
      <c r="H25" s="182"/>
      <c r="I25" s="188"/>
      <c r="J25" s="188"/>
      <c r="K25" s="188"/>
      <c r="L25" s="188"/>
      <c r="M25" s="188"/>
      <c r="N25" s="187"/>
      <c r="Q25" s="22"/>
      <c r="R25" s="22"/>
      <c r="S25" s="7" t="s">
        <v>87</v>
      </c>
      <c r="T25" s="22"/>
      <c r="U25" s="22"/>
    </row>
    <row r="26" spans="1:22" s="7" customFormat="1" ht="12.75" customHeight="1" x14ac:dyDescent="0.2">
      <c r="A26" s="11" t="s">
        <v>666</v>
      </c>
      <c r="C26" s="22"/>
      <c r="D26" s="22"/>
      <c r="E26" s="22" t="s">
        <v>664</v>
      </c>
      <c r="G26" s="22"/>
      <c r="H26" s="182">
        <v>0.249</v>
      </c>
      <c r="I26" s="188">
        <v>0.249</v>
      </c>
      <c r="J26" s="188">
        <v>0.249</v>
      </c>
      <c r="K26" s="188">
        <v>0</v>
      </c>
      <c r="L26" s="188">
        <v>0</v>
      </c>
      <c r="M26" s="188">
        <v>0</v>
      </c>
      <c r="N26" s="187">
        <v>0</v>
      </c>
      <c r="Q26" s="22"/>
      <c r="R26" s="22"/>
      <c r="S26" s="22" t="s">
        <v>664</v>
      </c>
      <c r="U26" s="22"/>
      <c r="V26" s="11" t="s">
        <v>666</v>
      </c>
    </row>
    <row r="27" spans="1:22" s="7" customFormat="1" ht="12.75" customHeight="1" x14ac:dyDescent="0.2">
      <c r="A27" s="11" t="s">
        <v>667</v>
      </c>
      <c r="C27" s="22"/>
      <c r="D27" s="22"/>
      <c r="E27" s="22" t="s">
        <v>668</v>
      </c>
      <c r="G27" s="22"/>
      <c r="H27" s="182">
        <v>63482.313000000002</v>
      </c>
      <c r="I27" s="188">
        <v>0</v>
      </c>
      <c r="J27" s="188">
        <v>0</v>
      </c>
      <c r="K27" s="188">
        <v>0</v>
      </c>
      <c r="L27" s="188">
        <v>0</v>
      </c>
      <c r="M27" s="188">
        <v>63482.313000000002</v>
      </c>
      <c r="N27" s="187">
        <v>3801.2890000000002</v>
      </c>
      <c r="Q27" s="22"/>
      <c r="R27" s="22"/>
      <c r="S27" s="22" t="s">
        <v>668</v>
      </c>
      <c r="U27" s="22"/>
      <c r="V27" s="11" t="s">
        <v>667</v>
      </c>
    </row>
    <row r="28" spans="1:22" s="7" customFormat="1" ht="12.75" customHeight="1" x14ac:dyDescent="0.2">
      <c r="A28" s="11" t="s">
        <v>669</v>
      </c>
      <c r="C28" s="22"/>
      <c r="D28" s="22"/>
      <c r="E28" s="22" t="s">
        <v>1062</v>
      </c>
      <c r="G28" s="22"/>
      <c r="H28" s="182">
        <v>45256.777000000002</v>
      </c>
      <c r="I28" s="188">
        <v>481.09399999999999</v>
      </c>
      <c r="J28" s="188">
        <v>481.09399999999999</v>
      </c>
      <c r="K28" s="188">
        <v>0</v>
      </c>
      <c r="L28" s="188">
        <v>0</v>
      </c>
      <c r="M28" s="188">
        <v>44775.682999999997</v>
      </c>
      <c r="N28" s="187">
        <v>44775.682999999997</v>
      </c>
      <c r="Q28" s="22"/>
      <c r="R28" s="22"/>
      <c r="S28" s="22" t="s">
        <v>1062</v>
      </c>
      <c r="U28" s="22"/>
      <c r="V28" s="11" t="s">
        <v>669</v>
      </c>
    </row>
    <row r="29" spans="1:22" s="7" customFormat="1" ht="12.75" customHeight="1" x14ac:dyDescent="0.2">
      <c r="A29" s="11" t="s">
        <v>670</v>
      </c>
      <c r="C29" s="22"/>
      <c r="D29" s="22"/>
      <c r="E29" s="22" t="s">
        <v>1063</v>
      </c>
      <c r="G29" s="22"/>
      <c r="H29" s="182">
        <v>0</v>
      </c>
      <c r="I29" s="188">
        <v>0</v>
      </c>
      <c r="J29" s="188">
        <v>0</v>
      </c>
      <c r="K29" s="188">
        <v>0</v>
      </c>
      <c r="L29" s="188">
        <v>0</v>
      </c>
      <c r="M29" s="188">
        <v>0</v>
      </c>
      <c r="N29" s="187">
        <v>0</v>
      </c>
      <c r="Q29" s="22"/>
      <c r="R29" s="22"/>
      <c r="S29" s="22" t="s">
        <v>1063</v>
      </c>
      <c r="U29" s="22"/>
      <c r="V29" s="11" t="s">
        <v>670</v>
      </c>
    </row>
    <row r="30" spans="1:22" s="7" customFormat="1" ht="12.75" customHeight="1" x14ac:dyDescent="0.2">
      <c r="A30" s="11" t="s">
        <v>671</v>
      </c>
      <c r="C30" s="22"/>
      <c r="D30" s="22"/>
      <c r="E30" s="22" t="s">
        <v>1064</v>
      </c>
      <c r="G30" s="22"/>
      <c r="H30" s="182">
        <v>461.334</v>
      </c>
      <c r="I30" s="188">
        <v>0</v>
      </c>
      <c r="J30" s="188">
        <v>0</v>
      </c>
      <c r="K30" s="188">
        <v>0</v>
      </c>
      <c r="L30" s="188">
        <v>0</v>
      </c>
      <c r="M30" s="188">
        <v>461.334</v>
      </c>
      <c r="N30" s="187">
        <v>461.334</v>
      </c>
      <c r="Q30" s="22"/>
      <c r="R30" s="22"/>
      <c r="S30" s="22" t="s">
        <v>1064</v>
      </c>
      <c r="U30" s="22"/>
      <c r="V30" s="11" t="s">
        <v>671</v>
      </c>
    </row>
    <row r="31" spans="1:22" s="7" customFormat="1" ht="12.75" customHeight="1" x14ac:dyDescent="0.2">
      <c r="A31" s="11" t="s">
        <v>672</v>
      </c>
      <c r="C31" s="24"/>
      <c r="E31" s="22" t="s">
        <v>1065</v>
      </c>
      <c r="G31" s="9"/>
      <c r="H31" s="182"/>
      <c r="I31" s="188"/>
      <c r="J31" s="188"/>
      <c r="K31" s="188"/>
      <c r="L31" s="188"/>
      <c r="M31" s="188"/>
      <c r="N31" s="187"/>
      <c r="Q31" s="24"/>
      <c r="S31" s="22" t="s">
        <v>1065</v>
      </c>
      <c r="U31" s="9"/>
    </row>
    <row r="32" spans="1:22" s="7" customFormat="1" ht="12.75" customHeight="1" x14ac:dyDescent="0.2">
      <c r="A32" s="11"/>
      <c r="C32" s="24"/>
      <c r="E32" s="22" t="s">
        <v>1066</v>
      </c>
      <c r="G32" s="9"/>
      <c r="H32" s="182">
        <v>67265.672000000006</v>
      </c>
      <c r="I32" s="188">
        <v>0</v>
      </c>
      <c r="J32" s="188">
        <v>0</v>
      </c>
      <c r="K32" s="188">
        <v>0</v>
      </c>
      <c r="L32" s="188">
        <v>0</v>
      </c>
      <c r="M32" s="188">
        <v>67265.672000000006</v>
      </c>
      <c r="N32" s="187">
        <v>67265.672000000006</v>
      </c>
      <c r="Q32" s="24"/>
      <c r="S32" s="22" t="s">
        <v>1066</v>
      </c>
      <c r="U32" s="9"/>
      <c r="V32" s="11" t="s">
        <v>672</v>
      </c>
    </row>
    <row r="33" spans="1:22" s="390" customFormat="1" ht="12.75" customHeight="1" x14ac:dyDescent="0.2">
      <c r="A33" s="11" t="s">
        <v>717</v>
      </c>
      <c r="C33" s="24"/>
      <c r="E33" s="22" t="s">
        <v>1067</v>
      </c>
      <c r="G33" s="391"/>
      <c r="H33" s="395">
        <v>1607.0909999999999</v>
      </c>
      <c r="I33" s="397">
        <v>0</v>
      </c>
      <c r="J33" s="397">
        <v>0</v>
      </c>
      <c r="K33" s="397">
        <v>0</v>
      </c>
      <c r="L33" s="397">
        <v>0</v>
      </c>
      <c r="M33" s="397">
        <v>1607.0909999999999</v>
      </c>
      <c r="N33" s="187">
        <v>1607.0909999999999</v>
      </c>
      <c r="Q33" s="24"/>
      <c r="S33" s="22" t="s">
        <v>1067</v>
      </c>
      <c r="U33" s="391"/>
      <c r="V33" s="11" t="s">
        <v>717</v>
      </c>
    </row>
    <row r="34" spans="1:22" ht="10.5" customHeight="1" x14ac:dyDescent="0.2">
      <c r="I34" s="1"/>
      <c r="J34" s="1"/>
      <c r="K34" s="1"/>
      <c r="L34" s="1"/>
      <c r="M34" s="1"/>
    </row>
    <row r="35" spans="1:22" s="35" customFormat="1" ht="12" customHeight="1" x14ac:dyDescent="0.2">
      <c r="A35" s="226"/>
      <c r="B35" s="223"/>
      <c r="C35" s="223"/>
      <c r="D35" s="223"/>
      <c r="E35" s="223"/>
      <c r="F35" s="223"/>
      <c r="G35" s="223"/>
      <c r="H35" s="512" t="s">
        <v>1862</v>
      </c>
      <c r="I35" s="512"/>
      <c r="J35" s="512"/>
      <c r="K35" s="512"/>
      <c r="L35" s="512"/>
      <c r="M35" s="512"/>
      <c r="N35" s="512"/>
      <c r="P35" s="223"/>
      <c r="Q35" s="223"/>
      <c r="R35" s="223"/>
      <c r="S35" s="223"/>
      <c r="T35" s="223"/>
      <c r="U35" s="223"/>
      <c r="V35" s="226"/>
    </row>
    <row r="36" spans="1:22" ht="10.5" customHeight="1" x14ac:dyDescent="0.2">
      <c r="I36" s="39"/>
      <c r="J36" s="39"/>
      <c r="K36" s="39"/>
      <c r="L36" s="1"/>
      <c r="M36" s="1"/>
    </row>
    <row r="37" spans="1:22" ht="12.75" customHeight="1" x14ac:dyDescent="0.2">
      <c r="A37" s="11" t="s">
        <v>718</v>
      </c>
      <c r="B37" s="7"/>
      <c r="C37" s="7" t="s">
        <v>633</v>
      </c>
      <c r="D37" s="8"/>
      <c r="E37" s="8"/>
      <c r="F37" s="8"/>
      <c r="G37" s="8"/>
      <c r="H37" s="182"/>
      <c r="I37" s="188"/>
      <c r="J37" s="1"/>
      <c r="K37" s="1"/>
      <c r="L37" s="1"/>
      <c r="M37" s="1"/>
      <c r="N37" s="37"/>
      <c r="P37" s="7"/>
      <c r="Q37" s="7" t="s">
        <v>633</v>
      </c>
      <c r="R37" s="8"/>
      <c r="S37" s="8"/>
      <c r="T37" s="8"/>
      <c r="U37" s="8"/>
    </row>
    <row r="38" spans="1:22" ht="12.75" customHeight="1" x14ac:dyDescent="0.2">
      <c r="A38" s="11"/>
      <c r="B38" s="7"/>
      <c r="C38" s="7" t="s">
        <v>634</v>
      </c>
      <c r="D38" s="8"/>
      <c r="E38" s="8"/>
      <c r="F38" s="8"/>
      <c r="G38" s="8"/>
      <c r="H38" s="182">
        <v>2288.0529999999999</v>
      </c>
      <c r="I38" s="188">
        <v>0</v>
      </c>
      <c r="J38" s="188">
        <v>0</v>
      </c>
      <c r="K38" s="188">
        <v>1439.4880000000001</v>
      </c>
      <c r="L38" s="188">
        <v>1439.4880000000001</v>
      </c>
      <c r="M38" s="188">
        <v>848.56500000000005</v>
      </c>
      <c r="N38" s="187">
        <v>848.56500000000005</v>
      </c>
      <c r="P38" s="7"/>
      <c r="Q38" s="7" t="s">
        <v>634</v>
      </c>
      <c r="R38" s="8"/>
      <c r="S38" s="8"/>
      <c r="T38" s="8"/>
      <c r="U38" s="8"/>
      <c r="V38" s="11" t="s">
        <v>718</v>
      </c>
    </row>
    <row r="39" spans="1:22" ht="25.5" customHeight="1" x14ac:dyDescent="0.2">
      <c r="A39" s="17"/>
      <c r="B39" s="7"/>
      <c r="C39" s="7"/>
      <c r="D39" s="7" t="s">
        <v>87</v>
      </c>
      <c r="E39" s="7"/>
      <c r="F39" s="8"/>
      <c r="G39" s="8"/>
      <c r="H39" s="182"/>
      <c r="I39" s="188"/>
      <c r="J39" s="188"/>
      <c r="K39" s="188"/>
      <c r="L39" s="188"/>
      <c r="M39" s="188"/>
      <c r="N39" s="187"/>
      <c r="P39" s="7"/>
      <c r="Q39" s="7"/>
      <c r="R39" s="7" t="s">
        <v>87</v>
      </c>
      <c r="S39" s="7"/>
      <c r="T39" s="8"/>
      <c r="U39" s="8"/>
      <c r="V39" s="17"/>
    </row>
    <row r="40" spans="1:22" s="7" customFormat="1" ht="12.75" customHeight="1" x14ac:dyDescent="0.2">
      <c r="A40" s="11" t="s">
        <v>719</v>
      </c>
      <c r="C40" s="22"/>
      <c r="D40" s="22" t="s">
        <v>661</v>
      </c>
      <c r="F40" s="22"/>
      <c r="G40" s="22"/>
      <c r="H40" s="182">
        <v>0</v>
      </c>
      <c r="I40" s="188">
        <v>0</v>
      </c>
      <c r="J40" s="188">
        <v>0</v>
      </c>
      <c r="K40" s="188">
        <v>0</v>
      </c>
      <c r="L40" s="188">
        <v>0</v>
      </c>
      <c r="M40" s="188">
        <v>0</v>
      </c>
      <c r="N40" s="187">
        <v>0</v>
      </c>
      <c r="Q40" s="22"/>
      <c r="R40" s="22" t="s">
        <v>661</v>
      </c>
      <c r="T40" s="22"/>
      <c r="U40" s="22"/>
      <c r="V40" s="11" t="s">
        <v>719</v>
      </c>
    </row>
    <row r="41" spans="1:22" s="7" customFormat="1" ht="12.75" customHeight="1" x14ac:dyDescent="0.2">
      <c r="A41" s="11" t="s">
        <v>720</v>
      </c>
      <c r="C41" s="22"/>
      <c r="D41" s="22" t="s">
        <v>1070</v>
      </c>
      <c r="F41" s="22"/>
      <c r="G41" s="22"/>
      <c r="H41" s="182">
        <v>2288.0529999999999</v>
      </c>
      <c r="I41" s="188">
        <v>0</v>
      </c>
      <c r="J41" s="188">
        <v>0</v>
      </c>
      <c r="K41" s="188">
        <v>1439.4880000000001</v>
      </c>
      <c r="L41" s="188">
        <v>1439.4880000000001</v>
      </c>
      <c r="M41" s="188">
        <v>848.56500000000005</v>
      </c>
      <c r="N41" s="187">
        <v>848.56500000000005</v>
      </c>
      <c r="Q41" s="22"/>
      <c r="R41" s="22" t="s">
        <v>1070</v>
      </c>
      <c r="T41" s="22"/>
      <c r="U41" s="22"/>
      <c r="V41" s="11" t="s">
        <v>720</v>
      </c>
    </row>
    <row r="42" spans="1:22" s="7" customFormat="1" ht="12.75" customHeight="1" x14ac:dyDescent="0.2">
      <c r="A42" s="11"/>
      <c r="C42" s="24"/>
      <c r="E42" s="22"/>
      <c r="G42" s="9"/>
      <c r="H42" s="182"/>
      <c r="I42" s="188"/>
      <c r="J42" s="188"/>
      <c r="K42" s="188"/>
      <c r="L42" s="188"/>
      <c r="M42" s="188"/>
      <c r="N42" s="187"/>
      <c r="Q42" s="24"/>
      <c r="S42" s="22"/>
      <c r="U42" s="9"/>
      <c r="V42" s="11"/>
    </row>
    <row r="43" spans="1:22" s="7" customFormat="1" ht="12.75" customHeight="1" x14ac:dyDescent="0.2">
      <c r="A43" s="11" t="s">
        <v>721</v>
      </c>
      <c r="C43" s="22" t="s">
        <v>1072</v>
      </c>
      <c r="F43" s="22"/>
      <c r="G43" s="22"/>
      <c r="H43" s="182">
        <v>1723.7159999999999</v>
      </c>
      <c r="I43" s="188">
        <v>0</v>
      </c>
      <c r="J43" s="188">
        <v>0</v>
      </c>
      <c r="K43" s="188">
        <v>0</v>
      </c>
      <c r="L43" s="188">
        <v>0</v>
      </c>
      <c r="M43" s="188">
        <v>1723.7159999999999</v>
      </c>
      <c r="N43" s="187">
        <v>1723.7159999999999</v>
      </c>
      <c r="Q43" s="22" t="s">
        <v>1072</v>
      </c>
      <c r="T43" s="22"/>
      <c r="U43" s="22"/>
      <c r="V43" s="11" t="s">
        <v>721</v>
      </c>
    </row>
    <row r="44" spans="1:22" s="7" customFormat="1" ht="12.75" customHeight="1" x14ac:dyDescent="0.2">
      <c r="C44" s="22"/>
      <c r="D44" s="22"/>
      <c r="E44" s="7" t="s">
        <v>87</v>
      </c>
      <c r="F44" s="22"/>
      <c r="G44" s="22"/>
      <c r="H44" s="182"/>
      <c r="I44" s="188"/>
      <c r="J44" s="188"/>
      <c r="K44" s="188"/>
      <c r="L44" s="188"/>
      <c r="M44" s="188"/>
      <c r="N44" s="187"/>
      <c r="Q44" s="22"/>
      <c r="R44" s="22"/>
      <c r="S44" s="7" t="s">
        <v>87</v>
      </c>
      <c r="T44" s="22"/>
      <c r="U44" s="22"/>
    </row>
    <row r="45" spans="1:22" s="7" customFormat="1" ht="12.75" customHeight="1" x14ac:dyDescent="0.2">
      <c r="A45" s="11" t="s">
        <v>722</v>
      </c>
      <c r="C45" s="22"/>
      <c r="D45" s="22"/>
      <c r="E45" s="22" t="s">
        <v>664</v>
      </c>
      <c r="G45" s="22"/>
      <c r="H45" s="182">
        <v>0</v>
      </c>
      <c r="I45" s="188">
        <v>0</v>
      </c>
      <c r="J45" s="188">
        <v>0</v>
      </c>
      <c r="K45" s="188">
        <v>0</v>
      </c>
      <c r="L45" s="188">
        <v>0</v>
      </c>
      <c r="M45" s="188">
        <v>0</v>
      </c>
      <c r="N45" s="187">
        <v>0</v>
      </c>
      <c r="Q45" s="22"/>
      <c r="R45" s="22"/>
      <c r="S45" s="22" t="s">
        <v>664</v>
      </c>
      <c r="U45" s="22"/>
      <c r="V45" s="11" t="s">
        <v>722</v>
      </c>
    </row>
    <row r="46" spans="1:22" s="7" customFormat="1" ht="12.75" customHeight="1" x14ac:dyDescent="0.2">
      <c r="A46" s="11" t="s">
        <v>723</v>
      </c>
      <c r="C46" s="22"/>
      <c r="D46" s="22"/>
      <c r="E46" s="22" t="s">
        <v>668</v>
      </c>
      <c r="G46" s="22"/>
      <c r="H46" s="182">
        <v>0</v>
      </c>
      <c r="I46" s="188">
        <v>0</v>
      </c>
      <c r="J46" s="188">
        <v>0</v>
      </c>
      <c r="K46" s="188">
        <v>0</v>
      </c>
      <c r="L46" s="188">
        <v>0</v>
      </c>
      <c r="M46" s="188">
        <v>0</v>
      </c>
      <c r="N46" s="187">
        <v>0</v>
      </c>
      <c r="Q46" s="22"/>
      <c r="R46" s="22"/>
      <c r="S46" s="22" t="s">
        <v>668</v>
      </c>
      <c r="U46" s="22"/>
      <c r="V46" s="11" t="s">
        <v>723</v>
      </c>
    </row>
    <row r="47" spans="1:22" s="7" customFormat="1" ht="12.75" customHeight="1" x14ac:dyDescent="0.2">
      <c r="A47" s="11" t="s">
        <v>724</v>
      </c>
      <c r="C47" s="22"/>
      <c r="D47" s="22"/>
      <c r="E47" s="22" t="s">
        <v>1062</v>
      </c>
      <c r="G47" s="22"/>
      <c r="H47" s="182">
        <v>593.48400000000004</v>
      </c>
      <c r="I47" s="188">
        <v>0</v>
      </c>
      <c r="J47" s="188">
        <v>0</v>
      </c>
      <c r="K47" s="188">
        <v>0</v>
      </c>
      <c r="L47" s="188">
        <v>0</v>
      </c>
      <c r="M47" s="188">
        <v>593.48400000000004</v>
      </c>
      <c r="N47" s="187">
        <v>593.48400000000004</v>
      </c>
      <c r="Q47" s="22"/>
      <c r="R47" s="22"/>
      <c r="S47" s="22" t="s">
        <v>1062</v>
      </c>
      <c r="U47" s="22"/>
      <c r="V47" s="11" t="s">
        <v>724</v>
      </c>
    </row>
    <row r="48" spans="1:22" s="7" customFormat="1" ht="12.75" customHeight="1" x14ac:dyDescent="0.2">
      <c r="A48" s="11" t="s">
        <v>725</v>
      </c>
      <c r="C48" s="22"/>
      <c r="D48" s="22"/>
      <c r="E48" s="22" t="s">
        <v>1063</v>
      </c>
      <c r="G48" s="22"/>
      <c r="H48" s="182">
        <v>0</v>
      </c>
      <c r="I48" s="188">
        <v>0</v>
      </c>
      <c r="J48" s="188">
        <v>0</v>
      </c>
      <c r="K48" s="188">
        <v>0</v>
      </c>
      <c r="L48" s="188">
        <v>0</v>
      </c>
      <c r="M48" s="188">
        <v>0</v>
      </c>
      <c r="N48" s="187">
        <v>0</v>
      </c>
      <c r="Q48" s="22"/>
      <c r="R48" s="22"/>
      <c r="S48" s="22" t="s">
        <v>1063</v>
      </c>
      <c r="U48" s="22"/>
      <c r="V48" s="11" t="s">
        <v>725</v>
      </c>
    </row>
    <row r="49" spans="1:22" s="7" customFormat="1" ht="12.75" customHeight="1" x14ac:dyDescent="0.2">
      <c r="A49" s="11" t="s">
        <v>726</v>
      </c>
      <c r="C49" s="22"/>
      <c r="D49" s="22"/>
      <c r="E49" s="22" t="s">
        <v>1064</v>
      </c>
      <c r="G49" s="22"/>
      <c r="H49" s="182">
        <v>0</v>
      </c>
      <c r="I49" s="188">
        <v>0</v>
      </c>
      <c r="J49" s="188">
        <v>0</v>
      </c>
      <c r="K49" s="188">
        <v>0</v>
      </c>
      <c r="L49" s="188">
        <v>0</v>
      </c>
      <c r="M49" s="188">
        <v>0</v>
      </c>
      <c r="N49" s="187">
        <v>0</v>
      </c>
      <c r="Q49" s="22"/>
      <c r="R49" s="22"/>
      <c r="S49" s="22" t="s">
        <v>1064</v>
      </c>
      <c r="U49" s="22"/>
      <c r="V49" s="11" t="s">
        <v>726</v>
      </c>
    </row>
    <row r="50" spans="1:22" s="7" customFormat="1" ht="12.75" customHeight="1" x14ac:dyDescent="0.2">
      <c r="A50" s="11" t="s">
        <v>730</v>
      </c>
      <c r="C50" s="24"/>
      <c r="E50" s="22" t="s">
        <v>1065</v>
      </c>
      <c r="G50" s="9"/>
      <c r="H50" s="182"/>
      <c r="I50" s="188"/>
      <c r="J50" s="188"/>
      <c r="K50" s="188"/>
      <c r="L50" s="188"/>
      <c r="M50" s="188"/>
      <c r="N50" s="187"/>
      <c r="Q50" s="24"/>
      <c r="S50" s="22" t="s">
        <v>1065</v>
      </c>
      <c r="U50" s="9"/>
    </row>
    <row r="51" spans="1:22" s="7" customFormat="1" ht="12.75" customHeight="1" x14ac:dyDescent="0.2">
      <c r="A51" s="11"/>
      <c r="C51" s="24"/>
      <c r="E51" s="22" t="s">
        <v>1066</v>
      </c>
      <c r="G51" s="9"/>
      <c r="H51" s="182">
        <v>1130.232</v>
      </c>
      <c r="I51" s="188">
        <v>0</v>
      </c>
      <c r="J51" s="188">
        <v>0</v>
      </c>
      <c r="K51" s="188">
        <v>0</v>
      </c>
      <c r="L51" s="188">
        <v>0</v>
      </c>
      <c r="M51" s="188">
        <v>1130.232</v>
      </c>
      <c r="N51" s="187">
        <v>1130.232</v>
      </c>
      <c r="Q51" s="24"/>
      <c r="S51" s="22" t="s">
        <v>1066</v>
      </c>
      <c r="U51" s="9"/>
      <c r="V51" s="11" t="s">
        <v>730</v>
      </c>
    </row>
    <row r="52" spans="1:22" s="390" customFormat="1" ht="12.75" customHeight="1" x14ac:dyDescent="0.2">
      <c r="A52" s="11" t="s">
        <v>801</v>
      </c>
      <c r="C52" s="24"/>
      <c r="E52" s="22" t="s">
        <v>1067</v>
      </c>
      <c r="G52" s="391"/>
      <c r="H52" s="395">
        <v>0</v>
      </c>
      <c r="I52" s="397">
        <v>0</v>
      </c>
      <c r="J52" s="397">
        <v>0</v>
      </c>
      <c r="K52" s="397">
        <v>0</v>
      </c>
      <c r="L52" s="397">
        <v>0</v>
      </c>
      <c r="M52" s="397">
        <v>0</v>
      </c>
      <c r="N52" s="187">
        <v>0</v>
      </c>
      <c r="Q52" s="24"/>
      <c r="S52" s="22" t="s">
        <v>1067</v>
      </c>
      <c r="U52" s="391"/>
      <c r="V52" s="11" t="s">
        <v>801</v>
      </c>
    </row>
  </sheetData>
  <mergeCells count="17">
    <mergeCell ref="H10:N10"/>
    <mergeCell ref="H35:N35"/>
    <mergeCell ref="V4:V9"/>
    <mergeCell ref="M5:M9"/>
    <mergeCell ref="N6:N9"/>
    <mergeCell ref="L4:N4"/>
    <mergeCell ref="O4:U9"/>
    <mergeCell ref="A4:A9"/>
    <mergeCell ref="B4:G9"/>
    <mergeCell ref="H4:H9"/>
    <mergeCell ref="I4:K4"/>
    <mergeCell ref="I5:J5"/>
    <mergeCell ref="K5:L5"/>
    <mergeCell ref="I6:I9"/>
    <mergeCell ref="K6:K9"/>
    <mergeCell ref="J7:J9"/>
    <mergeCell ref="L7:L9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36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05"/>
  <sheetViews>
    <sheetView showGridLines="0" zoomScaleNormal="100" workbookViewId="0"/>
  </sheetViews>
  <sheetFormatPr baseColWidth="10" defaultColWidth="11.42578125" defaultRowHeight="12.75" x14ac:dyDescent="0.2"/>
  <cols>
    <col min="1" max="1" width="4.5703125" style="89" customWidth="1"/>
    <col min="2" max="2" width="34.85546875" style="89" customWidth="1"/>
    <col min="3" max="3" width="10.42578125" style="110" customWidth="1"/>
    <col min="4" max="4" width="13.140625" style="110" customWidth="1"/>
    <col min="5" max="5" width="11.85546875" style="89" customWidth="1"/>
    <col min="6" max="6" width="13.140625" style="89" customWidth="1"/>
    <col min="7" max="7" width="16.42578125" style="89" customWidth="1"/>
    <col min="8" max="8" width="17.28515625" style="89" customWidth="1"/>
    <col min="9" max="9" width="13" style="89" customWidth="1"/>
    <col min="10" max="10" width="1.28515625" style="89" customWidth="1"/>
    <col min="11" max="11" width="4" style="109" customWidth="1"/>
    <col min="12" max="12" width="34.5703125" style="89" customWidth="1"/>
    <col min="13" max="16384" width="11.42578125" style="89"/>
  </cols>
  <sheetData>
    <row r="1" spans="1:12" ht="12.75" customHeight="1" x14ac:dyDescent="0.2">
      <c r="J1" s="102"/>
      <c r="K1" s="158"/>
      <c r="L1" s="102"/>
    </row>
    <row r="2" spans="1:12" ht="12.75" customHeight="1" x14ac:dyDescent="0.2">
      <c r="A2" s="88" t="s">
        <v>1853</v>
      </c>
      <c r="B2" s="88"/>
      <c r="C2" s="90"/>
      <c r="D2" s="90"/>
      <c r="E2" s="88"/>
      <c r="F2" s="88"/>
      <c r="G2" s="88"/>
      <c r="H2" s="88"/>
      <c r="J2" s="102"/>
      <c r="K2" s="158"/>
      <c r="L2" s="102"/>
    </row>
    <row r="3" spans="1:12" ht="12.75" customHeight="1" x14ac:dyDescent="0.2">
      <c r="A3" s="88" t="s">
        <v>1884</v>
      </c>
      <c r="C3" s="90"/>
      <c r="D3" s="90"/>
      <c r="E3" s="88"/>
      <c r="F3" s="88"/>
      <c r="G3" s="88"/>
      <c r="H3" s="88"/>
      <c r="J3" s="102"/>
      <c r="K3" s="158"/>
      <c r="L3" s="102"/>
    </row>
    <row r="4" spans="1:12" ht="12" customHeight="1" x14ac:dyDescent="0.25">
      <c r="A4" s="95"/>
      <c r="B4" s="95"/>
      <c r="C4" s="96"/>
      <c r="D4" s="96"/>
      <c r="E4" s="95"/>
      <c r="F4" s="95"/>
      <c r="G4" s="95"/>
      <c r="H4" s="95"/>
      <c r="J4" s="102"/>
      <c r="K4" s="158"/>
      <c r="L4" s="102"/>
    </row>
    <row r="5" spans="1:12" s="97" customFormat="1" ht="12" customHeight="1" x14ac:dyDescent="0.2">
      <c r="A5" s="687" t="s">
        <v>1883</v>
      </c>
      <c r="B5" s="549"/>
      <c r="C5" s="688" t="s">
        <v>89</v>
      </c>
      <c r="D5" s="633" t="s">
        <v>85</v>
      </c>
      <c r="E5" s="659"/>
      <c r="F5" s="659"/>
      <c r="G5" s="659" t="s">
        <v>85</v>
      </c>
      <c r="H5" s="659"/>
      <c r="I5" s="659"/>
      <c r="J5" s="675" t="s">
        <v>1883</v>
      </c>
      <c r="K5" s="676"/>
      <c r="L5" s="676"/>
    </row>
    <row r="6" spans="1:12" s="97" customFormat="1" ht="12" customHeight="1" x14ac:dyDescent="0.2">
      <c r="A6" s="551"/>
      <c r="B6" s="552"/>
      <c r="C6" s="667"/>
      <c r="D6" s="681" t="s">
        <v>842</v>
      </c>
      <c r="E6" s="682"/>
      <c r="F6" s="682"/>
      <c r="G6" s="683"/>
      <c r="H6" s="660" t="s">
        <v>843</v>
      </c>
      <c r="I6" s="132" t="s">
        <v>88</v>
      </c>
      <c r="J6" s="677"/>
      <c r="K6" s="678"/>
      <c r="L6" s="678"/>
    </row>
    <row r="7" spans="1:12" s="97" customFormat="1" ht="12" customHeight="1" x14ac:dyDescent="0.2">
      <c r="A7" s="551"/>
      <c r="B7" s="552"/>
      <c r="C7" s="667"/>
      <c r="D7" s="663" t="s">
        <v>987</v>
      </c>
      <c r="E7" s="100" t="s">
        <v>88</v>
      </c>
      <c r="F7" s="660" t="s">
        <v>988</v>
      </c>
      <c r="G7" s="98" t="s">
        <v>88</v>
      </c>
      <c r="H7" s="661"/>
      <c r="I7" s="666" t="s">
        <v>91</v>
      </c>
      <c r="J7" s="677"/>
      <c r="K7" s="678"/>
      <c r="L7" s="678"/>
    </row>
    <row r="8" spans="1:12" s="97" customFormat="1" ht="12" customHeight="1" x14ac:dyDescent="0.2">
      <c r="A8" s="551"/>
      <c r="B8" s="552"/>
      <c r="C8" s="667"/>
      <c r="D8" s="664"/>
      <c r="E8" s="663" t="s">
        <v>93</v>
      </c>
      <c r="F8" s="661"/>
      <c r="G8" s="672" t="s">
        <v>173</v>
      </c>
      <c r="H8" s="661"/>
      <c r="I8" s="667"/>
      <c r="J8" s="677"/>
      <c r="K8" s="678"/>
      <c r="L8" s="678"/>
    </row>
    <row r="9" spans="1:12" s="97" customFormat="1" ht="12" customHeight="1" x14ac:dyDescent="0.2">
      <c r="A9" s="551"/>
      <c r="B9" s="552"/>
      <c r="C9" s="667"/>
      <c r="D9" s="664"/>
      <c r="E9" s="664"/>
      <c r="F9" s="661"/>
      <c r="G9" s="673"/>
      <c r="H9" s="661"/>
      <c r="I9" s="667"/>
      <c r="J9" s="677"/>
      <c r="K9" s="678"/>
      <c r="L9" s="678"/>
    </row>
    <row r="10" spans="1:12" s="133" customFormat="1" ht="12" customHeight="1" x14ac:dyDescent="0.2">
      <c r="A10" s="554"/>
      <c r="B10" s="555"/>
      <c r="C10" s="668"/>
      <c r="D10" s="665"/>
      <c r="E10" s="665"/>
      <c r="F10" s="662"/>
      <c r="G10" s="674"/>
      <c r="H10" s="662"/>
      <c r="I10" s="668"/>
      <c r="J10" s="679"/>
      <c r="K10" s="680"/>
      <c r="L10" s="680"/>
    </row>
    <row r="11" spans="1:12" s="106" customFormat="1" ht="25.5" customHeight="1" x14ac:dyDescent="0.2">
      <c r="A11" s="440"/>
      <c r="B11" s="108"/>
      <c r="C11" s="686" t="s">
        <v>809</v>
      </c>
      <c r="D11" s="686"/>
      <c r="E11" s="686"/>
      <c r="F11" s="686"/>
      <c r="G11" s="686"/>
      <c r="H11" s="686"/>
      <c r="I11" s="686"/>
      <c r="J11" s="148"/>
      <c r="K11" s="148"/>
      <c r="L11" s="148"/>
    </row>
    <row r="12" spans="1:12" s="88" customFormat="1" ht="25.5" customHeight="1" x14ac:dyDescent="0.2">
      <c r="A12" s="438"/>
      <c r="B12" s="103" t="s">
        <v>815</v>
      </c>
      <c r="C12" s="250">
        <v>1104225.3840000001</v>
      </c>
      <c r="D12" s="251">
        <v>30323.095000000001</v>
      </c>
      <c r="E12" s="251">
        <v>30323.095000000001</v>
      </c>
      <c r="F12" s="251">
        <v>34946.853999999999</v>
      </c>
      <c r="G12" s="251">
        <v>0</v>
      </c>
      <c r="H12" s="251">
        <v>1038955.4350000001</v>
      </c>
      <c r="I12" s="251">
        <v>503162.35499999998</v>
      </c>
      <c r="J12" s="200"/>
      <c r="K12" s="103"/>
      <c r="L12" s="103" t="s">
        <v>815</v>
      </c>
    </row>
    <row r="13" spans="1:12" s="88" customFormat="1" ht="25.5" customHeight="1" x14ac:dyDescent="0.2">
      <c r="A13" s="107" t="s">
        <v>1191</v>
      </c>
      <c r="B13" s="108" t="s">
        <v>1192</v>
      </c>
      <c r="C13" s="253">
        <v>2642.8910000000001</v>
      </c>
      <c r="D13" s="254">
        <v>2642.8910000000001</v>
      </c>
      <c r="E13" s="254">
        <v>2642.8910000000001</v>
      </c>
      <c r="F13" s="254">
        <v>0</v>
      </c>
      <c r="G13" s="254">
        <v>0</v>
      </c>
      <c r="H13" s="254">
        <v>0</v>
      </c>
      <c r="I13" s="254">
        <v>0</v>
      </c>
      <c r="J13" s="200"/>
      <c r="K13" s="107" t="str">
        <f t="shared" ref="K13:L16" si="0">A13</f>
        <v>012</v>
      </c>
      <c r="L13" s="108" t="str">
        <f t="shared" si="0"/>
        <v>Innere Verwaltung</v>
      </c>
    </row>
    <row r="14" spans="1:12" s="105" customFormat="1" ht="12.75" customHeight="1" x14ac:dyDescent="0.2">
      <c r="A14" s="107" t="s">
        <v>677</v>
      </c>
      <c r="B14" s="108" t="s">
        <v>681</v>
      </c>
      <c r="C14" s="253">
        <v>917.61599999999999</v>
      </c>
      <c r="D14" s="254">
        <v>917.61599999999999</v>
      </c>
      <c r="E14" s="254">
        <v>917.61599999999999</v>
      </c>
      <c r="F14" s="254">
        <v>0</v>
      </c>
      <c r="G14" s="254">
        <v>0</v>
      </c>
      <c r="H14" s="254">
        <v>0</v>
      </c>
      <c r="I14" s="254">
        <v>0</v>
      </c>
      <c r="J14" s="200"/>
      <c r="K14" s="107" t="str">
        <f t="shared" si="0"/>
        <v>016</v>
      </c>
      <c r="L14" s="108" t="str">
        <f t="shared" si="0"/>
        <v>Hochbauverwaltung</v>
      </c>
    </row>
    <row r="15" spans="1:12" s="105" customFormat="1" ht="12.75" customHeight="1" x14ac:dyDescent="0.2">
      <c r="A15" s="107" t="s">
        <v>1281</v>
      </c>
      <c r="B15" s="108" t="s">
        <v>1282</v>
      </c>
      <c r="C15" s="253">
        <v>988.54300000000001</v>
      </c>
      <c r="D15" s="254">
        <v>0</v>
      </c>
      <c r="E15" s="254">
        <v>0</v>
      </c>
      <c r="F15" s="254">
        <v>988.54300000000001</v>
      </c>
      <c r="G15" s="254">
        <v>0</v>
      </c>
      <c r="H15" s="254">
        <v>0</v>
      </c>
      <c r="I15" s="254">
        <v>0</v>
      </c>
      <c r="J15" s="201"/>
      <c r="K15" s="107" t="str">
        <f t="shared" si="0"/>
        <v>019</v>
      </c>
      <c r="L15" s="108" t="str">
        <f t="shared" si="0"/>
        <v>Sonstige allgemeine Staatsaufgaben</v>
      </c>
    </row>
    <row r="16" spans="1:12" s="105" customFormat="1" ht="12.75" customHeight="1" x14ac:dyDescent="0.2">
      <c r="A16" s="107" t="s">
        <v>1193</v>
      </c>
      <c r="B16" s="108" t="s">
        <v>1294</v>
      </c>
      <c r="C16" s="253"/>
      <c r="J16" s="201"/>
      <c r="K16" s="107" t="str">
        <f t="shared" si="0"/>
        <v>062</v>
      </c>
      <c r="L16" s="108" t="str">
        <f t="shared" si="0"/>
        <v xml:space="preserve">Schulden-, Vermögens- und sonstige </v>
      </c>
    </row>
    <row r="17" spans="1:12" s="105" customFormat="1" ht="12.75" customHeight="1" x14ac:dyDescent="0.2">
      <c r="A17" s="107"/>
      <c r="B17" s="108" t="s">
        <v>1295</v>
      </c>
      <c r="C17" s="253">
        <v>7.6779999999999999</v>
      </c>
      <c r="D17" s="254">
        <v>7.6779999999999999</v>
      </c>
      <c r="E17" s="254">
        <v>7.6779999999999999</v>
      </c>
      <c r="F17" s="254">
        <v>0</v>
      </c>
      <c r="G17" s="254">
        <v>0</v>
      </c>
      <c r="H17" s="254">
        <v>0</v>
      </c>
      <c r="I17" s="254">
        <v>0</v>
      </c>
      <c r="J17" s="201"/>
      <c r="K17" s="107"/>
      <c r="L17" s="108" t="str">
        <f t="shared" ref="L17:L35" si="1">B17</f>
        <v xml:space="preserve">   Finanzverwaltung</v>
      </c>
    </row>
    <row r="18" spans="1:12" s="105" customFormat="1" ht="12.75" customHeight="1" x14ac:dyDescent="0.2">
      <c r="A18" s="107" t="s">
        <v>92</v>
      </c>
      <c r="B18" s="108" t="s">
        <v>742</v>
      </c>
      <c r="C18" s="253">
        <v>23753.685000000001</v>
      </c>
      <c r="D18" s="254">
        <v>23753.685000000001</v>
      </c>
      <c r="E18" s="254">
        <v>23753.685000000001</v>
      </c>
      <c r="F18" s="254">
        <v>0</v>
      </c>
      <c r="G18" s="254">
        <v>0</v>
      </c>
      <c r="H18" s="254">
        <v>0</v>
      </c>
      <c r="I18" s="254">
        <v>0</v>
      </c>
      <c r="J18" s="201"/>
      <c r="K18" s="107" t="str">
        <f>A18</f>
        <v>132</v>
      </c>
      <c r="L18" s="108" t="str">
        <f t="shared" si="1"/>
        <v>Hochschulkliniken</v>
      </c>
    </row>
    <row r="19" spans="1:12" s="105" customFormat="1" ht="12.75" customHeight="1" x14ac:dyDescent="0.2">
      <c r="A19" s="107" t="s">
        <v>1283</v>
      </c>
      <c r="B19" s="108" t="s">
        <v>1297</v>
      </c>
      <c r="C19" s="253"/>
      <c r="J19" s="201"/>
      <c r="K19" s="107" t="str">
        <f>A19</f>
        <v>133</v>
      </c>
      <c r="L19" s="108" t="str">
        <f t="shared" si="1"/>
        <v xml:space="preserve">Öffentliche Hochschulen und </v>
      </c>
    </row>
    <row r="20" spans="1:12" s="105" customFormat="1" ht="12.75" customHeight="1" x14ac:dyDescent="0.2">
      <c r="A20" s="107"/>
      <c r="B20" s="108" t="s">
        <v>1296</v>
      </c>
      <c r="C20" s="253">
        <v>33958.311000000002</v>
      </c>
      <c r="D20" s="254">
        <v>0</v>
      </c>
      <c r="E20" s="254">
        <v>0</v>
      </c>
      <c r="F20" s="254">
        <v>33958.311000000002</v>
      </c>
      <c r="G20" s="254">
        <v>0</v>
      </c>
      <c r="H20" s="254">
        <v>0</v>
      </c>
      <c r="I20" s="254">
        <v>0</v>
      </c>
      <c r="J20" s="201"/>
      <c r="K20" s="107"/>
      <c r="L20" s="108" t="str">
        <f t="shared" si="1"/>
        <v xml:space="preserve">   Berufsakademien</v>
      </c>
    </row>
    <row r="21" spans="1:12" s="105" customFormat="1" ht="12.75" customHeight="1" x14ac:dyDescent="0.2">
      <c r="A21" s="107" t="s">
        <v>678</v>
      </c>
      <c r="B21" s="108" t="s">
        <v>682</v>
      </c>
      <c r="C21" s="253">
        <v>431.108</v>
      </c>
      <c r="D21" s="254">
        <v>353.85300000000001</v>
      </c>
      <c r="E21" s="254">
        <v>353.85300000000001</v>
      </c>
      <c r="F21" s="254">
        <v>0</v>
      </c>
      <c r="G21" s="254">
        <v>0</v>
      </c>
      <c r="H21" s="254">
        <v>77.254999999999995</v>
      </c>
      <c r="I21" s="254">
        <v>77.254999999999995</v>
      </c>
      <c r="J21" s="201"/>
      <c r="K21" s="107" t="str">
        <f t="shared" ref="K21:K30" si="2">A21</f>
        <v>181</v>
      </c>
      <c r="L21" s="108" t="str">
        <f t="shared" si="1"/>
        <v>Theater</v>
      </c>
    </row>
    <row r="22" spans="1:12" s="105" customFormat="1" ht="12.75" customHeight="1" x14ac:dyDescent="0.2">
      <c r="A22" s="107" t="s">
        <v>679</v>
      </c>
      <c r="B22" s="108" t="s">
        <v>683</v>
      </c>
      <c r="C22" s="253">
        <v>1649.164</v>
      </c>
      <c r="D22" s="254">
        <v>1331.124</v>
      </c>
      <c r="E22" s="254">
        <v>1331.124</v>
      </c>
      <c r="F22" s="254">
        <v>0</v>
      </c>
      <c r="G22" s="254">
        <v>0</v>
      </c>
      <c r="H22" s="254">
        <v>318.04000000000002</v>
      </c>
      <c r="I22" s="254">
        <v>318.04000000000002</v>
      </c>
      <c r="J22" s="201"/>
      <c r="K22" s="107" t="str">
        <f t="shared" si="2"/>
        <v>183</v>
      </c>
      <c r="L22" s="108" t="str">
        <f t="shared" si="1"/>
        <v>Museen, Sammlungen, Ausstellungen</v>
      </c>
    </row>
    <row r="23" spans="1:12" s="105" customFormat="1" ht="12.75" customHeight="1" x14ac:dyDescent="0.2">
      <c r="A23" s="107" t="s">
        <v>1194</v>
      </c>
      <c r="B23" s="108" t="s">
        <v>1195</v>
      </c>
      <c r="C23" s="253">
        <v>4.8890000000000002</v>
      </c>
      <c r="D23" s="254">
        <v>4.8890000000000002</v>
      </c>
      <c r="E23" s="254">
        <v>4.8890000000000002</v>
      </c>
      <c r="F23" s="254">
        <v>0</v>
      </c>
      <c r="G23" s="254">
        <v>0</v>
      </c>
      <c r="H23" s="254">
        <v>0</v>
      </c>
      <c r="I23" s="254">
        <v>0</v>
      </c>
      <c r="J23" s="201"/>
      <c r="K23" s="107" t="str">
        <f t="shared" si="2"/>
        <v>186</v>
      </c>
      <c r="L23" s="108" t="str">
        <f t="shared" si="1"/>
        <v>Nichtwissenschaftliche Bibliotheken</v>
      </c>
    </row>
    <row r="24" spans="1:12" s="105" customFormat="1" ht="12.75" customHeight="1" x14ac:dyDescent="0.2">
      <c r="A24" s="107" t="s">
        <v>1196</v>
      </c>
      <c r="B24" s="108" t="s">
        <v>1284</v>
      </c>
      <c r="C24" s="253">
        <v>0</v>
      </c>
      <c r="D24" s="254">
        <v>0</v>
      </c>
      <c r="E24" s="254">
        <v>0</v>
      </c>
      <c r="F24" s="254">
        <v>0</v>
      </c>
      <c r="G24" s="254">
        <v>0</v>
      </c>
      <c r="H24" s="254">
        <v>0</v>
      </c>
      <c r="I24" s="254">
        <v>0</v>
      </c>
      <c r="J24" s="201"/>
      <c r="K24" s="107" t="str">
        <f t="shared" si="2"/>
        <v>187</v>
      </c>
      <c r="L24" s="108" t="str">
        <f t="shared" si="1"/>
        <v>Sonstige Kulturpflege</v>
      </c>
    </row>
    <row r="25" spans="1:12" s="105" customFormat="1" ht="12.75" customHeight="1" x14ac:dyDescent="0.2">
      <c r="A25" s="107" t="s">
        <v>174</v>
      </c>
      <c r="B25" s="108" t="s">
        <v>176</v>
      </c>
      <c r="C25" s="253">
        <v>602.98400000000004</v>
      </c>
      <c r="D25" s="254">
        <v>0</v>
      </c>
      <c r="E25" s="254">
        <v>0</v>
      </c>
      <c r="F25" s="254">
        <v>0</v>
      </c>
      <c r="G25" s="254">
        <v>0</v>
      </c>
      <c r="H25" s="254">
        <v>602.98400000000004</v>
      </c>
      <c r="I25" s="254">
        <v>0</v>
      </c>
      <c r="J25" s="201"/>
      <c r="K25" s="107" t="str">
        <f t="shared" si="2"/>
        <v>229</v>
      </c>
      <c r="L25" s="108" t="str">
        <f t="shared" si="1"/>
        <v>Sonstige Sozialversicherungen</v>
      </c>
    </row>
    <row r="26" spans="1:12" s="105" customFormat="1" ht="12.75" customHeight="1" x14ac:dyDescent="0.2">
      <c r="A26" s="107" t="s">
        <v>175</v>
      </c>
      <c r="B26" s="108" t="s">
        <v>690</v>
      </c>
      <c r="C26" s="253">
        <v>5.6000000000000001E-2</v>
      </c>
      <c r="D26" s="254">
        <v>0</v>
      </c>
      <c r="E26" s="254">
        <v>0</v>
      </c>
      <c r="F26" s="254">
        <v>0</v>
      </c>
      <c r="G26" s="254">
        <v>0</v>
      </c>
      <c r="H26" s="254">
        <v>5.6000000000000001E-2</v>
      </c>
      <c r="I26" s="254">
        <v>0</v>
      </c>
      <c r="J26" s="201"/>
      <c r="K26" s="107" t="str">
        <f t="shared" si="2"/>
        <v>290</v>
      </c>
      <c r="L26" s="108" t="str">
        <f t="shared" si="1"/>
        <v>Sonstige soziale Angelegenheiten</v>
      </c>
    </row>
    <row r="27" spans="1:12" s="88" customFormat="1" ht="12.75" customHeight="1" x14ac:dyDescent="0.2">
      <c r="A27" s="107" t="s">
        <v>685</v>
      </c>
      <c r="B27" s="108" t="s">
        <v>1285</v>
      </c>
      <c r="C27" s="253">
        <v>1206.431</v>
      </c>
      <c r="D27" s="254">
        <v>1206.431</v>
      </c>
      <c r="E27" s="254">
        <v>1206.431</v>
      </c>
      <c r="F27" s="254">
        <v>0</v>
      </c>
      <c r="G27" s="254">
        <v>0</v>
      </c>
      <c r="H27" s="254">
        <v>0</v>
      </c>
      <c r="I27" s="254">
        <v>0</v>
      </c>
      <c r="J27" s="201"/>
      <c r="K27" s="107" t="str">
        <f t="shared" si="2"/>
        <v>331</v>
      </c>
      <c r="L27" s="108" t="str">
        <f t="shared" si="1"/>
        <v>Umwelt- und Naturschutzverwaltung</v>
      </c>
    </row>
    <row r="28" spans="1:12" s="106" customFormat="1" ht="12.75" customHeight="1" x14ac:dyDescent="0.2">
      <c r="A28" s="107" t="s">
        <v>628</v>
      </c>
      <c r="B28" s="108" t="s">
        <v>630</v>
      </c>
      <c r="C28" s="253">
        <v>1.2</v>
      </c>
      <c r="D28" s="254">
        <v>0</v>
      </c>
      <c r="E28" s="254">
        <v>0</v>
      </c>
      <c r="F28" s="254">
        <v>0</v>
      </c>
      <c r="G28" s="254">
        <v>0</v>
      </c>
      <c r="H28" s="254">
        <v>1.2</v>
      </c>
      <c r="I28" s="254">
        <v>1.2</v>
      </c>
      <c r="J28" s="201"/>
      <c r="K28" s="107" t="str">
        <f t="shared" si="2"/>
        <v>411</v>
      </c>
      <c r="L28" s="108" t="str">
        <f t="shared" si="1"/>
        <v>Förderung des Wohnungsbaues</v>
      </c>
    </row>
    <row r="29" spans="1:12" s="105" customFormat="1" ht="12.75" customHeight="1" x14ac:dyDescent="0.2">
      <c r="A29" s="107" t="s">
        <v>1197</v>
      </c>
      <c r="B29" s="108" t="s">
        <v>1286</v>
      </c>
      <c r="C29" s="253">
        <v>100.34099999999999</v>
      </c>
      <c r="D29" s="254">
        <v>100.34099999999999</v>
      </c>
      <c r="E29" s="254">
        <v>100.34099999999999</v>
      </c>
      <c r="F29" s="254">
        <v>0</v>
      </c>
      <c r="G29" s="254">
        <v>0</v>
      </c>
      <c r="H29" s="254">
        <v>0</v>
      </c>
      <c r="I29" s="254">
        <v>0</v>
      </c>
      <c r="J29" s="201"/>
      <c r="K29" s="107" t="str">
        <f t="shared" si="2"/>
        <v>421</v>
      </c>
      <c r="L29" s="108" t="str">
        <f t="shared" si="1"/>
        <v>Geoinformation</v>
      </c>
    </row>
    <row r="30" spans="1:12" s="105" customFormat="1" ht="12.75" customHeight="1" x14ac:dyDescent="0.2">
      <c r="A30" s="107" t="s">
        <v>1287</v>
      </c>
      <c r="B30" s="108" t="s">
        <v>1298</v>
      </c>
      <c r="C30" s="253"/>
      <c r="J30" s="201"/>
      <c r="K30" s="107" t="str">
        <f t="shared" si="2"/>
        <v>523</v>
      </c>
      <c r="L30" s="108" t="str">
        <f t="shared" si="1"/>
        <v>Landwirtschaftliche Produktion, Tier-</v>
      </c>
    </row>
    <row r="31" spans="1:12" s="105" customFormat="1" ht="12.75" customHeight="1" x14ac:dyDescent="0.2">
      <c r="A31" s="107"/>
      <c r="B31" s="108" t="s">
        <v>1299</v>
      </c>
      <c r="C31" s="253">
        <v>4.5869999999999997</v>
      </c>
      <c r="D31" s="254">
        <v>4.5869999999999997</v>
      </c>
      <c r="E31" s="254">
        <v>4.5869999999999997</v>
      </c>
      <c r="F31" s="254">
        <v>0</v>
      </c>
      <c r="G31" s="254">
        <v>0</v>
      </c>
      <c r="H31" s="254">
        <v>0</v>
      </c>
      <c r="I31" s="254">
        <v>0</v>
      </c>
      <c r="J31" s="201"/>
      <c r="K31" s="107"/>
      <c r="L31" s="108" t="str">
        <f t="shared" si="1"/>
        <v xml:space="preserve">   gesundheit und Ernährung</v>
      </c>
    </row>
    <row r="32" spans="1:12" s="105" customFormat="1" ht="12.75" customHeight="1" x14ac:dyDescent="0.2">
      <c r="A32" s="107" t="s">
        <v>1288</v>
      </c>
      <c r="B32" s="108" t="s">
        <v>1289</v>
      </c>
      <c r="C32" s="253">
        <v>150.79400000000001</v>
      </c>
      <c r="D32" s="254">
        <v>0</v>
      </c>
      <c r="E32" s="254">
        <v>0</v>
      </c>
      <c r="F32" s="254">
        <v>0</v>
      </c>
      <c r="G32" s="254">
        <v>0</v>
      </c>
      <c r="H32" s="254">
        <v>150.79400000000001</v>
      </c>
      <c r="I32" s="254">
        <v>150.79400000000001</v>
      </c>
      <c r="J32" s="201"/>
      <c r="K32" s="107" t="str">
        <f>A32</f>
        <v>649</v>
      </c>
      <c r="L32" s="108" t="str">
        <f t="shared" si="1"/>
        <v>Sonstige Energie- und Wasserversorgung</v>
      </c>
    </row>
    <row r="33" spans="1:12" s="105" customFormat="1" ht="12.75" customHeight="1" x14ac:dyDescent="0.2">
      <c r="A33" s="107" t="s">
        <v>1290</v>
      </c>
      <c r="B33" s="108" t="s">
        <v>1300</v>
      </c>
      <c r="C33" s="253"/>
      <c r="J33" s="201"/>
      <c r="K33" s="107" t="str">
        <f>A33</f>
        <v>680</v>
      </c>
      <c r="L33" s="108" t="str">
        <f t="shared" si="1"/>
        <v xml:space="preserve">Sonstiges im Bereich Gewerbe und </v>
      </c>
    </row>
    <row r="34" spans="1:12" s="105" customFormat="1" ht="12.75" customHeight="1" x14ac:dyDescent="0.2">
      <c r="A34" s="107"/>
      <c r="B34" s="108" t="s">
        <v>1301</v>
      </c>
      <c r="C34" s="253">
        <v>3363.596</v>
      </c>
      <c r="D34" s="254">
        <v>0</v>
      </c>
      <c r="E34" s="254">
        <v>0</v>
      </c>
      <c r="F34" s="254">
        <v>0</v>
      </c>
      <c r="G34" s="254">
        <v>0</v>
      </c>
      <c r="H34" s="254">
        <v>3363.596</v>
      </c>
      <c r="I34" s="254">
        <v>3363.596</v>
      </c>
      <c r="J34" s="201"/>
      <c r="K34" s="107"/>
      <c r="L34" s="108" t="str">
        <f t="shared" si="1"/>
        <v xml:space="preserve">   Dienstleistungen</v>
      </c>
    </row>
    <row r="35" spans="1:12" s="105" customFormat="1" ht="12.75" customHeight="1" x14ac:dyDescent="0.2">
      <c r="A35" s="107" t="s">
        <v>1292</v>
      </c>
      <c r="B35" s="108" t="s">
        <v>1293</v>
      </c>
      <c r="C35" s="253">
        <v>1034441.51</v>
      </c>
      <c r="D35" s="254">
        <v>0</v>
      </c>
      <c r="E35" s="254">
        <v>0</v>
      </c>
      <c r="F35" s="254">
        <v>0</v>
      </c>
      <c r="G35" s="254">
        <v>0</v>
      </c>
      <c r="H35" s="254">
        <v>1034441.51</v>
      </c>
      <c r="I35" s="254">
        <v>499251.47</v>
      </c>
      <c r="J35" s="201"/>
      <c r="K35" s="107" t="str">
        <f>A35</f>
        <v>750</v>
      </c>
      <c r="L35" s="108" t="str">
        <f t="shared" si="1"/>
        <v>Luftfahrt</v>
      </c>
    </row>
    <row r="36" spans="1:12" s="105" customFormat="1" ht="25.5" customHeight="1" x14ac:dyDescent="0.2">
      <c r="A36" s="438"/>
      <c r="B36" s="103" t="s">
        <v>1354</v>
      </c>
      <c r="C36" s="250">
        <v>1843038.9950000001</v>
      </c>
      <c r="D36" s="251">
        <v>61585.287999999993</v>
      </c>
      <c r="E36" s="251">
        <v>61151.657999999989</v>
      </c>
      <c r="F36" s="251">
        <v>99806.274000000005</v>
      </c>
      <c r="G36" s="251">
        <v>99806.274000000005</v>
      </c>
      <c r="H36" s="251">
        <v>1681647.4329999995</v>
      </c>
      <c r="I36" s="252">
        <v>1637028.3769999999</v>
      </c>
      <c r="J36" s="200"/>
      <c r="K36" s="438"/>
      <c r="L36" s="103" t="s">
        <v>1354</v>
      </c>
    </row>
    <row r="37" spans="1:12" s="105" customFormat="1" ht="25.5" customHeight="1" x14ac:dyDescent="0.2">
      <c r="A37" s="107" t="s">
        <v>1302</v>
      </c>
      <c r="B37" s="108" t="s">
        <v>1303</v>
      </c>
      <c r="C37" s="253">
        <v>3894.5940000000001</v>
      </c>
      <c r="D37" s="254">
        <v>1997.77</v>
      </c>
      <c r="E37" s="254">
        <v>1997.77</v>
      </c>
      <c r="F37" s="254">
        <v>1896.8240000000001</v>
      </c>
      <c r="G37" s="254">
        <v>1896.8240000000001</v>
      </c>
      <c r="H37" s="254">
        <v>0</v>
      </c>
      <c r="I37" s="254">
        <v>0</v>
      </c>
      <c r="J37" s="200"/>
      <c r="K37" s="107" t="s">
        <v>1302</v>
      </c>
      <c r="L37" s="108" t="s">
        <v>1303</v>
      </c>
    </row>
    <row r="38" spans="1:12" s="105" customFormat="1" ht="12" customHeight="1" x14ac:dyDescent="0.2">
      <c r="A38" s="107" t="s">
        <v>1304</v>
      </c>
      <c r="B38" s="108" t="s">
        <v>1305</v>
      </c>
      <c r="C38" s="253">
        <v>5.3680000000000003</v>
      </c>
      <c r="D38" s="254">
        <v>0</v>
      </c>
      <c r="E38" s="254">
        <v>0</v>
      </c>
      <c r="F38" s="254">
        <v>5.3680000000000003</v>
      </c>
      <c r="G38" s="254">
        <v>5.3680000000000003</v>
      </c>
      <c r="H38" s="254">
        <v>0</v>
      </c>
      <c r="I38" s="254">
        <v>0</v>
      </c>
      <c r="J38" s="201"/>
      <c r="K38" s="107" t="s">
        <v>1304</v>
      </c>
      <c r="L38" s="108" t="s">
        <v>1305</v>
      </c>
    </row>
    <row r="39" spans="1:12" s="105" customFormat="1" ht="12" customHeight="1" x14ac:dyDescent="0.2">
      <c r="A39" s="107" t="s">
        <v>1306</v>
      </c>
      <c r="B39" s="108" t="s">
        <v>1355</v>
      </c>
      <c r="C39" s="253"/>
      <c r="J39" s="201"/>
      <c r="K39" s="107" t="s">
        <v>1306</v>
      </c>
      <c r="L39" s="117" t="s">
        <v>1355</v>
      </c>
    </row>
    <row r="40" spans="1:12" s="105" customFormat="1" ht="12" customHeight="1" x14ac:dyDescent="0.2">
      <c r="A40" s="107"/>
      <c r="B40" s="108" t="s">
        <v>1356</v>
      </c>
      <c r="C40" s="253">
        <v>186.17099999999999</v>
      </c>
      <c r="D40" s="254">
        <v>0</v>
      </c>
      <c r="E40" s="254">
        <v>0</v>
      </c>
      <c r="F40" s="254">
        <v>118.717</v>
      </c>
      <c r="G40" s="254">
        <v>118.717</v>
      </c>
      <c r="H40" s="254">
        <v>67.453999999999994</v>
      </c>
      <c r="I40" s="254">
        <v>67.453999999999994</v>
      </c>
      <c r="J40" s="201"/>
      <c r="K40" s="107"/>
      <c r="L40" s="108" t="s">
        <v>1356</v>
      </c>
    </row>
    <row r="41" spans="1:12" s="105" customFormat="1" ht="12" customHeight="1" x14ac:dyDescent="0.2">
      <c r="A41" s="107" t="s">
        <v>1307</v>
      </c>
      <c r="B41" s="108" t="s">
        <v>682</v>
      </c>
      <c r="C41" s="253">
        <v>3876.326</v>
      </c>
      <c r="D41" s="254">
        <v>1409.529</v>
      </c>
      <c r="E41" s="254">
        <v>1409.529</v>
      </c>
      <c r="F41" s="254">
        <v>0</v>
      </c>
      <c r="G41" s="254">
        <v>0</v>
      </c>
      <c r="H41" s="254">
        <v>2466.797</v>
      </c>
      <c r="I41" s="254">
        <v>2466.797</v>
      </c>
      <c r="J41" s="201"/>
      <c r="K41" s="107" t="s">
        <v>1307</v>
      </c>
      <c r="L41" s="108" t="s">
        <v>682</v>
      </c>
    </row>
    <row r="42" spans="1:12" s="105" customFormat="1" ht="12" customHeight="1" x14ac:dyDescent="0.2">
      <c r="A42" s="107" t="s">
        <v>1308</v>
      </c>
      <c r="B42" s="108" t="s">
        <v>1309</v>
      </c>
      <c r="C42" s="253">
        <v>2517.3319999999999</v>
      </c>
      <c r="D42" s="254">
        <v>433.63</v>
      </c>
      <c r="E42" s="254"/>
      <c r="F42" s="254">
        <v>0</v>
      </c>
      <c r="G42" s="254">
        <v>0</v>
      </c>
      <c r="H42" s="254">
        <v>2083.7020000000002</v>
      </c>
      <c r="I42" s="254">
        <v>2083.7020000000002</v>
      </c>
      <c r="J42" s="201"/>
      <c r="K42" s="107" t="s">
        <v>1308</v>
      </c>
      <c r="L42" s="108" t="s">
        <v>1309</v>
      </c>
    </row>
    <row r="43" spans="1:12" s="105" customFormat="1" ht="12" customHeight="1" x14ac:dyDescent="0.2">
      <c r="A43" s="107" t="s">
        <v>1310</v>
      </c>
      <c r="B43" s="108" t="s">
        <v>687</v>
      </c>
      <c r="C43" s="253">
        <v>282.09899999999999</v>
      </c>
      <c r="D43" s="254">
        <v>282.09899999999999</v>
      </c>
      <c r="E43" s="254">
        <v>282.09899999999999</v>
      </c>
      <c r="F43" s="254">
        <v>0</v>
      </c>
      <c r="G43" s="254">
        <v>0</v>
      </c>
      <c r="H43" s="254">
        <v>0</v>
      </c>
      <c r="I43" s="254">
        <v>0</v>
      </c>
      <c r="J43" s="201"/>
      <c r="K43" s="107" t="s">
        <v>1310</v>
      </c>
      <c r="L43" s="108" t="s">
        <v>687</v>
      </c>
    </row>
    <row r="44" spans="1:12" s="105" customFormat="1" ht="12" customHeight="1" x14ac:dyDescent="0.2">
      <c r="A44" s="107" t="s">
        <v>1311</v>
      </c>
      <c r="B44" s="108" t="s">
        <v>820</v>
      </c>
      <c r="C44" s="253">
        <v>2713.5439999999999</v>
      </c>
      <c r="D44" s="254">
        <v>31.908999999999999</v>
      </c>
      <c r="E44" s="254">
        <v>31.908999999999999</v>
      </c>
      <c r="F44" s="254">
        <v>0</v>
      </c>
      <c r="G44" s="254">
        <v>0</v>
      </c>
      <c r="H44" s="254">
        <v>2681.6350000000002</v>
      </c>
      <c r="I44" s="254">
        <v>2681.6350000000002</v>
      </c>
      <c r="J44" s="201"/>
      <c r="K44" s="107" t="s">
        <v>1311</v>
      </c>
      <c r="L44" s="108" t="s">
        <v>820</v>
      </c>
    </row>
    <row r="45" spans="1:12" ht="12" customHeight="1" x14ac:dyDescent="0.2">
      <c r="A45" s="107" t="s">
        <v>1312</v>
      </c>
      <c r="B45" s="108" t="s">
        <v>1313</v>
      </c>
      <c r="C45" s="253">
        <v>41.908999999999999</v>
      </c>
      <c r="D45" s="254">
        <v>41.908999999999999</v>
      </c>
      <c r="E45" s="254">
        <v>41.908999999999999</v>
      </c>
      <c r="F45" s="254">
        <v>0</v>
      </c>
      <c r="G45" s="254">
        <v>0</v>
      </c>
      <c r="H45" s="254">
        <v>0</v>
      </c>
      <c r="I45" s="254">
        <v>0</v>
      </c>
      <c r="J45" s="201"/>
      <c r="K45" s="107" t="s">
        <v>1312</v>
      </c>
      <c r="L45" s="108" t="s">
        <v>1313</v>
      </c>
    </row>
    <row r="46" spans="1:12" ht="12" customHeight="1" x14ac:dyDescent="0.2">
      <c r="A46" s="107" t="s">
        <v>1314</v>
      </c>
      <c r="B46" s="108" t="s">
        <v>689</v>
      </c>
      <c r="C46" s="253">
        <v>589.10500000000002</v>
      </c>
      <c r="D46" s="254">
        <v>580.65599999999995</v>
      </c>
      <c r="E46" s="254">
        <v>580.65599999999995</v>
      </c>
      <c r="F46" s="254">
        <v>0</v>
      </c>
      <c r="G46" s="254">
        <v>0</v>
      </c>
      <c r="H46" s="254">
        <v>8.4489999999999998</v>
      </c>
      <c r="I46" s="254">
        <v>8.4489999999999998</v>
      </c>
      <c r="J46" s="201"/>
      <c r="K46" s="107" t="s">
        <v>1314</v>
      </c>
      <c r="L46" s="108" t="s">
        <v>689</v>
      </c>
    </row>
    <row r="47" spans="1:12" s="88" customFormat="1" ht="12" customHeight="1" x14ac:dyDescent="0.2">
      <c r="A47" s="107" t="s">
        <v>1315</v>
      </c>
      <c r="B47" s="108" t="s">
        <v>688</v>
      </c>
      <c r="C47" s="253">
        <v>10277.157999999999</v>
      </c>
      <c r="D47" s="254">
        <v>85.93</v>
      </c>
      <c r="E47" s="254">
        <v>85.93</v>
      </c>
      <c r="F47" s="254">
        <v>0</v>
      </c>
      <c r="G47" s="254">
        <v>0</v>
      </c>
      <c r="H47" s="254">
        <v>10191.227999999999</v>
      </c>
      <c r="I47" s="254">
        <v>10191.227999999999</v>
      </c>
      <c r="J47" s="201"/>
      <c r="K47" s="107" t="s">
        <v>1315</v>
      </c>
      <c r="L47" s="108" t="s">
        <v>688</v>
      </c>
    </row>
    <row r="48" spans="1:12" s="105" customFormat="1" ht="12" customHeight="1" x14ac:dyDescent="0.2">
      <c r="A48" s="107" t="s">
        <v>1316</v>
      </c>
      <c r="B48" s="108" t="s">
        <v>1357</v>
      </c>
      <c r="C48" s="253"/>
      <c r="J48" s="201"/>
      <c r="K48" s="107" t="s">
        <v>1316</v>
      </c>
      <c r="L48" s="108" t="s">
        <v>1357</v>
      </c>
    </row>
    <row r="49" spans="1:44" s="105" customFormat="1" ht="12" customHeight="1" x14ac:dyDescent="0.2">
      <c r="A49" s="107"/>
      <c r="B49" s="108" t="s">
        <v>1358</v>
      </c>
      <c r="C49" s="253">
        <v>4299.5339999999997</v>
      </c>
      <c r="D49" s="254">
        <v>4160.3050000000003</v>
      </c>
      <c r="E49" s="254">
        <v>4160.3050000000003</v>
      </c>
      <c r="F49" s="254">
        <v>0</v>
      </c>
      <c r="G49" s="254">
        <v>0</v>
      </c>
      <c r="H49" s="254">
        <v>139.22900000000001</v>
      </c>
      <c r="I49" s="254">
        <v>139.22900000000001</v>
      </c>
      <c r="J49" s="201"/>
      <c r="K49" s="107"/>
      <c r="L49" s="108" t="s">
        <v>1358</v>
      </c>
    </row>
    <row r="50" spans="1:44" s="105" customFormat="1" ht="12" customHeight="1" x14ac:dyDescent="0.2">
      <c r="A50" s="107" t="s">
        <v>1318</v>
      </c>
      <c r="B50" s="108" t="s">
        <v>1319</v>
      </c>
      <c r="C50" s="253">
        <v>8.49</v>
      </c>
      <c r="D50" s="254">
        <v>0</v>
      </c>
      <c r="E50" s="254">
        <v>0</v>
      </c>
      <c r="F50" s="254">
        <v>0</v>
      </c>
      <c r="G50" s="254">
        <v>0</v>
      </c>
      <c r="H50" s="254">
        <v>8.49</v>
      </c>
      <c r="I50" s="254">
        <v>8.49</v>
      </c>
      <c r="J50" s="201"/>
      <c r="K50" s="107" t="s">
        <v>1318</v>
      </c>
      <c r="L50" s="108" t="s">
        <v>1319</v>
      </c>
    </row>
    <row r="51" spans="1:44" s="105" customFormat="1" ht="12" customHeight="1" x14ac:dyDescent="0.2">
      <c r="A51" s="107" t="s">
        <v>1320</v>
      </c>
      <c r="B51" s="108" t="s">
        <v>631</v>
      </c>
      <c r="C51" s="253">
        <v>168.893</v>
      </c>
      <c r="D51" s="254">
        <v>0</v>
      </c>
      <c r="E51" s="254">
        <v>0</v>
      </c>
      <c r="F51" s="254">
        <v>0</v>
      </c>
      <c r="G51" s="254">
        <v>0</v>
      </c>
      <c r="H51" s="254">
        <v>168.893</v>
      </c>
      <c r="I51" s="254">
        <v>168.893</v>
      </c>
      <c r="J51" s="201"/>
      <c r="K51" s="107" t="s">
        <v>1320</v>
      </c>
      <c r="L51" s="108" t="s">
        <v>631</v>
      </c>
    </row>
    <row r="52" spans="1:44" s="105" customFormat="1" ht="12" customHeight="1" x14ac:dyDescent="0.2">
      <c r="A52" s="107" t="s">
        <v>1321</v>
      </c>
      <c r="B52" s="108" t="s">
        <v>146</v>
      </c>
      <c r="C52" s="253">
        <v>37428.171999999999</v>
      </c>
      <c r="D52" s="254">
        <v>37366.508999999998</v>
      </c>
      <c r="E52" s="254">
        <v>37366.508999999998</v>
      </c>
      <c r="F52" s="254">
        <v>0</v>
      </c>
      <c r="G52" s="254">
        <v>0</v>
      </c>
      <c r="H52" s="254">
        <v>61.662999999999997</v>
      </c>
      <c r="I52" s="254">
        <v>61.662999999999997</v>
      </c>
      <c r="J52" s="201"/>
      <c r="K52" s="107" t="s">
        <v>1321</v>
      </c>
      <c r="L52" s="108" t="s">
        <v>146</v>
      </c>
    </row>
    <row r="53" spans="1:44" s="106" customFormat="1" ht="12" customHeight="1" x14ac:dyDescent="0.2">
      <c r="A53" s="107" t="s">
        <v>1322</v>
      </c>
      <c r="B53" s="108" t="s">
        <v>1359</v>
      </c>
      <c r="C53" s="253"/>
      <c r="J53" s="201"/>
      <c r="K53" s="107" t="s">
        <v>1322</v>
      </c>
      <c r="L53" s="108" t="s">
        <v>1359</v>
      </c>
    </row>
    <row r="54" spans="1:44" s="106" customFormat="1" ht="12" customHeight="1" x14ac:dyDescent="0.2">
      <c r="A54" s="107"/>
      <c r="B54" s="108" t="s">
        <v>1360</v>
      </c>
      <c r="C54" s="253">
        <v>50.226999999999997</v>
      </c>
      <c r="D54" s="254">
        <v>50.226999999999997</v>
      </c>
      <c r="E54" s="254">
        <v>50.226999999999997</v>
      </c>
      <c r="F54" s="254">
        <v>0</v>
      </c>
      <c r="G54" s="254">
        <v>0</v>
      </c>
      <c r="H54" s="254">
        <v>0</v>
      </c>
      <c r="I54" s="254">
        <v>0</v>
      </c>
      <c r="J54" s="201"/>
      <c r="K54" s="107"/>
      <c r="L54" s="108" t="s">
        <v>1360</v>
      </c>
    </row>
    <row r="55" spans="1:44" s="105" customFormat="1" ht="12" customHeight="1" x14ac:dyDescent="0.2">
      <c r="A55" s="107" t="s">
        <v>628</v>
      </c>
      <c r="B55" s="108" t="s">
        <v>822</v>
      </c>
      <c r="C55" s="253">
        <v>17988.647000000001</v>
      </c>
      <c r="D55" s="254">
        <v>0</v>
      </c>
      <c r="E55" s="254">
        <v>0</v>
      </c>
      <c r="F55" s="254">
        <v>0</v>
      </c>
      <c r="G55" s="254">
        <v>0</v>
      </c>
      <c r="H55" s="254">
        <v>17988.647000000001</v>
      </c>
      <c r="I55" s="254">
        <v>17988.647000000001</v>
      </c>
      <c r="J55" s="201"/>
      <c r="K55" s="107" t="s">
        <v>628</v>
      </c>
      <c r="L55" s="108" t="s">
        <v>822</v>
      </c>
    </row>
    <row r="56" spans="1:44" s="105" customFormat="1" ht="12" customHeight="1" x14ac:dyDescent="0.2">
      <c r="A56" s="107" t="s">
        <v>1323</v>
      </c>
      <c r="B56" s="108" t="s">
        <v>1324</v>
      </c>
      <c r="C56" s="253">
        <v>724.29899999999998</v>
      </c>
      <c r="D56" s="254">
        <v>0</v>
      </c>
      <c r="E56" s="254">
        <v>0</v>
      </c>
      <c r="F56" s="254">
        <v>0</v>
      </c>
      <c r="G56" s="254">
        <v>0</v>
      </c>
      <c r="H56" s="254">
        <v>724.29899999999998</v>
      </c>
      <c r="I56" s="254">
        <v>724.29899999999998</v>
      </c>
      <c r="J56" s="201"/>
      <c r="K56" s="107" t="s">
        <v>1323</v>
      </c>
      <c r="L56" s="108" t="s">
        <v>1324</v>
      </c>
    </row>
    <row r="57" spans="1:44" s="105" customFormat="1" ht="25.5" customHeight="1" x14ac:dyDescent="0.2">
      <c r="A57" s="436" t="s">
        <v>1197</v>
      </c>
      <c r="B57" s="212" t="s">
        <v>823</v>
      </c>
      <c r="C57" s="253">
        <v>6052.1940000000004</v>
      </c>
      <c r="D57" s="254">
        <v>0</v>
      </c>
      <c r="E57" s="254">
        <v>0</v>
      </c>
      <c r="F57" s="254">
        <v>0</v>
      </c>
      <c r="G57" s="254">
        <v>0</v>
      </c>
      <c r="H57" s="254">
        <v>6052.1940000000004</v>
      </c>
      <c r="I57" s="254">
        <v>6052.1940000000004</v>
      </c>
      <c r="J57" s="201"/>
      <c r="K57" s="436" t="s">
        <v>1197</v>
      </c>
      <c r="L57" s="212" t="s">
        <v>823</v>
      </c>
    </row>
    <row r="58" spans="1:44" s="114" customFormat="1" ht="12" customHeight="1" x14ac:dyDescent="0.2">
      <c r="A58" s="436" t="s">
        <v>1325</v>
      </c>
      <c r="B58" s="212" t="s">
        <v>1326</v>
      </c>
      <c r="C58" s="253">
        <v>28719.195</v>
      </c>
      <c r="D58" s="254">
        <v>5170.7120000000004</v>
      </c>
      <c r="E58" s="254">
        <v>5170.7120000000004</v>
      </c>
      <c r="F58" s="254">
        <v>0</v>
      </c>
      <c r="G58" s="254">
        <v>0</v>
      </c>
      <c r="H58" s="254">
        <v>23548.483</v>
      </c>
      <c r="I58" s="254">
        <v>23548.483</v>
      </c>
      <c r="J58" s="201"/>
      <c r="K58" s="436" t="s">
        <v>1325</v>
      </c>
      <c r="L58" s="212" t="s">
        <v>1326</v>
      </c>
      <c r="M58" s="149"/>
      <c r="N58" s="112"/>
      <c r="O58" s="135"/>
      <c r="P58" s="136"/>
      <c r="Q58" s="135"/>
      <c r="R58" s="136"/>
      <c r="S58" s="104"/>
      <c r="T58" s="104"/>
      <c r="U58" s="104"/>
      <c r="V58" s="104"/>
      <c r="W58" s="104"/>
      <c r="X58" s="104"/>
      <c r="Y58" s="149"/>
      <c r="Z58" s="112"/>
      <c r="AA58" s="135"/>
      <c r="AB58" s="136"/>
      <c r="AC58" s="135"/>
      <c r="AD58" s="136"/>
      <c r="AE58" s="104"/>
      <c r="AF58" s="104"/>
      <c r="AG58" s="104"/>
      <c r="AH58" s="104"/>
      <c r="AI58" s="104"/>
      <c r="AJ58" s="104"/>
      <c r="AK58" s="149"/>
      <c r="AL58" s="112"/>
      <c r="AM58" s="135"/>
      <c r="AN58" s="136"/>
      <c r="AO58" s="135"/>
      <c r="AP58" s="136"/>
      <c r="AQ58" s="104"/>
      <c r="AR58" s="104"/>
    </row>
    <row r="59" spans="1:44" s="114" customFormat="1" ht="12" customHeight="1" x14ac:dyDescent="0.2">
      <c r="A59" s="436" t="s">
        <v>629</v>
      </c>
      <c r="B59" s="212" t="s">
        <v>1361</v>
      </c>
      <c r="C59" s="253"/>
      <c r="J59" s="201"/>
      <c r="K59" s="436" t="s">
        <v>629</v>
      </c>
      <c r="L59" s="212" t="s">
        <v>1361</v>
      </c>
      <c r="M59" s="149"/>
      <c r="N59" s="112"/>
      <c r="O59" s="135"/>
      <c r="P59" s="136"/>
      <c r="Q59" s="135"/>
      <c r="R59" s="136"/>
      <c r="S59" s="104"/>
      <c r="T59" s="104"/>
      <c r="U59" s="104"/>
      <c r="V59" s="104"/>
      <c r="W59" s="104"/>
      <c r="X59" s="104"/>
      <c r="Y59" s="149"/>
      <c r="Z59" s="112"/>
      <c r="AA59" s="135"/>
      <c r="AB59" s="136"/>
      <c r="AC59" s="135"/>
      <c r="AD59" s="136"/>
      <c r="AE59" s="104"/>
      <c r="AF59" s="104"/>
      <c r="AG59" s="104"/>
      <c r="AH59" s="104"/>
      <c r="AI59" s="104"/>
      <c r="AJ59" s="104"/>
      <c r="AK59" s="149"/>
      <c r="AL59" s="112"/>
      <c r="AM59" s="135"/>
      <c r="AN59" s="136"/>
      <c r="AO59" s="135"/>
      <c r="AP59" s="136"/>
      <c r="AQ59" s="104"/>
      <c r="AR59" s="104"/>
    </row>
    <row r="60" spans="1:44" s="114" customFormat="1" ht="12" customHeight="1" x14ac:dyDescent="0.2">
      <c r="A60" s="436"/>
      <c r="B60" s="212" t="s">
        <v>1362</v>
      </c>
      <c r="C60" s="253">
        <v>6140.31</v>
      </c>
      <c r="D60" s="254">
        <v>0</v>
      </c>
      <c r="E60" s="254">
        <v>0</v>
      </c>
      <c r="F60" s="254">
        <v>95.087000000000003</v>
      </c>
      <c r="G60" s="254">
        <v>95.087000000000003</v>
      </c>
      <c r="H60" s="254">
        <v>6045.223</v>
      </c>
      <c r="I60" s="254">
        <v>6045.223</v>
      </c>
      <c r="J60" s="201"/>
      <c r="K60" s="436"/>
      <c r="L60" s="212" t="s">
        <v>1362</v>
      </c>
      <c r="M60" s="149"/>
      <c r="N60" s="112"/>
      <c r="O60" s="135"/>
      <c r="P60" s="136"/>
      <c r="Q60" s="135"/>
      <c r="R60" s="136"/>
      <c r="S60" s="104"/>
      <c r="T60" s="104"/>
      <c r="U60" s="104"/>
      <c r="V60" s="104"/>
      <c r="W60" s="104"/>
      <c r="X60" s="104"/>
      <c r="Y60" s="149"/>
      <c r="Z60" s="112"/>
      <c r="AA60" s="135"/>
      <c r="AB60" s="136"/>
      <c r="AC60" s="135"/>
      <c r="AD60" s="136"/>
      <c r="AE60" s="104"/>
      <c r="AF60" s="104"/>
      <c r="AG60" s="104"/>
      <c r="AH60" s="104"/>
      <c r="AI60" s="104"/>
      <c r="AJ60" s="104"/>
      <c r="AK60" s="149"/>
      <c r="AL60" s="112"/>
      <c r="AM60" s="135"/>
      <c r="AN60" s="136"/>
      <c r="AO60" s="135"/>
      <c r="AP60" s="136"/>
      <c r="AQ60" s="104"/>
      <c r="AR60" s="104"/>
    </row>
    <row r="61" spans="1:44" s="103" customFormat="1" ht="12" customHeight="1" x14ac:dyDescent="0.2">
      <c r="A61" s="436" t="s">
        <v>1328</v>
      </c>
      <c r="B61" s="212" t="s">
        <v>1329</v>
      </c>
      <c r="C61" s="253">
        <v>16353.53</v>
      </c>
      <c r="D61" s="254">
        <v>1459.432</v>
      </c>
      <c r="E61" s="254">
        <v>1459.432</v>
      </c>
      <c r="F61" s="254">
        <v>0</v>
      </c>
      <c r="G61" s="254">
        <v>0</v>
      </c>
      <c r="H61" s="254">
        <v>14894.098</v>
      </c>
      <c r="I61" s="254">
        <v>14881.278</v>
      </c>
      <c r="J61" s="201"/>
      <c r="K61" s="436" t="s">
        <v>1328</v>
      </c>
      <c r="L61" s="212" t="s">
        <v>1329</v>
      </c>
    </row>
    <row r="62" spans="1:44" s="105" customFormat="1" ht="12" customHeight="1" x14ac:dyDescent="0.2">
      <c r="A62" s="436" t="s">
        <v>1330</v>
      </c>
      <c r="B62" s="212" t="s">
        <v>828</v>
      </c>
      <c r="C62" s="253">
        <v>15.949</v>
      </c>
      <c r="D62" s="254">
        <v>0</v>
      </c>
      <c r="E62" s="254">
        <v>0</v>
      </c>
      <c r="F62" s="254">
        <v>0</v>
      </c>
      <c r="G62" s="254">
        <v>0</v>
      </c>
      <c r="H62" s="254">
        <v>15.949</v>
      </c>
      <c r="I62" s="254">
        <v>15.949</v>
      </c>
      <c r="J62" s="201"/>
      <c r="K62" s="436" t="s">
        <v>1330</v>
      </c>
      <c r="L62" s="212" t="s">
        <v>828</v>
      </c>
    </row>
    <row r="63" spans="1:44" s="105" customFormat="1" ht="12" customHeight="1" x14ac:dyDescent="0.2">
      <c r="A63" s="436" t="s">
        <v>1331</v>
      </c>
      <c r="B63" s="212" t="s">
        <v>829</v>
      </c>
      <c r="C63" s="253">
        <v>7377.56</v>
      </c>
      <c r="D63" s="254">
        <v>0</v>
      </c>
      <c r="E63" s="254"/>
      <c r="F63" s="254">
        <v>0</v>
      </c>
      <c r="G63" s="254">
        <v>0</v>
      </c>
      <c r="H63" s="254">
        <v>7377.56</v>
      </c>
      <c r="I63" s="254">
        <v>7377.56</v>
      </c>
      <c r="J63" s="201"/>
      <c r="K63" s="436" t="s">
        <v>1331</v>
      </c>
      <c r="L63" s="212" t="s">
        <v>829</v>
      </c>
    </row>
    <row r="64" spans="1:44" s="105" customFormat="1" ht="12" customHeight="1" x14ac:dyDescent="0.2">
      <c r="A64" s="436" t="s">
        <v>1332</v>
      </c>
      <c r="B64" s="212" t="s">
        <v>830</v>
      </c>
      <c r="C64" s="253">
        <v>9744.6769999999997</v>
      </c>
      <c r="D64" s="254">
        <v>0</v>
      </c>
      <c r="E64" s="254">
        <v>0</v>
      </c>
      <c r="F64" s="254">
        <v>9744.6769999999997</v>
      </c>
      <c r="G64" s="254">
        <v>9744.6769999999997</v>
      </c>
      <c r="H64" s="254">
        <v>0</v>
      </c>
      <c r="I64" s="254">
        <v>0</v>
      </c>
      <c r="J64" s="201"/>
      <c r="K64" s="436" t="s">
        <v>1332</v>
      </c>
      <c r="L64" s="212" t="s">
        <v>830</v>
      </c>
    </row>
    <row r="65" spans="1:12" s="105" customFormat="1" ht="12" customHeight="1" x14ac:dyDescent="0.2">
      <c r="A65" s="436" t="s">
        <v>1333</v>
      </c>
      <c r="B65" s="212" t="s">
        <v>1334</v>
      </c>
      <c r="C65" s="253">
        <v>1373051.79</v>
      </c>
      <c r="D65" s="254">
        <v>0</v>
      </c>
      <c r="E65" s="254">
        <v>0</v>
      </c>
      <c r="F65" s="254">
        <v>0</v>
      </c>
      <c r="G65" s="254">
        <v>0</v>
      </c>
      <c r="H65" s="254">
        <v>1373051.79</v>
      </c>
      <c r="I65" s="254">
        <v>1373051.79</v>
      </c>
      <c r="J65" s="201"/>
      <c r="K65" s="436" t="s">
        <v>1333</v>
      </c>
      <c r="L65" s="212" t="s">
        <v>1334</v>
      </c>
    </row>
    <row r="66" spans="1:12" s="105" customFormat="1" ht="12" customHeight="1" x14ac:dyDescent="0.2">
      <c r="A66" s="436" t="s">
        <v>1335</v>
      </c>
      <c r="B66" s="212" t="s">
        <v>1336</v>
      </c>
      <c r="C66" s="253">
        <v>14355.106</v>
      </c>
      <c r="D66" s="254">
        <v>0</v>
      </c>
      <c r="E66" s="254">
        <v>0</v>
      </c>
      <c r="F66" s="254">
        <v>0</v>
      </c>
      <c r="G66" s="254">
        <v>0</v>
      </c>
      <c r="H66" s="254">
        <v>14355.106</v>
      </c>
      <c r="I66" s="254">
        <v>14355.106</v>
      </c>
      <c r="J66" s="201"/>
      <c r="K66" s="436" t="s">
        <v>1335</v>
      </c>
      <c r="L66" s="212" t="s">
        <v>1336</v>
      </c>
    </row>
    <row r="67" spans="1:12" s="105" customFormat="1" ht="12" customHeight="1" x14ac:dyDescent="0.2">
      <c r="A67" s="436" t="s">
        <v>1337</v>
      </c>
      <c r="B67" s="212" t="s">
        <v>827</v>
      </c>
      <c r="C67" s="253">
        <v>123787.592</v>
      </c>
      <c r="D67" s="254">
        <v>6149.5169999999998</v>
      </c>
      <c r="E67" s="254">
        <v>6149.5169999999998</v>
      </c>
      <c r="F67" s="254">
        <v>59365.945</v>
      </c>
      <c r="G67" s="254">
        <v>59365.945</v>
      </c>
      <c r="H67" s="254">
        <v>58272.13</v>
      </c>
      <c r="I67" s="254">
        <v>58272.13</v>
      </c>
      <c r="J67" s="201"/>
      <c r="K67" s="436" t="s">
        <v>1337</v>
      </c>
      <c r="L67" s="212" t="s">
        <v>827</v>
      </c>
    </row>
    <row r="68" spans="1:12" s="105" customFormat="1" ht="12" customHeight="1" x14ac:dyDescent="0.2">
      <c r="A68" s="436" t="s">
        <v>1338</v>
      </c>
      <c r="B68" s="212" t="s">
        <v>691</v>
      </c>
      <c r="C68" s="253">
        <v>624.00300000000004</v>
      </c>
      <c r="D68" s="254">
        <v>0</v>
      </c>
      <c r="E68" s="254">
        <v>0</v>
      </c>
      <c r="F68" s="254">
        <v>624.00300000000004</v>
      </c>
      <c r="G68" s="254">
        <v>624.00300000000004</v>
      </c>
      <c r="H68" s="254">
        <v>0</v>
      </c>
      <c r="I68" s="254">
        <v>0</v>
      </c>
      <c r="J68" s="201"/>
      <c r="K68" s="436" t="s">
        <v>1338</v>
      </c>
      <c r="L68" s="212" t="s">
        <v>691</v>
      </c>
    </row>
    <row r="69" spans="1:12" s="105" customFormat="1" ht="12" customHeight="1" x14ac:dyDescent="0.2">
      <c r="A69" s="436" t="s">
        <v>1339</v>
      </c>
      <c r="B69" s="212" t="s">
        <v>1340</v>
      </c>
      <c r="C69" s="253">
        <v>7182.6360000000004</v>
      </c>
      <c r="D69" s="254">
        <v>0</v>
      </c>
      <c r="E69" s="254"/>
      <c r="F69" s="254">
        <v>1346.345</v>
      </c>
      <c r="G69" s="254">
        <v>1346.345</v>
      </c>
      <c r="H69" s="254">
        <v>5836.2910000000002</v>
      </c>
      <c r="I69" s="254">
        <v>5836.2910000000002</v>
      </c>
      <c r="J69" s="201"/>
      <c r="K69" s="436" t="s">
        <v>1339</v>
      </c>
      <c r="L69" s="212" t="s">
        <v>1340</v>
      </c>
    </row>
    <row r="70" spans="1:12" s="105" customFormat="1" ht="12" customHeight="1" x14ac:dyDescent="0.2">
      <c r="A70" s="436" t="s">
        <v>1341</v>
      </c>
      <c r="B70" s="212" t="s">
        <v>1342</v>
      </c>
      <c r="C70" s="253">
        <v>10848.302</v>
      </c>
      <c r="D70" s="254">
        <v>0</v>
      </c>
      <c r="E70" s="254">
        <v>0</v>
      </c>
      <c r="F70" s="254">
        <v>0</v>
      </c>
      <c r="G70" s="254">
        <v>0</v>
      </c>
      <c r="H70" s="254">
        <v>10848.302</v>
      </c>
      <c r="I70" s="254">
        <v>6340.1369999999997</v>
      </c>
      <c r="J70" s="201"/>
      <c r="K70" s="436" t="s">
        <v>1341</v>
      </c>
      <c r="L70" s="212" t="s">
        <v>1342</v>
      </c>
    </row>
    <row r="71" spans="1:12" s="105" customFormat="1" ht="12" customHeight="1" x14ac:dyDescent="0.2">
      <c r="A71" s="436" t="s">
        <v>1343</v>
      </c>
      <c r="B71" s="212" t="s">
        <v>1344</v>
      </c>
      <c r="C71" s="253">
        <v>1608.3209999999999</v>
      </c>
      <c r="D71" s="254">
        <v>0</v>
      </c>
      <c r="E71" s="254"/>
      <c r="F71" s="254">
        <v>0</v>
      </c>
      <c r="G71" s="254">
        <v>0</v>
      </c>
      <c r="H71" s="254">
        <v>1608.3209999999999</v>
      </c>
      <c r="I71" s="254">
        <v>1608.3209999999999</v>
      </c>
      <c r="J71" s="201"/>
      <c r="K71" s="436" t="s">
        <v>1343</v>
      </c>
      <c r="L71" s="212" t="s">
        <v>1344</v>
      </c>
    </row>
    <row r="72" spans="1:12" s="105" customFormat="1" ht="12" customHeight="1" x14ac:dyDescent="0.2">
      <c r="A72" s="436" t="s">
        <v>1345</v>
      </c>
      <c r="B72" s="212" t="s">
        <v>1346</v>
      </c>
      <c r="C72" s="253">
        <v>752.17899999999997</v>
      </c>
      <c r="D72" s="254">
        <v>752.17899999999997</v>
      </c>
      <c r="E72" s="254">
        <v>752.17899999999997</v>
      </c>
      <c r="F72" s="254">
        <v>0</v>
      </c>
      <c r="G72" s="254">
        <v>0</v>
      </c>
      <c r="H72" s="254">
        <v>0</v>
      </c>
      <c r="I72" s="254">
        <v>0</v>
      </c>
      <c r="J72" s="201"/>
      <c r="K72" s="436" t="s">
        <v>1345</v>
      </c>
      <c r="L72" s="212" t="s">
        <v>1346</v>
      </c>
    </row>
    <row r="73" spans="1:12" s="105" customFormat="1" ht="12" customHeight="1" x14ac:dyDescent="0.2">
      <c r="A73" s="436" t="s">
        <v>1347</v>
      </c>
      <c r="B73" s="212" t="s">
        <v>821</v>
      </c>
      <c r="C73" s="253">
        <v>950.44100000000003</v>
      </c>
      <c r="D73" s="254">
        <v>0</v>
      </c>
      <c r="E73" s="254">
        <v>0</v>
      </c>
      <c r="F73" s="254">
        <v>91.676000000000002</v>
      </c>
      <c r="G73" s="254">
        <v>91.676000000000002</v>
      </c>
      <c r="H73" s="254">
        <v>858.76499999999999</v>
      </c>
      <c r="I73" s="254">
        <v>858.76499999999999</v>
      </c>
      <c r="J73" s="201"/>
      <c r="K73" s="436" t="s">
        <v>1347</v>
      </c>
      <c r="L73" s="212" t="s">
        <v>821</v>
      </c>
    </row>
    <row r="74" spans="1:12" s="105" customFormat="1" ht="12" customHeight="1" x14ac:dyDescent="0.2">
      <c r="A74" s="436" t="s">
        <v>1348</v>
      </c>
      <c r="B74" s="212" t="s">
        <v>1349</v>
      </c>
      <c r="C74" s="253">
        <v>0</v>
      </c>
      <c r="D74" s="254">
        <v>0</v>
      </c>
      <c r="E74" s="254">
        <v>0</v>
      </c>
      <c r="F74" s="254">
        <v>0</v>
      </c>
      <c r="G74" s="254">
        <v>0</v>
      </c>
      <c r="H74" s="254">
        <v>0</v>
      </c>
      <c r="I74" s="254">
        <v>0</v>
      </c>
      <c r="J74" s="201"/>
      <c r="K74" s="436" t="s">
        <v>1348</v>
      </c>
      <c r="L74" s="212" t="s">
        <v>1349</v>
      </c>
    </row>
    <row r="75" spans="1:12" s="105" customFormat="1" ht="12" customHeight="1" x14ac:dyDescent="0.2">
      <c r="A75" s="436" t="s">
        <v>1350</v>
      </c>
      <c r="B75" s="212" t="s">
        <v>1351</v>
      </c>
      <c r="C75" s="253">
        <v>26471.670999999998</v>
      </c>
      <c r="D75" s="254">
        <v>18.754000000000001</v>
      </c>
      <c r="E75" s="254">
        <v>18.754000000000001</v>
      </c>
      <c r="F75" s="254">
        <v>17906.172999999999</v>
      </c>
      <c r="G75" s="254">
        <v>17906.172999999999</v>
      </c>
      <c r="H75" s="254">
        <v>8546.7440000000006</v>
      </c>
      <c r="I75" s="254">
        <v>8479.1370000000006</v>
      </c>
      <c r="J75" s="201"/>
      <c r="K75" s="436" t="s">
        <v>1350</v>
      </c>
      <c r="L75" s="212" t="s">
        <v>1351</v>
      </c>
    </row>
    <row r="76" spans="1:12" s="105" customFormat="1" ht="12" customHeight="1" x14ac:dyDescent="0.2">
      <c r="A76" s="436" t="s">
        <v>1352</v>
      </c>
      <c r="B76" s="212" t="s">
        <v>1363</v>
      </c>
      <c r="C76" s="253"/>
      <c r="J76" s="201"/>
      <c r="K76" s="436" t="s">
        <v>1352</v>
      </c>
      <c r="L76" s="212" t="s">
        <v>1363</v>
      </c>
    </row>
    <row r="77" spans="1:12" s="105" customFormat="1" ht="12" customHeight="1" x14ac:dyDescent="0.2">
      <c r="A77" s="436"/>
      <c r="B77" s="212" t="s">
        <v>1364</v>
      </c>
      <c r="C77" s="253">
        <v>123951.671</v>
      </c>
      <c r="D77" s="254">
        <v>1594.221</v>
      </c>
      <c r="E77" s="254">
        <v>1594.221</v>
      </c>
      <c r="F77" s="254">
        <v>8611.4590000000007</v>
      </c>
      <c r="G77" s="254">
        <v>8611.4590000000007</v>
      </c>
      <c r="H77" s="254">
        <v>113745.99099999999</v>
      </c>
      <c r="I77" s="254">
        <v>73715.527000000002</v>
      </c>
      <c r="J77" s="201"/>
      <c r="K77" s="436"/>
      <c r="L77" s="212" t="s">
        <v>1364</v>
      </c>
    </row>
    <row r="78" spans="1:12" s="105" customFormat="1" ht="12" customHeight="1" x14ac:dyDescent="0.2">
      <c r="A78" s="440"/>
      <c r="B78" s="212"/>
      <c r="C78" s="254"/>
      <c r="D78" s="254"/>
      <c r="E78" s="254"/>
      <c r="F78" s="255"/>
      <c r="G78" s="254"/>
      <c r="H78" s="254"/>
      <c r="I78" s="254"/>
      <c r="J78" s="148"/>
      <c r="K78" s="440"/>
      <c r="L78" s="212"/>
    </row>
    <row r="79" spans="1:12" s="105" customFormat="1" ht="25.5" customHeight="1" x14ac:dyDescent="0.2">
      <c r="A79" s="441"/>
      <c r="B79" s="109"/>
      <c r="C79" s="685" t="s">
        <v>1055</v>
      </c>
      <c r="D79" s="685"/>
      <c r="E79" s="685"/>
      <c r="F79" s="685"/>
      <c r="G79" s="685"/>
      <c r="H79" s="685"/>
      <c r="I79" s="685"/>
      <c r="J79" s="158"/>
      <c r="K79" s="437"/>
      <c r="L79" s="158"/>
    </row>
    <row r="80" spans="1:12" s="105" customFormat="1" ht="25.5" customHeight="1" x14ac:dyDescent="0.2">
      <c r="A80" s="438"/>
      <c r="B80" s="103" t="s">
        <v>815</v>
      </c>
      <c r="C80" s="250">
        <v>133802.834</v>
      </c>
      <c r="D80" s="251">
        <v>0</v>
      </c>
      <c r="E80" s="251">
        <v>0</v>
      </c>
      <c r="F80" s="251">
        <v>0</v>
      </c>
      <c r="G80" s="251">
        <v>0</v>
      </c>
      <c r="H80" s="251">
        <v>133802.834</v>
      </c>
      <c r="I80" s="252">
        <v>1669.462</v>
      </c>
      <c r="J80" s="200"/>
      <c r="K80" s="439"/>
      <c r="L80" s="122" t="s">
        <v>815</v>
      </c>
    </row>
    <row r="81" spans="1:12" s="105" customFormat="1" ht="25.5" customHeight="1" x14ac:dyDescent="0.2">
      <c r="A81" s="107" t="s">
        <v>679</v>
      </c>
      <c r="B81" s="108" t="s">
        <v>683</v>
      </c>
      <c r="C81" s="253">
        <v>1.962</v>
      </c>
      <c r="D81" s="254">
        <v>0</v>
      </c>
      <c r="E81" s="254">
        <v>0</v>
      </c>
      <c r="F81" s="254">
        <v>0</v>
      </c>
      <c r="G81" s="254">
        <v>0</v>
      </c>
      <c r="H81" s="254">
        <v>1.962</v>
      </c>
      <c r="I81" s="254">
        <v>1.962</v>
      </c>
      <c r="J81" s="201"/>
      <c r="K81" s="107" t="s">
        <v>679</v>
      </c>
      <c r="L81" s="108" t="s">
        <v>683</v>
      </c>
    </row>
    <row r="82" spans="1:12" s="105" customFormat="1" ht="12.75" customHeight="1" x14ac:dyDescent="0.2">
      <c r="A82" s="107" t="s">
        <v>1290</v>
      </c>
      <c r="B82" s="108" t="s">
        <v>1300</v>
      </c>
      <c r="C82" s="253"/>
      <c r="H82" s="254"/>
      <c r="I82" s="254"/>
      <c r="J82" s="205">
        <v>16374</v>
      </c>
      <c r="K82" s="107" t="s">
        <v>1290</v>
      </c>
      <c r="L82" s="108" t="s">
        <v>1300</v>
      </c>
    </row>
    <row r="83" spans="1:12" s="105" customFormat="1" ht="12.75" customHeight="1" x14ac:dyDescent="0.2">
      <c r="A83" s="107"/>
      <c r="B83" s="108" t="s">
        <v>1301</v>
      </c>
      <c r="C83" s="253">
        <v>1667.5</v>
      </c>
      <c r="D83" s="254">
        <v>0</v>
      </c>
      <c r="E83" s="254">
        <v>0</v>
      </c>
      <c r="F83" s="254">
        <v>0</v>
      </c>
      <c r="G83" s="254">
        <v>0</v>
      </c>
      <c r="H83" s="254">
        <v>1667.5</v>
      </c>
      <c r="I83" s="254">
        <v>1667.5</v>
      </c>
      <c r="J83" s="205"/>
      <c r="K83" s="107"/>
      <c r="L83" s="108" t="s">
        <v>1301</v>
      </c>
    </row>
    <row r="84" spans="1:12" s="105" customFormat="1" ht="12.75" customHeight="1" x14ac:dyDescent="0.2">
      <c r="A84" s="107" t="s">
        <v>1292</v>
      </c>
      <c r="B84" s="108" t="s">
        <v>1293</v>
      </c>
      <c r="C84" s="253">
        <v>132133.372</v>
      </c>
      <c r="D84" s="254">
        <v>0</v>
      </c>
      <c r="E84" s="254">
        <v>0</v>
      </c>
      <c r="F84" s="254">
        <v>0</v>
      </c>
      <c r="G84" s="254">
        <v>0</v>
      </c>
      <c r="H84" s="254">
        <v>132133.372</v>
      </c>
      <c r="I84" s="254">
        <v>0</v>
      </c>
      <c r="J84" s="205"/>
      <c r="K84" s="107" t="s">
        <v>1292</v>
      </c>
      <c r="L84" s="108" t="s">
        <v>1293</v>
      </c>
    </row>
    <row r="85" spans="1:12" s="105" customFormat="1" ht="25.5" customHeight="1" x14ac:dyDescent="0.2">
      <c r="A85" s="440"/>
      <c r="B85" s="103" t="s">
        <v>1354</v>
      </c>
      <c r="C85" s="250">
        <v>1211637.5459999999</v>
      </c>
      <c r="D85" s="251">
        <v>39610.551999999996</v>
      </c>
      <c r="E85" s="251">
        <v>39610.551999999996</v>
      </c>
      <c r="F85" s="251">
        <v>96829.06700000001</v>
      </c>
      <c r="G85" s="251">
        <v>96829.06700000001</v>
      </c>
      <c r="H85" s="251">
        <v>1075197.9270000001</v>
      </c>
      <c r="I85" s="252">
        <v>1035189.7620000001</v>
      </c>
      <c r="J85" s="200"/>
      <c r="K85" s="439"/>
      <c r="L85" s="103" t="s">
        <v>1354</v>
      </c>
    </row>
    <row r="86" spans="1:12" s="105" customFormat="1" ht="25.5" customHeight="1" x14ac:dyDescent="0.2">
      <c r="A86" s="107" t="e">
        <f>#REF!</f>
        <v>#REF!</v>
      </c>
      <c r="B86" s="212" t="e">
        <f>#REF!</f>
        <v>#REF!</v>
      </c>
      <c r="C86" s="253">
        <v>1888.8240000000001</v>
      </c>
      <c r="D86" s="254">
        <v>0</v>
      </c>
      <c r="E86" s="254">
        <v>0</v>
      </c>
      <c r="F86" s="254">
        <v>1888.8240000000001</v>
      </c>
      <c r="G86" s="254">
        <v>1888.8240000000001</v>
      </c>
      <c r="H86" s="254">
        <v>0</v>
      </c>
      <c r="I86" s="254">
        <v>0</v>
      </c>
      <c r="J86" s="200"/>
      <c r="K86" s="107" t="s">
        <v>1302</v>
      </c>
      <c r="L86" s="212" t="s">
        <v>1303</v>
      </c>
    </row>
    <row r="87" spans="1:12" s="105" customFormat="1" ht="12.75" customHeight="1" x14ac:dyDescent="0.2">
      <c r="A87" s="107" t="e">
        <f>#REF!</f>
        <v>#REF!</v>
      </c>
      <c r="B87" s="212" t="e">
        <f>#REF!</f>
        <v>#REF!</v>
      </c>
      <c r="C87" s="253">
        <v>74.114999999999995</v>
      </c>
      <c r="D87" s="254">
        <v>0</v>
      </c>
      <c r="E87" s="254">
        <v>0</v>
      </c>
      <c r="F87" s="254">
        <v>0</v>
      </c>
      <c r="G87" s="254">
        <v>0</v>
      </c>
      <c r="H87" s="254">
        <v>74.114999999999995</v>
      </c>
      <c r="I87" s="254">
        <v>74.114999999999995</v>
      </c>
      <c r="J87" s="201"/>
      <c r="K87" s="443" t="s">
        <v>1307</v>
      </c>
      <c r="L87" s="212" t="s">
        <v>682</v>
      </c>
    </row>
    <row r="88" spans="1:12" s="105" customFormat="1" ht="12.75" customHeight="1" x14ac:dyDescent="0.2">
      <c r="A88" s="107" t="e">
        <f>#REF!</f>
        <v>#REF!</v>
      </c>
      <c r="B88" s="212" t="e">
        <f>#REF!</f>
        <v>#REF!</v>
      </c>
      <c r="C88" s="253">
        <v>2499.7179999999998</v>
      </c>
      <c r="D88" s="254">
        <v>0</v>
      </c>
      <c r="E88" s="254">
        <v>0</v>
      </c>
      <c r="F88" s="254">
        <v>0</v>
      </c>
      <c r="G88" s="254">
        <v>0</v>
      </c>
      <c r="H88" s="254">
        <v>2499.7179999999998</v>
      </c>
      <c r="I88" s="254">
        <v>2499.7179999999998</v>
      </c>
      <c r="J88" s="201"/>
      <c r="K88" s="436" t="s">
        <v>1311</v>
      </c>
      <c r="L88" s="212" t="s">
        <v>820</v>
      </c>
    </row>
    <row r="89" spans="1:12" s="105" customFormat="1" ht="12.75" customHeight="1" x14ac:dyDescent="0.2">
      <c r="A89" s="107" t="s">
        <v>1315</v>
      </c>
      <c r="B89" s="212" t="s">
        <v>688</v>
      </c>
      <c r="C89" s="253">
        <v>8715.4670000000006</v>
      </c>
      <c r="D89" s="254">
        <v>0</v>
      </c>
      <c r="E89" s="254">
        <v>0</v>
      </c>
      <c r="F89" s="254">
        <v>0</v>
      </c>
      <c r="G89" s="254">
        <v>0</v>
      </c>
      <c r="H89" s="254">
        <v>8715.4670000000006</v>
      </c>
      <c r="I89" s="254">
        <v>8715.4670000000006</v>
      </c>
      <c r="J89" s="201"/>
      <c r="K89" s="107" t="s">
        <v>1315</v>
      </c>
      <c r="L89" s="212" t="s">
        <v>688</v>
      </c>
    </row>
    <row r="90" spans="1:12" s="105" customFormat="1" ht="12.75" customHeight="1" x14ac:dyDescent="0.2">
      <c r="A90" s="107" t="s">
        <v>1316</v>
      </c>
      <c r="B90" s="108" t="s">
        <v>1357</v>
      </c>
      <c r="C90" s="253"/>
      <c r="J90" s="201"/>
      <c r="K90" s="107" t="s">
        <v>1316</v>
      </c>
      <c r="L90" s="108" t="s">
        <v>1357</v>
      </c>
    </row>
    <row r="91" spans="1:12" s="105" customFormat="1" ht="12.75" customHeight="1" x14ac:dyDescent="0.2">
      <c r="A91" s="107"/>
      <c r="B91" s="108" t="s">
        <v>1358</v>
      </c>
      <c r="C91" s="253">
        <v>346.173</v>
      </c>
      <c r="D91" s="254">
        <v>260.54000000000002</v>
      </c>
      <c r="E91" s="254">
        <v>260.54000000000002</v>
      </c>
      <c r="F91" s="254">
        <v>0</v>
      </c>
      <c r="G91" s="254">
        <v>0</v>
      </c>
      <c r="H91" s="254">
        <v>85.632999999999996</v>
      </c>
      <c r="I91" s="254">
        <v>85.632999999999996</v>
      </c>
      <c r="J91" s="201"/>
      <c r="K91" s="107"/>
      <c r="L91" s="108" t="s">
        <v>1358</v>
      </c>
    </row>
    <row r="92" spans="1:12" s="105" customFormat="1" ht="12.75" customHeight="1" x14ac:dyDescent="0.2">
      <c r="A92" s="107" t="s">
        <v>1320</v>
      </c>
      <c r="B92" s="212" t="s">
        <v>631</v>
      </c>
      <c r="C92" s="253">
        <v>35.409999999999997</v>
      </c>
      <c r="D92" s="254">
        <v>0</v>
      </c>
      <c r="E92" s="254">
        <v>0</v>
      </c>
      <c r="F92" s="254">
        <v>0</v>
      </c>
      <c r="G92" s="254">
        <v>0</v>
      </c>
      <c r="H92" s="254">
        <v>35.409999999999997</v>
      </c>
      <c r="I92" s="254">
        <v>35.409999999999997</v>
      </c>
      <c r="J92" s="201"/>
      <c r="K92" s="107" t="s">
        <v>1320</v>
      </c>
      <c r="L92" s="212" t="s">
        <v>631</v>
      </c>
    </row>
    <row r="93" spans="1:12" s="88" customFormat="1" ht="12.75" customHeight="1" x14ac:dyDescent="0.2">
      <c r="A93" s="107" t="s">
        <v>1321</v>
      </c>
      <c r="B93" s="212" t="s">
        <v>146</v>
      </c>
      <c r="C93" s="253">
        <v>28961.112000000001</v>
      </c>
      <c r="D93" s="254">
        <v>28961.112000000001</v>
      </c>
      <c r="E93" s="254">
        <v>28961.112000000001</v>
      </c>
      <c r="F93" s="254">
        <v>0</v>
      </c>
      <c r="G93" s="254">
        <v>0</v>
      </c>
      <c r="H93" s="254">
        <v>0</v>
      </c>
      <c r="I93" s="254">
        <v>0</v>
      </c>
      <c r="J93" s="201"/>
      <c r="K93" s="107" t="s">
        <v>1321</v>
      </c>
      <c r="L93" s="212" t="s">
        <v>146</v>
      </c>
    </row>
    <row r="94" spans="1:12" s="88" customFormat="1" ht="12.75" customHeight="1" x14ac:dyDescent="0.2">
      <c r="A94" s="107" t="s">
        <v>1197</v>
      </c>
      <c r="B94" s="212" t="s">
        <v>823</v>
      </c>
      <c r="C94" s="253">
        <v>5694.1360000000004</v>
      </c>
      <c r="D94" s="254">
        <v>0</v>
      </c>
      <c r="E94" s="254">
        <v>0</v>
      </c>
      <c r="F94" s="254">
        <v>0</v>
      </c>
      <c r="G94" s="254">
        <v>0</v>
      </c>
      <c r="H94" s="254">
        <v>5694.1360000000004</v>
      </c>
      <c r="I94" s="254">
        <v>5694.1360000000004</v>
      </c>
      <c r="J94" s="201"/>
      <c r="K94" s="107" t="s">
        <v>1197</v>
      </c>
      <c r="L94" s="212" t="s">
        <v>823</v>
      </c>
    </row>
    <row r="95" spans="1:12" s="105" customFormat="1" ht="12.75" customHeight="1" x14ac:dyDescent="0.2">
      <c r="A95" s="107" t="s">
        <v>1325</v>
      </c>
      <c r="B95" s="212" t="s">
        <v>1326</v>
      </c>
      <c r="C95" s="253">
        <v>12988.047</v>
      </c>
      <c r="D95" s="254">
        <v>3502.2620000000002</v>
      </c>
      <c r="E95" s="254">
        <v>3502.2620000000002</v>
      </c>
      <c r="F95" s="254">
        <v>0</v>
      </c>
      <c r="G95" s="254">
        <v>0</v>
      </c>
      <c r="H95" s="254">
        <v>9485.7849999999999</v>
      </c>
      <c r="I95" s="254">
        <v>9485.7849999999999</v>
      </c>
      <c r="J95" s="201"/>
      <c r="K95" s="107" t="s">
        <v>1325</v>
      </c>
      <c r="L95" s="212" t="s">
        <v>1326</v>
      </c>
    </row>
    <row r="96" spans="1:12" s="105" customFormat="1" ht="12.75" customHeight="1" x14ac:dyDescent="0.2">
      <c r="A96" s="436" t="s">
        <v>629</v>
      </c>
      <c r="B96" s="212" t="s">
        <v>1361</v>
      </c>
      <c r="C96" s="253"/>
      <c r="J96" s="201"/>
      <c r="K96" s="436" t="s">
        <v>629</v>
      </c>
      <c r="L96" s="212" t="s">
        <v>1361</v>
      </c>
    </row>
    <row r="97" spans="1:12" s="105" customFormat="1" ht="12.75" customHeight="1" x14ac:dyDescent="0.2">
      <c r="A97" s="436"/>
      <c r="B97" s="212" t="s">
        <v>1362</v>
      </c>
      <c r="C97" s="253">
        <v>2972.712</v>
      </c>
      <c r="D97" s="254">
        <v>0</v>
      </c>
      <c r="E97" s="254">
        <v>0</v>
      </c>
      <c r="F97" s="254">
        <v>81.472999999999999</v>
      </c>
      <c r="G97" s="254">
        <v>81.472999999999999</v>
      </c>
      <c r="H97" s="254">
        <v>2891.239</v>
      </c>
      <c r="I97" s="254">
        <v>2891.239</v>
      </c>
      <c r="J97" s="201"/>
      <c r="K97" s="436"/>
      <c r="L97" s="212" t="s">
        <v>1362</v>
      </c>
    </row>
    <row r="98" spans="1:12" s="105" customFormat="1" ht="12.75" customHeight="1" x14ac:dyDescent="0.2">
      <c r="A98" s="107" t="s">
        <v>1328</v>
      </c>
      <c r="B98" s="212" t="s">
        <v>1329</v>
      </c>
      <c r="C98" s="253">
        <v>8587.1080000000002</v>
      </c>
      <c r="D98" s="254">
        <v>0</v>
      </c>
      <c r="E98" s="254">
        <v>0</v>
      </c>
      <c r="F98" s="254">
        <v>0</v>
      </c>
      <c r="G98" s="254">
        <v>0</v>
      </c>
      <c r="H98" s="254">
        <v>8587.1080000000002</v>
      </c>
      <c r="I98" s="254">
        <v>8587.1080000000002</v>
      </c>
      <c r="J98" s="201"/>
      <c r="K98" s="107" t="s">
        <v>1328</v>
      </c>
      <c r="L98" s="212" t="s">
        <v>1329</v>
      </c>
    </row>
    <row r="99" spans="1:12" s="105" customFormat="1" ht="12.75" customHeight="1" x14ac:dyDescent="0.2">
      <c r="A99" s="107" t="s">
        <v>1331</v>
      </c>
      <c r="B99" s="212" t="s">
        <v>829</v>
      </c>
      <c r="C99" s="253">
        <v>7326.8919999999998</v>
      </c>
      <c r="D99" s="254">
        <v>0</v>
      </c>
      <c r="E99" s="254">
        <v>0</v>
      </c>
      <c r="F99" s="254">
        <v>0</v>
      </c>
      <c r="G99" s="254">
        <v>0</v>
      </c>
      <c r="H99" s="254">
        <v>7326.8919999999998</v>
      </c>
      <c r="I99" s="254">
        <v>7326.8919999999998</v>
      </c>
      <c r="J99" s="201"/>
      <c r="K99" s="107" t="s">
        <v>1331</v>
      </c>
      <c r="L99" s="212" t="s">
        <v>829</v>
      </c>
    </row>
    <row r="100" spans="1:12" s="105" customFormat="1" ht="12.75" customHeight="1" x14ac:dyDescent="0.2">
      <c r="A100" s="107" t="s">
        <v>1332</v>
      </c>
      <c r="B100" s="212" t="s">
        <v>830</v>
      </c>
      <c r="C100" s="253">
        <v>9735.8870000000006</v>
      </c>
      <c r="D100" s="254">
        <v>0</v>
      </c>
      <c r="E100" s="254">
        <v>0</v>
      </c>
      <c r="F100" s="254">
        <v>9735.8870000000006</v>
      </c>
      <c r="G100" s="254">
        <v>9735.8870000000006</v>
      </c>
      <c r="H100" s="254">
        <v>0</v>
      </c>
      <c r="I100" s="254">
        <v>0</v>
      </c>
      <c r="J100" s="201"/>
      <c r="K100" s="107" t="s">
        <v>1332</v>
      </c>
      <c r="L100" s="212" t="s">
        <v>830</v>
      </c>
    </row>
    <row r="101" spans="1:12" s="105" customFormat="1" ht="12.75" customHeight="1" x14ac:dyDescent="0.2">
      <c r="A101" s="107" t="s">
        <v>1333</v>
      </c>
      <c r="B101" s="212" t="s">
        <v>1334</v>
      </c>
      <c r="C101" s="253">
        <v>916897.35499999998</v>
      </c>
      <c r="D101" s="254">
        <v>0</v>
      </c>
      <c r="E101" s="254">
        <v>0</v>
      </c>
      <c r="F101" s="254">
        <v>0</v>
      </c>
      <c r="G101" s="254">
        <v>0</v>
      </c>
      <c r="H101" s="254">
        <v>916897.35499999998</v>
      </c>
      <c r="I101" s="254">
        <v>916897.35499999998</v>
      </c>
      <c r="J101" s="201"/>
      <c r="K101" s="107" t="s">
        <v>1333</v>
      </c>
      <c r="L101" s="212" t="s">
        <v>1334</v>
      </c>
    </row>
    <row r="102" spans="1:12" s="105" customFormat="1" ht="12.75" customHeight="1" x14ac:dyDescent="0.2">
      <c r="A102" s="107" t="s">
        <v>1335</v>
      </c>
      <c r="B102" s="212" t="s">
        <v>1336</v>
      </c>
      <c r="C102" s="253">
        <v>1786.2180000000001</v>
      </c>
      <c r="D102" s="254">
        <v>0</v>
      </c>
      <c r="E102" s="254">
        <v>0</v>
      </c>
      <c r="F102" s="254">
        <v>0</v>
      </c>
      <c r="G102" s="254">
        <v>0</v>
      </c>
      <c r="H102" s="254">
        <v>1786.2180000000001</v>
      </c>
      <c r="I102" s="254">
        <v>1786.2180000000001</v>
      </c>
      <c r="J102" s="201"/>
      <c r="K102" s="107" t="s">
        <v>1335</v>
      </c>
      <c r="L102" s="212" t="s">
        <v>1336</v>
      </c>
    </row>
    <row r="103" spans="1:12" s="105" customFormat="1" ht="12" customHeight="1" x14ac:dyDescent="0.2">
      <c r="A103" s="107" t="s">
        <v>1337</v>
      </c>
      <c r="B103" s="212" t="s">
        <v>827</v>
      </c>
      <c r="C103" s="253">
        <v>65011.962</v>
      </c>
      <c r="D103" s="254">
        <v>6126.4889999999996</v>
      </c>
      <c r="E103" s="254">
        <v>6126.4889999999996</v>
      </c>
      <c r="F103" s="254">
        <v>58885.472999999998</v>
      </c>
      <c r="G103" s="254">
        <v>58885.472999999998</v>
      </c>
      <c r="H103" s="254">
        <v>0</v>
      </c>
      <c r="I103" s="254">
        <v>0</v>
      </c>
      <c r="J103" s="201"/>
      <c r="K103" s="107" t="s">
        <v>1337</v>
      </c>
      <c r="L103" s="212" t="s">
        <v>827</v>
      </c>
    </row>
    <row r="104" spans="1:12" s="105" customFormat="1" ht="12.75" customHeight="1" x14ac:dyDescent="0.2">
      <c r="A104" s="107" t="s">
        <v>1338</v>
      </c>
      <c r="B104" s="212" t="s">
        <v>691</v>
      </c>
      <c r="C104" s="253">
        <v>217.5</v>
      </c>
      <c r="D104" s="254">
        <v>0</v>
      </c>
      <c r="E104" s="254">
        <v>0</v>
      </c>
      <c r="F104" s="254">
        <v>217.5</v>
      </c>
      <c r="G104" s="254">
        <v>217.5</v>
      </c>
      <c r="H104" s="254">
        <v>0</v>
      </c>
      <c r="I104" s="254">
        <v>0</v>
      </c>
      <c r="J104" s="201"/>
      <c r="K104" s="107" t="s">
        <v>1338</v>
      </c>
      <c r="L104" s="212" t="s">
        <v>691</v>
      </c>
    </row>
    <row r="105" spans="1:12" s="105" customFormat="1" ht="12.75" customHeight="1" x14ac:dyDescent="0.2">
      <c r="A105" s="107" t="s">
        <v>1339</v>
      </c>
      <c r="B105" s="212" t="s">
        <v>1340</v>
      </c>
      <c r="C105" s="253">
        <v>5291.7809999999999</v>
      </c>
      <c r="D105" s="254">
        <v>0</v>
      </c>
      <c r="E105" s="254">
        <v>0</v>
      </c>
      <c r="F105" s="254">
        <v>0</v>
      </c>
      <c r="G105" s="254">
        <v>0</v>
      </c>
      <c r="H105" s="254">
        <v>5291.7809999999999</v>
      </c>
      <c r="I105" s="254">
        <v>5291.7809999999999</v>
      </c>
      <c r="J105" s="201"/>
      <c r="K105" s="107" t="s">
        <v>1339</v>
      </c>
      <c r="L105" s="212" t="s">
        <v>1340</v>
      </c>
    </row>
    <row r="106" spans="1:12" s="88" customFormat="1" ht="12.75" customHeight="1" x14ac:dyDescent="0.2">
      <c r="A106" s="107" t="s">
        <v>1341</v>
      </c>
      <c r="B106" s="212" t="s">
        <v>1342</v>
      </c>
      <c r="C106" s="253">
        <v>4062.1039999999998</v>
      </c>
      <c r="D106" s="254">
        <v>0</v>
      </c>
      <c r="E106" s="254">
        <v>0</v>
      </c>
      <c r="F106" s="254">
        <v>0</v>
      </c>
      <c r="G106" s="254">
        <v>0</v>
      </c>
      <c r="H106" s="254">
        <v>4062.1039999999998</v>
      </c>
      <c r="I106" s="254">
        <v>4053.9389999999999</v>
      </c>
      <c r="J106" s="201"/>
      <c r="K106" s="107" t="s">
        <v>1341</v>
      </c>
      <c r="L106" s="212" t="s">
        <v>1342</v>
      </c>
    </row>
    <row r="107" spans="1:12" s="106" customFormat="1" ht="12.75" customHeight="1" x14ac:dyDescent="0.2">
      <c r="A107" s="107" t="s">
        <v>1343</v>
      </c>
      <c r="B107" s="212" t="s">
        <v>1344</v>
      </c>
      <c r="C107" s="253">
        <v>1564.8320000000001</v>
      </c>
      <c r="D107" s="254">
        <v>0</v>
      </c>
      <c r="E107" s="254">
        <v>0</v>
      </c>
      <c r="F107" s="254">
        <v>0</v>
      </c>
      <c r="G107" s="254">
        <v>0</v>
      </c>
      <c r="H107" s="254">
        <v>1564.8320000000001</v>
      </c>
      <c r="I107" s="254">
        <v>1564.8320000000001</v>
      </c>
      <c r="J107" s="201"/>
      <c r="K107" s="107" t="s">
        <v>1343</v>
      </c>
      <c r="L107" s="212" t="s">
        <v>1344</v>
      </c>
    </row>
    <row r="108" spans="1:12" s="105" customFormat="1" ht="12.75" customHeight="1" x14ac:dyDescent="0.2">
      <c r="A108" s="107" t="s">
        <v>1345</v>
      </c>
      <c r="B108" s="212" t="s">
        <v>1346</v>
      </c>
      <c r="C108" s="253">
        <v>388.125</v>
      </c>
      <c r="D108" s="254">
        <v>388.125</v>
      </c>
      <c r="E108" s="254">
        <v>388.125</v>
      </c>
      <c r="F108" s="254">
        <v>0</v>
      </c>
      <c r="G108" s="254">
        <v>0</v>
      </c>
      <c r="H108" s="254">
        <v>0</v>
      </c>
      <c r="I108" s="254">
        <v>0</v>
      </c>
      <c r="J108" s="201"/>
      <c r="K108" s="107" t="s">
        <v>1345</v>
      </c>
      <c r="L108" s="212" t="s">
        <v>1346</v>
      </c>
    </row>
    <row r="109" spans="1:12" s="105" customFormat="1" ht="12.75" customHeight="1" x14ac:dyDescent="0.2">
      <c r="A109" s="107" t="s">
        <v>1347</v>
      </c>
      <c r="B109" s="212" t="s">
        <v>821</v>
      </c>
      <c r="C109" s="253">
        <v>376.87299999999999</v>
      </c>
      <c r="D109" s="254">
        <v>0</v>
      </c>
      <c r="E109" s="254">
        <v>0</v>
      </c>
      <c r="F109" s="254">
        <v>0</v>
      </c>
      <c r="G109" s="254">
        <v>0</v>
      </c>
      <c r="H109" s="254">
        <v>376.87299999999999</v>
      </c>
      <c r="I109" s="254">
        <v>376.87299999999999</v>
      </c>
      <c r="J109" s="201"/>
      <c r="K109" s="107" t="s">
        <v>1347</v>
      </c>
      <c r="L109" s="212" t="s">
        <v>821</v>
      </c>
    </row>
    <row r="110" spans="1:12" s="105" customFormat="1" ht="12.75" customHeight="1" x14ac:dyDescent="0.2">
      <c r="A110" s="107" t="s">
        <v>1350</v>
      </c>
      <c r="B110" s="212" t="s">
        <v>1351</v>
      </c>
      <c r="C110" s="253">
        <v>24837.661</v>
      </c>
      <c r="D110" s="254">
        <v>0</v>
      </c>
      <c r="E110" s="254">
        <v>0</v>
      </c>
      <c r="F110" s="254">
        <v>17758.532999999999</v>
      </c>
      <c r="G110" s="254">
        <v>17758.532999999999</v>
      </c>
      <c r="H110" s="254">
        <v>7079.1279999999997</v>
      </c>
      <c r="I110" s="254">
        <v>7079.1279999999997</v>
      </c>
      <c r="J110" s="201"/>
      <c r="K110" s="107" t="s">
        <v>1350</v>
      </c>
      <c r="L110" s="212" t="s">
        <v>1351</v>
      </c>
    </row>
    <row r="111" spans="1:12" s="105" customFormat="1" ht="12.75" customHeight="1" x14ac:dyDescent="0.2">
      <c r="A111" s="436" t="s">
        <v>1352</v>
      </c>
      <c r="B111" s="212" t="s">
        <v>1363</v>
      </c>
      <c r="C111" s="253"/>
      <c r="J111" s="201"/>
      <c r="K111" s="436" t="s">
        <v>1352</v>
      </c>
      <c r="L111" s="212" t="s">
        <v>1363</v>
      </c>
    </row>
    <row r="112" spans="1:12" s="105" customFormat="1" ht="12.75" customHeight="1" x14ac:dyDescent="0.2">
      <c r="A112" s="436"/>
      <c r="B112" s="212" t="s">
        <v>1364</v>
      </c>
      <c r="C112" s="253">
        <v>101377.534</v>
      </c>
      <c r="D112" s="254">
        <v>372.024</v>
      </c>
      <c r="E112" s="254">
        <v>372.024</v>
      </c>
      <c r="F112" s="254">
        <v>8261.3770000000004</v>
      </c>
      <c r="G112" s="254">
        <v>8261.3770000000004</v>
      </c>
      <c r="H112" s="254">
        <v>92744.133000000002</v>
      </c>
      <c r="I112" s="254">
        <v>52744.133000000002</v>
      </c>
      <c r="J112" s="201"/>
      <c r="K112" s="436"/>
      <c r="L112" s="212" t="s">
        <v>1364</v>
      </c>
    </row>
    <row r="113" spans="1:12" s="105" customFormat="1" ht="25.5" customHeight="1" x14ac:dyDescent="0.2">
      <c r="A113" s="438"/>
      <c r="B113" s="103"/>
      <c r="C113" s="684" t="s">
        <v>1057</v>
      </c>
      <c r="D113" s="684"/>
      <c r="E113" s="684"/>
      <c r="F113" s="684"/>
      <c r="G113" s="684"/>
      <c r="H113" s="684"/>
      <c r="I113" s="684"/>
      <c r="J113" s="148"/>
      <c r="K113" s="440"/>
      <c r="L113" s="122"/>
    </row>
    <row r="114" spans="1:12" s="105" customFormat="1" ht="25.5" customHeight="1" x14ac:dyDescent="0.2">
      <c r="A114" s="438"/>
      <c r="B114" s="103" t="s">
        <v>815</v>
      </c>
      <c r="C114" s="250">
        <v>896451.82400000002</v>
      </c>
      <c r="D114" s="251">
        <v>0</v>
      </c>
      <c r="E114" s="251">
        <v>0</v>
      </c>
      <c r="F114" s="251">
        <v>0</v>
      </c>
      <c r="G114" s="251">
        <v>0</v>
      </c>
      <c r="H114" s="251">
        <v>896451.82400000002</v>
      </c>
      <c r="I114" s="252">
        <v>493603.99099999998</v>
      </c>
      <c r="J114" s="200"/>
      <c r="K114" s="439"/>
      <c r="L114" s="122" t="s">
        <v>815</v>
      </c>
    </row>
    <row r="115" spans="1:12" s="105" customFormat="1" ht="25.5" customHeight="1" x14ac:dyDescent="0.2">
      <c r="A115" s="107" t="s">
        <v>1292</v>
      </c>
      <c r="B115" s="108" t="s">
        <v>1293</v>
      </c>
      <c r="C115" s="253">
        <v>896451.82400000002</v>
      </c>
      <c r="D115" s="254">
        <v>0</v>
      </c>
      <c r="E115" s="254">
        <v>0</v>
      </c>
      <c r="F115" s="254">
        <v>0</v>
      </c>
      <c r="G115" s="254">
        <v>0</v>
      </c>
      <c r="H115" s="254">
        <v>896451.82400000002</v>
      </c>
      <c r="I115" s="327">
        <v>493603.99099999998</v>
      </c>
      <c r="J115" s="200"/>
      <c r="K115" s="107" t="s">
        <v>1292</v>
      </c>
      <c r="L115" s="108" t="s">
        <v>1293</v>
      </c>
    </row>
    <row r="116" spans="1:12" s="105" customFormat="1" ht="25.5" customHeight="1" x14ac:dyDescent="0.2">
      <c r="A116" s="439"/>
      <c r="B116" s="103" t="s">
        <v>1354</v>
      </c>
      <c r="C116" s="250">
        <v>571244.02799999993</v>
      </c>
      <c r="D116" s="251">
        <v>6348.6260000000002</v>
      </c>
      <c r="E116" s="251">
        <v>6348.6260000000002</v>
      </c>
      <c r="F116" s="251">
        <v>0</v>
      </c>
      <c r="G116" s="251">
        <v>0</v>
      </c>
      <c r="H116" s="251">
        <v>564895.402</v>
      </c>
      <c r="I116" s="252">
        <v>564895.402</v>
      </c>
      <c r="J116" s="200"/>
      <c r="K116" s="439"/>
      <c r="L116" s="103" t="s">
        <v>1354</v>
      </c>
    </row>
    <row r="117" spans="1:12" s="105" customFormat="1" ht="25.5" customHeight="1" x14ac:dyDescent="0.2">
      <c r="A117" s="436" t="s">
        <v>1302</v>
      </c>
      <c r="B117" s="212" t="s">
        <v>1303</v>
      </c>
      <c r="C117" s="253">
        <v>1044.7819999999999</v>
      </c>
      <c r="D117" s="254">
        <v>1044.7819999999999</v>
      </c>
      <c r="E117" s="254">
        <v>1044.7819999999999</v>
      </c>
      <c r="F117" s="254">
        <v>0</v>
      </c>
      <c r="G117" s="254">
        <v>0</v>
      </c>
      <c r="H117" s="254">
        <v>0</v>
      </c>
      <c r="I117" s="254">
        <v>0</v>
      </c>
      <c r="J117" s="201"/>
      <c r="K117" s="436" t="s">
        <v>1302</v>
      </c>
      <c r="L117" s="212" t="s">
        <v>1303</v>
      </c>
    </row>
    <row r="118" spans="1:12" s="105" customFormat="1" ht="12" customHeight="1" x14ac:dyDescent="0.2">
      <c r="A118" s="436" t="s">
        <v>1307</v>
      </c>
      <c r="B118" s="212" t="s">
        <v>682</v>
      </c>
      <c r="C118" s="253">
        <v>551.08799999999997</v>
      </c>
      <c r="D118" s="254">
        <v>0</v>
      </c>
      <c r="E118" s="254">
        <v>0</v>
      </c>
      <c r="F118" s="254">
        <v>0</v>
      </c>
      <c r="G118" s="254">
        <v>0</v>
      </c>
      <c r="H118" s="254">
        <v>551.08799999999997</v>
      </c>
      <c r="I118" s="254">
        <v>551.08799999999997</v>
      </c>
      <c r="J118" s="201"/>
      <c r="K118" s="436" t="s">
        <v>1307</v>
      </c>
      <c r="L118" s="212" t="s">
        <v>682</v>
      </c>
    </row>
    <row r="119" spans="1:12" s="105" customFormat="1" ht="12" customHeight="1" x14ac:dyDescent="0.2">
      <c r="A119" s="436" t="s">
        <v>1308</v>
      </c>
      <c r="B119" s="212" t="s">
        <v>1309</v>
      </c>
      <c r="C119" s="253">
        <v>1500.4590000000001</v>
      </c>
      <c r="D119" s="254">
        <v>0</v>
      </c>
      <c r="E119" s="254">
        <v>0</v>
      </c>
      <c r="F119" s="254">
        <v>0</v>
      </c>
      <c r="G119" s="254">
        <v>0</v>
      </c>
      <c r="H119" s="254">
        <v>1500.4590000000001</v>
      </c>
      <c r="I119" s="254">
        <v>1500.4590000000001</v>
      </c>
      <c r="J119" s="201"/>
      <c r="K119" s="436" t="s">
        <v>1308</v>
      </c>
      <c r="L119" s="212" t="s">
        <v>1309</v>
      </c>
    </row>
    <row r="120" spans="1:12" s="105" customFormat="1" ht="12" customHeight="1" x14ac:dyDescent="0.2">
      <c r="A120" s="436" t="s">
        <v>1311</v>
      </c>
      <c r="B120" s="212" t="s">
        <v>820</v>
      </c>
      <c r="C120" s="253">
        <v>1.7450000000000001</v>
      </c>
      <c r="D120" s="254">
        <v>1.7450000000000001</v>
      </c>
      <c r="E120" s="254">
        <v>1.7450000000000001</v>
      </c>
      <c r="F120" s="254">
        <v>0</v>
      </c>
      <c r="G120" s="254">
        <v>0</v>
      </c>
      <c r="H120" s="254">
        <v>0</v>
      </c>
      <c r="I120" s="254">
        <v>0</v>
      </c>
      <c r="J120" s="201"/>
      <c r="K120" s="436" t="s">
        <v>1311</v>
      </c>
      <c r="L120" s="212" t="s">
        <v>820</v>
      </c>
    </row>
    <row r="121" spans="1:12" s="105" customFormat="1" ht="12" customHeight="1" x14ac:dyDescent="0.2">
      <c r="A121" s="436" t="s">
        <v>1314</v>
      </c>
      <c r="B121" s="212" t="s">
        <v>689</v>
      </c>
      <c r="C121" s="253">
        <v>500</v>
      </c>
      <c r="D121" s="254">
        <v>500</v>
      </c>
      <c r="E121" s="254">
        <v>500</v>
      </c>
      <c r="F121" s="254">
        <v>0</v>
      </c>
      <c r="G121" s="254">
        <v>0</v>
      </c>
      <c r="H121" s="254">
        <v>0</v>
      </c>
      <c r="I121" s="254">
        <v>0</v>
      </c>
      <c r="J121" s="201"/>
      <c r="K121" s="436" t="s">
        <v>1314</v>
      </c>
      <c r="L121" s="212" t="s">
        <v>689</v>
      </c>
    </row>
    <row r="122" spans="1:12" s="105" customFormat="1" ht="12.75" customHeight="1" x14ac:dyDescent="0.2">
      <c r="A122" s="436" t="s">
        <v>1315</v>
      </c>
      <c r="B122" s="212" t="s">
        <v>688</v>
      </c>
      <c r="C122" s="253">
        <v>9.6539999999999999</v>
      </c>
      <c r="D122" s="254">
        <v>0</v>
      </c>
      <c r="E122" s="254">
        <v>0</v>
      </c>
      <c r="F122" s="254">
        <v>0</v>
      </c>
      <c r="G122" s="254">
        <v>0</v>
      </c>
      <c r="H122" s="254">
        <v>9.6539999999999999</v>
      </c>
      <c r="I122" s="254">
        <v>9.6539999999999999</v>
      </c>
      <c r="J122" s="201"/>
      <c r="K122" s="436" t="s">
        <v>1315</v>
      </c>
      <c r="L122" s="212" t="s">
        <v>688</v>
      </c>
    </row>
    <row r="123" spans="1:12" s="105" customFormat="1" ht="12.75" customHeight="1" x14ac:dyDescent="0.2">
      <c r="A123" s="107" t="s">
        <v>1316</v>
      </c>
      <c r="B123" s="108" t="s">
        <v>1357</v>
      </c>
      <c r="C123" s="253"/>
      <c r="J123" s="201"/>
      <c r="K123" s="107" t="s">
        <v>1316</v>
      </c>
      <c r="L123" s="108" t="s">
        <v>1357</v>
      </c>
    </row>
    <row r="124" spans="1:12" s="105" customFormat="1" ht="12.75" customHeight="1" x14ac:dyDescent="0.2">
      <c r="A124" s="107"/>
      <c r="B124" s="108" t="s">
        <v>1358</v>
      </c>
      <c r="C124" s="253">
        <v>3709.029</v>
      </c>
      <c r="D124" s="254">
        <v>3709.029</v>
      </c>
      <c r="E124" s="254">
        <v>3709.029</v>
      </c>
      <c r="F124" s="254">
        <v>0</v>
      </c>
      <c r="G124" s="254">
        <v>0</v>
      </c>
      <c r="H124" s="254">
        <v>0</v>
      </c>
      <c r="I124" s="254">
        <v>0</v>
      </c>
      <c r="J124" s="201"/>
      <c r="K124" s="107"/>
      <c r="L124" s="108" t="s">
        <v>1358</v>
      </c>
    </row>
    <row r="125" spans="1:12" s="105" customFormat="1" ht="12.75" customHeight="1" x14ac:dyDescent="0.2">
      <c r="A125" s="436" t="s">
        <v>1320</v>
      </c>
      <c r="B125" s="212" t="s">
        <v>631</v>
      </c>
      <c r="C125" s="253">
        <v>117.001</v>
      </c>
      <c r="D125" s="254">
        <v>0</v>
      </c>
      <c r="E125" s="254">
        <v>0</v>
      </c>
      <c r="F125" s="254">
        <v>0</v>
      </c>
      <c r="G125" s="254">
        <v>0</v>
      </c>
      <c r="H125" s="254">
        <v>117.001</v>
      </c>
      <c r="I125" s="254">
        <v>117.001</v>
      </c>
      <c r="J125" s="201"/>
      <c r="K125" s="436" t="s">
        <v>1320</v>
      </c>
      <c r="L125" s="212" t="s">
        <v>631</v>
      </c>
    </row>
    <row r="126" spans="1:12" s="105" customFormat="1" ht="12.75" customHeight="1" x14ac:dyDescent="0.2">
      <c r="A126" s="436" t="s">
        <v>1323</v>
      </c>
      <c r="B126" s="212" t="s">
        <v>1324</v>
      </c>
      <c r="C126" s="253">
        <v>260</v>
      </c>
      <c r="D126" s="254">
        <v>0</v>
      </c>
      <c r="E126" s="254">
        <v>0</v>
      </c>
      <c r="F126" s="254">
        <v>0</v>
      </c>
      <c r="G126" s="254">
        <v>0</v>
      </c>
      <c r="H126" s="254">
        <v>260</v>
      </c>
      <c r="I126" s="254">
        <v>260</v>
      </c>
      <c r="J126" s="201"/>
      <c r="K126" s="436" t="s">
        <v>1323</v>
      </c>
      <c r="L126" s="212" t="s">
        <v>1324</v>
      </c>
    </row>
    <row r="127" spans="1:12" s="105" customFormat="1" ht="12.75" customHeight="1" x14ac:dyDescent="0.2">
      <c r="A127" s="436" t="s">
        <v>1325</v>
      </c>
      <c r="B127" s="212" t="s">
        <v>1326</v>
      </c>
      <c r="C127" s="253">
        <v>12660</v>
      </c>
      <c r="D127" s="254">
        <v>0</v>
      </c>
      <c r="E127" s="254">
        <v>0</v>
      </c>
      <c r="F127" s="254">
        <v>0</v>
      </c>
      <c r="G127" s="254">
        <v>0</v>
      </c>
      <c r="H127" s="254">
        <v>12660</v>
      </c>
      <c r="I127" s="254">
        <v>12660</v>
      </c>
      <c r="J127" s="201"/>
      <c r="K127" s="436" t="s">
        <v>1325</v>
      </c>
      <c r="L127" s="212" t="s">
        <v>1326</v>
      </c>
    </row>
    <row r="128" spans="1:12" s="105" customFormat="1" ht="12.75" customHeight="1" x14ac:dyDescent="0.2">
      <c r="A128" s="436" t="s">
        <v>629</v>
      </c>
      <c r="B128" s="212" t="s">
        <v>1361</v>
      </c>
      <c r="C128" s="253"/>
      <c r="J128" s="201"/>
      <c r="K128" s="436" t="s">
        <v>629</v>
      </c>
      <c r="L128" s="212" t="s">
        <v>1361</v>
      </c>
    </row>
    <row r="129" spans="1:12" s="105" customFormat="1" ht="12.75" customHeight="1" x14ac:dyDescent="0.2">
      <c r="A129" s="436"/>
      <c r="B129" s="212" t="s">
        <v>1362</v>
      </c>
      <c r="C129" s="253">
        <v>2926.3389999999999</v>
      </c>
      <c r="D129" s="254">
        <v>0</v>
      </c>
      <c r="E129" s="254">
        <v>0</v>
      </c>
      <c r="F129" s="254">
        <v>0</v>
      </c>
      <c r="G129" s="254">
        <v>0</v>
      </c>
      <c r="H129" s="254">
        <v>2926.3389999999999</v>
      </c>
      <c r="I129" s="254">
        <v>2926.3389999999999</v>
      </c>
      <c r="J129" s="201"/>
      <c r="K129" s="436"/>
      <c r="L129" s="212" t="s">
        <v>1362</v>
      </c>
    </row>
    <row r="130" spans="1:12" s="105" customFormat="1" ht="12.75" customHeight="1" x14ac:dyDescent="0.2">
      <c r="A130" s="436" t="s">
        <v>1328</v>
      </c>
      <c r="B130" s="212" t="s">
        <v>1329</v>
      </c>
      <c r="C130" s="253">
        <v>5606.2030000000004</v>
      </c>
      <c r="D130" s="254">
        <v>751.88800000000003</v>
      </c>
      <c r="E130" s="254">
        <v>751.88800000000003</v>
      </c>
      <c r="F130" s="254">
        <v>0</v>
      </c>
      <c r="G130" s="254">
        <v>0</v>
      </c>
      <c r="H130" s="254">
        <v>4854.3149999999996</v>
      </c>
      <c r="I130" s="254">
        <v>4854.3149999999996</v>
      </c>
      <c r="J130" s="201"/>
      <c r="K130" s="436" t="s">
        <v>1328</v>
      </c>
      <c r="L130" s="212" t="s">
        <v>1329</v>
      </c>
    </row>
    <row r="131" spans="1:12" s="105" customFormat="1" ht="12.75" customHeight="1" x14ac:dyDescent="0.2">
      <c r="A131" s="436" t="s">
        <v>1333</v>
      </c>
      <c r="B131" s="212" t="s">
        <v>1334</v>
      </c>
      <c r="C131" s="253">
        <v>455649.22</v>
      </c>
      <c r="D131" s="254">
        <v>0</v>
      </c>
      <c r="E131" s="254">
        <v>0</v>
      </c>
      <c r="F131" s="254">
        <v>0</v>
      </c>
      <c r="G131" s="254">
        <v>0</v>
      </c>
      <c r="H131" s="254">
        <v>455649.22</v>
      </c>
      <c r="I131" s="254">
        <v>455649.22</v>
      </c>
      <c r="J131" s="201"/>
      <c r="K131" s="436" t="s">
        <v>1333</v>
      </c>
      <c r="L131" s="212" t="s">
        <v>1334</v>
      </c>
    </row>
    <row r="132" spans="1:12" s="105" customFormat="1" ht="12.75" customHeight="1" x14ac:dyDescent="0.2">
      <c r="A132" s="436" t="s">
        <v>1335</v>
      </c>
      <c r="B132" s="212" t="s">
        <v>1336</v>
      </c>
      <c r="C132" s="253">
        <v>12000</v>
      </c>
      <c r="D132" s="254">
        <v>0</v>
      </c>
      <c r="E132" s="254">
        <v>0</v>
      </c>
      <c r="F132" s="254">
        <v>0</v>
      </c>
      <c r="G132" s="254">
        <v>0</v>
      </c>
      <c r="H132" s="254">
        <v>12000</v>
      </c>
      <c r="I132" s="254">
        <v>12000</v>
      </c>
      <c r="J132" s="201"/>
      <c r="K132" s="436" t="s">
        <v>1335</v>
      </c>
      <c r="L132" s="212" t="s">
        <v>1336</v>
      </c>
    </row>
    <row r="133" spans="1:12" s="105" customFormat="1" ht="12.75" customHeight="1" x14ac:dyDescent="0.2">
      <c r="A133" s="436" t="s">
        <v>1337</v>
      </c>
      <c r="B133" s="212" t="s">
        <v>827</v>
      </c>
      <c r="C133" s="253">
        <v>58123.421999999999</v>
      </c>
      <c r="D133" s="254">
        <v>0</v>
      </c>
      <c r="E133" s="254">
        <v>0</v>
      </c>
      <c r="F133" s="254">
        <v>0</v>
      </c>
      <c r="G133" s="254">
        <v>0</v>
      </c>
      <c r="H133" s="254">
        <v>58123.421999999999</v>
      </c>
      <c r="I133" s="254">
        <v>58123.421999999999</v>
      </c>
      <c r="J133" s="201"/>
      <c r="K133" s="436" t="s">
        <v>1337</v>
      </c>
      <c r="L133" s="212" t="s">
        <v>827</v>
      </c>
    </row>
    <row r="134" spans="1:12" s="105" customFormat="1" ht="12.75" customHeight="1" x14ac:dyDescent="0.2">
      <c r="A134" s="436" t="s">
        <v>1345</v>
      </c>
      <c r="B134" s="212" t="s">
        <v>1346</v>
      </c>
      <c r="C134" s="253">
        <v>325.99299999999999</v>
      </c>
      <c r="D134" s="254">
        <v>325.99299999999999</v>
      </c>
      <c r="E134" s="254">
        <v>325.99299999999999</v>
      </c>
      <c r="F134" s="254">
        <v>0</v>
      </c>
      <c r="G134" s="254">
        <v>0</v>
      </c>
      <c r="H134" s="254">
        <v>0</v>
      </c>
      <c r="I134" s="254">
        <v>0</v>
      </c>
      <c r="J134" s="201"/>
      <c r="K134" s="436" t="s">
        <v>1345</v>
      </c>
      <c r="L134" s="212" t="s">
        <v>1346</v>
      </c>
    </row>
    <row r="135" spans="1:12" ht="12.75" customHeight="1" x14ac:dyDescent="0.2">
      <c r="A135" s="436" t="s">
        <v>1350</v>
      </c>
      <c r="B135" s="212" t="s">
        <v>1351</v>
      </c>
      <c r="C135" s="253">
        <v>610</v>
      </c>
      <c r="D135" s="254">
        <v>0</v>
      </c>
      <c r="E135" s="254">
        <v>0</v>
      </c>
      <c r="F135" s="254">
        <v>0</v>
      </c>
      <c r="G135" s="254">
        <v>0</v>
      </c>
      <c r="H135" s="254">
        <v>610</v>
      </c>
      <c r="I135" s="254">
        <v>610</v>
      </c>
      <c r="J135" s="201"/>
      <c r="K135" s="436" t="s">
        <v>1350</v>
      </c>
      <c r="L135" s="212" t="s">
        <v>1351</v>
      </c>
    </row>
    <row r="136" spans="1:12" ht="12.75" customHeight="1" x14ac:dyDescent="0.2">
      <c r="A136" s="436" t="s">
        <v>1352</v>
      </c>
      <c r="B136" s="212" t="s">
        <v>1363</v>
      </c>
      <c r="C136" s="253"/>
      <c r="D136" s="89"/>
      <c r="J136" s="201"/>
      <c r="K136" s="436" t="s">
        <v>1352</v>
      </c>
      <c r="L136" s="212" t="s">
        <v>1363</v>
      </c>
    </row>
    <row r="137" spans="1:12" ht="12.75" customHeight="1" x14ac:dyDescent="0.2">
      <c r="A137" s="212"/>
      <c r="B137" s="212" t="s">
        <v>1364</v>
      </c>
      <c r="C137" s="253">
        <v>15649.093000000001</v>
      </c>
      <c r="D137" s="254">
        <v>15.189</v>
      </c>
      <c r="E137" s="254">
        <v>15.189</v>
      </c>
      <c r="F137" s="254">
        <v>0</v>
      </c>
      <c r="G137" s="254">
        <v>0</v>
      </c>
      <c r="H137" s="254">
        <v>15633.904</v>
      </c>
      <c r="I137" s="254">
        <v>15633.904</v>
      </c>
      <c r="J137" s="201"/>
      <c r="K137" s="212"/>
      <c r="L137" s="212" t="s">
        <v>1364</v>
      </c>
    </row>
    <row r="138" spans="1:12" ht="25.5" customHeight="1" x14ac:dyDescent="0.2">
      <c r="A138" s="103"/>
      <c r="B138" s="103"/>
      <c r="C138" s="684" t="s">
        <v>1863</v>
      </c>
      <c r="D138" s="684"/>
      <c r="E138" s="684"/>
      <c r="F138" s="684"/>
      <c r="G138" s="684"/>
      <c r="H138" s="684"/>
      <c r="I138" s="684"/>
      <c r="J138" s="148"/>
      <c r="K138" s="148"/>
      <c r="L138" s="122"/>
    </row>
    <row r="139" spans="1:12" ht="25.5" customHeight="1" x14ac:dyDescent="0.2">
      <c r="A139" s="103"/>
      <c r="B139" s="103" t="s">
        <v>815</v>
      </c>
      <c r="C139" s="250">
        <v>73970.725999999995</v>
      </c>
      <c r="D139" s="251">
        <v>30323.095000000001</v>
      </c>
      <c r="E139" s="251">
        <v>30323.095000000001</v>
      </c>
      <c r="F139" s="251">
        <v>34946.853999999999</v>
      </c>
      <c r="G139" s="251">
        <v>0</v>
      </c>
      <c r="H139" s="251">
        <v>8700.777</v>
      </c>
      <c r="I139" s="252">
        <v>7888.902</v>
      </c>
      <c r="J139" s="200"/>
      <c r="K139" s="103"/>
      <c r="L139" s="103" t="s">
        <v>815</v>
      </c>
    </row>
    <row r="140" spans="1:12" ht="25.5" customHeight="1" x14ac:dyDescent="0.2">
      <c r="A140" s="440" t="s">
        <v>1191</v>
      </c>
      <c r="B140" s="148" t="s">
        <v>1192</v>
      </c>
      <c r="C140" s="253">
        <v>2642.8910000000001</v>
      </c>
      <c r="D140" s="254">
        <v>2642.8910000000001</v>
      </c>
      <c r="E140" s="254">
        <v>2642.8910000000001</v>
      </c>
      <c r="F140" s="254">
        <v>0</v>
      </c>
      <c r="G140" s="254">
        <v>0</v>
      </c>
      <c r="H140" s="254">
        <v>0</v>
      </c>
      <c r="I140" s="254">
        <v>0</v>
      </c>
      <c r="J140" s="200"/>
      <c r="K140" s="440" t="s">
        <v>1191</v>
      </c>
      <c r="L140" s="148" t="s">
        <v>1192</v>
      </c>
    </row>
    <row r="141" spans="1:12" ht="12.75" customHeight="1" x14ac:dyDescent="0.2">
      <c r="A141" s="440" t="s">
        <v>677</v>
      </c>
      <c r="B141" s="148" t="s">
        <v>681</v>
      </c>
      <c r="C141" s="253">
        <v>917.61599999999999</v>
      </c>
      <c r="D141" s="254">
        <v>917.61599999999999</v>
      </c>
      <c r="E141" s="254">
        <v>917.61599999999999</v>
      </c>
      <c r="F141" s="254">
        <v>0</v>
      </c>
      <c r="G141" s="254">
        <v>0</v>
      </c>
      <c r="H141" s="254">
        <v>0</v>
      </c>
      <c r="I141" s="254">
        <v>0</v>
      </c>
      <c r="J141" s="200"/>
      <c r="K141" s="440" t="s">
        <v>677</v>
      </c>
      <c r="L141" s="148" t="s">
        <v>681</v>
      </c>
    </row>
    <row r="142" spans="1:12" ht="12.75" customHeight="1" x14ac:dyDescent="0.2">
      <c r="A142" s="440" t="s">
        <v>1281</v>
      </c>
      <c r="B142" s="148" t="s">
        <v>1282</v>
      </c>
      <c r="C142" s="253">
        <v>988.54300000000001</v>
      </c>
      <c r="D142" s="254">
        <v>0</v>
      </c>
      <c r="E142" s="254">
        <v>0</v>
      </c>
      <c r="F142" s="254">
        <v>988.54300000000001</v>
      </c>
      <c r="G142" s="254">
        <v>0</v>
      </c>
      <c r="H142" s="254">
        <v>0</v>
      </c>
      <c r="I142" s="254">
        <v>0</v>
      </c>
      <c r="J142" s="200"/>
      <c r="K142" s="440" t="s">
        <v>1281</v>
      </c>
      <c r="L142" s="148" t="s">
        <v>1282</v>
      </c>
    </row>
    <row r="143" spans="1:12" ht="12.75" customHeight="1" x14ac:dyDescent="0.2">
      <c r="A143" s="107" t="s">
        <v>1193</v>
      </c>
      <c r="B143" s="108" t="s">
        <v>1294</v>
      </c>
      <c r="C143" s="253"/>
      <c r="D143" s="89"/>
      <c r="J143" s="200"/>
      <c r="K143" s="107" t="s">
        <v>1193</v>
      </c>
      <c r="L143" s="108" t="s">
        <v>1294</v>
      </c>
    </row>
    <row r="144" spans="1:12" ht="12.75" customHeight="1" x14ac:dyDescent="0.2">
      <c r="A144" s="107"/>
      <c r="B144" s="108" t="s">
        <v>1295</v>
      </c>
      <c r="C144" s="253">
        <v>7.6779999999999999</v>
      </c>
      <c r="D144" s="254">
        <v>7.6779999999999999</v>
      </c>
      <c r="E144" s="254">
        <v>7.6779999999999999</v>
      </c>
      <c r="F144" s="254">
        <v>0</v>
      </c>
      <c r="G144" s="254">
        <v>0</v>
      </c>
      <c r="H144" s="254">
        <v>0</v>
      </c>
      <c r="I144" s="254">
        <v>0</v>
      </c>
      <c r="J144" s="200"/>
      <c r="K144" s="107"/>
      <c r="L144" s="108" t="s">
        <v>1295</v>
      </c>
    </row>
    <row r="145" spans="1:12" ht="12.75" customHeight="1" x14ac:dyDescent="0.2">
      <c r="A145" s="440" t="s">
        <v>92</v>
      </c>
      <c r="B145" s="148" t="s">
        <v>742</v>
      </c>
      <c r="C145" s="253">
        <v>23753.685000000001</v>
      </c>
      <c r="D145" s="254">
        <v>23753.685000000001</v>
      </c>
      <c r="E145" s="254">
        <v>23753.685000000001</v>
      </c>
      <c r="F145" s="254">
        <v>0</v>
      </c>
      <c r="G145" s="254">
        <v>0</v>
      </c>
      <c r="H145" s="254">
        <v>0</v>
      </c>
      <c r="I145" s="254">
        <v>0</v>
      </c>
      <c r="J145" s="200"/>
      <c r="K145" s="440" t="s">
        <v>92</v>
      </c>
      <c r="L145" s="148" t="s">
        <v>742</v>
      </c>
    </row>
    <row r="146" spans="1:12" ht="12.75" customHeight="1" x14ac:dyDescent="0.2">
      <c r="A146" s="107" t="s">
        <v>1283</v>
      </c>
      <c r="B146" s="108" t="s">
        <v>1297</v>
      </c>
      <c r="C146" s="253"/>
      <c r="D146" s="89"/>
      <c r="J146" s="200"/>
      <c r="K146" s="107" t="s">
        <v>1283</v>
      </c>
      <c r="L146" s="108" t="s">
        <v>1297</v>
      </c>
    </row>
    <row r="147" spans="1:12" ht="12.75" customHeight="1" x14ac:dyDescent="0.2">
      <c r="A147" s="107"/>
      <c r="B147" s="108" t="s">
        <v>1296</v>
      </c>
      <c r="C147" s="253">
        <v>33958.311000000002</v>
      </c>
      <c r="D147" s="254">
        <v>0</v>
      </c>
      <c r="E147" s="254">
        <v>0</v>
      </c>
      <c r="F147" s="254">
        <v>33958.311000000002</v>
      </c>
      <c r="G147" s="254">
        <v>0</v>
      </c>
      <c r="H147" s="254">
        <v>0</v>
      </c>
      <c r="I147" s="254">
        <v>0</v>
      </c>
      <c r="J147" s="200"/>
      <c r="K147" s="107"/>
      <c r="L147" s="108" t="s">
        <v>1296</v>
      </c>
    </row>
    <row r="148" spans="1:12" ht="12.75" customHeight="1" x14ac:dyDescent="0.2">
      <c r="A148" s="440" t="s">
        <v>678</v>
      </c>
      <c r="B148" s="148" t="s">
        <v>682</v>
      </c>
      <c r="C148" s="253">
        <v>431.108</v>
      </c>
      <c r="D148" s="254">
        <v>353.85300000000001</v>
      </c>
      <c r="E148" s="254">
        <v>353.85300000000001</v>
      </c>
      <c r="F148" s="254">
        <v>0</v>
      </c>
      <c r="G148" s="254">
        <v>0</v>
      </c>
      <c r="H148" s="254">
        <v>77.254999999999995</v>
      </c>
      <c r="I148" s="254">
        <v>77.254999999999995</v>
      </c>
      <c r="J148" s="201"/>
      <c r="K148" s="440" t="s">
        <v>678</v>
      </c>
      <c r="L148" s="148" t="s">
        <v>682</v>
      </c>
    </row>
    <row r="149" spans="1:12" ht="12.75" customHeight="1" x14ac:dyDescent="0.2">
      <c r="A149" s="440" t="s">
        <v>679</v>
      </c>
      <c r="B149" s="148" t="s">
        <v>683</v>
      </c>
      <c r="C149" s="253">
        <v>1647.202</v>
      </c>
      <c r="D149" s="254">
        <v>1331.124</v>
      </c>
      <c r="E149" s="254">
        <v>1331.124</v>
      </c>
      <c r="F149" s="254">
        <v>0</v>
      </c>
      <c r="G149" s="254">
        <v>0</v>
      </c>
      <c r="H149" s="254">
        <v>316.07799999999997</v>
      </c>
      <c r="I149" s="254">
        <v>316.07799999999997</v>
      </c>
      <c r="J149" s="201"/>
      <c r="K149" s="440" t="s">
        <v>679</v>
      </c>
      <c r="L149" s="148" t="s">
        <v>683</v>
      </c>
    </row>
    <row r="150" spans="1:12" ht="12.75" customHeight="1" x14ac:dyDescent="0.2">
      <c r="A150" s="440" t="s">
        <v>1194</v>
      </c>
      <c r="B150" s="148" t="s">
        <v>1195</v>
      </c>
      <c r="C150" s="253">
        <v>4.8890000000000002</v>
      </c>
      <c r="D150" s="254">
        <v>4.8890000000000002</v>
      </c>
      <c r="E150" s="254">
        <v>4.8890000000000002</v>
      </c>
      <c r="F150" s="254">
        <v>0</v>
      </c>
      <c r="G150" s="254">
        <v>0</v>
      </c>
      <c r="H150" s="254">
        <v>0</v>
      </c>
      <c r="I150" s="254">
        <v>0</v>
      </c>
      <c r="J150" s="201"/>
      <c r="K150" s="440" t="s">
        <v>1194</v>
      </c>
      <c r="L150" s="148" t="s">
        <v>1195</v>
      </c>
    </row>
    <row r="151" spans="1:12" ht="12.75" customHeight="1" x14ac:dyDescent="0.2">
      <c r="A151" s="440" t="s">
        <v>174</v>
      </c>
      <c r="B151" s="148" t="s">
        <v>176</v>
      </c>
      <c r="C151" s="253">
        <v>602.98400000000004</v>
      </c>
      <c r="D151" s="254">
        <v>0</v>
      </c>
      <c r="E151" s="254">
        <v>0</v>
      </c>
      <c r="F151" s="254">
        <v>0</v>
      </c>
      <c r="G151" s="254">
        <v>0</v>
      </c>
      <c r="H151" s="254">
        <v>602.98400000000004</v>
      </c>
      <c r="I151" s="254">
        <v>0</v>
      </c>
      <c r="J151" s="201"/>
      <c r="K151" s="440" t="s">
        <v>174</v>
      </c>
      <c r="L151" s="148" t="s">
        <v>176</v>
      </c>
    </row>
    <row r="152" spans="1:12" ht="12.75" customHeight="1" x14ac:dyDescent="0.2">
      <c r="A152" s="440" t="s">
        <v>175</v>
      </c>
      <c r="B152" s="148" t="s">
        <v>690</v>
      </c>
      <c r="C152" s="253">
        <v>5.6000000000000001E-2</v>
      </c>
      <c r="D152" s="254">
        <v>0</v>
      </c>
      <c r="E152" s="254">
        <v>0</v>
      </c>
      <c r="F152" s="254">
        <v>0</v>
      </c>
      <c r="G152" s="254">
        <v>0</v>
      </c>
      <c r="H152" s="254">
        <v>5.6000000000000001E-2</v>
      </c>
      <c r="I152" s="254">
        <v>0</v>
      </c>
      <c r="J152" s="201"/>
      <c r="K152" s="440" t="s">
        <v>175</v>
      </c>
      <c r="L152" s="148" t="s">
        <v>690</v>
      </c>
    </row>
    <row r="153" spans="1:12" ht="12.75" customHeight="1" x14ac:dyDescent="0.2">
      <c r="A153" s="440" t="s">
        <v>685</v>
      </c>
      <c r="B153" s="148" t="s">
        <v>1285</v>
      </c>
      <c r="C153" s="253">
        <v>1206.431</v>
      </c>
      <c r="D153" s="254">
        <v>1206.431</v>
      </c>
      <c r="E153" s="254">
        <v>1206.431</v>
      </c>
      <c r="F153" s="254">
        <v>0</v>
      </c>
      <c r="G153" s="254">
        <v>0</v>
      </c>
      <c r="H153" s="254">
        <v>0</v>
      </c>
      <c r="I153" s="254">
        <v>0</v>
      </c>
      <c r="J153" s="201"/>
      <c r="K153" s="440" t="s">
        <v>685</v>
      </c>
      <c r="L153" s="148" t="s">
        <v>1285</v>
      </c>
    </row>
    <row r="154" spans="1:12" ht="12.75" customHeight="1" x14ac:dyDescent="0.2">
      <c r="A154" s="440" t="s">
        <v>628</v>
      </c>
      <c r="B154" s="148" t="s">
        <v>630</v>
      </c>
      <c r="C154" s="253">
        <v>1.2</v>
      </c>
      <c r="D154" s="254">
        <v>0</v>
      </c>
      <c r="E154" s="254">
        <v>0</v>
      </c>
      <c r="F154" s="254">
        <v>0</v>
      </c>
      <c r="G154" s="254">
        <v>0</v>
      </c>
      <c r="H154" s="254">
        <v>1.2</v>
      </c>
      <c r="I154" s="254">
        <v>1.2</v>
      </c>
      <c r="J154" s="201"/>
      <c r="K154" s="440" t="s">
        <v>628</v>
      </c>
      <c r="L154" s="148" t="s">
        <v>630</v>
      </c>
    </row>
    <row r="155" spans="1:12" ht="12.75" customHeight="1" x14ac:dyDescent="0.2">
      <c r="A155" s="440" t="s">
        <v>1197</v>
      </c>
      <c r="B155" s="148" t="s">
        <v>1286</v>
      </c>
      <c r="C155" s="253">
        <v>100.34099999999999</v>
      </c>
      <c r="D155" s="254">
        <v>100.34099999999999</v>
      </c>
      <c r="E155" s="254">
        <v>100.34099999999999</v>
      </c>
      <c r="F155" s="254">
        <v>0</v>
      </c>
      <c r="G155" s="254">
        <v>0</v>
      </c>
      <c r="H155" s="254">
        <v>0</v>
      </c>
      <c r="I155" s="254">
        <v>0</v>
      </c>
      <c r="J155" s="201"/>
      <c r="K155" s="440" t="s">
        <v>1197</v>
      </c>
      <c r="L155" s="148" t="s">
        <v>1286</v>
      </c>
    </row>
    <row r="156" spans="1:12" ht="12.75" customHeight="1" x14ac:dyDescent="0.2">
      <c r="A156" s="107" t="s">
        <v>1287</v>
      </c>
      <c r="B156" s="108" t="s">
        <v>1298</v>
      </c>
      <c r="C156" s="253">
        <v>4.5869999999999997</v>
      </c>
      <c r="D156" s="254">
        <v>4.5869999999999997</v>
      </c>
      <c r="E156" s="254">
        <v>4.5869999999999997</v>
      </c>
      <c r="F156" s="254">
        <v>0</v>
      </c>
      <c r="G156" s="254">
        <v>0</v>
      </c>
      <c r="H156" s="254">
        <v>0</v>
      </c>
      <c r="I156" s="254">
        <v>0</v>
      </c>
      <c r="J156" s="201"/>
      <c r="K156" s="107" t="s">
        <v>1287</v>
      </c>
      <c r="L156" s="108" t="s">
        <v>1298</v>
      </c>
    </row>
    <row r="157" spans="1:12" ht="12.75" customHeight="1" x14ac:dyDescent="0.2">
      <c r="A157" s="107"/>
      <c r="B157" s="108" t="s">
        <v>1299</v>
      </c>
      <c r="C157" s="253"/>
      <c r="D157" s="254"/>
      <c r="E157" s="254"/>
      <c r="F157" s="254"/>
      <c r="G157" s="254"/>
      <c r="H157" s="254"/>
      <c r="I157" s="254"/>
      <c r="J157" s="201"/>
      <c r="K157" s="107"/>
      <c r="L157" s="108" t="s">
        <v>1299</v>
      </c>
    </row>
    <row r="158" spans="1:12" ht="12.75" customHeight="1" x14ac:dyDescent="0.2">
      <c r="A158" s="440" t="s">
        <v>1288</v>
      </c>
      <c r="B158" s="148" t="s">
        <v>1289</v>
      </c>
      <c r="C158" s="253">
        <v>150.79400000000001</v>
      </c>
      <c r="D158" s="254">
        <v>0</v>
      </c>
      <c r="E158" s="254">
        <v>0</v>
      </c>
      <c r="F158" s="254">
        <v>0</v>
      </c>
      <c r="G158" s="254">
        <v>0</v>
      </c>
      <c r="H158" s="254">
        <v>150.79400000000001</v>
      </c>
      <c r="I158" s="254">
        <v>150.79400000000001</v>
      </c>
      <c r="J158" s="201"/>
      <c r="K158" s="440" t="s">
        <v>1288</v>
      </c>
      <c r="L158" s="148" t="s">
        <v>1289</v>
      </c>
    </row>
    <row r="159" spans="1:12" ht="12.75" customHeight="1" x14ac:dyDescent="0.2">
      <c r="A159" s="107" t="s">
        <v>1290</v>
      </c>
      <c r="B159" s="108" t="s">
        <v>1300</v>
      </c>
      <c r="C159" s="253"/>
      <c r="D159" s="89"/>
      <c r="J159" s="201"/>
      <c r="K159" s="107" t="s">
        <v>1290</v>
      </c>
      <c r="L159" s="108" t="s">
        <v>1300</v>
      </c>
    </row>
    <row r="160" spans="1:12" ht="12.75" customHeight="1" x14ac:dyDescent="0.2">
      <c r="A160" s="107"/>
      <c r="B160" s="108" t="s">
        <v>1301</v>
      </c>
      <c r="C160" s="253">
        <v>1696.096</v>
      </c>
      <c r="D160" s="254">
        <v>0</v>
      </c>
      <c r="E160" s="254">
        <v>0</v>
      </c>
      <c r="F160" s="254">
        <v>0</v>
      </c>
      <c r="G160" s="254">
        <v>0</v>
      </c>
      <c r="H160" s="254">
        <v>1696.096</v>
      </c>
      <c r="I160" s="254">
        <v>1696.096</v>
      </c>
      <c r="J160" s="201"/>
      <c r="K160" s="107"/>
      <c r="L160" s="108" t="s">
        <v>1301</v>
      </c>
    </row>
    <row r="161" spans="1:12" ht="12.75" customHeight="1" x14ac:dyDescent="0.2">
      <c r="A161" s="440" t="s">
        <v>1292</v>
      </c>
      <c r="B161" s="148" t="s">
        <v>1293</v>
      </c>
      <c r="C161" s="253">
        <v>5856.3140000000003</v>
      </c>
      <c r="D161" s="254">
        <v>0</v>
      </c>
      <c r="E161" s="254">
        <v>0</v>
      </c>
      <c r="F161" s="254">
        <v>0</v>
      </c>
      <c r="G161" s="254">
        <v>0</v>
      </c>
      <c r="H161" s="254">
        <v>5856.3140000000003</v>
      </c>
      <c r="I161" s="254">
        <v>5647.4790000000003</v>
      </c>
      <c r="J161" s="201"/>
      <c r="K161" s="440" t="s">
        <v>1292</v>
      </c>
      <c r="L161" s="148" t="s">
        <v>1293</v>
      </c>
    </row>
    <row r="162" spans="1:12" ht="25.5" customHeight="1" x14ac:dyDescent="0.2">
      <c r="A162" s="438"/>
      <c r="B162" s="103" t="s">
        <v>1354</v>
      </c>
      <c r="C162" s="250">
        <v>60157.420999999988</v>
      </c>
      <c r="D162" s="251">
        <v>15626.110000000002</v>
      </c>
      <c r="E162" s="251">
        <v>15626.110000000002</v>
      </c>
      <c r="F162" s="251">
        <v>2977.2069999999999</v>
      </c>
      <c r="G162" s="251">
        <v>2977.2069999999999</v>
      </c>
      <c r="H162" s="251">
        <v>41554.103999999999</v>
      </c>
      <c r="I162" s="252">
        <v>36943.212999999996</v>
      </c>
      <c r="J162" s="200"/>
      <c r="K162" s="438"/>
      <c r="L162" s="103" t="s">
        <v>1354</v>
      </c>
    </row>
    <row r="163" spans="1:12" ht="25.5" customHeight="1" x14ac:dyDescent="0.2">
      <c r="A163" s="107" t="s">
        <v>1302</v>
      </c>
      <c r="B163" s="108" t="s">
        <v>1303</v>
      </c>
      <c r="C163" s="253">
        <v>960.98800000000006</v>
      </c>
      <c r="D163" s="254">
        <v>952.98800000000006</v>
      </c>
      <c r="E163" s="254">
        <v>952.98800000000006</v>
      </c>
      <c r="F163" s="254">
        <v>8</v>
      </c>
      <c r="G163" s="254">
        <v>8</v>
      </c>
      <c r="H163" s="254">
        <v>0</v>
      </c>
      <c r="I163" s="254">
        <v>0</v>
      </c>
      <c r="J163" s="200"/>
      <c r="K163" s="107" t="s">
        <v>1302</v>
      </c>
      <c r="L163" s="108" t="s">
        <v>1303</v>
      </c>
    </row>
    <row r="164" spans="1:12" ht="12.75" customHeight="1" x14ac:dyDescent="0.2">
      <c r="A164" s="107" t="s">
        <v>1304</v>
      </c>
      <c r="B164" s="108" t="s">
        <v>1305</v>
      </c>
      <c r="C164" s="253">
        <v>5.3680000000000003</v>
      </c>
      <c r="D164" s="254">
        <v>0</v>
      </c>
      <c r="E164" s="254">
        <v>0</v>
      </c>
      <c r="F164" s="254">
        <v>5.3680000000000003</v>
      </c>
      <c r="G164" s="254">
        <v>5.3680000000000003</v>
      </c>
      <c r="H164" s="254">
        <v>0</v>
      </c>
      <c r="I164" s="254">
        <v>0</v>
      </c>
      <c r="J164" s="201"/>
      <c r="K164" s="107" t="s">
        <v>1304</v>
      </c>
      <c r="L164" s="108" t="s">
        <v>1305</v>
      </c>
    </row>
    <row r="165" spans="1:12" ht="12.75" customHeight="1" x14ac:dyDescent="0.2">
      <c r="A165" s="107" t="s">
        <v>1306</v>
      </c>
      <c r="B165" s="108" t="s">
        <v>1355</v>
      </c>
      <c r="C165" s="253"/>
      <c r="D165" s="89"/>
      <c r="J165" s="201"/>
      <c r="K165" s="107" t="s">
        <v>1306</v>
      </c>
      <c r="L165" s="108" t="s">
        <v>1355</v>
      </c>
    </row>
    <row r="166" spans="1:12" ht="12.75" customHeight="1" x14ac:dyDescent="0.2">
      <c r="A166" s="107"/>
      <c r="B166" s="108" t="s">
        <v>1356</v>
      </c>
      <c r="C166" s="253">
        <v>186.17099999999999</v>
      </c>
      <c r="D166" s="254">
        <v>0</v>
      </c>
      <c r="E166" s="254">
        <v>0</v>
      </c>
      <c r="F166" s="254">
        <v>118.717</v>
      </c>
      <c r="G166" s="254">
        <v>118.717</v>
      </c>
      <c r="H166" s="254">
        <v>67.453999999999994</v>
      </c>
      <c r="I166" s="254">
        <v>67.453999999999994</v>
      </c>
      <c r="J166" s="201"/>
      <c r="K166" s="107"/>
      <c r="L166" s="108" t="s">
        <v>1356</v>
      </c>
    </row>
    <row r="167" spans="1:12" ht="12.75" customHeight="1" x14ac:dyDescent="0.2">
      <c r="A167" s="107" t="s">
        <v>1307</v>
      </c>
      <c r="B167" s="108" t="s">
        <v>682</v>
      </c>
      <c r="C167" s="253">
        <v>3251.123</v>
      </c>
      <c r="D167" s="254">
        <v>1409.529</v>
      </c>
      <c r="E167" s="254">
        <v>1409.529</v>
      </c>
      <c r="F167" s="254">
        <v>0</v>
      </c>
      <c r="G167" s="254">
        <v>0</v>
      </c>
      <c r="H167" s="254">
        <v>1841.5940000000001</v>
      </c>
      <c r="I167" s="254">
        <v>1841.5940000000001</v>
      </c>
      <c r="J167" s="201"/>
      <c r="K167" s="107" t="s">
        <v>1307</v>
      </c>
      <c r="L167" s="108" t="s">
        <v>682</v>
      </c>
    </row>
    <row r="168" spans="1:12" ht="12.75" customHeight="1" x14ac:dyDescent="0.2">
      <c r="A168" s="436" t="s">
        <v>1308</v>
      </c>
      <c r="B168" s="212" t="s">
        <v>1309</v>
      </c>
      <c r="C168" s="253">
        <v>1016.873</v>
      </c>
      <c r="D168" s="254">
        <v>433.63</v>
      </c>
      <c r="E168" s="254">
        <v>433.63</v>
      </c>
      <c r="F168" s="254">
        <v>0</v>
      </c>
      <c r="G168" s="254">
        <v>0</v>
      </c>
      <c r="H168" s="254">
        <v>583.24300000000005</v>
      </c>
      <c r="I168" s="254">
        <v>583.24300000000005</v>
      </c>
      <c r="J168" s="201"/>
      <c r="K168" s="436" t="s">
        <v>1308</v>
      </c>
      <c r="L168" s="212" t="s">
        <v>1309</v>
      </c>
    </row>
    <row r="169" spans="1:12" ht="12.75" customHeight="1" x14ac:dyDescent="0.2">
      <c r="A169" s="436" t="s">
        <v>1310</v>
      </c>
      <c r="B169" s="212" t="s">
        <v>687</v>
      </c>
      <c r="C169" s="253">
        <v>282.09899999999999</v>
      </c>
      <c r="D169" s="254">
        <v>282.09899999999999</v>
      </c>
      <c r="E169" s="254">
        <v>282.09899999999999</v>
      </c>
      <c r="F169" s="254">
        <v>0</v>
      </c>
      <c r="G169" s="254">
        <v>0</v>
      </c>
      <c r="H169" s="254">
        <v>0</v>
      </c>
      <c r="I169" s="254">
        <v>0</v>
      </c>
      <c r="J169" s="201"/>
      <c r="K169" s="436" t="s">
        <v>1310</v>
      </c>
      <c r="L169" s="212" t="s">
        <v>687</v>
      </c>
    </row>
    <row r="170" spans="1:12" ht="12.75" customHeight="1" x14ac:dyDescent="0.2">
      <c r="A170" s="436" t="s">
        <v>1311</v>
      </c>
      <c r="B170" s="212" t="s">
        <v>820</v>
      </c>
      <c r="C170" s="253">
        <v>212.08099999999999</v>
      </c>
      <c r="D170" s="254">
        <v>30.164000000000001</v>
      </c>
      <c r="E170" s="254">
        <v>30.164000000000001</v>
      </c>
      <c r="F170" s="254">
        <v>0</v>
      </c>
      <c r="G170" s="254">
        <v>0</v>
      </c>
      <c r="H170" s="254">
        <v>181.917</v>
      </c>
      <c r="I170" s="254">
        <v>181.917</v>
      </c>
      <c r="J170" s="201"/>
      <c r="K170" s="436" t="s">
        <v>1311</v>
      </c>
      <c r="L170" s="212" t="s">
        <v>820</v>
      </c>
    </row>
    <row r="171" spans="1:12" ht="12.75" customHeight="1" x14ac:dyDescent="0.2">
      <c r="A171" s="436" t="s">
        <v>1312</v>
      </c>
      <c r="B171" s="212" t="s">
        <v>1313</v>
      </c>
      <c r="C171" s="253">
        <v>41.908999999999999</v>
      </c>
      <c r="D171" s="254">
        <v>41.908999999999999</v>
      </c>
      <c r="E171" s="254">
        <v>41.908999999999999</v>
      </c>
      <c r="F171" s="254">
        <v>0</v>
      </c>
      <c r="G171" s="254">
        <v>0</v>
      </c>
      <c r="H171" s="254">
        <v>0</v>
      </c>
      <c r="I171" s="254">
        <v>0</v>
      </c>
      <c r="J171" s="201"/>
      <c r="K171" s="436" t="s">
        <v>1312</v>
      </c>
      <c r="L171" s="212" t="s">
        <v>1313</v>
      </c>
    </row>
    <row r="172" spans="1:12" ht="12.75" customHeight="1" x14ac:dyDescent="0.2">
      <c r="A172" s="436" t="s">
        <v>1314</v>
      </c>
      <c r="B172" s="212" t="s">
        <v>689</v>
      </c>
      <c r="C172" s="253">
        <v>89.105000000000004</v>
      </c>
      <c r="D172" s="254">
        <v>80.656000000000006</v>
      </c>
      <c r="E172" s="254">
        <v>80.656000000000006</v>
      </c>
      <c r="F172" s="254">
        <v>0</v>
      </c>
      <c r="G172" s="254">
        <v>0</v>
      </c>
      <c r="H172" s="254">
        <v>8.4489999999999998</v>
      </c>
      <c r="I172" s="254">
        <v>8.4489999999999998</v>
      </c>
      <c r="J172" s="201"/>
      <c r="K172" s="436" t="s">
        <v>1314</v>
      </c>
      <c r="L172" s="212" t="s">
        <v>689</v>
      </c>
    </row>
    <row r="173" spans="1:12" ht="12.75" customHeight="1" x14ac:dyDescent="0.2">
      <c r="A173" s="436" t="s">
        <v>1315</v>
      </c>
      <c r="B173" s="212" t="s">
        <v>688</v>
      </c>
      <c r="C173" s="253">
        <v>1552.037</v>
      </c>
      <c r="D173" s="254">
        <v>85.93</v>
      </c>
      <c r="E173" s="254">
        <v>85.93</v>
      </c>
      <c r="F173" s="254">
        <v>0</v>
      </c>
      <c r="G173" s="254">
        <v>0</v>
      </c>
      <c r="H173" s="254">
        <v>1466.107</v>
      </c>
      <c r="I173" s="254">
        <v>1466.107</v>
      </c>
      <c r="J173" s="201"/>
      <c r="K173" s="436" t="s">
        <v>1315</v>
      </c>
      <c r="L173" s="212" t="s">
        <v>688</v>
      </c>
    </row>
    <row r="174" spans="1:12" ht="12.75" customHeight="1" x14ac:dyDescent="0.2">
      <c r="A174" s="107" t="s">
        <v>1316</v>
      </c>
      <c r="B174" s="108" t="s">
        <v>1357</v>
      </c>
      <c r="C174" s="253"/>
      <c r="D174" s="89"/>
      <c r="J174" s="201"/>
      <c r="K174" s="107" t="s">
        <v>1316</v>
      </c>
      <c r="L174" s="108" t="s">
        <v>1357</v>
      </c>
    </row>
    <row r="175" spans="1:12" ht="12.75" customHeight="1" x14ac:dyDescent="0.2">
      <c r="A175" s="107"/>
      <c r="B175" s="108" t="s">
        <v>1358</v>
      </c>
      <c r="C175" s="253">
        <v>244.33199999999999</v>
      </c>
      <c r="D175" s="254">
        <v>190.73599999999999</v>
      </c>
      <c r="E175" s="254">
        <v>190.73599999999999</v>
      </c>
      <c r="F175" s="254">
        <v>0</v>
      </c>
      <c r="G175" s="254">
        <v>0</v>
      </c>
      <c r="H175" s="254">
        <v>53.595999999999997</v>
      </c>
      <c r="I175" s="254">
        <v>53.595999999999997</v>
      </c>
      <c r="J175" s="201"/>
      <c r="K175" s="107"/>
      <c r="L175" s="108" t="s">
        <v>1358</v>
      </c>
    </row>
    <row r="176" spans="1:12" ht="12.75" customHeight="1" x14ac:dyDescent="0.2">
      <c r="A176" s="436" t="s">
        <v>1318</v>
      </c>
      <c r="B176" s="212" t="s">
        <v>1319</v>
      </c>
      <c r="C176" s="253">
        <v>8.49</v>
      </c>
      <c r="D176" s="254">
        <v>0</v>
      </c>
      <c r="E176" s="254">
        <v>0</v>
      </c>
      <c r="F176" s="254">
        <v>0</v>
      </c>
      <c r="G176" s="254">
        <v>0</v>
      </c>
      <c r="H176" s="254">
        <v>8.49</v>
      </c>
      <c r="I176" s="254">
        <v>8.49</v>
      </c>
      <c r="J176" s="201"/>
      <c r="K176" s="436" t="s">
        <v>1318</v>
      </c>
      <c r="L176" s="212" t="s">
        <v>1319</v>
      </c>
    </row>
    <row r="177" spans="1:12" ht="12.75" customHeight="1" x14ac:dyDescent="0.2">
      <c r="A177" s="436" t="s">
        <v>1320</v>
      </c>
      <c r="B177" s="212" t="s">
        <v>631</v>
      </c>
      <c r="C177" s="253">
        <v>16.481999999999999</v>
      </c>
      <c r="D177" s="254">
        <v>0</v>
      </c>
      <c r="E177" s="254">
        <v>0</v>
      </c>
      <c r="F177" s="254">
        <v>0</v>
      </c>
      <c r="G177" s="254">
        <v>0</v>
      </c>
      <c r="H177" s="254">
        <v>16.481999999999999</v>
      </c>
      <c r="I177" s="254">
        <v>16.481999999999999</v>
      </c>
      <c r="J177" s="201"/>
      <c r="K177" s="436" t="s">
        <v>1320</v>
      </c>
      <c r="L177" s="212" t="s">
        <v>631</v>
      </c>
    </row>
    <row r="178" spans="1:12" ht="12.75" customHeight="1" x14ac:dyDescent="0.2">
      <c r="A178" s="436" t="s">
        <v>1321</v>
      </c>
      <c r="B178" s="212" t="s">
        <v>146</v>
      </c>
      <c r="C178" s="253">
        <v>8467.06</v>
      </c>
      <c r="D178" s="254">
        <v>8405.3970000000008</v>
      </c>
      <c r="E178" s="254">
        <v>8405.3970000000008</v>
      </c>
      <c r="F178" s="254">
        <v>0</v>
      </c>
      <c r="G178" s="254">
        <v>0</v>
      </c>
      <c r="H178" s="254">
        <v>61.662999999999997</v>
      </c>
      <c r="I178" s="254">
        <v>61.662999999999997</v>
      </c>
      <c r="J178" s="201"/>
      <c r="K178" s="436" t="s">
        <v>1321</v>
      </c>
      <c r="L178" s="212" t="s">
        <v>146</v>
      </c>
    </row>
    <row r="179" spans="1:12" ht="12.75" customHeight="1" x14ac:dyDescent="0.2">
      <c r="A179" s="107" t="s">
        <v>1322</v>
      </c>
      <c r="B179" s="108" t="s">
        <v>1359</v>
      </c>
      <c r="C179" s="253"/>
      <c r="D179" s="89"/>
      <c r="J179" s="201"/>
      <c r="K179" s="107" t="s">
        <v>1322</v>
      </c>
      <c r="L179" s="108" t="s">
        <v>1359</v>
      </c>
    </row>
    <row r="180" spans="1:12" ht="12.75" customHeight="1" x14ac:dyDescent="0.2">
      <c r="A180" s="107"/>
      <c r="B180" s="108" t="s">
        <v>1360</v>
      </c>
      <c r="C180" s="253">
        <v>50.226999999999997</v>
      </c>
      <c r="D180" s="254">
        <v>50.226999999999997</v>
      </c>
      <c r="E180" s="254">
        <v>50.226999999999997</v>
      </c>
      <c r="F180" s="254">
        <v>0</v>
      </c>
      <c r="G180" s="254">
        <v>0</v>
      </c>
      <c r="H180" s="254">
        <v>0</v>
      </c>
      <c r="I180" s="254">
        <v>0</v>
      </c>
      <c r="J180" s="201"/>
      <c r="K180" s="107"/>
      <c r="L180" s="108" t="s">
        <v>1360</v>
      </c>
    </row>
    <row r="181" spans="1:12" ht="12.75" customHeight="1" x14ac:dyDescent="0.2">
      <c r="A181" s="436" t="s">
        <v>628</v>
      </c>
      <c r="B181" s="212" t="s">
        <v>822</v>
      </c>
      <c r="C181" s="253">
        <v>17988.647000000001</v>
      </c>
      <c r="D181" s="254">
        <v>0</v>
      </c>
      <c r="E181" s="254">
        <v>0</v>
      </c>
      <c r="F181" s="254">
        <v>0</v>
      </c>
      <c r="G181" s="254">
        <v>0</v>
      </c>
      <c r="H181" s="254">
        <v>17988.647000000001</v>
      </c>
      <c r="I181" s="254">
        <v>17988.647000000001</v>
      </c>
      <c r="J181" s="201"/>
      <c r="K181" s="436" t="s">
        <v>628</v>
      </c>
      <c r="L181" s="212" t="s">
        <v>822</v>
      </c>
    </row>
    <row r="182" spans="1:12" ht="12.75" customHeight="1" x14ac:dyDescent="0.2">
      <c r="A182" s="436" t="s">
        <v>1323</v>
      </c>
      <c r="B182" s="212" t="s">
        <v>1324</v>
      </c>
      <c r="C182" s="253">
        <v>464.29899999999998</v>
      </c>
      <c r="D182" s="254">
        <v>0</v>
      </c>
      <c r="E182" s="254">
        <v>0</v>
      </c>
      <c r="F182" s="254">
        <v>0</v>
      </c>
      <c r="G182" s="254">
        <v>0</v>
      </c>
      <c r="H182" s="254">
        <v>464.29899999999998</v>
      </c>
      <c r="I182" s="254">
        <v>464.29899999999998</v>
      </c>
      <c r="J182" s="201"/>
      <c r="K182" s="436" t="s">
        <v>1323</v>
      </c>
      <c r="L182" s="212" t="s">
        <v>1324</v>
      </c>
    </row>
    <row r="183" spans="1:12" ht="12.75" customHeight="1" x14ac:dyDescent="0.2">
      <c r="A183" s="436" t="s">
        <v>1197</v>
      </c>
      <c r="B183" s="212" t="s">
        <v>823</v>
      </c>
      <c r="C183" s="253">
        <v>358.05799999999999</v>
      </c>
      <c r="D183" s="254">
        <v>0</v>
      </c>
      <c r="E183" s="254">
        <v>0</v>
      </c>
      <c r="F183" s="254">
        <v>0</v>
      </c>
      <c r="G183" s="254">
        <v>0</v>
      </c>
      <c r="H183" s="254">
        <v>358.05799999999999</v>
      </c>
      <c r="I183" s="254">
        <v>358.05799999999999</v>
      </c>
      <c r="J183" s="201"/>
      <c r="K183" s="436" t="s">
        <v>1197</v>
      </c>
      <c r="L183" s="212" t="s">
        <v>823</v>
      </c>
    </row>
    <row r="184" spans="1:12" ht="12.75" customHeight="1" x14ac:dyDescent="0.2">
      <c r="A184" s="436" t="s">
        <v>1325</v>
      </c>
      <c r="B184" s="212" t="s">
        <v>1326</v>
      </c>
      <c r="C184" s="253">
        <v>3071.1480000000001</v>
      </c>
      <c r="D184" s="254">
        <v>1668.45</v>
      </c>
      <c r="E184" s="254">
        <v>1668.45</v>
      </c>
      <c r="F184" s="254">
        <v>0</v>
      </c>
      <c r="G184" s="254">
        <v>0</v>
      </c>
      <c r="H184" s="254">
        <v>1402.6980000000001</v>
      </c>
      <c r="I184" s="254">
        <v>1402.6980000000001</v>
      </c>
      <c r="J184" s="201"/>
      <c r="K184" s="436" t="s">
        <v>1325</v>
      </c>
      <c r="L184" s="212" t="s">
        <v>1326</v>
      </c>
    </row>
    <row r="185" spans="1:12" ht="12.75" customHeight="1" x14ac:dyDescent="0.2">
      <c r="A185" s="436" t="s">
        <v>629</v>
      </c>
      <c r="B185" s="212" t="s">
        <v>1361</v>
      </c>
      <c r="C185" s="253"/>
      <c r="D185" s="89"/>
      <c r="J185" s="201"/>
      <c r="K185" s="436" t="s">
        <v>629</v>
      </c>
      <c r="L185" s="212" t="s">
        <v>1361</v>
      </c>
    </row>
    <row r="186" spans="1:12" ht="12.75" customHeight="1" x14ac:dyDescent="0.2">
      <c r="A186" s="436"/>
      <c r="B186" s="212" t="s">
        <v>1362</v>
      </c>
      <c r="C186" s="253">
        <v>241.25899999999999</v>
      </c>
      <c r="D186" s="254">
        <v>0</v>
      </c>
      <c r="E186" s="254">
        <v>0</v>
      </c>
      <c r="F186" s="254">
        <v>13.614000000000001</v>
      </c>
      <c r="G186" s="254">
        <v>13.614000000000001</v>
      </c>
      <c r="H186" s="254">
        <v>227.64500000000001</v>
      </c>
      <c r="I186" s="254">
        <v>227.64500000000001</v>
      </c>
      <c r="J186" s="201"/>
      <c r="K186" s="436"/>
      <c r="L186" s="212" t="s">
        <v>1362</v>
      </c>
    </row>
    <row r="187" spans="1:12" ht="12.75" customHeight="1" x14ac:dyDescent="0.2">
      <c r="A187" s="436" t="s">
        <v>1328</v>
      </c>
      <c r="B187" s="212" t="s">
        <v>1329</v>
      </c>
      <c r="C187" s="253">
        <v>2160.2190000000001</v>
      </c>
      <c r="D187" s="254">
        <v>707.54399999999998</v>
      </c>
      <c r="E187" s="254">
        <v>707.54399999999998</v>
      </c>
      <c r="F187" s="254">
        <v>0</v>
      </c>
      <c r="G187" s="254">
        <v>0</v>
      </c>
      <c r="H187" s="254">
        <v>1452.675</v>
      </c>
      <c r="I187" s="254">
        <v>1439.855</v>
      </c>
      <c r="J187" s="201"/>
      <c r="K187" s="436" t="s">
        <v>1328</v>
      </c>
      <c r="L187" s="212" t="s">
        <v>1329</v>
      </c>
    </row>
    <row r="188" spans="1:12" ht="12.75" customHeight="1" x14ac:dyDescent="0.2">
      <c r="A188" s="436" t="s">
        <v>1330</v>
      </c>
      <c r="B188" s="212" t="s">
        <v>828</v>
      </c>
      <c r="C188" s="253">
        <v>15.949</v>
      </c>
      <c r="D188" s="254">
        <v>0</v>
      </c>
      <c r="E188" s="254">
        <v>0</v>
      </c>
      <c r="F188" s="254">
        <v>0</v>
      </c>
      <c r="G188" s="254">
        <v>0</v>
      </c>
      <c r="H188" s="254">
        <v>15.949</v>
      </c>
      <c r="I188" s="254">
        <v>15.949</v>
      </c>
      <c r="J188" s="201"/>
      <c r="K188" s="436" t="s">
        <v>1330</v>
      </c>
      <c r="L188" s="212" t="s">
        <v>828</v>
      </c>
    </row>
    <row r="189" spans="1:12" ht="12.75" customHeight="1" x14ac:dyDescent="0.2">
      <c r="A189" s="436" t="s">
        <v>1331</v>
      </c>
      <c r="B189" s="212" t="s">
        <v>829</v>
      </c>
      <c r="C189" s="253">
        <v>50.667999999999999</v>
      </c>
      <c r="D189" s="254">
        <v>0</v>
      </c>
      <c r="E189" s="254">
        <v>0</v>
      </c>
      <c r="F189" s="254">
        <v>0</v>
      </c>
      <c r="G189" s="254">
        <v>0</v>
      </c>
      <c r="H189" s="254">
        <v>50.667999999999999</v>
      </c>
      <c r="I189" s="254">
        <v>50.667999999999999</v>
      </c>
      <c r="J189" s="201"/>
      <c r="K189" s="436" t="s">
        <v>1331</v>
      </c>
      <c r="L189" s="212" t="s">
        <v>829</v>
      </c>
    </row>
    <row r="190" spans="1:12" ht="12.75" customHeight="1" x14ac:dyDescent="0.2">
      <c r="A190" s="436" t="s">
        <v>1332</v>
      </c>
      <c r="B190" s="212" t="s">
        <v>830</v>
      </c>
      <c r="C190" s="253">
        <v>8.7899999999999991</v>
      </c>
      <c r="D190" s="254">
        <v>0</v>
      </c>
      <c r="E190" s="254">
        <v>0</v>
      </c>
      <c r="F190" s="254">
        <v>8.7899999999999991</v>
      </c>
      <c r="G190" s="254">
        <v>8.7899999999999991</v>
      </c>
      <c r="H190" s="254">
        <v>0</v>
      </c>
      <c r="I190" s="254">
        <v>0</v>
      </c>
      <c r="J190" s="201"/>
      <c r="K190" s="436" t="s">
        <v>1332</v>
      </c>
      <c r="L190" s="212" t="s">
        <v>830</v>
      </c>
    </row>
    <row r="191" spans="1:12" ht="12.75" customHeight="1" x14ac:dyDescent="0.2">
      <c r="A191" s="436" t="s">
        <v>1333</v>
      </c>
      <c r="B191" s="212" t="s">
        <v>1334</v>
      </c>
      <c r="C191" s="253">
        <v>505.21499999999997</v>
      </c>
      <c r="D191" s="254">
        <v>0</v>
      </c>
      <c r="E191" s="254">
        <v>0</v>
      </c>
      <c r="F191" s="254">
        <v>0</v>
      </c>
      <c r="G191" s="254">
        <v>0</v>
      </c>
      <c r="H191" s="254">
        <v>505.21499999999997</v>
      </c>
      <c r="I191" s="254">
        <v>505.21499999999997</v>
      </c>
      <c r="J191" s="201"/>
      <c r="K191" s="436" t="s">
        <v>1333</v>
      </c>
      <c r="L191" s="212" t="s">
        <v>1334</v>
      </c>
    </row>
    <row r="192" spans="1:12" ht="12.75" customHeight="1" x14ac:dyDescent="0.2">
      <c r="A192" s="436" t="s">
        <v>1335</v>
      </c>
      <c r="B192" s="212" t="s">
        <v>1336</v>
      </c>
      <c r="C192" s="253">
        <v>568.88800000000003</v>
      </c>
      <c r="D192" s="254">
        <v>0</v>
      </c>
      <c r="E192" s="254">
        <v>0</v>
      </c>
      <c r="F192" s="254">
        <v>0</v>
      </c>
      <c r="G192" s="254">
        <v>0</v>
      </c>
      <c r="H192" s="254">
        <v>568.88800000000003</v>
      </c>
      <c r="I192" s="254">
        <v>568.88800000000003</v>
      </c>
      <c r="J192" s="201"/>
      <c r="K192" s="436" t="s">
        <v>1335</v>
      </c>
      <c r="L192" s="212" t="s">
        <v>1336</v>
      </c>
    </row>
    <row r="193" spans="1:12" ht="12.75" customHeight="1" x14ac:dyDescent="0.2">
      <c r="A193" s="436" t="s">
        <v>1337</v>
      </c>
      <c r="B193" s="212" t="s">
        <v>827</v>
      </c>
      <c r="C193" s="253">
        <v>652.20799999999997</v>
      </c>
      <c r="D193" s="254">
        <v>23.027999999999999</v>
      </c>
      <c r="E193" s="254">
        <v>23.027999999999999</v>
      </c>
      <c r="F193" s="254">
        <v>480.47199999999998</v>
      </c>
      <c r="G193" s="254">
        <v>480.47199999999998</v>
      </c>
      <c r="H193" s="254">
        <v>148.708</v>
      </c>
      <c r="I193" s="254">
        <v>148.708</v>
      </c>
      <c r="J193" s="201"/>
      <c r="K193" s="436" t="s">
        <v>1337</v>
      </c>
      <c r="L193" s="212" t="s">
        <v>827</v>
      </c>
    </row>
    <row r="194" spans="1:12" ht="12.75" customHeight="1" x14ac:dyDescent="0.2">
      <c r="A194" s="436" t="s">
        <v>1338</v>
      </c>
      <c r="B194" s="212" t="s">
        <v>691</v>
      </c>
      <c r="C194" s="253">
        <v>406.50299999999999</v>
      </c>
      <c r="D194" s="254">
        <v>0</v>
      </c>
      <c r="E194" s="254">
        <v>0</v>
      </c>
      <c r="F194" s="254">
        <v>406.50299999999999</v>
      </c>
      <c r="G194" s="254">
        <v>406.50299999999999</v>
      </c>
      <c r="H194" s="254">
        <v>0</v>
      </c>
      <c r="I194" s="254">
        <v>0</v>
      </c>
      <c r="J194" s="201"/>
      <c r="K194" s="436" t="s">
        <v>1338</v>
      </c>
      <c r="L194" s="212" t="s">
        <v>691</v>
      </c>
    </row>
    <row r="195" spans="1:12" ht="12.75" customHeight="1" x14ac:dyDescent="0.2">
      <c r="A195" s="436" t="s">
        <v>1339</v>
      </c>
      <c r="B195" s="212" t="s">
        <v>1340</v>
      </c>
      <c r="C195" s="253">
        <v>1890.855</v>
      </c>
      <c r="D195" s="254">
        <v>0</v>
      </c>
      <c r="E195" s="254">
        <v>0</v>
      </c>
      <c r="F195" s="254">
        <v>1346.345</v>
      </c>
      <c r="G195" s="254">
        <v>1346.345</v>
      </c>
      <c r="H195" s="254">
        <v>544.51</v>
      </c>
      <c r="I195" s="254">
        <v>544.51</v>
      </c>
      <c r="J195" s="201"/>
      <c r="K195" s="436" t="s">
        <v>1339</v>
      </c>
      <c r="L195" s="212" t="s">
        <v>1340</v>
      </c>
    </row>
    <row r="196" spans="1:12" ht="12.75" customHeight="1" x14ac:dyDescent="0.2">
      <c r="A196" s="436" t="s">
        <v>1341</v>
      </c>
      <c r="B196" s="212" t="s">
        <v>1342</v>
      </c>
      <c r="C196" s="253">
        <v>6786.1980000000003</v>
      </c>
      <c r="D196" s="254">
        <v>0</v>
      </c>
      <c r="E196" s="254">
        <v>0</v>
      </c>
      <c r="F196" s="254">
        <v>0</v>
      </c>
      <c r="G196" s="254">
        <v>0</v>
      </c>
      <c r="H196" s="254">
        <v>6786.1980000000003</v>
      </c>
      <c r="I196" s="254">
        <v>2286.1979999999999</v>
      </c>
      <c r="J196" s="201"/>
      <c r="K196" s="436" t="s">
        <v>1341</v>
      </c>
      <c r="L196" s="212" t="s">
        <v>1342</v>
      </c>
    </row>
    <row r="197" spans="1:12" ht="12.75" customHeight="1" x14ac:dyDescent="0.2">
      <c r="A197" s="436" t="s">
        <v>1343</v>
      </c>
      <c r="B197" s="212" t="s">
        <v>1344</v>
      </c>
      <c r="C197" s="253">
        <v>43.488999999999997</v>
      </c>
      <c r="D197" s="254">
        <v>0</v>
      </c>
      <c r="E197" s="254">
        <v>0</v>
      </c>
      <c r="F197" s="254">
        <v>0</v>
      </c>
      <c r="G197" s="254">
        <v>0</v>
      </c>
      <c r="H197" s="254">
        <v>43.488999999999997</v>
      </c>
      <c r="I197" s="254">
        <v>43.488999999999997</v>
      </c>
      <c r="J197" s="201"/>
      <c r="K197" s="436" t="s">
        <v>1343</v>
      </c>
      <c r="L197" s="212" t="s">
        <v>1344</v>
      </c>
    </row>
    <row r="198" spans="1:12" ht="12.75" customHeight="1" x14ac:dyDescent="0.2">
      <c r="A198" s="436" t="s">
        <v>1345</v>
      </c>
      <c r="B198" s="212" t="s">
        <v>1346</v>
      </c>
      <c r="C198" s="253">
        <v>38.061</v>
      </c>
      <c r="D198" s="254">
        <v>38.061</v>
      </c>
      <c r="E198" s="254">
        <v>38.061</v>
      </c>
      <c r="F198" s="254">
        <v>0</v>
      </c>
      <c r="G198" s="254">
        <v>0</v>
      </c>
      <c r="H198" s="254">
        <v>0</v>
      </c>
      <c r="I198" s="254">
        <v>0</v>
      </c>
      <c r="J198" s="201"/>
      <c r="K198" s="436" t="s">
        <v>1345</v>
      </c>
      <c r="L198" s="212" t="s">
        <v>1346</v>
      </c>
    </row>
    <row r="199" spans="1:12" ht="12.75" customHeight="1" x14ac:dyDescent="0.2">
      <c r="A199" s="436" t="s">
        <v>1347</v>
      </c>
      <c r="B199" s="212" t="s">
        <v>821</v>
      </c>
      <c r="C199" s="253">
        <v>573.56799999999998</v>
      </c>
      <c r="D199" s="254">
        <v>0</v>
      </c>
      <c r="E199" s="254">
        <v>0</v>
      </c>
      <c r="F199" s="254">
        <v>91.676000000000002</v>
      </c>
      <c r="G199" s="254">
        <v>91.676000000000002</v>
      </c>
      <c r="H199" s="254">
        <v>481.892</v>
      </c>
      <c r="I199" s="254">
        <v>481.892</v>
      </c>
      <c r="J199" s="201"/>
      <c r="K199" s="436" t="s">
        <v>1347</v>
      </c>
      <c r="L199" s="212" t="s">
        <v>821</v>
      </c>
    </row>
    <row r="200" spans="1:12" ht="12.75" customHeight="1" x14ac:dyDescent="0.2">
      <c r="A200" s="436" t="s">
        <v>1350</v>
      </c>
      <c r="B200" s="212" t="s">
        <v>1351</v>
      </c>
      <c r="C200" s="253">
        <v>1024.01</v>
      </c>
      <c r="D200" s="254">
        <v>18.754000000000001</v>
      </c>
      <c r="E200" s="254">
        <v>18.754000000000001</v>
      </c>
      <c r="F200" s="254">
        <v>147.63999999999999</v>
      </c>
      <c r="G200" s="254">
        <v>147.63999999999999</v>
      </c>
      <c r="H200" s="254">
        <v>857.61599999999999</v>
      </c>
      <c r="I200" s="254">
        <v>790.00900000000001</v>
      </c>
      <c r="J200" s="201"/>
      <c r="K200" s="436" t="s">
        <v>1350</v>
      </c>
      <c r="L200" s="212" t="s">
        <v>1351</v>
      </c>
    </row>
    <row r="201" spans="1:12" ht="12.75" customHeight="1" x14ac:dyDescent="0.2">
      <c r="A201" s="436" t="s">
        <v>1352</v>
      </c>
      <c r="B201" s="212" t="s">
        <v>1363</v>
      </c>
      <c r="C201" s="253"/>
      <c r="D201" s="89"/>
      <c r="J201" s="201"/>
      <c r="K201" s="436" t="s">
        <v>1352</v>
      </c>
      <c r="L201" s="212" t="s">
        <v>1363</v>
      </c>
    </row>
    <row r="202" spans="1:12" x14ac:dyDescent="0.2">
      <c r="A202" s="436"/>
      <c r="B202" s="212" t="s">
        <v>1364</v>
      </c>
      <c r="C202" s="253">
        <v>6925.0439999999999</v>
      </c>
      <c r="D202" s="254">
        <v>1207.008</v>
      </c>
      <c r="E202" s="254">
        <v>1207.008</v>
      </c>
      <c r="F202" s="254">
        <v>350.08199999999999</v>
      </c>
      <c r="G202" s="254">
        <v>350.08199999999999</v>
      </c>
      <c r="H202" s="254">
        <v>5367.9539999999997</v>
      </c>
      <c r="I202" s="254">
        <v>5337.49</v>
      </c>
      <c r="J202" s="201"/>
      <c r="K202" s="212"/>
      <c r="L202" s="212" t="s">
        <v>1364</v>
      </c>
    </row>
    <row r="204" spans="1:12" x14ac:dyDescent="0.2">
      <c r="C204" s="329"/>
    </row>
    <row r="205" spans="1:12" x14ac:dyDescent="0.2">
      <c r="C205" s="328"/>
    </row>
  </sheetData>
  <mergeCells count="16">
    <mergeCell ref="C138:I138"/>
    <mergeCell ref="C113:I113"/>
    <mergeCell ref="C79:I79"/>
    <mergeCell ref="C11:I11"/>
    <mergeCell ref="A5:B10"/>
    <mergeCell ref="C5:C10"/>
    <mergeCell ref="D5:F5"/>
    <mergeCell ref="G5:I5"/>
    <mergeCell ref="J5:L10"/>
    <mergeCell ref="D6:G6"/>
    <mergeCell ref="H6:H10"/>
    <mergeCell ref="D7:D10"/>
    <mergeCell ref="F7:F10"/>
    <mergeCell ref="I7:I10"/>
    <mergeCell ref="E8:E10"/>
    <mergeCell ref="G8:G10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38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0"/>
  <sheetViews>
    <sheetView showGridLines="0" zoomScaleNormal="100" workbookViewId="0"/>
  </sheetViews>
  <sheetFormatPr baseColWidth="10" defaultColWidth="11.42578125" defaultRowHeight="12.75" x14ac:dyDescent="0.2"/>
  <cols>
    <col min="1" max="1" width="4.85546875" style="89" customWidth="1"/>
    <col min="2" max="2" width="43.85546875" style="89" customWidth="1"/>
    <col min="3" max="3" width="12.7109375" style="110" customWidth="1"/>
    <col min="4" max="5" width="12.7109375" style="89" customWidth="1"/>
    <col min="6" max="16384" width="11.42578125" style="89"/>
  </cols>
  <sheetData>
    <row r="1" spans="1:5" ht="12.75" customHeight="1" x14ac:dyDescent="0.2"/>
    <row r="2" spans="1:5" ht="12.75" customHeight="1" x14ac:dyDescent="0.2">
      <c r="A2" s="119" t="s">
        <v>1365</v>
      </c>
      <c r="B2" s="119"/>
      <c r="C2" s="119"/>
      <c r="D2" s="119"/>
      <c r="E2" s="109"/>
    </row>
    <row r="3" spans="1:5" ht="12.75" customHeight="1" x14ac:dyDescent="0.2">
      <c r="A3" s="119" t="s">
        <v>1885</v>
      </c>
      <c r="B3" s="119"/>
      <c r="C3" s="119"/>
      <c r="D3" s="119"/>
      <c r="E3" s="109"/>
    </row>
    <row r="4" spans="1:5" s="120" customFormat="1" ht="12" customHeight="1" x14ac:dyDescent="0.25">
      <c r="A4" s="94"/>
      <c r="B4" s="94"/>
      <c r="C4" s="94"/>
      <c r="D4" s="94"/>
      <c r="E4" s="109"/>
    </row>
    <row r="5" spans="1:5" s="121" customFormat="1" ht="12" customHeight="1" x14ac:dyDescent="0.2">
      <c r="A5" s="689" t="s">
        <v>1883</v>
      </c>
      <c r="B5" s="486"/>
      <c r="C5" s="692" t="s">
        <v>738</v>
      </c>
      <c r="D5" s="632" t="s">
        <v>1040</v>
      </c>
      <c r="E5" s="633"/>
    </row>
    <row r="6" spans="1:5" s="121" customFormat="1" ht="12" customHeight="1" x14ac:dyDescent="0.2">
      <c r="A6" s="690"/>
      <c r="B6" s="487"/>
      <c r="C6" s="640"/>
      <c r="D6" s="640" t="s">
        <v>1041</v>
      </c>
      <c r="E6" s="637" t="s">
        <v>1039</v>
      </c>
    </row>
    <row r="7" spans="1:5" s="121" customFormat="1" ht="12" customHeight="1" x14ac:dyDescent="0.2">
      <c r="A7" s="690"/>
      <c r="B7" s="487"/>
      <c r="C7" s="640"/>
      <c r="D7" s="640"/>
      <c r="E7" s="637"/>
    </row>
    <row r="8" spans="1:5" s="137" customFormat="1" ht="12" customHeight="1" x14ac:dyDescent="0.2">
      <c r="A8" s="691"/>
      <c r="B8" s="488"/>
      <c r="C8" s="641"/>
      <c r="D8" s="641"/>
      <c r="E8" s="638"/>
    </row>
    <row r="9" spans="1:5" s="105" customFormat="1" ht="25.5" customHeight="1" x14ac:dyDescent="0.2">
      <c r="A9" s="213"/>
      <c r="B9" s="213" t="s">
        <v>815</v>
      </c>
      <c r="C9" s="181">
        <v>64525.881000000001</v>
      </c>
      <c r="D9" s="211">
        <v>0</v>
      </c>
      <c r="E9" s="211">
        <v>64525.881000000001</v>
      </c>
    </row>
    <row r="10" spans="1:5" s="105" customFormat="1" ht="25.5" customHeight="1" x14ac:dyDescent="0.2">
      <c r="A10" s="9" t="s">
        <v>1292</v>
      </c>
      <c r="B10" s="9" t="s">
        <v>1293</v>
      </c>
      <c r="C10" s="182">
        <v>64525.881000000001</v>
      </c>
      <c r="D10" s="188">
        <v>0</v>
      </c>
      <c r="E10" s="188">
        <v>64525.881000000001</v>
      </c>
    </row>
    <row r="11" spans="1:5" s="103" customFormat="1" ht="25.5" customHeight="1" x14ac:dyDescent="0.2">
      <c r="A11" s="34"/>
      <c r="B11" s="34" t="s">
        <v>1354</v>
      </c>
      <c r="C11" s="185">
        <v>287607.80200000003</v>
      </c>
      <c r="D11" s="189">
        <v>285387.35200000001</v>
      </c>
      <c r="E11" s="189">
        <v>2220.4499999999998</v>
      </c>
    </row>
    <row r="12" spans="1:5" s="108" customFormat="1" ht="25.5" customHeight="1" x14ac:dyDescent="0.2">
      <c r="A12" s="198" t="s">
        <v>1302</v>
      </c>
      <c r="B12" s="198" t="s">
        <v>1303</v>
      </c>
      <c r="C12" s="182">
        <v>730</v>
      </c>
      <c r="D12" s="171">
        <v>730</v>
      </c>
      <c r="E12" s="171">
        <v>0</v>
      </c>
    </row>
    <row r="13" spans="1:5" s="108" customFormat="1" ht="12.75" customHeight="1" x14ac:dyDescent="0.2">
      <c r="A13" s="198" t="s">
        <v>1307</v>
      </c>
      <c r="B13" s="198" t="s">
        <v>682</v>
      </c>
      <c r="C13" s="182">
        <v>24.206</v>
      </c>
      <c r="D13" s="171">
        <v>24.206</v>
      </c>
      <c r="E13" s="171">
        <v>0</v>
      </c>
    </row>
    <row r="14" spans="1:5" s="108" customFormat="1" ht="12.75" customHeight="1" x14ac:dyDescent="0.2">
      <c r="A14" s="198" t="s">
        <v>1308</v>
      </c>
      <c r="B14" s="198" t="s">
        <v>1309</v>
      </c>
      <c r="C14" s="182">
        <v>2059.3989999999999</v>
      </c>
      <c r="D14" s="394">
        <v>0</v>
      </c>
      <c r="E14" s="171">
        <v>2059.3989999999999</v>
      </c>
    </row>
    <row r="15" spans="1:5" s="108" customFormat="1" ht="12.75" customHeight="1" x14ac:dyDescent="0.2">
      <c r="A15" s="198" t="s">
        <v>1320</v>
      </c>
      <c r="B15" s="198" t="s">
        <v>631</v>
      </c>
      <c r="C15" s="182">
        <v>40</v>
      </c>
      <c r="D15" s="394">
        <v>40</v>
      </c>
      <c r="E15" s="171">
        <v>0</v>
      </c>
    </row>
    <row r="16" spans="1:5" s="108" customFormat="1" ht="12.75" customHeight="1" x14ac:dyDescent="0.2">
      <c r="A16" s="198" t="s">
        <v>1321</v>
      </c>
      <c r="B16" s="198" t="s">
        <v>146</v>
      </c>
      <c r="C16" s="182">
        <v>6250</v>
      </c>
      <c r="D16" s="171">
        <v>6250</v>
      </c>
      <c r="E16" s="171">
        <v>0</v>
      </c>
    </row>
    <row r="17" spans="1:5" s="108" customFormat="1" ht="12.75" customHeight="1" x14ac:dyDescent="0.2">
      <c r="A17" s="198" t="s">
        <v>1325</v>
      </c>
      <c r="B17" s="198" t="s">
        <v>1326</v>
      </c>
      <c r="C17" s="182">
        <v>145.238</v>
      </c>
      <c r="D17" s="171">
        <v>145.238</v>
      </c>
      <c r="E17" s="171">
        <v>0</v>
      </c>
    </row>
    <row r="18" spans="1:5" s="108" customFormat="1" ht="12.75" customHeight="1" x14ac:dyDescent="0.2">
      <c r="A18" s="198" t="s">
        <v>629</v>
      </c>
      <c r="B18" s="198" t="s">
        <v>1327</v>
      </c>
      <c r="C18" s="182">
        <v>43</v>
      </c>
      <c r="D18" s="171">
        <v>0</v>
      </c>
      <c r="E18" s="171">
        <v>43</v>
      </c>
    </row>
    <row r="19" spans="1:5" s="108" customFormat="1" ht="12.75" customHeight="1" x14ac:dyDescent="0.2">
      <c r="A19" s="198" t="s">
        <v>1328</v>
      </c>
      <c r="B19" s="198" t="s">
        <v>1329</v>
      </c>
      <c r="C19" s="182">
        <v>1603.337</v>
      </c>
      <c r="D19" s="171">
        <v>1603.337</v>
      </c>
      <c r="E19" s="171">
        <v>0</v>
      </c>
    </row>
    <row r="20" spans="1:5" s="108" customFormat="1" ht="12.75" customHeight="1" x14ac:dyDescent="0.2">
      <c r="A20" s="198" t="s">
        <v>1333</v>
      </c>
      <c r="B20" s="198" t="s">
        <v>1334</v>
      </c>
      <c r="C20" s="182">
        <v>253600</v>
      </c>
      <c r="D20" s="171">
        <v>253600</v>
      </c>
      <c r="E20" s="171">
        <v>0</v>
      </c>
    </row>
    <row r="21" spans="1:5" s="108" customFormat="1" ht="12.75" customHeight="1" x14ac:dyDescent="0.2">
      <c r="A21" s="198" t="s">
        <v>1335</v>
      </c>
      <c r="B21" s="198" t="s">
        <v>1336</v>
      </c>
      <c r="C21" s="182">
        <v>1389.75</v>
      </c>
      <c r="D21" s="171">
        <v>1389.75</v>
      </c>
      <c r="E21" s="171">
        <v>0</v>
      </c>
    </row>
    <row r="22" spans="1:5" s="108" customFormat="1" ht="12.75" customHeight="1" x14ac:dyDescent="0.2">
      <c r="A22" s="198" t="s">
        <v>1337</v>
      </c>
      <c r="B22" s="198" t="s">
        <v>827</v>
      </c>
      <c r="C22" s="182">
        <v>756.71900000000005</v>
      </c>
      <c r="D22" s="171">
        <v>756.71900000000005</v>
      </c>
      <c r="E22" s="171">
        <v>0</v>
      </c>
    </row>
    <row r="23" spans="1:5" s="108" customFormat="1" ht="12.75" customHeight="1" x14ac:dyDescent="0.2">
      <c r="A23" s="198" t="s">
        <v>1341</v>
      </c>
      <c r="B23" s="198" t="s">
        <v>1342</v>
      </c>
      <c r="C23" s="182">
        <v>3800</v>
      </c>
      <c r="D23" s="171">
        <v>3800</v>
      </c>
      <c r="E23" s="171">
        <v>0</v>
      </c>
    </row>
    <row r="24" spans="1:5" s="108" customFormat="1" ht="12.75" customHeight="1" x14ac:dyDescent="0.2">
      <c r="A24" s="198" t="s">
        <v>1343</v>
      </c>
      <c r="B24" s="198" t="s">
        <v>1344</v>
      </c>
      <c r="C24" s="182">
        <v>30</v>
      </c>
      <c r="D24" s="171">
        <v>30</v>
      </c>
      <c r="E24" s="171">
        <v>0</v>
      </c>
    </row>
    <row r="25" spans="1:5" s="108" customFormat="1" ht="12.75" customHeight="1" x14ac:dyDescent="0.2">
      <c r="A25" s="198" t="s">
        <v>1350</v>
      </c>
      <c r="B25" s="198" t="s">
        <v>1351</v>
      </c>
      <c r="C25" s="182">
        <v>6011.3620000000001</v>
      </c>
      <c r="D25" s="171">
        <v>6011.3620000000001</v>
      </c>
      <c r="E25" s="171">
        <v>0</v>
      </c>
    </row>
    <row r="26" spans="1:5" s="108" customFormat="1" ht="12.75" customHeight="1" x14ac:dyDescent="0.2">
      <c r="A26" s="198" t="s">
        <v>1352</v>
      </c>
      <c r="B26" s="198" t="s">
        <v>1353</v>
      </c>
      <c r="C26" s="182">
        <v>11124.790999999999</v>
      </c>
      <c r="D26" s="171">
        <v>11006.74</v>
      </c>
      <c r="E26" s="171">
        <v>118.051</v>
      </c>
    </row>
    <row r="27" spans="1:5" x14ac:dyDescent="0.2">
      <c r="A27" s="118"/>
      <c r="B27" s="118"/>
    </row>
    <row r="28" spans="1:5" x14ac:dyDescent="0.2">
      <c r="A28" s="118"/>
      <c r="B28" s="118"/>
    </row>
    <row r="29" spans="1:5" x14ac:dyDescent="0.2">
      <c r="A29" s="118"/>
      <c r="B29" s="118"/>
    </row>
    <row r="30" spans="1:5" x14ac:dyDescent="0.2">
      <c r="A30" s="118"/>
      <c r="B30" s="118"/>
    </row>
    <row r="31" spans="1:5" x14ac:dyDescent="0.2">
      <c r="A31" s="118"/>
      <c r="B31" s="118"/>
      <c r="C31" s="330"/>
    </row>
    <row r="32" spans="1:5" x14ac:dyDescent="0.2">
      <c r="A32" s="118"/>
      <c r="B32" s="118"/>
    </row>
    <row r="33" spans="1:2" x14ac:dyDescent="0.2">
      <c r="A33" s="118"/>
      <c r="B33" s="118"/>
    </row>
    <row r="34" spans="1:2" x14ac:dyDescent="0.2">
      <c r="A34" s="118"/>
      <c r="B34" s="118"/>
    </row>
    <row r="35" spans="1:2" x14ac:dyDescent="0.2">
      <c r="A35" s="118"/>
      <c r="B35" s="118"/>
    </row>
    <row r="36" spans="1:2" x14ac:dyDescent="0.2">
      <c r="A36" s="118"/>
      <c r="B36" s="118"/>
    </row>
    <row r="37" spans="1:2" x14ac:dyDescent="0.2">
      <c r="A37" s="118"/>
      <c r="B37" s="118"/>
    </row>
    <row r="38" spans="1:2" x14ac:dyDescent="0.2">
      <c r="A38" s="118"/>
      <c r="B38" s="118"/>
    </row>
    <row r="39" spans="1:2" x14ac:dyDescent="0.2">
      <c r="A39" s="118"/>
      <c r="B39" s="118"/>
    </row>
    <row r="40" spans="1:2" x14ac:dyDescent="0.2">
      <c r="A40" s="118"/>
      <c r="B40" s="118"/>
    </row>
    <row r="41" spans="1:2" x14ac:dyDescent="0.2">
      <c r="A41" s="118"/>
      <c r="B41" s="118"/>
    </row>
    <row r="42" spans="1:2" x14ac:dyDescent="0.2">
      <c r="A42" s="118"/>
      <c r="B42" s="118"/>
    </row>
    <row r="43" spans="1:2" x14ac:dyDescent="0.2">
      <c r="A43" s="118"/>
      <c r="B43" s="118"/>
    </row>
    <row r="44" spans="1:2" x14ac:dyDescent="0.2">
      <c r="A44" s="118"/>
      <c r="B44" s="118"/>
    </row>
    <row r="45" spans="1:2" x14ac:dyDescent="0.2">
      <c r="A45" s="118"/>
      <c r="B45" s="118"/>
    </row>
    <row r="46" spans="1:2" x14ac:dyDescent="0.2">
      <c r="A46" s="118"/>
      <c r="B46" s="118"/>
    </row>
    <row r="47" spans="1:2" x14ac:dyDescent="0.2">
      <c r="A47" s="118"/>
      <c r="B47" s="118"/>
    </row>
    <row r="48" spans="1:2" x14ac:dyDescent="0.2">
      <c r="A48" s="118"/>
      <c r="B48" s="118"/>
    </row>
    <row r="49" spans="1:2" x14ac:dyDescent="0.2">
      <c r="A49" s="118"/>
      <c r="B49" s="118"/>
    </row>
    <row r="50" spans="1:2" x14ac:dyDescent="0.2">
      <c r="A50" s="118"/>
      <c r="B50" s="118"/>
    </row>
    <row r="51" spans="1:2" x14ac:dyDescent="0.2">
      <c r="A51" s="118"/>
      <c r="B51" s="118"/>
    </row>
    <row r="52" spans="1:2" x14ac:dyDescent="0.2">
      <c r="A52" s="118"/>
      <c r="B52" s="118"/>
    </row>
    <row r="53" spans="1:2" x14ac:dyDescent="0.2">
      <c r="A53" s="118"/>
      <c r="B53" s="118"/>
    </row>
    <row r="54" spans="1:2" x14ac:dyDescent="0.2">
      <c r="A54" s="118"/>
      <c r="B54" s="118"/>
    </row>
    <row r="55" spans="1:2" x14ac:dyDescent="0.2">
      <c r="A55" s="118"/>
      <c r="B55" s="118"/>
    </row>
    <row r="56" spans="1:2" x14ac:dyDescent="0.2">
      <c r="A56" s="118"/>
      <c r="B56" s="118"/>
    </row>
    <row r="57" spans="1:2" x14ac:dyDescent="0.2">
      <c r="A57" s="118"/>
      <c r="B57" s="118"/>
    </row>
    <row r="58" spans="1:2" x14ac:dyDescent="0.2">
      <c r="A58" s="118"/>
      <c r="B58" s="118"/>
    </row>
    <row r="59" spans="1:2" x14ac:dyDescent="0.2">
      <c r="A59" s="118"/>
      <c r="B59" s="118"/>
    </row>
    <row r="60" spans="1:2" x14ac:dyDescent="0.2">
      <c r="A60" s="118"/>
      <c r="B60" s="118"/>
    </row>
    <row r="61" spans="1:2" x14ac:dyDescent="0.2">
      <c r="A61" s="118"/>
      <c r="B61" s="118"/>
    </row>
    <row r="62" spans="1:2" x14ac:dyDescent="0.2">
      <c r="A62" s="118"/>
      <c r="B62" s="118"/>
    </row>
    <row r="63" spans="1:2" x14ac:dyDescent="0.2">
      <c r="A63" s="118"/>
      <c r="B63" s="118"/>
    </row>
    <row r="64" spans="1:2" x14ac:dyDescent="0.2">
      <c r="A64" s="118"/>
      <c r="B64" s="118"/>
    </row>
    <row r="65" spans="1:2" x14ac:dyDescent="0.2">
      <c r="A65" s="118"/>
      <c r="B65" s="118"/>
    </row>
    <row r="66" spans="1:2" x14ac:dyDescent="0.2">
      <c r="A66" s="118"/>
      <c r="B66" s="118"/>
    </row>
    <row r="67" spans="1:2" x14ac:dyDescent="0.2">
      <c r="A67" s="118"/>
      <c r="B67" s="118"/>
    </row>
    <row r="68" spans="1:2" x14ac:dyDescent="0.2">
      <c r="A68" s="118"/>
      <c r="B68" s="118"/>
    </row>
    <row r="69" spans="1:2" x14ac:dyDescent="0.2">
      <c r="A69" s="118"/>
      <c r="B69" s="118"/>
    </row>
    <row r="70" spans="1:2" x14ac:dyDescent="0.2">
      <c r="A70" s="118"/>
      <c r="B70" s="118"/>
    </row>
    <row r="71" spans="1:2" x14ac:dyDescent="0.2">
      <c r="A71" s="118"/>
      <c r="B71" s="118"/>
    </row>
    <row r="72" spans="1:2" x14ac:dyDescent="0.2">
      <c r="A72" s="118"/>
      <c r="B72" s="118"/>
    </row>
    <row r="73" spans="1:2" x14ac:dyDescent="0.2">
      <c r="A73" s="118"/>
      <c r="B73" s="118"/>
    </row>
    <row r="74" spans="1:2" x14ac:dyDescent="0.2">
      <c r="A74" s="118"/>
      <c r="B74" s="118"/>
    </row>
    <row r="75" spans="1:2" x14ac:dyDescent="0.2">
      <c r="A75" s="118"/>
      <c r="B75" s="118"/>
    </row>
    <row r="76" spans="1:2" x14ac:dyDescent="0.2">
      <c r="A76" s="118"/>
      <c r="B76" s="118"/>
    </row>
    <row r="77" spans="1:2" x14ac:dyDescent="0.2">
      <c r="A77" s="118"/>
      <c r="B77" s="118"/>
    </row>
    <row r="78" spans="1:2" x14ac:dyDescent="0.2">
      <c r="A78" s="118"/>
      <c r="B78" s="118"/>
    </row>
    <row r="79" spans="1:2" x14ac:dyDescent="0.2">
      <c r="A79" s="118"/>
      <c r="B79" s="118"/>
    </row>
    <row r="80" spans="1:2" x14ac:dyDescent="0.2">
      <c r="A80" s="118"/>
      <c r="B80" s="118"/>
    </row>
    <row r="81" spans="1:2" x14ac:dyDescent="0.2">
      <c r="A81" s="118"/>
      <c r="B81" s="118"/>
    </row>
    <row r="82" spans="1:2" x14ac:dyDescent="0.2">
      <c r="A82" s="118"/>
      <c r="B82" s="118"/>
    </row>
    <row r="83" spans="1:2" x14ac:dyDescent="0.2">
      <c r="A83" s="118"/>
      <c r="B83" s="118"/>
    </row>
    <row r="84" spans="1:2" x14ac:dyDescent="0.2">
      <c r="A84" s="118"/>
      <c r="B84" s="118"/>
    </row>
    <row r="85" spans="1:2" x14ac:dyDescent="0.2">
      <c r="A85" s="118"/>
      <c r="B85" s="118"/>
    </row>
    <row r="86" spans="1:2" x14ac:dyDescent="0.2">
      <c r="A86" s="118"/>
      <c r="B86" s="118"/>
    </row>
    <row r="87" spans="1:2" x14ac:dyDescent="0.2">
      <c r="A87" s="118"/>
      <c r="B87" s="118"/>
    </row>
    <row r="88" spans="1:2" x14ac:dyDescent="0.2">
      <c r="A88" s="118"/>
      <c r="B88" s="118"/>
    </row>
    <row r="89" spans="1:2" x14ac:dyDescent="0.2">
      <c r="A89" s="118"/>
      <c r="B89" s="118"/>
    </row>
    <row r="90" spans="1:2" x14ac:dyDescent="0.2">
      <c r="A90" s="118"/>
      <c r="B90" s="118"/>
    </row>
    <row r="91" spans="1:2" x14ac:dyDescent="0.2">
      <c r="A91" s="118"/>
      <c r="B91" s="118"/>
    </row>
    <row r="92" spans="1:2" x14ac:dyDescent="0.2">
      <c r="A92" s="118"/>
      <c r="B92" s="118"/>
    </row>
    <row r="93" spans="1:2" x14ac:dyDescent="0.2">
      <c r="A93" s="118"/>
      <c r="B93" s="118"/>
    </row>
    <row r="94" spans="1:2" x14ac:dyDescent="0.2">
      <c r="A94" s="118"/>
      <c r="B94" s="118"/>
    </row>
    <row r="95" spans="1:2" x14ac:dyDescent="0.2">
      <c r="A95" s="118"/>
      <c r="B95" s="118"/>
    </row>
    <row r="96" spans="1:2" x14ac:dyDescent="0.2">
      <c r="A96" s="118"/>
      <c r="B96" s="118"/>
    </row>
    <row r="97" spans="1:2" x14ac:dyDescent="0.2">
      <c r="A97" s="118"/>
      <c r="B97" s="118"/>
    </row>
    <row r="98" spans="1:2" x14ac:dyDescent="0.2">
      <c r="A98" s="118"/>
      <c r="B98" s="118"/>
    </row>
    <row r="99" spans="1:2" x14ac:dyDescent="0.2">
      <c r="A99" s="118"/>
      <c r="B99" s="118"/>
    </row>
    <row r="100" spans="1:2" x14ac:dyDescent="0.2">
      <c r="A100" s="118"/>
      <c r="B100" s="118"/>
    </row>
    <row r="101" spans="1:2" x14ac:dyDescent="0.2">
      <c r="A101" s="118"/>
      <c r="B101" s="118"/>
    </row>
    <row r="102" spans="1:2" x14ac:dyDescent="0.2">
      <c r="A102" s="118"/>
      <c r="B102" s="118"/>
    </row>
    <row r="103" spans="1:2" x14ac:dyDescent="0.2">
      <c r="A103" s="118"/>
      <c r="B103" s="118"/>
    </row>
    <row r="104" spans="1:2" x14ac:dyDescent="0.2">
      <c r="A104" s="118"/>
      <c r="B104" s="118"/>
    </row>
    <row r="105" spans="1:2" x14ac:dyDescent="0.2">
      <c r="A105" s="118"/>
      <c r="B105" s="118"/>
    </row>
    <row r="106" spans="1:2" x14ac:dyDescent="0.2">
      <c r="A106" s="118"/>
      <c r="B106" s="118"/>
    </row>
    <row r="107" spans="1:2" x14ac:dyDescent="0.2">
      <c r="A107" s="118"/>
      <c r="B107" s="118"/>
    </row>
    <row r="108" spans="1:2" x14ac:dyDescent="0.2">
      <c r="A108" s="118"/>
      <c r="B108" s="118"/>
    </row>
    <row r="109" spans="1:2" x14ac:dyDescent="0.2">
      <c r="A109" s="118"/>
      <c r="B109" s="118"/>
    </row>
    <row r="110" spans="1:2" x14ac:dyDescent="0.2">
      <c r="A110" s="118"/>
      <c r="B110" s="118"/>
    </row>
    <row r="111" spans="1:2" x14ac:dyDescent="0.2">
      <c r="A111" s="118"/>
      <c r="B111" s="118"/>
    </row>
    <row r="112" spans="1:2" x14ac:dyDescent="0.2">
      <c r="A112" s="118"/>
      <c r="B112" s="118"/>
    </row>
    <row r="113" spans="1:2" x14ac:dyDescent="0.2">
      <c r="A113" s="118"/>
      <c r="B113" s="118"/>
    </row>
    <row r="114" spans="1:2" x14ac:dyDescent="0.2">
      <c r="A114" s="118"/>
      <c r="B114" s="118"/>
    </row>
    <row r="115" spans="1:2" x14ac:dyDescent="0.2">
      <c r="A115" s="118"/>
      <c r="B115" s="118"/>
    </row>
    <row r="116" spans="1:2" x14ac:dyDescent="0.2">
      <c r="A116" s="118"/>
      <c r="B116" s="118"/>
    </row>
    <row r="117" spans="1:2" x14ac:dyDescent="0.2">
      <c r="A117" s="118"/>
      <c r="B117" s="118"/>
    </row>
    <row r="118" spans="1:2" x14ac:dyDescent="0.2">
      <c r="A118" s="118"/>
      <c r="B118" s="118"/>
    </row>
    <row r="119" spans="1:2" x14ac:dyDescent="0.2">
      <c r="A119" s="118"/>
      <c r="B119" s="118"/>
    </row>
    <row r="120" spans="1:2" x14ac:dyDescent="0.2">
      <c r="A120" s="118"/>
      <c r="B120" s="118"/>
    </row>
    <row r="121" spans="1:2" x14ac:dyDescent="0.2">
      <c r="A121" s="118"/>
      <c r="B121" s="118"/>
    </row>
    <row r="122" spans="1:2" x14ac:dyDescent="0.2">
      <c r="A122" s="118"/>
      <c r="B122" s="118"/>
    </row>
    <row r="123" spans="1:2" x14ac:dyDescent="0.2">
      <c r="A123" s="118"/>
      <c r="B123" s="118"/>
    </row>
    <row r="124" spans="1:2" x14ac:dyDescent="0.2">
      <c r="A124" s="118"/>
      <c r="B124" s="118"/>
    </row>
    <row r="125" spans="1:2" x14ac:dyDescent="0.2">
      <c r="A125" s="118"/>
      <c r="B125" s="118"/>
    </row>
    <row r="126" spans="1:2" x14ac:dyDescent="0.2">
      <c r="A126" s="118"/>
      <c r="B126" s="118"/>
    </row>
    <row r="127" spans="1:2" x14ac:dyDescent="0.2">
      <c r="A127" s="118"/>
      <c r="B127" s="118"/>
    </row>
    <row r="128" spans="1:2" x14ac:dyDescent="0.2">
      <c r="A128" s="118"/>
      <c r="B128" s="118"/>
    </row>
    <row r="129" spans="1:2" x14ac:dyDescent="0.2">
      <c r="A129" s="118"/>
      <c r="B129" s="118"/>
    </row>
    <row r="130" spans="1:2" x14ac:dyDescent="0.2">
      <c r="A130" s="118"/>
      <c r="B130" s="118"/>
    </row>
    <row r="131" spans="1:2" x14ac:dyDescent="0.2">
      <c r="A131" s="118"/>
      <c r="B131" s="118"/>
    </row>
    <row r="132" spans="1:2" x14ac:dyDescent="0.2">
      <c r="A132" s="118"/>
      <c r="B132" s="118"/>
    </row>
    <row r="133" spans="1:2" x14ac:dyDescent="0.2">
      <c r="A133" s="118"/>
      <c r="B133" s="118"/>
    </row>
    <row r="134" spans="1:2" x14ac:dyDescent="0.2">
      <c r="A134" s="118"/>
      <c r="B134" s="118"/>
    </row>
    <row r="135" spans="1:2" x14ac:dyDescent="0.2">
      <c r="A135" s="118"/>
      <c r="B135" s="118"/>
    </row>
    <row r="136" spans="1:2" x14ac:dyDescent="0.2">
      <c r="A136" s="118"/>
      <c r="B136" s="118"/>
    </row>
    <row r="137" spans="1:2" x14ac:dyDescent="0.2">
      <c r="A137" s="118"/>
      <c r="B137" s="118"/>
    </row>
    <row r="138" spans="1:2" x14ac:dyDescent="0.2">
      <c r="A138" s="118"/>
      <c r="B138" s="118"/>
    </row>
    <row r="139" spans="1:2" x14ac:dyDescent="0.2">
      <c r="A139" s="118"/>
      <c r="B139" s="118"/>
    </row>
    <row r="140" spans="1:2" x14ac:dyDescent="0.2">
      <c r="A140" s="118"/>
      <c r="B140" s="118"/>
    </row>
    <row r="141" spans="1:2" x14ac:dyDescent="0.2">
      <c r="A141" s="118"/>
      <c r="B141" s="118"/>
    </row>
    <row r="142" spans="1:2" x14ac:dyDescent="0.2">
      <c r="A142" s="118"/>
      <c r="B142" s="118"/>
    </row>
    <row r="143" spans="1:2" x14ac:dyDescent="0.2">
      <c r="A143" s="118"/>
      <c r="B143" s="118"/>
    </row>
    <row r="144" spans="1:2" x14ac:dyDescent="0.2">
      <c r="A144" s="118"/>
      <c r="B144" s="118"/>
    </row>
    <row r="145" spans="1:2" x14ac:dyDescent="0.2">
      <c r="A145" s="118"/>
      <c r="B145" s="118"/>
    </row>
    <row r="146" spans="1:2" x14ac:dyDescent="0.2">
      <c r="A146" s="118"/>
      <c r="B146" s="118"/>
    </row>
    <row r="147" spans="1:2" x14ac:dyDescent="0.2">
      <c r="A147" s="118"/>
      <c r="B147" s="118"/>
    </row>
    <row r="148" spans="1:2" x14ac:dyDescent="0.2">
      <c r="A148" s="118"/>
      <c r="B148" s="118"/>
    </row>
    <row r="149" spans="1:2" x14ac:dyDescent="0.2">
      <c r="A149" s="118"/>
      <c r="B149" s="118"/>
    </row>
    <row r="150" spans="1:2" x14ac:dyDescent="0.2">
      <c r="A150" s="118"/>
      <c r="B150" s="118"/>
    </row>
  </sheetData>
  <mergeCells count="5">
    <mergeCell ref="A5:B8"/>
    <mergeCell ref="C5:C8"/>
    <mergeCell ref="D5:E5"/>
    <mergeCell ref="D6:D8"/>
    <mergeCell ref="E6:E8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48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9"/>
  <sheetViews>
    <sheetView showGridLines="0" zoomScaleNormal="100" workbookViewId="0"/>
  </sheetViews>
  <sheetFormatPr baseColWidth="10" defaultColWidth="11.42578125" defaultRowHeight="12.75" x14ac:dyDescent="0.2"/>
  <cols>
    <col min="1" max="1" width="4.85546875" style="89" customWidth="1"/>
    <col min="2" max="2" width="49" style="89" customWidth="1"/>
    <col min="3" max="3" width="10.42578125" style="110" customWidth="1"/>
    <col min="4" max="5" width="12.7109375" style="89" customWidth="1"/>
    <col min="6" max="16384" width="11.42578125" style="89"/>
  </cols>
  <sheetData>
    <row r="1" spans="1:5" ht="12.75" customHeight="1" x14ac:dyDescent="0.2"/>
    <row r="2" spans="1:5" ht="12.75" customHeight="1" x14ac:dyDescent="0.2">
      <c r="A2" s="119" t="s">
        <v>1886</v>
      </c>
      <c r="B2" s="119"/>
      <c r="C2" s="119"/>
      <c r="D2" s="119"/>
      <c r="E2" s="109"/>
    </row>
    <row r="3" spans="1:5" ht="12.75" customHeight="1" x14ac:dyDescent="0.2">
      <c r="A3" s="119" t="s">
        <v>1885</v>
      </c>
      <c r="B3" s="119"/>
      <c r="C3" s="119"/>
      <c r="D3" s="119"/>
      <c r="E3" s="109"/>
    </row>
    <row r="4" spans="1:5" s="120" customFormat="1" ht="12" customHeight="1" x14ac:dyDescent="0.25">
      <c r="A4" s="94"/>
      <c r="B4" s="94"/>
      <c r="C4" s="94"/>
      <c r="D4" s="94"/>
      <c r="E4" s="109"/>
    </row>
    <row r="5" spans="1:5" s="121" customFormat="1" ht="12" customHeight="1" x14ac:dyDescent="0.2">
      <c r="A5" s="689" t="s">
        <v>1883</v>
      </c>
      <c r="B5" s="486"/>
      <c r="C5" s="692" t="s">
        <v>739</v>
      </c>
      <c r="D5" s="632" t="s">
        <v>1040</v>
      </c>
      <c r="E5" s="633"/>
    </row>
    <row r="6" spans="1:5" s="121" customFormat="1" ht="12" customHeight="1" x14ac:dyDescent="0.2">
      <c r="A6" s="690"/>
      <c r="B6" s="487"/>
      <c r="C6" s="640"/>
      <c r="D6" s="640" t="s">
        <v>1041</v>
      </c>
      <c r="E6" s="637" t="s">
        <v>1039</v>
      </c>
    </row>
    <row r="7" spans="1:5" s="121" customFormat="1" ht="12" customHeight="1" x14ac:dyDescent="0.2">
      <c r="A7" s="690"/>
      <c r="B7" s="487"/>
      <c r="C7" s="640"/>
      <c r="D7" s="640"/>
      <c r="E7" s="637"/>
    </row>
    <row r="8" spans="1:5" s="137" customFormat="1" ht="12" customHeight="1" x14ac:dyDescent="0.2">
      <c r="A8" s="691"/>
      <c r="B8" s="488"/>
      <c r="C8" s="641"/>
      <c r="D8" s="641"/>
      <c r="E8" s="638"/>
    </row>
    <row r="9" spans="1:5" s="105" customFormat="1" ht="25.5" customHeight="1" x14ac:dyDescent="0.2">
      <c r="A9" s="213"/>
      <c r="B9" s="213" t="s">
        <v>815</v>
      </c>
      <c r="C9" s="181">
        <v>131650.595</v>
      </c>
      <c r="D9" s="211">
        <v>2513.201</v>
      </c>
      <c r="E9" s="211">
        <v>129137.394</v>
      </c>
    </row>
    <row r="10" spans="1:5" s="105" customFormat="1" ht="25.5" customHeight="1" x14ac:dyDescent="0.2">
      <c r="A10" s="436" t="s">
        <v>679</v>
      </c>
      <c r="B10" s="212" t="s">
        <v>683</v>
      </c>
      <c r="C10" s="182">
        <v>5.8869999999999996</v>
      </c>
      <c r="D10" s="188">
        <v>5.8869999999999996</v>
      </c>
      <c r="E10" s="188">
        <v>0</v>
      </c>
    </row>
    <row r="11" spans="1:5" s="105" customFormat="1" ht="12.75" customHeight="1" x14ac:dyDescent="0.2">
      <c r="A11" s="436" t="s">
        <v>1290</v>
      </c>
      <c r="B11" s="212" t="s">
        <v>1291</v>
      </c>
      <c r="C11" s="182">
        <v>825</v>
      </c>
      <c r="D11" s="188">
        <v>825</v>
      </c>
      <c r="E11" s="188">
        <v>0</v>
      </c>
    </row>
    <row r="12" spans="1:5" s="105" customFormat="1" ht="12.75" customHeight="1" x14ac:dyDescent="0.2">
      <c r="A12" s="436" t="s">
        <v>1292</v>
      </c>
      <c r="B12" s="212" t="s">
        <v>1293</v>
      </c>
      <c r="C12" s="182">
        <v>130819.708</v>
      </c>
      <c r="D12" s="188">
        <v>1682.3140000000001</v>
      </c>
      <c r="E12" s="188">
        <v>129137.394</v>
      </c>
    </row>
    <row r="13" spans="1:5" s="103" customFormat="1" ht="25.5" customHeight="1" x14ac:dyDescent="0.2">
      <c r="A13" s="141"/>
      <c r="B13" s="34" t="s">
        <v>1354</v>
      </c>
      <c r="C13" s="185">
        <v>314117.261</v>
      </c>
      <c r="D13" s="189">
        <v>265181.21899999998</v>
      </c>
      <c r="E13" s="189">
        <v>48936.042000000009</v>
      </c>
    </row>
    <row r="14" spans="1:5" s="108" customFormat="1" ht="25.5" customHeight="1" x14ac:dyDescent="0.2">
      <c r="A14" s="436" t="s">
        <v>1302</v>
      </c>
      <c r="B14" s="212" t="s">
        <v>1303</v>
      </c>
      <c r="C14" s="182">
        <v>265.17</v>
      </c>
      <c r="D14" s="188">
        <v>172.98400000000001</v>
      </c>
      <c r="E14" s="188">
        <v>92.186000000000007</v>
      </c>
    </row>
    <row r="15" spans="1:5" s="108" customFormat="1" ht="12.75" customHeight="1" x14ac:dyDescent="0.2">
      <c r="A15" s="436" t="s">
        <v>1307</v>
      </c>
      <c r="B15" s="212" t="s">
        <v>682</v>
      </c>
      <c r="C15" s="182">
        <v>36.261000000000003</v>
      </c>
      <c r="D15" s="188">
        <v>36.261000000000003</v>
      </c>
      <c r="E15" s="188">
        <v>0</v>
      </c>
    </row>
    <row r="16" spans="1:5" s="108" customFormat="1" ht="12.75" customHeight="1" x14ac:dyDescent="0.2">
      <c r="A16" s="436" t="s">
        <v>1308</v>
      </c>
      <c r="B16" s="212" t="s">
        <v>1309</v>
      </c>
      <c r="C16" s="182">
        <v>562.47199999999998</v>
      </c>
      <c r="D16" s="188">
        <v>0</v>
      </c>
      <c r="E16" s="188">
        <v>562.47199999999998</v>
      </c>
    </row>
    <row r="17" spans="1:5" s="108" customFormat="1" ht="12.75" customHeight="1" x14ac:dyDescent="0.2">
      <c r="A17" s="436" t="s">
        <v>1311</v>
      </c>
      <c r="B17" s="212" t="s">
        <v>820</v>
      </c>
      <c r="C17" s="182">
        <v>139.46100000000001</v>
      </c>
      <c r="D17" s="188">
        <v>139.21199999999999</v>
      </c>
      <c r="E17" s="188">
        <v>0.249</v>
      </c>
    </row>
    <row r="18" spans="1:5" s="108" customFormat="1" ht="12.75" customHeight="1" x14ac:dyDescent="0.2">
      <c r="A18" s="436" t="s">
        <v>1315</v>
      </c>
      <c r="B18" s="212" t="s">
        <v>688</v>
      </c>
      <c r="C18" s="182">
        <v>327.68799999999999</v>
      </c>
      <c r="D18" s="188">
        <v>322.19400000000002</v>
      </c>
      <c r="E18" s="188">
        <v>5.4939999999999998</v>
      </c>
    </row>
    <row r="19" spans="1:5" s="108" customFormat="1" ht="12.75" customHeight="1" x14ac:dyDescent="0.2">
      <c r="A19" s="436" t="s">
        <v>1316</v>
      </c>
      <c r="B19" s="212" t="s">
        <v>1317</v>
      </c>
      <c r="C19" s="182">
        <v>33.173999999999999</v>
      </c>
      <c r="D19" s="188">
        <v>33.173999999999999</v>
      </c>
      <c r="E19" s="188">
        <v>0</v>
      </c>
    </row>
    <row r="20" spans="1:5" s="108" customFormat="1" ht="12.75" customHeight="1" x14ac:dyDescent="0.2">
      <c r="A20" s="436" t="s">
        <v>1320</v>
      </c>
      <c r="B20" s="212" t="s">
        <v>631</v>
      </c>
      <c r="C20" s="182">
        <v>7.84</v>
      </c>
      <c r="D20" s="188">
        <v>4.59</v>
      </c>
      <c r="E20" s="188">
        <v>3.25</v>
      </c>
    </row>
    <row r="21" spans="1:5" s="108" customFormat="1" ht="12.75" customHeight="1" x14ac:dyDescent="0.2">
      <c r="A21" s="436" t="s">
        <v>1321</v>
      </c>
      <c r="B21" s="212" t="s">
        <v>146</v>
      </c>
      <c r="C21" s="182">
        <v>11403.522000000001</v>
      </c>
      <c r="D21" s="188">
        <v>11403.522000000001</v>
      </c>
      <c r="E21" s="188">
        <v>0</v>
      </c>
    </row>
    <row r="22" spans="1:5" s="108" customFormat="1" ht="12.75" customHeight="1" x14ac:dyDescent="0.2">
      <c r="A22" s="436" t="s">
        <v>628</v>
      </c>
      <c r="B22" s="212" t="s">
        <v>822</v>
      </c>
      <c r="C22" s="182">
        <v>890.625</v>
      </c>
      <c r="D22" s="188">
        <v>890.625</v>
      </c>
      <c r="E22" s="188">
        <v>0</v>
      </c>
    </row>
    <row r="23" spans="1:5" s="108" customFormat="1" ht="12.75" customHeight="1" x14ac:dyDescent="0.2">
      <c r="A23" s="436" t="s">
        <v>1197</v>
      </c>
      <c r="B23" s="212" t="s">
        <v>823</v>
      </c>
      <c r="C23" s="182">
        <v>877.45</v>
      </c>
      <c r="D23" s="188">
        <v>877.45</v>
      </c>
      <c r="E23" s="188">
        <v>0</v>
      </c>
    </row>
    <row r="24" spans="1:5" s="108" customFormat="1" ht="12.75" customHeight="1" x14ac:dyDescent="0.2">
      <c r="A24" s="436" t="s">
        <v>1325</v>
      </c>
      <c r="B24" s="212" t="s">
        <v>1326</v>
      </c>
      <c r="C24" s="182">
        <v>2860.7689999999998</v>
      </c>
      <c r="D24" s="188">
        <v>2820.7689999999998</v>
      </c>
      <c r="E24" s="188">
        <v>40</v>
      </c>
    </row>
    <row r="25" spans="1:5" s="108" customFormat="1" ht="12.75" customHeight="1" x14ac:dyDescent="0.2">
      <c r="A25" s="436" t="s">
        <v>629</v>
      </c>
      <c r="B25" s="212" t="s">
        <v>1327</v>
      </c>
      <c r="C25" s="182">
        <v>268.07</v>
      </c>
      <c r="D25" s="188">
        <v>268.07</v>
      </c>
      <c r="E25" s="188">
        <v>0</v>
      </c>
    </row>
    <row r="26" spans="1:5" s="108" customFormat="1" ht="12.75" customHeight="1" x14ac:dyDescent="0.2">
      <c r="A26" s="436" t="s">
        <v>1328</v>
      </c>
      <c r="B26" s="212" t="s">
        <v>1329</v>
      </c>
      <c r="C26" s="182">
        <v>1096.354</v>
      </c>
      <c r="D26" s="188">
        <v>766.64800000000002</v>
      </c>
      <c r="E26" s="188">
        <v>329.70600000000002</v>
      </c>
    </row>
    <row r="27" spans="1:5" s="108" customFormat="1" ht="12.75" customHeight="1" x14ac:dyDescent="0.2">
      <c r="A27" s="436" t="s">
        <v>1331</v>
      </c>
      <c r="B27" s="212" t="s">
        <v>829</v>
      </c>
      <c r="C27" s="182">
        <v>415.41699999999997</v>
      </c>
      <c r="D27" s="188">
        <v>415.41699999999997</v>
      </c>
      <c r="E27" s="188">
        <v>0</v>
      </c>
    </row>
    <row r="28" spans="1:5" s="108" customFormat="1" ht="12.75" customHeight="1" x14ac:dyDescent="0.2">
      <c r="A28" s="436" t="s">
        <v>1332</v>
      </c>
      <c r="B28" s="212" t="s">
        <v>830</v>
      </c>
      <c r="C28" s="182">
        <v>380.20699999999999</v>
      </c>
      <c r="D28" s="188">
        <v>380.20699999999999</v>
      </c>
      <c r="E28" s="188">
        <v>0</v>
      </c>
    </row>
    <row r="29" spans="1:5" s="108" customFormat="1" ht="12.75" customHeight="1" x14ac:dyDescent="0.2">
      <c r="A29" s="436" t="s">
        <v>1333</v>
      </c>
      <c r="B29" s="212" t="s">
        <v>1334</v>
      </c>
      <c r="C29" s="182">
        <v>276466.08500000002</v>
      </c>
      <c r="D29" s="188">
        <v>232266.08499999999</v>
      </c>
      <c r="E29" s="188">
        <v>44200</v>
      </c>
    </row>
    <row r="30" spans="1:5" s="108" customFormat="1" ht="12.75" customHeight="1" x14ac:dyDescent="0.2">
      <c r="A30" s="436" t="s">
        <v>1335</v>
      </c>
      <c r="B30" s="212" t="s">
        <v>1336</v>
      </c>
      <c r="C30" s="182">
        <v>1924.3710000000001</v>
      </c>
      <c r="D30" s="188">
        <v>374.37099999999998</v>
      </c>
      <c r="E30" s="188">
        <v>1550</v>
      </c>
    </row>
    <row r="31" spans="1:5" s="108" customFormat="1" ht="12.75" customHeight="1" x14ac:dyDescent="0.2">
      <c r="A31" s="436" t="s">
        <v>1337</v>
      </c>
      <c r="B31" s="212" t="s">
        <v>827</v>
      </c>
      <c r="C31" s="182">
        <v>3813.3389999999999</v>
      </c>
      <c r="D31" s="188">
        <v>3813.3389999999999</v>
      </c>
      <c r="E31" s="188">
        <v>0</v>
      </c>
    </row>
    <row r="32" spans="1:5" s="108" customFormat="1" ht="12.75" customHeight="1" x14ac:dyDescent="0.2">
      <c r="A32" s="436" t="s">
        <v>1338</v>
      </c>
      <c r="B32" s="212" t="s">
        <v>691</v>
      </c>
      <c r="C32" s="182">
        <v>30</v>
      </c>
      <c r="D32" s="188">
        <v>30</v>
      </c>
      <c r="E32" s="188">
        <v>0</v>
      </c>
    </row>
    <row r="33" spans="1:5" s="121" customFormat="1" ht="12.75" customHeight="1" x14ac:dyDescent="0.2">
      <c r="A33" s="436" t="s">
        <v>1339</v>
      </c>
      <c r="B33" s="212" t="s">
        <v>1340</v>
      </c>
      <c r="C33" s="182">
        <v>766.25800000000004</v>
      </c>
      <c r="D33" s="188">
        <v>766.25800000000004</v>
      </c>
      <c r="E33" s="188">
        <v>0</v>
      </c>
    </row>
    <row r="34" spans="1:5" s="108" customFormat="1" ht="12" customHeight="1" x14ac:dyDescent="0.2">
      <c r="A34" s="436" t="s">
        <v>1341</v>
      </c>
      <c r="B34" s="212" t="s">
        <v>1342</v>
      </c>
      <c r="C34" s="182">
        <v>378.72300000000001</v>
      </c>
      <c r="D34" s="188">
        <v>378.72300000000001</v>
      </c>
      <c r="E34" s="188">
        <v>0</v>
      </c>
    </row>
    <row r="35" spans="1:5" s="108" customFormat="1" ht="12" customHeight="1" x14ac:dyDescent="0.2">
      <c r="A35" s="436" t="s">
        <v>1343</v>
      </c>
      <c r="B35" s="212" t="s">
        <v>1344</v>
      </c>
      <c r="C35" s="182">
        <v>103.96</v>
      </c>
      <c r="D35" s="188">
        <v>103.96</v>
      </c>
      <c r="E35" s="188">
        <v>0</v>
      </c>
    </row>
    <row r="36" spans="1:5" s="108" customFormat="1" ht="12.75" customHeight="1" x14ac:dyDescent="0.2">
      <c r="A36" s="436" t="s">
        <v>1345</v>
      </c>
      <c r="B36" s="212" t="s">
        <v>1346</v>
      </c>
      <c r="C36" s="182">
        <v>102.851</v>
      </c>
      <c r="D36" s="188">
        <v>33.75</v>
      </c>
      <c r="E36" s="188">
        <v>69.100999999999999</v>
      </c>
    </row>
    <row r="37" spans="1:5" s="108" customFormat="1" ht="12.75" customHeight="1" x14ac:dyDescent="0.2">
      <c r="A37" s="436" t="s">
        <v>1347</v>
      </c>
      <c r="B37" s="212" t="s">
        <v>821</v>
      </c>
      <c r="C37" s="182">
        <v>38.997999999999998</v>
      </c>
      <c r="D37" s="188">
        <v>38.997999999999998</v>
      </c>
      <c r="E37" s="188">
        <v>0</v>
      </c>
    </row>
    <row r="38" spans="1:5" s="108" customFormat="1" ht="12.75" customHeight="1" x14ac:dyDescent="0.2">
      <c r="A38" s="436" t="s">
        <v>1350</v>
      </c>
      <c r="B38" s="212" t="s">
        <v>1351</v>
      </c>
      <c r="C38" s="182">
        <v>5429.4040000000005</v>
      </c>
      <c r="D38" s="188">
        <v>5329.4040000000005</v>
      </c>
      <c r="E38" s="188">
        <v>100</v>
      </c>
    </row>
    <row r="39" spans="1:5" s="108" customFormat="1" ht="12.75" customHeight="1" x14ac:dyDescent="0.2">
      <c r="A39" s="436" t="s">
        <v>1352</v>
      </c>
      <c r="B39" s="212" t="s">
        <v>1353</v>
      </c>
      <c r="C39" s="182">
        <v>5498.7920000000004</v>
      </c>
      <c r="D39" s="188">
        <v>3515.2080000000001</v>
      </c>
      <c r="E39" s="188">
        <v>1983.5840000000001</v>
      </c>
    </row>
    <row r="40" spans="1:5" x14ac:dyDescent="0.2">
      <c r="A40" s="118"/>
      <c r="B40" s="118"/>
    </row>
    <row r="41" spans="1:5" x14ac:dyDescent="0.2">
      <c r="A41" s="118"/>
      <c r="B41" s="118"/>
      <c r="C41" s="330"/>
    </row>
    <row r="42" spans="1:5" x14ac:dyDescent="0.2">
      <c r="A42" s="118"/>
      <c r="B42" s="118"/>
    </row>
    <row r="43" spans="1:5" x14ac:dyDescent="0.2">
      <c r="A43" s="118"/>
      <c r="B43" s="118"/>
    </row>
    <row r="44" spans="1:5" x14ac:dyDescent="0.2">
      <c r="A44" s="118"/>
      <c r="B44" s="118"/>
    </row>
    <row r="45" spans="1:5" x14ac:dyDescent="0.2">
      <c r="A45" s="118"/>
      <c r="B45" s="118"/>
    </row>
    <row r="46" spans="1:5" x14ac:dyDescent="0.2">
      <c r="A46" s="118"/>
      <c r="B46" s="118"/>
    </row>
    <row r="47" spans="1:5" x14ac:dyDescent="0.2">
      <c r="A47" s="118"/>
      <c r="B47" s="118"/>
    </row>
    <row r="48" spans="1:5" x14ac:dyDescent="0.2">
      <c r="A48" s="118"/>
      <c r="B48" s="118"/>
    </row>
    <row r="49" spans="1:2" x14ac:dyDescent="0.2">
      <c r="A49" s="118"/>
      <c r="B49" s="118"/>
    </row>
    <row r="50" spans="1:2" x14ac:dyDescent="0.2">
      <c r="A50" s="118"/>
      <c r="B50" s="118"/>
    </row>
    <row r="51" spans="1:2" x14ac:dyDescent="0.2">
      <c r="A51" s="118"/>
      <c r="B51" s="118"/>
    </row>
    <row r="52" spans="1:2" x14ac:dyDescent="0.2">
      <c r="A52" s="118"/>
      <c r="B52" s="118"/>
    </row>
    <row r="53" spans="1:2" x14ac:dyDescent="0.2">
      <c r="A53" s="118"/>
      <c r="B53" s="118"/>
    </row>
    <row r="54" spans="1:2" x14ac:dyDescent="0.2">
      <c r="A54" s="118"/>
      <c r="B54" s="118"/>
    </row>
    <row r="55" spans="1:2" x14ac:dyDescent="0.2">
      <c r="A55" s="118"/>
      <c r="B55" s="118"/>
    </row>
    <row r="56" spans="1:2" x14ac:dyDescent="0.2">
      <c r="A56" s="118"/>
      <c r="B56" s="118"/>
    </row>
    <row r="57" spans="1:2" x14ac:dyDescent="0.2">
      <c r="A57" s="118"/>
      <c r="B57" s="118"/>
    </row>
    <row r="58" spans="1:2" x14ac:dyDescent="0.2">
      <c r="A58" s="118"/>
      <c r="B58" s="118"/>
    </row>
    <row r="59" spans="1:2" x14ac:dyDescent="0.2">
      <c r="A59" s="118"/>
      <c r="B59" s="118"/>
    </row>
    <row r="60" spans="1:2" x14ac:dyDescent="0.2">
      <c r="A60" s="118"/>
      <c r="B60" s="118"/>
    </row>
    <row r="61" spans="1:2" x14ac:dyDescent="0.2">
      <c r="A61" s="118"/>
      <c r="B61" s="118"/>
    </row>
    <row r="62" spans="1:2" x14ac:dyDescent="0.2">
      <c r="A62" s="118"/>
      <c r="B62" s="118"/>
    </row>
    <row r="63" spans="1:2" x14ac:dyDescent="0.2">
      <c r="A63" s="118"/>
      <c r="B63" s="118"/>
    </row>
    <row r="64" spans="1:2" x14ac:dyDescent="0.2">
      <c r="A64" s="118"/>
      <c r="B64" s="118"/>
    </row>
    <row r="65" spans="1:2" x14ac:dyDescent="0.2">
      <c r="A65" s="118"/>
      <c r="B65" s="118"/>
    </row>
    <row r="66" spans="1:2" x14ac:dyDescent="0.2">
      <c r="A66" s="118"/>
      <c r="B66" s="118"/>
    </row>
    <row r="67" spans="1:2" x14ac:dyDescent="0.2">
      <c r="A67" s="118"/>
      <c r="B67" s="118"/>
    </row>
    <row r="68" spans="1:2" x14ac:dyDescent="0.2">
      <c r="A68" s="118"/>
      <c r="B68" s="118"/>
    </row>
    <row r="69" spans="1:2" x14ac:dyDescent="0.2">
      <c r="A69" s="118"/>
      <c r="B69" s="118"/>
    </row>
    <row r="70" spans="1:2" x14ac:dyDescent="0.2">
      <c r="A70" s="118"/>
      <c r="B70" s="118"/>
    </row>
    <row r="71" spans="1:2" x14ac:dyDescent="0.2">
      <c r="A71" s="118"/>
      <c r="B71" s="118"/>
    </row>
    <row r="72" spans="1:2" x14ac:dyDescent="0.2">
      <c r="A72" s="118"/>
      <c r="B72" s="118"/>
    </row>
    <row r="73" spans="1:2" x14ac:dyDescent="0.2">
      <c r="A73" s="118"/>
      <c r="B73" s="118"/>
    </row>
    <row r="74" spans="1:2" x14ac:dyDescent="0.2">
      <c r="A74" s="118"/>
      <c r="B74" s="118"/>
    </row>
    <row r="75" spans="1:2" x14ac:dyDescent="0.2">
      <c r="A75" s="118"/>
      <c r="B75" s="118"/>
    </row>
    <row r="76" spans="1:2" x14ac:dyDescent="0.2">
      <c r="A76" s="118"/>
      <c r="B76" s="118"/>
    </row>
    <row r="77" spans="1:2" x14ac:dyDescent="0.2">
      <c r="A77" s="118"/>
      <c r="B77" s="118"/>
    </row>
    <row r="78" spans="1:2" x14ac:dyDescent="0.2">
      <c r="A78" s="118"/>
      <c r="B78" s="118"/>
    </row>
    <row r="79" spans="1:2" x14ac:dyDescent="0.2">
      <c r="A79" s="118"/>
      <c r="B79" s="118"/>
    </row>
    <row r="80" spans="1:2" x14ac:dyDescent="0.2">
      <c r="A80" s="118"/>
      <c r="B80" s="118"/>
    </row>
    <row r="81" spans="1:2" x14ac:dyDescent="0.2">
      <c r="A81" s="118"/>
      <c r="B81" s="118"/>
    </row>
    <row r="82" spans="1:2" x14ac:dyDescent="0.2">
      <c r="A82" s="118"/>
      <c r="B82" s="118"/>
    </row>
    <row r="83" spans="1:2" x14ac:dyDescent="0.2">
      <c r="A83" s="118"/>
      <c r="B83" s="118"/>
    </row>
    <row r="84" spans="1:2" x14ac:dyDescent="0.2">
      <c r="A84" s="118"/>
      <c r="B84" s="118"/>
    </row>
    <row r="85" spans="1:2" x14ac:dyDescent="0.2">
      <c r="A85" s="118"/>
      <c r="B85" s="118"/>
    </row>
    <row r="86" spans="1:2" x14ac:dyDescent="0.2">
      <c r="A86" s="118"/>
      <c r="B86" s="118"/>
    </row>
    <row r="87" spans="1:2" x14ac:dyDescent="0.2">
      <c r="A87" s="118"/>
      <c r="B87" s="118"/>
    </row>
    <row r="88" spans="1:2" x14ac:dyDescent="0.2">
      <c r="A88" s="118"/>
      <c r="B88" s="118"/>
    </row>
    <row r="89" spans="1:2" x14ac:dyDescent="0.2">
      <c r="A89" s="118"/>
      <c r="B89" s="118"/>
    </row>
    <row r="90" spans="1:2" x14ac:dyDescent="0.2">
      <c r="A90" s="118"/>
      <c r="B90" s="118"/>
    </row>
    <row r="91" spans="1:2" x14ac:dyDescent="0.2">
      <c r="A91" s="118"/>
      <c r="B91" s="118"/>
    </row>
    <row r="92" spans="1:2" x14ac:dyDescent="0.2">
      <c r="A92" s="118"/>
      <c r="B92" s="118"/>
    </row>
    <row r="93" spans="1:2" x14ac:dyDescent="0.2">
      <c r="A93" s="118"/>
      <c r="B93" s="118"/>
    </row>
    <row r="94" spans="1:2" x14ac:dyDescent="0.2">
      <c r="A94" s="118"/>
      <c r="B94" s="118"/>
    </row>
    <row r="95" spans="1:2" x14ac:dyDescent="0.2">
      <c r="A95" s="118"/>
      <c r="B95" s="118"/>
    </row>
    <row r="96" spans="1:2" x14ac:dyDescent="0.2">
      <c r="A96" s="118"/>
      <c r="B96" s="118"/>
    </row>
    <row r="97" spans="1:2" x14ac:dyDescent="0.2">
      <c r="A97" s="118"/>
      <c r="B97" s="118"/>
    </row>
    <row r="98" spans="1:2" x14ac:dyDescent="0.2">
      <c r="A98" s="118"/>
      <c r="B98" s="118"/>
    </row>
    <row r="99" spans="1:2" x14ac:dyDescent="0.2">
      <c r="A99" s="118"/>
      <c r="B99" s="118"/>
    </row>
    <row r="100" spans="1:2" x14ac:dyDescent="0.2">
      <c r="A100" s="118"/>
      <c r="B100" s="118"/>
    </row>
    <row r="101" spans="1:2" x14ac:dyDescent="0.2">
      <c r="A101" s="118"/>
      <c r="B101" s="118"/>
    </row>
    <row r="102" spans="1:2" x14ac:dyDescent="0.2">
      <c r="A102" s="118"/>
      <c r="B102" s="118"/>
    </row>
    <row r="103" spans="1:2" x14ac:dyDescent="0.2">
      <c r="A103" s="118"/>
      <c r="B103" s="118"/>
    </row>
    <row r="104" spans="1:2" x14ac:dyDescent="0.2">
      <c r="A104" s="118"/>
      <c r="B104" s="118"/>
    </row>
    <row r="105" spans="1:2" x14ac:dyDescent="0.2">
      <c r="A105" s="118"/>
      <c r="B105" s="118"/>
    </row>
    <row r="106" spans="1:2" x14ac:dyDescent="0.2">
      <c r="A106" s="118"/>
      <c r="B106" s="118"/>
    </row>
    <row r="107" spans="1:2" x14ac:dyDescent="0.2">
      <c r="A107" s="118"/>
      <c r="B107" s="118"/>
    </row>
    <row r="108" spans="1:2" x14ac:dyDescent="0.2">
      <c r="A108" s="118"/>
      <c r="B108" s="118"/>
    </row>
    <row r="109" spans="1:2" x14ac:dyDescent="0.2">
      <c r="A109" s="118"/>
      <c r="B109" s="118"/>
    </row>
    <row r="110" spans="1:2" x14ac:dyDescent="0.2">
      <c r="A110" s="118"/>
      <c r="B110" s="118"/>
    </row>
    <row r="111" spans="1:2" x14ac:dyDescent="0.2">
      <c r="A111" s="118"/>
      <c r="B111" s="118"/>
    </row>
    <row r="112" spans="1:2" x14ac:dyDescent="0.2">
      <c r="A112" s="118"/>
      <c r="B112" s="118"/>
    </row>
    <row r="113" spans="1:2" x14ac:dyDescent="0.2">
      <c r="A113" s="118"/>
      <c r="B113" s="118"/>
    </row>
    <row r="114" spans="1:2" x14ac:dyDescent="0.2">
      <c r="A114" s="118"/>
      <c r="B114" s="118"/>
    </row>
    <row r="115" spans="1:2" x14ac:dyDescent="0.2">
      <c r="A115" s="118"/>
      <c r="B115" s="118"/>
    </row>
    <row r="116" spans="1:2" x14ac:dyDescent="0.2">
      <c r="A116" s="118"/>
      <c r="B116" s="118"/>
    </row>
    <row r="117" spans="1:2" x14ac:dyDescent="0.2">
      <c r="A117" s="118"/>
      <c r="B117" s="118"/>
    </row>
    <row r="118" spans="1:2" x14ac:dyDescent="0.2">
      <c r="A118" s="118"/>
      <c r="B118" s="118"/>
    </row>
    <row r="119" spans="1:2" x14ac:dyDescent="0.2">
      <c r="A119" s="118"/>
      <c r="B119" s="118"/>
    </row>
    <row r="120" spans="1:2" x14ac:dyDescent="0.2">
      <c r="A120" s="118"/>
      <c r="B120" s="118"/>
    </row>
    <row r="121" spans="1:2" x14ac:dyDescent="0.2">
      <c r="A121" s="118"/>
      <c r="B121" s="118"/>
    </row>
    <row r="122" spans="1:2" x14ac:dyDescent="0.2">
      <c r="A122" s="118"/>
      <c r="B122" s="118"/>
    </row>
    <row r="123" spans="1:2" x14ac:dyDescent="0.2">
      <c r="A123" s="118"/>
      <c r="B123" s="118"/>
    </row>
    <row r="124" spans="1:2" x14ac:dyDescent="0.2">
      <c r="A124" s="118"/>
      <c r="B124" s="118"/>
    </row>
    <row r="125" spans="1:2" x14ac:dyDescent="0.2">
      <c r="A125" s="118"/>
      <c r="B125" s="118"/>
    </row>
    <row r="126" spans="1:2" x14ac:dyDescent="0.2">
      <c r="A126" s="118"/>
      <c r="B126" s="118"/>
    </row>
    <row r="127" spans="1:2" x14ac:dyDescent="0.2">
      <c r="A127" s="118"/>
      <c r="B127" s="118"/>
    </row>
    <row r="128" spans="1:2" x14ac:dyDescent="0.2">
      <c r="A128" s="118"/>
      <c r="B128" s="118"/>
    </row>
    <row r="129" spans="1:2" x14ac:dyDescent="0.2">
      <c r="A129" s="118"/>
      <c r="B129" s="118"/>
    </row>
    <row r="130" spans="1:2" x14ac:dyDescent="0.2">
      <c r="A130" s="118"/>
      <c r="B130" s="118"/>
    </row>
    <row r="131" spans="1:2" x14ac:dyDescent="0.2">
      <c r="A131" s="118"/>
      <c r="B131" s="118"/>
    </row>
    <row r="132" spans="1:2" x14ac:dyDescent="0.2">
      <c r="A132" s="118"/>
      <c r="B132" s="118"/>
    </row>
    <row r="133" spans="1:2" x14ac:dyDescent="0.2">
      <c r="A133" s="118"/>
      <c r="B133" s="118"/>
    </row>
    <row r="134" spans="1:2" x14ac:dyDescent="0.2">
      <c r="A134" s="118"/>
      <c r="B134" s="118"/>
    </row>
    <row r="135" spans="1:2" x14ac:dyDescent="0.2">
      <c r="A135" s="118"/>
      <c r="B135" s="118"/>
    </row>
    <row r="136" spans="1:2" x14ac:dyDescent="0.2">
      <c r="A136" s="118"/>
      <c r="B136" s="118"/>
    </row>
    <row r="137" spans="1:2" x14ac:dyDescent="0.2">
      <c r="A137" s="118"/>
      <c r="B137" s="118"/>
    </row>
    <row r="138" spans="1:2" x14ac:dyDescent="0.2">
      <c r="A138" s="118"/>
      <c r="B138" s="118"/>
    </row>
    <row r="139" spans="1:2" x14ac:dyDescent="0.2">
      <c r="A139" s="118"/>
      <c r="B139" s="118"/>
    </row>
    <row r="140" spans="1:2" x14ac:dyDescent="0.2">
      <c r="A140" s="118"/>
      <c r="B140" s="118"/>
    </row>
    <row r="141" spans="1:2" x14ac:dyDescent="0.2">
      <c r="A141" s="118"/>
      <c r="B141" s="118"/>
    </row>
    <row r="142" spans="1:2" x14ac:dyDescent="0.2">
      <c r="A142" s="118"/>
      <c r="B142" s="118"/>
    </row>
    <row r="143" spans="1:2" x14ac:dyDescent="0.2">
      <c r="A143" s="118"/>
      <c r="B143" s="118"/>
    </row>
    <row r="144" spans="1:2" x14ac:dyDescent="0.2">
      <c r="A144" s="118"/>
      <c r="B144" s="118"/>
    </row>
    <row r="145" spans="1:2" x14ac:dyDescent="0.2">
      <c r="A145" s="118"/>
      <c r="B145" s="118"/>
    </row>
    <row r="146" spans="1:2" x14ac:dyDescent="0.2">
      <c r="A146" s="118"/>
      <c r="B146" s="118"/>
    </row>
    <row r="147" spans="1:2" x14ac:dyDescent="0.2">
      <c r="A147" s="118"/>
      <c r="B147" s="118"/>
    </row>
    <row r="148" spans="1:2" x14ac:dyDescent="0.2">
      <c r="A148" s="118"/>
      <c r="B148" s="118"/>
    </row>
    <row r="149" spans="1:2" x14ac:dyDescent="0.2">
      <c r="A149" s="118"/>
      <c r="B149" s="118"/>
    </row>
    <row r="150" spans="1:2" x14ac:dyDescent="0.2">
      <c r="A150" s="118"/>
      <c r="B150" s="118"/>
    </row>
    <row r="151" spans="1:2" x14ac:dyDescent="0.2">
      <c r="A151" s="118"/>
      <c r="B151" s="118"/>
    </row>
    <row r="152" spans="1:2" x14ac:dyDescent="0.2">
      <c r="A152" s="118"/>
      <c r="B152" s="118"/>
    </row>
    <row r="153" spans="1:2" x14ac:dyDescent="0.2">
      <c r="A153" s="118"/>
      <c r="B153" s="118"/>
    </row>
    <row r="154" spans="1:2" x14ac:dyDescent="0.2">
      <c r="A154" s="118"/>
      <c r="B154" s="118"/>
    </row>
    <row r="155" spans="1:2" x14ac:dyDescent="0.2">
      <c r="A155" s="118"/>
      <c r="B155" s="118"/>
    </row>
    <row r="156" spans="1:2" x14ac:dyDescent="0.2">
      <c r="A156" s="118"/>
      <c r="B156" s="118"/>
    </row>
    <row r="157" spans="1:2" x14ac:dyDescent="0.2">
      <c r="A157" s="118"/>
      <c r="B157" s="118"/>
    </row>
    <row r="158" spans="1:2" x14ac:dyDescent="0.2">
      <c r="A158" s="118"/>
      <c r="B158" s="118"/>
    </row>
    <row r="159" spans="1:2" x14ac:dyDescent="0.2">
      <c r="A159" s="118"/>
      <c r="B159" s="118"/>
    </row>
    <row r="160" spans="1:2" x14ac:dyDescent="0.2">
      <c r="A160" s="118"/>
      <c r="B160" s="118"/>
    </row>
    <row r="161" spans="1:2" x14ac:dyDescent="0.2">
      <c r="A161" s="118"/>
      <c r="B161" s="118"/>
    </row>
    <row r="162" spans="1:2" x14ac:dyDescent="0.2">
      <c r="A162" s="118"/>
      <c r="B162" s="118"/>
    </row>
    <row r="163" spans="1:2" x14ac:dyDescent="0.2">
      <c r="A163" s="118"/>
      <c r="B163" s="118"/>
    </row>
    <row r="164" spans="1:2" x14ac:dyDescent="0.2">
      <c r="A164" s="118"/>
      <c r="B164" s="118"/>
    </row>
    <row r="165" spans="1:2" x14ac:dyDescent="0.2">
      <c r="A165" s="118"/>
      <c r="B165" s="118"/>
    </row>
    <row r="166" spans="1:2" x14ac:dyDescent="0.2">
      <c r="A166" s="118"/>
      <c r="B166" s="118"/>
    </row>
    <row r="167" spans="1:2" x14ac:dyDescent="0.2">
      <c r="A167" s="118"/>
      <c r="B167" s="118"/>
    </row>
    <row r="168" spans="1:2" x14ac:dyDescent="0.2">
      <c r="A168" s="118"/>
      <c r="B168" s="118"/>
    </row>
    <row r="169" spans="1:2" x14ac:dyDescent="0.2">
      <c r="A169" s="118"/>
      <c r="B169" s="118"/>
    </row>
  </sheetData>
  <mergeCells count="5">
    <mergeCell ref="A5:B8"/>
    <mergeCell ref="C5:C8"/>
    <mergeCell ref="D5:E5"/>
    <mergeCell ref="D6:D8"/>
    <mergeCell ref="E6:E8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49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S45"/>
  <sheetViews>
    <sheetView showGridLines="0" zoomScaleNormal="100" workbookViewId="0">
      <selection activeCell="H52" sqref="H52"/>
    </sheetView>
  </sheetViews>
  <sheetFormatPr baseColWidth="10" defaultColWidth="11.42578125" defaultRowHeight="12.75" x14ac:dyDescent="0.2"/>
  <cols>
    <col min="1" max="1" width="3.5703125" style="4" customWidth="1"/>
    <col min="2" max="6" width="0.85546875" style="4" customWidth="1"/>
    <col min="7" max="7" width="19.7109375" style="4" customWidth="1"/>
    <col min="8" max="8" width="16.5703125" style="4" customWidth="1"/>
    <col min="9" max="12" width="10.7109375" style="4" customWidth="1"/>
    <col min="13" max="15" width="11.85546875" style="28" customWidth="1"/>
    <col min="16" max="16" width="13.85546875" style="28" customWidth="1"/>
    <col min="17" max="17" width="11.85546875" style="28" customWidth="1"/>
    <col min="18" max="18" width="11.85546875" style="4" customWidth="1"/>
    <col min="19" max="19" width="3.5703125" style="4" customWidth="1"/>
    <col min="20" max="16384" width="11.42578125" style="4"/>
  </cols>
  <sheetData>
    <row r="1" spans="1:19" ht="38.25" customHeight="1" x14ac:dyDescent="0.25">
      <c r="A1" s="156" t="s">
        <v>954</v>
      </c>
      <c r="B1" s="502" t="s">
        <v>1872</v>
      </c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314"/>
      <c r="O1" s="1"/>
      <c r="P1" s="1"/>
      <c r="Q1" s="1"/>
      <c r="R1" s="2"/>
      <c r="S1" s="3"/>
    </row>
    <row r="2" spans="1:19" ht="12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2"/>
      <c r="S2" s="2"/>
    </row>
    <row r="3" spans="1:19" s="5" customFormat="1" ht="12" customHeight="1" x14ac:dyDescent="0.2">
      <c r="A3" s="482" t="s">
        <v>83</v>
      </c>
      <c r="B3" s="485" t="s">
        <v>84</v>
      </c>
      <c r="C3" s="486"/>
      <c r="D3" s="486"/>
      <c r="E3" s="486"/>
      <c r="F3" s="486"/>
      <c r="G3" s="486"/>
      <c r="H3" s="486"/>
      <c r="I3" s="499" t="s">
        <v>1896</v>
      </c>
      <c r="J3" s="500"/>
      <c r="K3" s="500"/>
      <c r="L3" s="500"/>
      <c r="M3" s="500"/>
      <c r="N3" s="500"/>
      <c r="O3" s="500"/>
      <c r="P3" s="500"/>
      <c r="Q3" s="500"/>
      <c r="R3" s="501"/>
      <c r="S3" s="489" t="s">
        <v>83</v>
      </c>
    </row>
    <row r="4" spans="1:19" s="5" customFormat="1" ht="12" customHeight="1" x14ac:dyDescent="0.2">
      <c r="A4" s="483"/>
      <c r="B4" s="487"/>
      <c r="C4" s="487"/>
      <c r="D4" s="487"/>
      <c r="E4" s="487"/>
      <c r="F4" s="487"/>
      <c r="G4" s="487"/>
      <c r="H4" s="487"/>
      <c r="I4" s="494" t="s">
        <v>89</v>
      </c>
      <c r="J4" s="492" t="s">
        <v>87</v>
      </c>
      <c r="K4" s="492"/>
      <c r="L4" s="492"/>
      <c r="M4" s="492"/>
      <c r="N4" s="492"/>
      <c r="O4" s="492"/>
      <c r="P4" s="492"/>
      <c r="Q4" s="492"/>
      <c r="R4" s="492"/>
      <c r="S4" s="490"/>
    </row>
    <row r="5" spans="1:19" s="5" customFormat="1" ht="12" customHeight="1" x14ac:dyDescent="0.2">
      <c r="A5" s="483"/>
      <c r="B5" s="487"/>
      <c r="C5" s="487"/>
      <c r="D5" s="487"/>
      <c r="E5" s="487"/>
      <c r="F5" s="487"/>
      <c r="G5" s="487"/>
      <c r="H5" s="487"/>
      <c r="I5" s="494"/>
      <c r="J5" s="494" t="s">
        <v>90</v>
      </c>
      <c r="K5" s="496" t="s">
        <v>87</v>
      </c>
      <c r="L5" s="496"/>
      <c r="M5" s="497" t="s">
        <v>638</v>
      </c>
      <c r="N5" s="496" t="s">
        <v>87</v>
      </c>
      <c r="O5" s="496"/>
      <c r="P5" s="496"/>
      <c r="Q5" s="496"/>
      <c r="R5" s="497" t="s">
        <v>640</v>
      </c>
      <c r="S5" s="490"/>
    </row>
    <row r="6" spans="1:19" s="5" customFormat="1" ht="12" customHeight="1" x14ac:dyDescent="0.2">
      <c r="A6" s="483"/>
      <c r="B6" s="487"/>
      <c r="C6" s="487"/>
      <c r="D6" s="487"/>
      <c r="E6" s="487"/>
      <c r="F6" s="487"/>
      <c r="G6" s="487"/>
      <c r="H6" s="487"/>
      <c r="I6" s="494"/>
      <c r="J6" s="494"/>
      <c r="K6" s="492" t="s">
        <v>1000</v>
      </c>
      <c r="L6" s="492" t="s">
        <v>637</v>
      </c>
      <c r="M6" s="497"/>
      <c r="N6" s="494" t="s">
        <v>639</v>
      </c>
      <c r="O6" s="494" t="s">
        <v>637</v>
      </c>
      <c r="P6" s="494" t="s">
        <v>87</v>
      </c>
      <c r="Q6" s="494"/>
      <c r="R6" s="497"/>
      <c r="S6" s="490"/>
    </row>
    <row r="7" spans="1:19" s="5" customFormat="1" ht="24" customHeight="1" x14ac:dyDescent="0.2">
      <c r="A7" s="483"/>
      <c r="B7" s="487"/>
      <c r="C7" s="487"/>
      <c r="D7" s="487"/>
      <c r="E7" s="487"/>
      <c r="F7" s="487"/>
      <c r="G7" s="487"/>
      <c r="H7" s="487"/>
      <c r="I7" s="494"/>
      <c r="J7" s="494"/>
      <c r="K7" s="492"/>
      <c r="L7" s="492"/>
      <c r="M7" s="497"/>
      <c r="N7" s="494"/>
      <c r="O7" s="494"/>
      <c r="P7" s="497" t="s">
        <v>641</v>
      </c>
      <c r="Q7" s="497" t="s">
        <v>161</v>
      </c>
      <c r="R7" s="497"/>
      <c r="S7" s="490"/>
    </row>
    <row r="8" spans="1:19" s="5" customFormat="1" ht="12" customHeight="1" x14ac:dyDescent="0.2">
      <c r="A8" s="483"/>
      <c r="B8" s="487"/>
      <c r="C8" s="487"/>
      <c r="D8" s="487"/>
      <c r="E8" s="487"/>
      <c r="F8" s="487"/>
      <c r="G8" s="487"/>
      <c r="H8" s="487"/>
      <c r="I8" s="494"/>
      <c r="J8" s="494"/>
      <c r="K8" s="492"/>
      <c r="L8" s="492"/>
      <c r="M8" s="497"/>
      <c r="N8" s="494"/>
      <c r="O8" s="494"/>
      <c r="P8" s="497"/>
      <c r="Q8" s="497"/>
      <c r="R8" s="497"/>
      <c r="S8" s="490"/>
    </row>
    <row r="9" spans="1:19" s="5" customFormat="1" ht="12" customHeight="1" x14ac:dyDescent="0.2">
      <c r="A9" s="484"/>
      <c r="B9" s="488"/>
      <c r="C9" s="488"/>
      <c r="D9" s="488"/>
      <c r="E9" s="488"/>
      <c r="F9" s="488"/>
      <c r="G9" s="488"/>
      <c r="H9" s="488"/>
      <c r="I9" s="495"/>
      <c r="J9" s="495"/>
      <c r="K9" s="493"/>
      <c r="L9" s="493"/>
      <c r="M9" s="498"/>
      <c r="N9" s="495"/>
      <c r="O9" s="495"/>
      <c r="P9" s="498"/>
      <c r="Q9" s="498"/>
      <c r="R9" s="498"/>
      <c r="S9" s="491"/>
    </row>
    <row r="10" spans="1:19" s="144" customFormat="1" ht="25.5" customHeight="1" x14ac:dyDescent="0.2">
      <c r="A10" s="140" t="s">
        <v>654</v>
      </c>
      <c r="B10" s="12" t="s">
        <v>1188</v>
      </c>
      <c r="C10" s="141"/>
      <c r="D10" s="141"/>
      <c r="E10" s="141"/>
      <c r="F10" s="141"/>
      <c r="G10" s="141"/>
      <c r="H10" s="141"/>
      <c r="I10" s="264">
        <v>16935415.091000002</v>
      </c>
      <c r="J10" s="265">
        <v>10499014.582</v>
      </c>
      <c r="K10" s="265">
        <v>9395392.182</v>
      </c>
      <c r="L10" s="265">
        <v>1103622.4000000001</v>
      </c>
      <c r="M10" s="265">
        <v>5126323.7330000009</v>
      </c>
      <c r="N10" s="265">
        <v>3283284.7380000013</v>
      </c>
      <c r="O10" s="265">
        <v>1843038.9950000001</v>
      </c>
      <c r="P10" s="265">
        <v>1743232.7210000004</v>
      </c>
      <c r="Q10" s="265">
        <v>99806.27399999999</v>
      </c>
      <c r="R10" s="265">
        <v>1310076.7759999998</v>
      </c>
      <c r="S10" s="143" t="s">
        <v>654</v>
      </c>
    </row>
    <row r="11" spans="1:19" s="10" customFormat="1" ht="12.75" customHeight="1" x14ac:dyDescent="0.2">
      <c r="A11" s="140"/>
      <c r="B11" s="12"/>
      <c r="C11" s="141"/>
      <c r="D11" s="141"/>
      <c r="E11" s="141"/>
      <c r="F11" s="141"/>
      <c r="G11" s="141"/>
      <c r="H11" s="8"/>
      <c r="I11" s="13"/>
      <c r="J11" s="18"/>
      <c r="K11" s="20"/>
      <c r="L11" s="19"/>
      <c r="M11" s="20"/>
      <c r="N11" s="20"/>
      <c r="O11" s="239"/>
      <c r="P11" s="20"/>
      <c r="Q11" s="170"/>
      <c r="R11" s="20"/>
      <c r="S11" s="21"/>
    </row>
    <row r="12" spans="1:19" s="10" customFormat="1" ht="12.75" customHeight="1" x14ac:dyDescent="0.2">
      <c r="A12" s="17"/>
      <c r="B12" s="7"/>
      <c r="C12" s="22" t="s">
        <v>87</v>
      </c>
      <c r="D12" s="8"/>
      <c r="E12" s="8"/>
      <c r="F12" s="8"/>
      <c r="G12" s="8"/>
      <c r="H12" s="8"/>
      <c r="I12" s="13"/>
      <c r="J12" s="14"/>
      <c r="K12" s="20"/>
      <c r="L12" s="20"/>
      <c r="M12" s="20"/>
      <c r="N12" s="20"/>
      <c r="P12" s="20"/>
      <c r="Q12" s="225"/>
      <c r="R12" s="20"/>
      <c r="S12" s="21"/>
    </row>
    <row r="13" spans="1:19" s="10" customFormat="1" ht="12.75" customHeight="1" x14ac:dyDescent="0.2">
      <c r="A13" s="11" t="s">
        <v>656</v>
      </c>
      <c r="B13" s="7"/>
      <c r="C13" s="7" t="s">
        <v>1055</v>
      </c>
      <c r="D13" s="8"/>
      <c r="E13" s="8"/>
      <c r="F13" s="8"/>
      <c r="G13" s="8"/>
      <c r="H13" s="8"/>
      <c r="I13" s="13">
        <v>8501719.3600000013</v>
      </c>
      <c r="J13" s="14">
        <v>4141485.801</v>
      </c>
      <c r="K13" s="239">
        <v>4007682.9670000002</v>
      </c>
      <c r="L13" s="239">
        <v>133802.834</v>
      </c>
      <c r="M13" s="239">
        <v>4360233.5590000013</v>
      </c>
      <c r="N13" s="239">
        <v>3148596.0130000012</v>
      </c>
      <c r="O13" s="239">
        <v>1211637.5459999999</v>
      </c>
      <c r="P13" s="239">
        <v>1114808.4790000001</v>
      </c>
      <c r="Q13" s="239">
        <v>96829.066999999995</v>
      </c>
      <c r="R13" s="239">
        <v>0</v>
      </c>
      <c r="S13" s="16" t="s">
        <v>656</v>
      </c>
    </row>
    <row r="14" spans="1:19" s="10" customFormat="1" ht="24" customHeight="1" x14ac:dyDescent="0.2">
      <c r="A14" s="17"/>
      <c r="B14" s="7"/>
      <c r="C14" s="7"/>
      <c r="D14" s="7" t="s">
        <v>87</v>
      </c>
      <c r="E14" s="7"/>
      <c r="F14" s="8"/>
      <c r="G14" s="8"/>
      <c r="H14" s="8"/>
      <c r="I14" s="13"/>
      <c r="J14" s="14"/>
      <c r="K14" s="20"/>
      <c r="L14" s="14"/>
      <c r="M14" s="20"/>
      <c r="N14" s="20"/>
      <c r="P14" s="20"/>
      <c r="Q14" s="14"/>
      <c r="R14" s="14"/>
      <c r="S14" s="21"/>
    </row>
    <row r="15" spans="1:19" s="10" customFormat="1" ht="12.75" customHeight="1" x14ac:dyDescent="0.2">
      <c r="A15" s="11" t="s">
        <v>657</v>
      </c>
      <c r="B15" s="7"/>
      <c r="C15" s="7"/>
      <c r="D15" s="22" t="s">
        <v>1069</v>
      </c>
      <c r="E15" s="7"/>
      <c r="F15" s="22"/>
      <c r="G15" s="22"/>
      <c r="H15" s="22"/>
      <c r="I15" s="13">
        <v>105979.12900000002</v>
      </c>
      <c r="J15" s="14">
        <v>0</v>
      </c>
      <c r="K15" s="14">
        <v>0</v>
      </c>
      <c r="L15" s="14">
        <v>0</v>
      </c>
      <c r="M15" s="20">
        <v>105979.12900000002</v>
      </c>
      <c r="N15" s="14">
        <v>99944.184000000008</v>
      </c>
      <c r="O15" s="14">
        <v>6034.9449999999997</v>
      </c>
      <c r="P15" s="14">
        <v>2811.8179999999998</v>
      </c>
      <c r="Q15" s="14">
        <v>3223.127</v>
      </c>
      <c r="R15" s="14">
        <v>0</v>
      </c>
      <c r="S15" s="16" t="s">
        <v>657</v>
      </c>
    </row>
    <row r="16" spans="1:19" s="10" customFormat="1" ht="25.5" customHeight="1" x14ac:dyDescent="0.2">
      <c r="A16" s="11" t="s">
        <v>658</v>
      </c>
      <c r="B16" s="7"/>
      <c r="C16" s="22"/>
      <c r="D16" s="22" t="s">
        <v>661</v>
      </c>
      <c r="E16" s="7"/>
      <c r="F16" s="22"/>
      <c r="G16" s="22"/>
      <c r="H16" s="22"/>
      <c r="I16" s="13">
        <v>609213.47400000005</v>
      </c>
      <c r="J16" s="14">
        <v>569182.00100000005</v>
      </c>
      <c r="K16" s="20">
        <v>569182.00100000005</v>
      </c>
      <c r="L16" s="20">
        <v>0</v>
      </c>
      <c r="M16" s="20">
        <v>40031.472999999998</v>
      </c>
      <c r="N16" s="20">
        <v>0</v>
      </c>
      <c r="O16" s="20">
        <v>40031.472999999998</v>
      </c>
      <c r="P16" s="20">
        <v>40000</v>
      </c>
      <c r="Q16" s="20">
        <v>31.472999999999999</v>
      </c>
      <c r="R16" s="20">
        <v>0</v>
      </c>
      <c r="S16" s="16" t="s">
        <v>658</v>
      </c>
    </row>
    <row r="17" spans="1:19" s="10" customFormat="1" ht="12.75" customHeight="1" x14ac:dyDescent="0.2">
      <c r="A17" s="11" t="s">
        <v>659</v>
      </c>
      <c r="B17" s="7"/>
      <c r="C17" s="22"/>
      <c r="D17" s="22" t="s">
        <v>1070</v>
      </c>
      <c r="E17" s="7"/>
      <c r="F17" s="22"/>
      <c r="G17" s="22"/>
      <c r="H17" s="22"/>
      <c r="I17" s="13">
        <v>7786526.7570000011</v>
      </c>
      <c r="J17" s="14">
        <v>3572303.8</v>
      </c>
      <c r="K17" s="20">
        <v>3438500.966</v>
      </c>
      <c r="L17" s="20">
        <v>133802.834</v>
      </c>
      <c r="M17" s="20">
        <v>4214222.9570000013</v>
      </c>
      <c r="N17" s="20">
        <v>3048651.8290000013</v>
      </c>
      <c r="O17" s="20">
        <v>1165571.1279999998</v>
      </c>
      <c r="P17" s="20">
        <v>1071996.6610000001</v>
      </c>
      <c r="Q17" s="20">
        <v>93574.46699999999</v>
      </c>
      <c r="R17" s="20">
        <v>0</v>
      </c>
      <c r="S17" s="16" t="s">
        <v>659</v>
      </c>
    </row>
    <row r="18" spans="1:19" s="10" customFormat="1" ht="12.75" customHeight="1" x14ac:dyDescent="0.2">
      <c r="A18" s="7"/>
      <c r="B18" s="7"/>
      <c r="C18" s="22"/>
      <c r="D18" s="22"/>
      <c r="E18" s="7" t="s">
        <v>87</v>
      </c>
      <c r="F18" s="22"/>
      <c r="G18" s="22"/>
      <c r="H18" s="22"/>
      <c r="I18" s="13"/>
      <c r="J18" s="14"/>
      <c r="K18" s="20"/>
      <c r="L18" s="14"/>
      <c r="M18" s="20"/>
      <c r="N18" s="20"/>
      <c r="P18" s="20"/>
      <c r="Q18" s="14"/>
      <c r="R18" s="14"/>
      <c r="S18" s="21"/>
    </row>
    <row r="19" spans="1:19" s="10" customFormat="1" ht="12.75" customHeight="1" x14ac:dyDescent="0.2">
      <c r="A19" s="11" t="s">
        <v>662</v>
      </c>
      <c r="B19" s="7"/>
      <c r="C19" s="24"/>
      <c r="D19" s="7"/>
      <c r="E19" s="22" t="s">
        <v>1056</v>
      </c>
      <c r="F19" s="7"/>
      <c r="G19" s="9"/>
      <c r="H19" s="22"/>
      <c r="I19" s="13">
        <v>6506735.4030000009</v>
      </c>
      <c r="J19" s="14">
        <v>2318110.0179999997</v>
      </c>
      <c r="K19" s="14">
        <v>2184307.1839999999</v>
      </c>
      <c r="L19" s="14">
        <v>133802.834</v>
      </c>
      <c r="M19" s="20">
        <v>4188625.3850000012</v>
      </c>
      <c r="N19" s="14">
        <v>3048183.3500000015</v>
      </c>
      <c r="O19" s="14">
        <v>1140442.0349999997</v>
      </c>
      <c r="P19" s="14">
        <v>1050776.111</v>
      </c>
      <c r="Q19" s="14">
        <v>89665.923999999985</v>
      </c>
      <c r="R19" s="14">
        <v>0</v>
      </c>
      <c r="S19" s="16" t="s">
        <v>662</v>
      </c>
    </row>
    <row r="20" spans="1:19" s="10" customFormat="1" ht="12.75" customHeight="1" x14ac:dyDescent="0.2">
      <c r="A20" s="11" t="s">
        <v>663</v>
      </c>
      <c r="B20" s="7"/>
      <c r="C20" s="24"/>
      <c r="D20" s="7"/>
      <c r="E20" s="22" t="s">
        <v>1060</v>
      </c>
      <c r="F20" s="7"/>
      <c r="G20" s="9"/>
      <c r="H20" s="22"/>
      <c r="I20" s="13">
        <v>1279791.3539999998</v>
      </c>
      <c r="J20" s="14">
        <v>1254193.7819999999</v>
      </c>
      <c r="K20" s="14">
        <v>1254193.7819999999</v>
      </c>
      <c r="L20" s="14">
        <v>0</v>
      </c>
      <c r="M20" s="20">
        <v>25597.572</v>
      </c>
      <c r="N20" s="14">
        <v>468.47899999999998</v>
      </c>
      <c r="O20" s="14">
        <v>25129.093000000001</v>
      </c>
      <c r="P20" s="14">
        <v>21220.55</v>
      </c>
      <c r="Q20" s="14">
        <v>3908.5430000000001</v>
      </c>
      <c r="R20" s="14">
        <v>0</v>
      </c>
      <c r="S20" s="16" t="s">
        <v>663</v>
      </c>
    </row>
    <row r="21" spans="1:19" s="10" customFormat="1" ht="12.75" customHeight="1" x14ac:dyDescent="0.2">
      <c r="A21" s="11" t="s">
        <v>665</v>
      </c>
      <c r="B21" s="7"/>
      <c r="C21" s="24"/>
      <c r="D21" s="7"/>
      <c r="E21" s="22" t="s">
        <v>1061</v>
      </c>
      <c r="F21" s="7"/>
      <c r="G21" s="9"/>
      <c r="H21" s="8"/>
      <c r="I21" s="13">
        <v>0</v>
      </c>
      <c r="J21" s="14">
        <v>0</v>
      </c>
      <c r="K21" s="14">
        <v>0</v>
      </c>
      <c r="L21" s="14">
        <v>0</v>
      </c>
      <c r="M21" s="20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6" t="s">
        <v>665</v>
      </c>
    </row>
    <row r="22" spans="1:19" s="10" customFormat="1" ht="12.75" customHeight="1" x14ac:dyDescent="0.2">
      <c r="A22" s="11"/>
      <c r="B22" s="7"/>
      <c r="C22" s="24"/>
      <c r="D22" s="7"/>
      <c r="E22" s="22"/>
      <c r="F22" s="7"/>
      <c r="G22" s="9"/>
      <c r="H22" s="22"/>
      <c r="I22" s="13"/>
      <c r="Q22" s="14"/>
      <c r="R22" s="14"/>
      <c r="S22" s="16"/>
    </row>
    <row r="23" spans="1:19" s="10" customFormat="1" ht="12.75" customHeight="1" x14ac:dyDescent="0.2">
      <c r="A23" s="11" t="s">
        <v>666</v>
      </c>
      <c r="B23" s="7"/>
      <c r="C23" s="7" t="s">
        <v>1057</v>
      </c>
      <c r="D23" s="8"/>
      <c r="E23" s="8"/>
      <c r="F23" s="8"/>
      <c r="G23" s="8"/>
      <c r="H23" s="22"/>
      <c r="I23" s="13">
        <v>6873892.1610000003</v>
      </c>
      <c r="J23" s="14">
        <v>6276915.8130000001</v>
      </c>
      <c r="K23" s="20">
        <v>5380463.9890000001</v>
      </c>
      <c r="L23" s="20">
        <v>896451.82400000002</v>
      </c>
      <c r="M23" s="20">
        <v>575246.25600000005</v>
      </c>
      <c r="N23" s="20">
        <v>4002.2279999999996</v>
      </c>
      <c r="O23" s="20">
        <v>571244.02800000005</v>
      </c>
      <c r="P23" s="20">
        <v>571244.02800000005</v>
      </c>
      <c r="Q23" s="20">
        <v>0</v>
      </c>
      <c r="R23" s="20">
        <v>21730.092000000001</v>
      </c>
      <c r="S23" s="16" t="s">
        <v>666</v>
      </c>
    </row>
    <row r="24" spans="1:19" s="10" customFormat="1" ht="12.75" customHeight="1" x14ac:dyDescent="0.2">
      <c r="A24" s="17"/>
      <c r="B24" s="7"/>
      <c r="C24" s="7"/>
      <c r="D24" s="7" t="s">
        <v>87</v>
      </c>
      <c r="E24" s="7"/>
      <c r="F24" s="8"/>
      <c r="G24" s="8"/>
      <c r="H24" s="8"/>
      <c r="I24" s="13"/>
      <c r="J24" s="14"/>
      <c r="K24" s="20"/>
      <c r="L24" s="14"/>
      <c r="M24" s="20"/>
      <c r="N24" s="20"/>
      <c r="P24" s="20"/>
      <c r="Q24" s="14"/>
      <c r="R24" s="14"/>
      <c r="S24" s="21"/>
    </row>
    <row r="25" spans="1:19" s="10" customFormat="1" ht="12.75" customHeight="1" x14ac:dyDescent="0.2">
      <c r="A25" s="11" t="s">
        <v>667</v>
      </c>
      <c r="B25" s="7"/>
      <c r="C25" s="7"/>
      <c r="D25" s="22" t="s">
        <v>1071</v>
      </c>
      <c r="E25" s="7"/>
      <c r="F25" s="22"/>
      <c r="G25" s="22"/>
      <c r="H25" s="22"/>
      <c r="I25" s="13">
        <v>1522967.1140000001</v>
      </c>
      <c r="J25" s="14">
        <v>1484463.9890000001</v>
      </c>
      <c r="K25" s="20">
        <v>1484463.9890000001</v>
      </c>
      <c r="L25" s="20">
        <v>0</v>
      </c>
      <c r="M25" s="20">
        <v>16773.032999999999</v>
      </c>
      <c r="N25" s="20">
        <v>0</v>
      </c>
      <c r="O25" s="20">
        <v>16773.032999999999</v>
      </c>
      <c r="P25" s="20">
        <v>16773.032999999999</v>
      </c>
      <c r="Q25" s="20">
        <v>0</v>
      </c>
      <c r="R25" s="20">
        <v>21730.092000000001</v>
      </c>
      <c r="S25" s="16" t="s">
        <v>667</v>
      </c>
    </row>
    <row r="26" spans="1:19" s="10" customFormat="1" ht="12.75" customHeight="1" x14ac:dyDescent="0.2">
      <c r="A26" s="11" t="s">
        <v>669</v>
      </c>
      <c r="B26" s="7"/>
      <c r="C26" s="22"/>
      <c r="D26" s="22" t="s">
        <v>1072</v>
      </c>
      <c r="E26" s="7"/>
      <c r="F26" s="22"/>
      <c r="G26" s="22"/>
      <c r="H26" s="22"/>
      <c r="I26" s="13">
        <v>5350925.0470000003</v>
      </c>
      <c r="J26" s="14">
        <v>4792451.824</v>
      </c>
      <c r="K26" s="20">
        <v>3896000</v>
      </c>
      <c r="L26" s="20">
        <v>896451.82400000002</v>
      </c>
      <c r="M26" s="20">
        <v>558473.223</v>
      </c>
      <c r="N26" s="20">
        <v>4002.2279999999996</v>
      </c>
      <c r="O26" s="20">
        <v>554470.995</v>
      </c>
      <c r="P26" s="20">
        <v>554470.995</v>
      </c>
      <c r="Q26" s="20">
        <v>0</v>
      </c>
      <c r="R26" s="20">
        <v>0</v>
      </c>
      <c r="S26" s="16" t="s">
        <v>669</v>
      </c>
    </row>
    <row r="27" spans="1:19" s="10" customFormat="1" ht="12.75" customHeight="1" x14ac:dyDescent="0.2">
      <c r="A27" s="7"/>
      <c r="B27" s="7"/>
      <c r="C27" s="22"/>
      <c r="D27" s="22"/>
      <c r="E27" s="7" t="s">
        <v>87</v>
      </c>
      <c r="F27" s="22"/>
      <c r="G27" s="22"/>
      <c r="H27" s="22"/>
      <c r="I27" s="13"/>
      <c r="J27" s="14"/>
      <c r="K27" s="20"/>
      <c r="L27" s="20"/>
      <c r="M27" s="14"/>
      <c r="N27" s="20"/>
      <c r="P27" s="20"/>
      <c r="Q27" s="14"/>
      <c r="R27" s="14"/>
      <c r="S27" s="16"/>
    </row>
    <row r="28" spans="1:19" s="10" customFormat="1" ht="12.75" customHeight="1" x14ac:dyDescent="0.2">
      <c r="A28" s="11" t="s">
        <v>670</v>
      </c>
      <c r="B28" s="7"/>
      <c r="C28" s="22"/>
      <c r="D28" s="22"/>
      <c r="E28" s="22" t="s">
        <v>664</v>
      </c>
      <c r="F28" s="7"/>
      <c r="G28" s="22"/>
      <c r="H28" s="25"/>
      <c r="I28" s="13">
        <v>54.330999999999996</v>
      </c>
      <c r="J28" s="14">
        <v>0</v>
      </c>
      <c r="K28" s="14">
        <v>0</v>
      </c>
      <c r="L28" s="14">
        <v>0</v>
      </c>
      <c r="M28" s="20">
        <v>54.330999999999996</v>
      </c>
      <c r="N28" s="14">
        <v>52.585999999999999</v>
      </c>
      <c r="O28" s="14">
        <v>1.7450000000000001</v>
      </c>
      <c r="P28" s="14">
        <v>1.7450000000000001</v>
      </c>
      <c r="Q28" s="14">
        <v>0</v>
      </c>
      <c r="R28" s="14">
        <v>0</v>
      </c>
      <c r="S28" s="16" t="s">
        <v>670</v>
      </c>
    </row>
    <row r="29" spans="1:19" s="10" customFormat="1" ht="12.75" customHeight="1" x14ac:dyDescent="0.2">
      <c r="A29" s="11" t="s">
        <v>671</v>
      </c>
      <c r="B29" s="7"/>
      <c r="C29" s="22"/>
      <c r="D29" s="22"/>
      <c r="E29" s="22" t="s">
        <v>668</v>
      </c>
      <c r="F29" s="7"/>
      <c r="G29" s="22"/>
      <c r="H29" s="22"/>
      <c r="I29" s="13">
        <v>444603.13099999994</v>
      </c>
      <c r="J29" s="14">
        <v>441862.37399999995</v>
      </c>
      <c r="K29" s="14">
        <v>0</v>
      </c>
      <c r="L29" s="14">
        <v>441862.37399999995</v>
      </c>
      <c r="M29" s="20">
        <v>2740.7570000000001</v>
      </c>
      <c r="N29" s="14">
        <v>2740.7570000000001</v>
      </c>
      <c r="O29" s="14">
        <v>0</v>
      </c>
      <c r="P29" s="14">
        <v>0</v>
      </c>
      <c r="Q29" s="14">
        <v>0</v>
      </c>
      <c r="R29" s="14">
        <v>0</v>
      </c>
      <c r="S29" s="16" t="s">
        <v>671</v>
      </c>
    </row>
    <row r="30" spans="1:19" s="10" customFormat="1" ht="12.75" customHeight="1" x14ac:dyDescent="0.2">
      <c r="A30" s="11" t="s">
        <v>672</v>
      </c>
      <c r="B30" s="7"/>
      <c r="C30" s="22"/>
      <c r="D30" s="22"/>
      <c r="E30" s="22" t="s">
        <v>1062</v>
      </c>
      <c r="F30" s="7"/>
      <c r="G30" s="22"/>
      <c r="H30" s="22"/>
      <c r="I30" s="13">
        <v>467688.38400000002</v>
      </c>
      <c r="J30" s="14">
        <v>745.38400000000001</v>
      </c>
      <c r="K30" s="14">
        <v>0</v>
      </c>
      <c r="L30" s="14">
        <v>745.38400000000001</v>
      </c>
      <c r="M30" s="20">
        <v>466943</v>
      </c>
      <c r="N30" s="14">
        <v>266.02</v>
      </c>
      <c r="O30" s="14">
        <v>466676.98</v>
      </c>
      <c r="P30" s="14">
        <v>466676.98</v>
      </c>
      <c r="Q30" s="14">
        <v>0</v>
      </c>
      <c r="R30" s="14">
        <v>0</v>
      </c>
      <c r="S30" s="16" t="s">
        <v>672</v>
      </c>
    </row>
    <row r="31" spans="1:19" s="10" customFormat="1" ht="12.75" customHeight="1" x14ac:dyDescent="0.2">
      <c r="A31" s="11" t="s">
        <v>717</v>
      </c>
      <c r="B31" s="7"/>
      <c r="C31" s="22"/>
      <c r="D31" s="22"/>
      <c r="E31" s="22" t="s">
        <v>1063</v>
      </c>
      <c r="F31" s="7"/>
      <c r="G31" s="22"/>
      <c r="H31" s="22"/>
      <c r="I31" s="13">
        <v>242.709</v>
      </c>
      <c r="J31" s="14">
        <v>0</v>
      </c>
      <c r="K31" s="14">
        <v>0</v>
      </c>
      <c r="L31" s="14">
        <v>0</v>
      </c>
      <c r="M31" s="20">
        <v>242.709</v>
      </c>
      <c r="N31" s="14">
        <v>242.709</v>
      </c>
      <c r="O31" s="14">
        <v>0</v>
      </c>
      <c r="P31" s="14">
        <v>0</v>
      </c>
      <c r="Q31" s="14">
        <v>0</v>
      </c>
      <c r="R31" s="14">
        <v>0</v>
      </c>
      <c r="S31" s="16" t="s">
        <v>717</v>
      </c>
    </row>
    <row r="32" spans="1:19" s="10" customFormat="1" ht="12.75" customHeight="1" x14ac:dyDescent="0.2">
      <c r="A32" s="11" t="s">
        <v>718</v>
      </c>
      <c r="B32" s="7"/>
      <c r="C32" s="22"/>
      <c r="D32" s="22"/>
      <c r="E32" s="22" t="s">
        <v>1064</v>
      </c>
      <c r="F32" s="7"/>
      <c r="G32" s="22"/>
      <c r="H32" s="22"/>
      <c r="I32" s="13">
        <v>261.17099999999999</v>
      </c>
      <c r="J32" s="14">
        <v>0</v>
      </c>
      <c r="K32" s="14">
        <v>0</v>
      </c>
      <c r="L32" s="14">
        <v>0</v>
      </c>
      <c r="M32" s="20">
        <v>261.17099999999999</v>
      </c>
      <c r="N32" s="14">
        <v>0</v>
      </c>
      <c r="O32" s="14">
        <v>261.17099999999999</v>
      </c>
      <c r="P32" s="14">
        <v>261.17099999999999</v>
      </c>
      <c r="Q32" s="14">
        <v>0</v>
      </c>
      <c r="R32" s="14">
        <v>0</v>
      </c>
      <c r="S32" s="16" t="s">
        <v>718</v>
      </c>
    </row>
    <row r="33" spans="1:19" s="10" customFormat="1" ht="12.75" customHeight="1" x14ac:dyDescent="0.2">
      <c r="A33" s="11" t="s">
        <v>719</v>
      </c>
      <c r="B33" s="7"/>
      <c r="C33" s="24"/>
      <c r="D33" s="7"/>
      <c r="E33" s="22" t="s">
        <v>1065</v>
      </c>
      <c r="F33" s="7"/>
      <c r="G33" s="9"/>
      <c r="H33" s="7"/>
      <c r="I33" s="13"/>
      <c r="J33" s="14"/>
      <c r="K33" s="14"/>
      <c r="L33" s="14"/>
      <c r="M33" s="14"/>
      <c r="N33" s="14"/>
      <c r="O33" s="14"/>
      <c r="P33" s="14"/>
      <c r="Q33" s="14"/>
      <c r="R33" s="14"/>
      <c r="S33" s="16" t="s">
        <v>719</v>
      </c>
    </row>
    <row r="34" spans="1:19" s="26" customFormat="1" ht="12.75" customHeight="1" x14ac:dyDescent="0.2">
      <c r="A34" s="11"/>
      <c r="B34" s="7"/>
      <c r="C34" s="24"/>
      <c r="D34" s="7"/>
      <c r="E34" s="22" t="s">
        <v>1066</v>
      </c>
      <c r="F34" s="7"/>
      <c r="G34" s="9"/>
      <c r="H34" s="27"/>
      <c r="I34" s="13">
        <v>4380992.8099999996</v>
      </c>
      <c r="J34" s="14">
        <v>4299844.0659999996</v>
      </c>
      <c r="K34" s="14">
        <v>3846000</v>
      </c>
      <c r="L34" s="14">
        <v>453844.06599999999</v>
      </c>
      <c r="M34" s="20">
        <v>81148.743999999992</v>
      </c>
      <c r="N34" s="14">
        <v>108.58</v>
      </c>
      <c r="O34" s="14">
        <v>81040.16399999999</v>
      </c>
      <c r="P34" s="14">
        <v>81040.16399999999</v>
      </c>
      <c r="Q34" s="14">
        <v>0</v>
      </c>
      <c r="R34" s="14">
        <v>0</v>
      </c>
      <c r="S34" s="16"/>
    </row>
    <row r="35" spans="1:19" s="26" customFormat="1" ht="10.5" customHeight="1" x14ac:dyDescent="0.2">
      <c r="A35" s="11" t="s">
        <v>720</v>
      </c>
      <c r="B35" s="7"/>
      <c r="C35" s="24"/>
      <c r="D35" s="7"/>
      <c r="E35" s="22" t="s">
        <v>1067</v>
      </c>
      <c r="F35" s="7"/>
      <c r="G35" s="9"/>
      <c r="H35" s="27"/>
      <c r="I35" s="13">
        <v>57082.510999999999</v>
      </c>
      <c r="J35" s="14">
        <v>50000</v>
      </c>
      <c r="K35" s="14">
        <v>50000</v>
      </c>
      <c r="L35" s="14">
        <v>0</v>
      </c>
      <c r="M35" s="20">
        <v>7082.5110000000004</v>
      </c>
      <c r="N35" s="14">
        <v>591.57600000000002</v>
      </c>
      <c r="O35" s="14">
        <v>6490.9350000000004</v>
      </c>
      <c r="P35" s="14">
        <v>6490.9350000000004</v>
      </c>
      <c r="Q35" s="14">
        <v>0</v>
      </c>
      <c r="R35" s="14">
        <v>0</v>
      </c>
      <c r="S35" s="16" t="s">
        <v>720</v>
      </c>
    </row>
    <row r="36" spans="1:19" ht="25.5" customHeight="1" x14ac:dyDescent="0.2">
      <c r="A36" s="11" t="s">
        <v>721</v>
      </c>
      <c r="B36" s="7"/>
      <c r="C36" s="7" t="s">
        <v>763</v>
      </c>
      <c r="D36" s="7"/>
      <c r="E36" s="22"/>
      <c r="F36" s="7"/>
      <c r="G36" s="9"/>
      <c r="I36" s="13">
        <v>1531817.1059999997</v>
      </c>
      <c r="J36" s="14">
        <v>80609.765999999989</v>
      </c>
      <c r="K36" s="14">
        <v>7245.2259999999997</v>
      </c>
      <c r="L36" s="14">
        <v>73364.539999999994</v>
      </c>
      <c r="M36" s="20">
        <v>162860.65599999993</v>
      </c>
      <c r="N36" s="14">
        <v>104660.92299999992</v>
      </c>
      <c r="O36" s="14">
        <v>58199.733000000015</v>
      </c>
      <c r="P36" s="14">
        <v>55699.272000000012</v>
      </c>
      <c r="Q36" s="14">
        <v>2500.4609999999998</v>
      </c>
      <c r="R36" s="14">
        <v>1288346.6839999999</v>
      </c>
      <c r="S36" s="16" t="s">
        <v>721</v>
      </c>
    </row>
    <row r="37" spans="1:19" x14ac:dyDescent="0.2">
      <c r="A37" s="11" t="s">
        <v>722</v>
      </c>
      <c r="B37" s="7"/>
      <c r="C37" s="7" t="s">
        <v>833</v>
      </c>
      <c r="D37" s="7"/>
      <c r="E37" s="22"/>
      <c r="F37" s="7"/>
      <c r="G37" s="9"/>
      <c r="I37" s="13">
        <v>27986.463999999989</v>
      </c>
      <c r="J37" s="14">
        <v>3.202</v>
      </c>
      <c r="K37" s="14">
        <v>0</v>
      </c>
      <c r="L37" s="14">
        <v>3.202</v>
      </c>
      <c r="M37" s="20">
        <v>27983.261999999988</v>
      </c>
      <c r="N37" s="14">
        <v>26025.57399999999</v>
      </c>
      <c r="O37" s="14">
        <v>1957.6879999999999</v>
      </c>
      <c r="P37" s="14">
        <v>1480.9419999999998</v>
      </c>
      <c r="Q37" s="14">
        <v>476.74599999999998</v>
      </c>
      <c r="R37" s="14">
        <v>0</v>
      </c>
      <c r="S37" s="16" t="s">
        <v>722</v>
      </c>
    </row>
    <row r="38" spans="1:19" x14ac:dyDescent="0.2">
      <c r="A38" s="17"/>
      <c r="B38" s="7"/>
      <c r="C38" s="7"/>
      <c r="D38" s="7" t="s">
        <v>87</v>
      </c>
      <c r="E38" s="7"/>
      <c r="F38" s="8"/>
      <c r="G38" s="8"/>
      <c r="I38" s="13"/>
      <c r="K38" s="14"/>
      <c r="L38" s="14"/>
      <c r="N38" s="14"/>
      <c r="O38" s="14"/>
      <c r="P38" s="14"/>
      <c r="Q38" s="14"/>
      <c r="R38" s="14"/>
      <c r="S38" s="16"/>
    </row>
    <row r="39" spans="1:19" x14ac:dyDescent="0.2">
      <c r="A39" s="11" t="s">
        <v>723</v>
      </c>
      <c r="B39" s="7"/>
      <c r="C39" s="24"/>
      <c r="D39" s="7" t="s">
        <v>800</v>
      </c>
      <c r="E39" s="22"/>
      <c r="F39" s="7"/>
      <c r="G39" s="9"/>
      <c r="I39" s="13">
        <v>3465.4959999999996</v>
      </c>
      <c r="J39" s="14">
        <v>0</v>
      </c>
      <c r="K39" s="14">
        <v>0</v>
      </c>
      <c r="L39" s="14">
        <v>0</v>
      </c>
      <c r="M39" s="20">
        <v>3465.4959999999996</v>
      </c>
      <c r="N39" s="14">
        <v>3465.4959999999996</v>
      </c>
      <c r="O39" s="14">
        <v>0</v>
      </c>
      <c r="P39" s="14">
        <v>0</v>
      </c>
      <c r="Q39" s="14">
        <v>0</v>
      </c>
      <c r="R39" s="14">
        <v>0</v>
      </c>
      <c r="S39" s="16" t="s">
        <v>723</v>
      </c>
    </row>
    <row r="40" spans="1:19" x14ac:dyDescent="0.2">
      <c r="A40" s="11" t="s">
        <v>724</v>
      </c>
      <c r="B40" s="7"/>
      <c r="C40" s="24"/>
      <c r="D40" s="7" t="s">
        <v>797</v>
      </c>
      <c r="E40" s="22"/>
      <c r="F40" s="7"/>
      <c r="G40" s="9"/>
      <c r="I40" s="13">
        <v>970.48699999999997</v>
      </c>
      <c r="J40" s="14">
        <v>0</v>
      </c>
      <c r="K40" s="14">
        <v>0</v>
      </c>
      <c r="L40" s="14">
        <v>0</v>
      </c>
      <c r="M40" s="20">
        <v>970.48699999999997</v>
      </c>
      <c r="N40" s="14">
        <v>970.48699999999997</v>
      </c>
      <c r="O40" s="14">
        <v>0</v>
      </c>
      <c r="P40" s="14">
        <v>0</v>
      </c>
      <c r="Q40" s="14">
        <v>0</v>
      </c>
      <c r="R40" s="14">
        <v>0</v>
      </c>
      <c r="S40" s="16" t="s">
        <v>724</v>
      </c>
    </row>
    <row r="41" spans="1:19" x14ac:dyDescent="0.2">
      <c r="A41" s="11" t="s">
        <v>725</v>
      </c>
      <c r="B41" s="7"/>
      <c r="C41" s="24"/>
      <c r="D41" s="7" t="s">
        <v>1058</v>
      </c>
      <c r="E41" s="22"/>
      <c r="F41" s="7"/>
      <c r="G41" s="9"/>
      <c r="I41" s="13">
        <v>23550.480999999989</v>
      </c>
      <c r="J41" s="14">
        <v>3.202</v>
      </c>
      <c r="K41" s="14">
        <v>0</v>
      </c>
      <c r="L41" s="14">
        <v>3.202</v>
      </c>
      <c r="M41" s="20">
        <v>23547.278999999988</v>
      </c>
      <c r="N41" s="14">
        <v>21589.590999999989</v>
      </c>
      <c r="O41" s="14">
        <v>1957.6879999999999</v>
      </c>
      <c r="P41" s="14">
        <v>1480.9419999999998</v>
      </c>
      <c r="Q41" s="14">
        <v>476.74599999999998</v>
      </c>
      <c r="R41" s="14">
        <v>0</v>
      </c>
      <c r="S41" s="16" t="s">
        <v>725</v>
      </c>
    </row>
    <row r="42" spans="1:19" x14ac:dyDescent="0.2">
      <c r="A42" s="11" t="s">
        <v>726</v>
      </c>
      <c r="B42" s="7" t="s">
        <v>1189</v>
      </c>
      <c r="C42" s="24"/>
      <c r="E42" s="22"/>
      <c r="F42" s="7"/>
      <c r="G42" s="9"/>
      <c r="I42" s="13">
        <v>71718.429000000004</v>
      </c>
      <c r="J42" s="14">
        <v>40035.106</v>
      </c>
      <c r="K42" s="14">
        <v>40035.106</v>
      </c>
      <c r="L42" s="14">
        <v>0</v>
      </c>
      <c r="M42" s="20">
        <v>31683.323</v>
      </c>
      <c r="N42" s="14">
        <v>31683.323</v>
      </c>
      <c r="O42" s="14">
        <v>0</v>
      </c>
      <c r="P42" s="14">
        <v>0</v>
      </c>
      <c r="Q42" s="14">
        <v>0</v>
      </c>
      <c r="R42" s="14">
        <v>0</v>
      </c>
      <c r="S42" s="16" t="s">
        <v>726</v>
      </c>
    </row>
    <row r="43" spans="1:19" x14ac:dyDescent="0.2">
      <c r="A43" s="11" t="s">
        <v>730</v>
      </c>
      <c r="B43" s="145" t="s">
        <v>727</v>
      </c>
      <c r="C43" s="145"/>
      <c r="D43" s="24"/>
      <c r="E43" s="24"/>
      <c r="F43" s="22"/>
      <c r="G43" s="23"/>
      <c r="I43" s="13"/>
      <c r="K43" s="14"/>
      <c r="L43" s="14"/>
      <c r="N43" s="14"/>
      <c r="O43" s="14"/>
      <c r="P43" s="14"/>
      <c r="Q43" s="14"/>
      <c r="R43" s="14"/>
      <c r="S43" s="16" t="s">
        <v>730</v>
      </c>
    </row>
    <row r="44" spans="1:19" x14ac:dyDescent="0.2">
      <c r="A44" s="7"/>
      <c r="B44" s="7" t="s">
        <v>1068</v>
      </c>
      <c r="C44" s="12"/>
      <c r="D44" s="7"/>
      <c r="E44" s="7"/>
      <c r="F44" s="7"/>
      <c r="G44" s="34"/>
      <c r="I44" s="13">
        <v>4746980.7339999992</v>
      </c>
      <c r="J44" s="14">
        <v>3057701.82</v>
      </c>
      <c r="K44" s="14">
        <v>3056161.82</v>
      </c>
      <c r="L44" s="14">
        <v>1540</v>
      </c>
      <c r="M44" s="20">
        <v>1689278.9139999999</v>
      </c>
      <c r="N44" s="14">
        <v>1671345.7429999998</v>
      </c>
      <c r="O44" s="14">
        <v>17933.171000000002</v>
      </c>
      <c r="P44" s="14">
        <v>9.0790000000000006</v>
      </c>
      <c r="Q44" s="14">
        <v>17924.092000000001</v>
      </c>
      <c r="R44" s="14">
        <v>0</v>
      </c>
      <c r="S44" s="16"/>
    </row>
    <row r="45" spans="1:19" x14ac:dyDescent="0.2">
      <c r="A45" s="7"/>
      <c r="B45" s="7"/>
      <c r="C45" s="12"/>
      <c r="D45" s="7"/>
      <c r="E45" s="7"/>
      <c r="F45" s="7"/>
      <c r="G45" s="34"/>
      <c r="I45" s="14"/>
      <c r="J45" s="14"/>
      <c r="K45" s="14"/>
      <c r="L45" s="14"/>
      <c r="M45" s="20"/>
      <c r="N45" s="14"/>
      <c r="O45" s="14"/>
      <c r="P45" s="14"/>
      <c r="Q45" s="14"/>
      <c r="R45" s="14"/>
      <c r="S45" s="36"/>
    </row>
  </sheetData>
  <mergeCells count="19">
    <mergeCell ref="B1:M1"/>
    <mergeCell ref="K6:K9"/>
    <mergeCell ref="J5:J9"/>
    <mergeCell ref="M5:M9"/>
    <mergeCell ref="I4:I9"/>
    <mergeCell ref="J4:R4"/>
    <mergeCell ref="P7:P9"/>
    <mergeCell ref="Q7:Q9"/>
    <mergeCell ref="A3:A9"/>
    <mergeCell ref="B3:H9"/>
    <mergeCell ref="S3:S9"/>
    <mergeCell ref="L6:L9"/>
    <mergeCell ref="N6:N9"/>
    <mergeCell ref="K5:L5"/>
    <mergeCell ref="O6:O9"/>
    <mergeCell ref="R5:R9"/>
    <mergeCell ref="N5:Q5"/>
    <mergeCell ref="P6:Q6"/>
    <mergeCell ref="I3:R3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0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Q27"/>
  <sheetViews>
    <sheetView showGridLines="0" zoomScaleNormal="100" workbookViewId="0"/>
  </sheetViews>
  <sheetFormatPr baseColWidth="10" defaultColWidth="11.42578125" defaultRowHeight="12.75" x14ac:dyDescent="0.2"/>
  <cols>
    <col min="1" max="1" width="3.7109375" style="89" customWidth="1"/>
    <col min="2" max="2" width="1.85546875" style="109" customWidth="1"/>
    <col min="3" max="4" width="1.85546875" style="89" customWidth="1"/>
    <col min="5" max="5" width="29.85546875" style="89" customWidth="1"/>
    <col min="6" max="6" width="11.7109375" style="110" customWidth="1"/>
    <col min="7" max="8" width="12.85546875" style="110" customWidth="1"/>
    <col min="9" max="9" width="12.85546875" style="89" customWidth="1"/>
    <col min="10" max="12" width="15.85546875" style="89" customWidth="1"/>
    <col min="13" max="15" width="1.85546875" style="89" customWidth="1"/>
    <col min="16" max="16" width="28.28515625" style="89" customWidth="1"/>
    <col min="17" max="17" width="3.28515625" style="89" customWidth="1"/>
    <col min="18" max="16384" width="11.42578125" style="89"/>
  </cols>
  <sheetData>
    <row r="1" spans="1:17" ht="12.75" customHeight="1" x14ac:dyDescent="0.2">
      <c r="A1" s="87" t="s">
        <v>973</v>
      </c>
      <c r="B1" s="88" t="s">
        <v>834</v>
      </c>
      <c r="E1" s="88"/>
      <c r="F1" s="90"/>
      <c r="G1" s="90"/>
      <c r="H1" s="90"/>
      <c r="I1" s="88"/>
      <c r="J1" s="88"/>
      <c r="K1" s="88"/>
      <c r="M1" s="91"/>
      <c r="O1" s="88"/>
      <c r="P1" s="88"/>
    </row>
    <row r="2" spans="1:17" ht="12.75" customHeight="1" x14ac:dyDescent="0.2">
      <c r="A2" s="92" t="s">
        <v>974</v>
      </c>
      <c r="B2" s="88" t="s">
        <v>1887</v>
      </c>
      <c r="E2" s="88"/>
      <c r="F2" s="90"/>
      <c r="G2" s="90"/>
      <c r="H2" s="90"/>
      <c r="I2" s="88"/>
      <c r="J2" s="88"/>
      <c r="K2" s="88"/>
      <c r="M2" s="93"/>
      <c r="O2" s="88"/>
      <c r="P2" s="88"/>
    </row>
    <row r="3" spans="1:17" ht="12" customHeight="1" x14ac:dyDescent="0.25">
      <c r="B3" s="94"/>
      <c r="C3" s="95"/>
      <c r="D3" s="95"/>
      <c r="E3" s="95"/>
      <c r="F3" s="96"/>
      <c r="G3" s="96"/>
      <c r="H3" s="96"/>
      <c r="I3" s="95"/>
      <c r="J3" s="95"/>
      <c r="K3" s="95"/>
      <c r="M3" s="95"/>
      <c r="N3" s="95"/>
      <c r="O3" s="95"/>
      <c r="P3" s="95"/>
    </row>
    <row r="4" spans="1:17" s="97" customFormat="1" ht="12" customHeight="1" x14ac:dyDescent="0.2">
      <c r="A4" s="693" t="s">
        <v>83</v>
      </c>
      <c r="B4" s="646" t="s">
        <v>84</v>
      </c>
      <c r="C4" s="647"/>
      <c r="D4" s="647"/>
      <c r="E4" s="648"/>
      <c r="F4" s="688" t="s">
        <v>89</v>
      </c>
      <c r="G4" s="633" t="s">
        <v>85</v>
      </c>
      <c r="H4" s="659"/>
      <c r="I4" s="659"/>
      <c r="J4" s="659" t="s">
        <v>85</v>
      </c>
      <c r="K4" s="659"/>
      <c r="L4" s="659"/>
      <c r="M4" s="646" t="s">
        <v>84</v>
      </c>
      <c r="N4" s="647"/>
      <c r="O4" s="647"/>
      <c r="P4" s="648"/>
      <c r="Q4" s="694" t="s">
        <v>83</v>
      </c>
    </row>
    <row r="5" spans="1:17" s="97" customFormat="1" ht="12" customHeight="1" x14ac:dyDescent="0.2">
      <c r="A5" s="673"/>
      <c r="B5" s="649"/>
      <c r="C5" s="650"/>
      <c r="D5" s="650"/>
      <c r="E5" s="651"/>
      <c r="F5" s="667"/>
      <c r="G5" s="681" t="s">
        <v>842</v>
      </c>
      <c r="H5" s="682"/>
      <c r="I5" s="682"/>
      <c r="J5" s="697"/>
      <c r="K5" s="661" t="s">
        <v>843</v>
      </c>
      <c r="L5" s="101" t="s">
        <v>88</v>
      </c>
      <c r="M5" s="649"/>
      <c r="N5" s="650"/>
      <c r="O5" s="650"/>
      <c r="P5" s="651"/>
      <c r="Q5" s="695"/>
    </row>
    <row r="6" spans="1:17" s="97" customFormat="1" ht="12" customHeight="1" x14ac:dyDescent="0.2">
      <c r="A6" s="673"/>
      <c r="B6" s="649"/>
      <c r="C6" s="650"/>
      <c r="D6" s="650"/>
      <c r="E6" s="651"/>
      <c r="F6" s="667"/>
      <c r="G6" s="663" t="s">
        <v>987</v>
      </c>
      <c r="H6" s="100" t="s">
        <v>88</v>
      </c>
      <c r="I6" s="660" t="s">
        <v>988</v>
      </c>
      <c r="J6" s="98" t="s">
        <v>88</v>
      </c>
      <c r="K6" s="661"/>
      <c r="L6" s="666" t="s">
        <v>91</v>
      </c>
      <c r="M6" s="649"/>
      <c r="N6" s="650"/>
      <c r="O6" s="650"/>
      <c r="P6" s="651"/>
      <c r="Q6" s="695"/>
    </row>
    <row r="7" spans="1:17" s="97" customFormat="1" ht="12" customHeight="1" x14ac:dyDescent="0.2">
      <c r="A7" s="673"/>
      <c r="B7" s="649"/>
      <c r="C7" s="650"/>
      <c r="D7" s="650"/>
      <c r="E7" s="651"/>
      <c r="F7" s="667"/>
      <c r="G7" s="664"/>
      <c r="H7" s="663" t="s">
        <v>93</v>
      </c>
      <c r="I7" s="661"/>
      <c r="J7" s="672" t="s">
        <v>839</v>
      </c>
      <c r="K7" s="661"/>
      <c r="L7" s="667"/>
      <c r="M7" s="649"/>
      <c r="N7" s="650"/>
      <c r="O7" s="650"/>
      <c r="P7" s="651"/>
      <c r="Q7" s="695"/>
    </row>
    <row r="8" spans="1:17" s="97" customFormat="1" ht="12" customHeight="1" x14ac:dyDescent="0.2">
      <c r="A8" s="673"/>
      <c r="B8" s="649"/>
      <c r="C8" s="650"/>
      <c r="D8" s="650"/>
      <c r="E8" s="651"/>
      <c r="F8" s="667"/>
      <c r="G8" s="664"/>
      <c r="H8" s="664"/>
      <c r="I8" s="661"/>
      <c r="J8" s="673"/>
      <c r="K8" s="661"/>
      <c r="L8" s="667"/>
      <c r="M8" s="649"/>
      <c r="N8" s="650"/>
      <c r="O8" s="650"/>
      <c r="P8" s="651"/>
      <c r="Q8" s="695"/>
    </row>
    <row r="9" spans="1:17" s="97" customFormat="1" ht="12" customHeight="1" x14ac:dyDescent="0.2">
      <c r="A9" s="674"/>
      <c r="B9" s="652"/>
      <c r="C9" s="653"/>
      <c r="D9" s="653"/>
      <c r="E9" s="654"/>
      <c r="F9" s="668"/>
      <c r="G9" s="665"/>
      <c r="H9" s="665"/>
      <c r="I9" s="662"/>
      <c r="J9" s="674"/>
      <c r="K9" s="662"/>
      <c r="L9" s="668"/>
      <c r="M9" s="652"/>
      <c r="N9" s="653"/>
      <c r="O9" s="653"/>
      <c r="P9" s="654"/>
      <c r="Q9" s="696"/>
    </row>
    <row r="10" spans="1:17" s="105" customFormat="1" ht="25.5" customHeight="1" x14ac:dyDescent="0.2">
      <c r="A10" s="170" t="s">
        <v>654</v>
      </c>
      <c r="B10" s="170" t="s">
        <v>809</v>
      </c>
      <c r="C10" s="170"/>
      <c r="D10" s="170"/>
      <c r="E10" s="170"/>
      <c r="F10" s="181">
        <v>9719070.5220000092</v>
      </c>
      <c r="G10" s="211">
        <v>478876.49599999993</v>
      </c>
      <c r="H10" s="211">
        <v>478876.49599999987</v>
      </c>
      <c r="I10" s="211">
        <v>1455501.8339999996</v>
      </c>
      <c r="J10" s="211">
        <v>1428163.1639999994</v>
      </c>
      <c r="K10" s="211">
        <v>7784692.1919999933</v>
      </c>
      <c r="L10" s="263">
        <v>7199372.2879999941</v>
      </c>
      <c r="M10" s="170" t="s">
        <v>809</v>
      </c>
      <c r="N10" s="170"/>
      <c r="O10" s="170"/>
      <c r="P10" s="170"/>
      <c r="Q10" s="256" t="s">
        <v>654</v>
      </c>
    </row>
    <row r="11" spans="1:17" s="106" customFormat="1" ht="25.5" customHeight="1" x14ac:dyDescent="0.2">
      <c r="A11" s="171"/>
      <c r="B11" s="171"/>
      <c r="C11" s="171" t="s">
        <v>87</v>
      </c>
      <c r="D11" s="171"/>
      <c r="E11" s="171"/>
      <c r="F11" s="182"/>
      <c r="G11" s="188"/>
      <c r="H11" s="188"/>
      <c r="I11" s="188"/>
      <c r="J11" s="188"/>
      <c r="K11" s="188"/>
      <c r="L11" s="187"/>
      <c r="M11" s="171"/>
      <c r="N11" s="171" t="s">
        <v>87</v>
      </c>
      <c r="O11" s="171"/>
      <c r="P11" s="171"/>
      <c r="Q11" s="257"/>
    </row>
    <row r="12" spans="1:17" s="106" customFormat="1" ht="12.75" customHeight="1" x14ac:dyDescent="0.2">
      <c r="A12" s="171" t="s">
        <v>656</v>
      </c>
      <c r="B12" s="171"/>
      <c r="C12" s="171" t="s">
        <v>835</v>
      </c>
      <c r="D12" s="171"/>
      <c r="E12" s="171"/>
      <c r="F12" s="182">
        <v>7234491.4409999922</v>
      </c>
      <c r="G12" s="188">
        <v>405186.66599999991</v>
      </c>
      <c r="H12" s="188">
        <v>405186.66599999991</v>
      </c>
      <c r="I12" s="188">
        <v>1319167.0859999999</v>
      </c>
      <c r="J12" s="188">
        <v>1317771.2789999999</v>
      </c>
      <c r="K12" s="188">
        <v>5510137.6889999937</v>
      </c>
      <c r="L12" s="187">
        <v>5153321.6519999951</v>
      </c>
      <c r="M12" s="171"/>
      <c r="N12" s="171" t="s">
        <v>835</v>
      </c>
      <c r="O12" s="171"/>
      <c r="P12" s="171"/>
      <c r="Q12" s="257" t="s">
        <v>656</v>
      </c>
    </row>
    <row r="13" spans="1:17" s="106" customFormat="1" ht="25.5" customHeight="1" x14ac:dyDescent="0.2">
      <c r="A13" s="171"/>
      <c r="B13" s="171"/>
      <c r="C13" s="171"/>
      <c r="D13" s="171" t="s">
        <v>88</v>
      </c>
      <c r="E13" s="171"/>
      <c r="F13" s="182"/>
      <c r="G13" s="188"/>
      <c r="H13" s="188"/>
      <c r="I13" s="188"/>
      <c r="J13" s="188"/>
      <c r="K13" s="188"/>
      <c r="L13" s="187"/>
      <c r="M13" s="171"/>
      <c r="N13" s="171"/>
      <c r="O13" s="171" t="s">
        <v>88</v>
      </c>
      <c r="P13" s="171"/>
      <c r="Q13" s="257"/>
    </row>
    <row r="14" spans="1:17" s="106" customFormat="1" ht="12.75" customHeight="1" x14ac:dyDescent="0.2">
      <c r="A14" s="241" t="s">
        <v>657</v>
      </c>
      <c r="B14" s="171"/>
      <c r="C14" s="171"/>
      <c r="D14" s="171" t="s">
        <v>836</v>
      </c>
      <c r="E14" s="171"/>
      <c r="F14" s="182">
        <v>212846.35899999994</v>
      </c>
      <c r="G14" s="188">
        <v>15116.002999999999</v>
      </c>
      <c r="H14" s="188">
        <v>15116.002999999999</v>
      </c>
      <c r="I14" s="188">
        <v>10702.987000000001</v>
      </c>
      <c r="J14" s="188">
        <v>10702.987000000001</v>
      </c>
      <c r="K14" s="188">
        <v>187027.36899999995</v>
      </c>
      <c r="L14" s="187">
        <v>173371.15699999995</v>
      </c>
      <c r="M14" s="171"/>
      <c r="N14" s="171"/>
      <c r="O14" s="171" t="s">
        <v>836</v>
      </c>
      <c r="P14" s="171"/>
      <c r="Q14" s="258" t="s">
        <v>657</v>
      </c>
    </row>
    <row r="15" spans="1:17" s="106" customFormat="1" ht="25.5" customHeight="1" x14ac:dyDescent="0.2">
      <c r="A15" s="241" t="s">
        <v>658</v>
      </c>
      <c r="B15" s="171"/>
      <c r="C15" s="171" t="s">
        <v>655</v>
      </c>
      <c r="D15" s="171"/>
      <c r="E15" s="171"/>
      <c r="F15" s="182"/>
      <c r="G15" s="188"/>
      <c r="H15" s="188"/>
      <c r="I15" s="188"/>
      <c r="J15" s="188"/>
      <c r="K15" s="188"/>
      <c r="L15" s="187"/>
      <c r="M15" s="171"/>
      <c r="N15" s="171" t="s">
        <v>655</v>
      </c>
      <c r="O15" s="171"/>
      <c r="P15" s="171"/>
      <c r="Q15" s="258" t="s">
        <v>658</v>
      </c>
    </row>
    <row r="16" spans="1:17" s="106" customFormat="1" ht="12.75" customHeight="1" x14ac:dyDescent="0.2">
      <c r="A16" s="171"/>
      <c r="B16" s="171"/>
      <c r="C16" s="171" t="s">
        <v>810</v>
      </c>
      <c r="D16" s="171"/>
      <c r="E16" s="171"/>
      <c r="F16" s="182">
        <v>967620.29100000032</v>
      </c>
      <c r="G16" s="188">
        <v>26105.986000000001</v>
      </c>
      <c r="H16" s="188">
        <v>26105.986000000001</v>
      </c>
      <c r="I16" s="188">
        <v>64543.321000000004</v>
      </c>
      <c r="J16" s="188">
        <v>63036.864000000001</v>
      </c>
      <c r="K16" s="188">
        <v>876970.98400000017</v>
      </c>
      <c r="L16" s="187">
        <v>818931.63199999987</v>
      </c>
      <c r="M16" s="171"/>
      <c r="N16" s="171" t="s">
        <v>810</v>
      </c>
      <c r="O16" s="171"/>
      <c r="P16" s="171"/>
      <c r="Q16" s="257"/>
    </row>
    <row r="17" spans="1:17" s="106" customFormat="1" ht="25.5" customHeight="1" x14ac:dyDescent="0.2">
      <c r="A17" s="171"/>
      <c r="B17" s="171"/>
      <c r="C17" s="171"/>
      <c r="D17" s="171" t="s">
        <v>87</v>
      </c>
      <c r="E17" s="171"/>
      <c r="F17" s="182"/>
      <c r="G17" s="188"/>
      <c r="H17" s="188"/>
      <c r="I17" s="188"/>
      <c r="J17" s="188"/>
      <c r="K17" s="188"/>
      <c r="L17" s="187"/>
      <c r="M17" s="171"/>
      <c r="N17" s="171"/>
      <c r="O17" s="171" t="s">
        <v>87</v>
      </c>
      <c r="P17" s="171"/>
      <c r="Q17" s="257"/>
    </row>
    <row r="18" spans="1:17" s="106" customFormat="1" ht="12.75" customHeight="1" x14ac:dyDescent="0.2">
      <c r="A18" s="241" t="s">
        <v>659</v>
      </c>
      <c r="B18" s="171"/>
      <c r="C18" s="171"/>
      <c r="D18" s="171" t="s">
        <v>837</v>
      </c>
      <c r="E18" s="171"/>
      <c r="F18" s="182">
        <v>821791.36599999992</v>
      </c>
      <c r="G18" s="188">
        <v>13662.89</v>
      </c>
      <c r="H18" s="188">
        <v>13662.89</v>
      </c>
      <c r="I18" s="188">
        <v>4992.9570000000003</v>
      </c>
      <c r="J18" s="188">
        <v>4992.9570000000003</v>
      </c>
      <c r="K18" s="188">
        <v>803135.51899999974</v>
      </c>
      <c r="L18" s="187">
        <v>745096.16699999978</v>
      </c>
      <c r="M18" s="171"/>
      <c r="N18" s="171"/>
      <c r="O18" s="171" t="s">
        <v>837</v>
      </c>
      <c r="P18" s="171"/>
      <c r="Q18" s="258" t="s">
        <v>659</v>
      </c>
    </row>
    <row r="19" spans="1:17" s="106" customFormat="1" ht="12.75" customHeight="1" x14ac:dyDescent="0.2">
      <c r="A19" s="171"/>
      <c r="B19" s="171"/>
      <c r="C19" s="171"/>
      <c r="D19" s="240" t="s">
        <v>88</v>
      </c>
      <c r="E19" s="171"/>
      <c r="F19" s="182"/>
      <c r="G19" s="188"/>
      <c r="H19" s="188"/>
      <c r="I19" s="188"/>
      <c r="J19" s="188"/>
      <c r="K19" s="188"/>
      <c r="L19" s="187"/>
      <c r="M19" s="171"/>
      <c r="N19" s="171"/>
      <c r="O19" s="240" t="s">
        <v>88</v>
      </c>
      <c r="P19" s="171"/>
      <c r="Q19" s="257"/>
    </row>
    <row r="20" spans="1:17" s="106" customFormat="1" ht="12.75" customHeight="1" x14ac:dyDescent="0.2">
      <c r="A20" s="241" t="s">
        <v>662</v>
      </c>
      <c r="B20" s="171"/>
      <c r="C20" s="171"/>
      <c r="D20" s="240" t="s">
        <v>836</v>
      </c>
      <c r="E20" s="171"/>
      <c r="F20" s="182">
        <v>167450.49200000003</v>
      </c>
      <c r="G20" s="188">
        <v>7.4429999999999996</v>
      </c>
      <c r="H20" s="188">
        <v>7.4429999999999996</v>
      </c>
      <c r="I20" s="188">
        <v>0</v>
      </c>
      <c r="J20" s="188">
        <v>0</v>
      </c>
      <c r="K20" s="188">
        <v>167443.04900000003</v>
      </c>
      <c r="L20" s="187">
        <v>121258.287</v>
      </c>
      <c r="M20" s="171"/>
      <c r="N20" s="171"/>
      <c r="O20" s="240" t="s">
        <v>836</v>
      </c>
      <c r="P20" s="171"/>
      <c r="Q20" s="258" t="s">
        <v>662</v>
      </c>
    </row>
    <row r="21" spans="1:17" s="106" customFormat="1" ht="25.5" customHeight="1" x14ac:dyDescent="0.2">
      <c r="A21" s="241" t="s">
        <v>663</v>
      </c>
      <c r="B21" s="171"/>
      <c r="C21" s="171"/>
      <c r="D21" s="171" t="s">
        <v>838</v>
      </c>
      <c r="E21" s="171"/>
      <c r="F21" s="182">
        <v>145828.92499999999</v>
      </c>
      <c r="G21" s="188">
        <v>12443.096</v>
      </c>
      <c r="H21" s="188">
        <v>12443.096</v>
      </c>
      <c r="I21" s="188">
        <v>59550.364000000009</v>
      </c>
      <c r="J21" s="188">
        <v>58043.907000000007</v>
      </c>
      <c r="K21" s="188">
        <v>73835.464999999997</v>
      </c>
      <c r="L21" s="187">
        <v>73835.464999999997</v>
      </c>
      <c r="M21" s="171"/>
      <c r="N21" s="171"/>
      <c r="O21" s="171" t="s">
        <v>838</v>
      </c>
      <c r="P21" s="171"/>
      <c r="Q21" s="258" t="s">
        <v>663</v>
      </c>
    </row>
    <row r="22" spans="1:17" s="106" customFormat="1" ht="12.75" customHeight="1" x14ac:dyDescent="0.2">
      <c r="A22" s="171"/>
      <c r="B22" s="171"/>
      <c r="C22" s="171"/>
      <c r="D22" s="240" t="s">
        <v>88</v>
      </c>
      <c r="E22" s="171"/>
      <c r="F22" s="182"/>
      <c r="G22" s="188"/>
      <c r="H22" s="188"/>
      <c r="I22" s="188"/>
      <c r="J22" s="188"/>
      <c r="K22" s="188"/>
      <c r="L22" s="187"/>
      <c r="M22" s="171"/>
      <c r="N22" s="171"/>
      <c r="O22" s="240" t="s">
        <v>88</v>
      </c>
      <c r="P22" s="171"/>
      <c r="Q22" s="257"/>
    </row>
    <row r="23" spans="1:17" s="106" customFormat="1" ht="12.75" customHeight="1" x14ac:dyDescent="0.2">
      <c r="A23" s="241" t="s">
        <v>665</v>
      </c>
      <c r="B23" s="171"/>
      <c r="C23" s="171"/>
      <c r="D23" s="240" t="s">
        <v>836</v>
      </c>
      <c r="E23" s="171"/>
      <c r="F23" s="182">
        <v>13060.636</v>
      </c>
      <c r="G23" s="188">
        <v>0</v>
      </c>
      <c r="H23" s="188">
        <v>0</v>
      </c>
      <c r="I23" s="188">
        <v>0</v>
      </c>
      <c r="J23" s="188">
        <v>0</v>
      </c>
      <c r="K23" s="188">
        <v>13060.636</v>
      </c>
      <c r="L23" s="187">
        <v>13060.636</v>
      </c>
      <c r="M23" s="171"/>
      <c r="N23" s="171"/>
      <c r="O23" s="240" t="s">
        <v>836</v>
      </c>
      <c r="P23" s="171"/>
      <c r="Q23" s="258" t="s">
        <v>665</v>
      </c>
    </row>
    <row r="24" spans="1:17" s="106" customFormat="1" ht="25.5" customHeight="1" x14ac:dyDescent="0.2">
      <c r="A24" s="241" t="s">
        <v>666</v>
      </c>
      <c r="B24" s="171"/>
      <c r="C24" s="171" t="s">
        <v>1366</v>
      </c>
      <c r="F24" s="182"/>
      <c r="L24" s="187"/>
      <c r="M24" s="171"/>
      <c r="N24" s="171" t="s">
        <v>1366</v>
      </c>
      <c r="Q24" s="258" t="s">
        <v>666</v>
      </c>
    </row>
    <row r="25" spans="1:17" s="106" customFormat="1" ht="12.75" customHeight="1" x14ac:dyDescent="0.2">
      <c r="A25" s="171"/>
      <c r="B25" s="171"/>
      <c r="C25" s="171" t="s">
        <v>1367</v>
      </c>
      <c r="D25" s="171"/>
      <c r="E25" s="171"/>
      <c r="F25" s="182">
        <v>1256870.0690000013</v>
      </c>
      <c r="G25" s="188">
        <v>46996.852999999988</v>
      </c>
      <c r="H25" s="188">
        <v>46996.852999999988</v>
      </c>
      <c r="I25" s="188">
        <v>71752.985000000015</v>
      </c>
      <c r="J25" s="188">
        <v>47316.579000000005</v>
      </c>
      <c r="K25" s="188">
        <v>1138120.2310000001</v>
      </c>
      <c r="L25" s="187">
        <v>967655.71600000001</v>
      </c>
      <c r="M25" s="171"/>
      <c r="N25" s="171" t="s">
        <v>1367</v>
      </c>
      <c r="O25" s="171"/>
      <c r="P25" s="171"/>
      <c r="Q25" s="257"/>
    </row>
    <row r="26" spans="1:17" ht="25.5" customHeight="1" x14ac:dyDescent="0.2">
      <c r="A26" s="241" t="s">
        <v>667</v>
      </c>
      <c r="C26" s="171" t="s">
        <v>1199</v>
      </c>
      <c r="F26" s="182"/>
      <c r="G26" s="188"/>
      <c r="H26" s="188"/>
      <c r="I26" s="188"/>
      <c r="J26" s="188"/>
      <c r="K26" s="188"/>
      <c r="L26" s="187"/>
      <c r="M26" s="171"/>
      <c r="N26" s="171" t="s">
        <v>1199</v>
      </c>
      <c r="Q26" s="241" t="s">
        <v>667</v>
      </c>
    </row>
    <row r="27" spans="1:17" x14ac:dyDescent="0.2">
      <c r="B27" s="171"/>
      <c r="C27" s="171" t="s">
        <v>1200</v>
      </c>
      <c r="D27" s="171"/>
      <c r="F27" s="182">
        <v>260088.72099999999</v>
      </c>
      <c r="G27" s="188">
        <v>586.99099999999999</v>
      </c>
      <c r="H27" s="188">
        <v>586.99099999999999</v>
      </c>
      <c r="I27" s="188">
        <v>38.442</v>
      </c>
      <c r="J27" s="188">
        <v>38.442</v>
      </c>
      <c r="K27" s="188">
        <v>259463.28799999997</v>
      </c>
      <c r="L27" s="187">
        <v>259463.28799999997</v>
      </c>
      <c r="M27" s="171"/>
      <c r="N27" s="171" t="s">
        <v>1200</v>
      </c>
    </row>
  </sheetData>
  <mergeCells count="14">
    <mergeCell ref="Q4:Q9"/>
    <mergeCell ref="G5:J5"/>
    <mergeCell ref="K5:K9"/>
    <mergeCell ref="G6:G9"/>
    <mergeCell ref="I6:I9"/>
    <mergeCell ref="L6:L9"/>
    <mergeCell ref="H7:H9"/>
    <mergeCell ref="J4:L4"/>
    <mergeCell ref="J7:J9"/>
    <mergeCell ref="A4:A9"/>
    <mergeCell ref="B4:E9"/>
    <mergeCell ref="F4:F9"/>
    <mergeCell ref="G4:I4"/>
    <mergeCell ref="M4:P9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50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39"/>
  <sheetViews>
    <sheetView showGridLines="0" zoomScaleNormal="100" workbookViewId="0"/>
  </sheetViews>
  <sheetFormatPr baseColWidth="10" defaultColWidth="11.42578125" defaultRowHeight="12.75" x14ac:dyDescent="0.2"/>
  <cols>
    <col min="1" max="1" width="3.42578125" style="89" customWidth="1"/>
    <col min="2" max="3" width="1.85546875" style="89" customWidth="1"/>
    <col min="4" max="4" width="31.7109375" style="89" customWidth="1"/>
    <col min="5" max="5" width="12" style="110" customWidth="1"/>
    <col min="6" max="6" width="12.7109375" style="110" customWidth="1"/>
    <col min="7" max="8" width="12.7109375" style="89" customWidth="1"/>
    <col min="9" max="11" width="16.140625" style="89" customWidth="1"/>
    <col min="12" max="12" width="1" style="89" customWidth="1"/>
    <col min="13" max="13" width="2" style="89" customWidth="1"/>
    <col min="14" max="14" width="1.7109375" style="89" customWidth="1"/>
    <col min="15" max="15" width="32.140625" style="89" customWidth="1"/>
    <col min="16" max="16" width="4.42578125" style="89" customWidth="1"/>
    <col min="17" max="16384" width="11.42578125" style="89"/>
  </cols>
  <sheetData>
    <row r="1" spans="1:16" ht="12.75" customHeight="1" x14ac:dyDescent="0.2"/>
    <row r="2" spans="1:16" ht="12.75" customHeight="1" x14ac:dyDescent="0.2">
      <c r="A2" s="93" t="s">
        <v>975</v>
      </c>
      <c r="B2" s="88" t="s">
        <v>1888</v>
      </c>
      <c r="D2" s="88"/>
      <c r="E2" s="90"/>
      <c r="F2" s="90"/>
      <c r="G2" s="88"/>
      <c r="H2" s="88"/>
      <c r="I2" s="88"/>
      <c r="J2" s="88"/>
      <c r="K2" s="88"/>
    </row>
    <row r="3" spans="1:16" ht="12" customHeight="1" x14ac:dyDescent="0.25">
      <c r="B3" s="111"/>
      <c r="C3" s="95"/>
      <c r="D3" s="95"/>
      <c r="E3" s="89"/>
      <c r="F3" s="89"/>
    </row>
    <row r="4" spans="1:16" s="97" customFormat="1" ht="12" customHeight="1" x14ac:dyDescent="0.2">
      <c r="A4" s="693" t="s">
        <v>83</v>
      </c>
      <c r="B4" s="646" t="s">
        <v>84</v>
      </c>
      <c r="C4" s="647"/>
      <c r="D4" s="648"/>
      <c r="E4" s="688" t="s">
        <v>89</v>
      </c>
      <c r="F4" s="633" t="s">
        <v>85</v>
      </c>
      <c r="G4" s="659"/>
      <c r="H4" s="659"/>
      <c r="I4" s="659" t="s">
        <v>85</v>
      </c>
      <c r="J4" s="659"/>
      <c r="K4" s="644"/>
      <c r="L4" s="646" t="s">
        <v>84</v>
      </c>
      <c r="M4" s="647"/>
      <c r="N4" s="647"/>
      <c r="O4" s="648"/>
      <c r="P4" s="694" t="s">
        <v>83</v>
      </c>
    </row>
    <row r="5" spans="1:16" s="97" customFormat="1" ht="12" customHeight="1" x14ac:dyDescent="0.2">
      <c r="A5" s="673"/>
      <c r="B5" s="649"/>
      <c r="C5" s="650"/>
      <c r="D5" s="651"/>
      <c r="E5" s="667"/>
      <c r="F5" s="681" t="s">
        <v>842</v>
      </c>
      <c r="G5" s="682"/>
      <c r="H5" s="682"/>
      <c r="I5" s="683"/>
      <c r="J5" s="660" t="s">
        <v>843</v>
      </c>
      <c r="K5" s="99" t="s">
        <v>88</v>
      </c>
      <c r="L5" s="649"/>
      <c r="M5" s="650"/>
      <c r="N5" s="650"/>
      <c r="O5" s="651"/>
      <c r="P5" s="695"/>
    </row>
    <row r="6" spans="1:16" s="97" customFormat="1" ht="12" customHeight="1" x14ac:dyDescent="0.2">
      <c r="A6" s="673"/>
      <c r="B6" s="649"/>
      <c r="C6" s="650"/>
      <c r="D6" s="651"/>
      <c r="E6" s="667"/>
      <c r="F6" s="663" t="s">
        <v>987</v>
      </c>
      <c r="G6" s="100" t="s">
        <v>88</v>
      </c>
      <c r="H6" s="660" t="s">
        <v>988</v>
      </c>
      <c r="I6" s="98" t="s">
        <v>88</v>
      </c>
      <c r="J6" s="661"/>
      <c r="K6" s="666" t="s">
        <v>91</v>
      </c>
      <c r="L6" s="649"/>
      <c r="M6" s="650"/>
      <c r="N6" s="650"/>
      <c r="O6" s="651"/>
      <c r="P6" s="695"/>
    </row>
    <row r="7" spans="1:16" s="97" customFormat="1" ht="12" customHeight="1" x14ac:dyDescent="0.2">
      <c r="A7" s="673"/>
      <c r="B7" s="649"/>
      <c r="C7" s="650"/>
      <c r="D7" s="651"/>
      <c r="E7" s="667"/>
      <c r="F7" s="664"/>
      <c r="G7" s="663" t="s">
        <v>93</v>
      </c>
      <c r="H7" s="661"/>
      <c r="I7" s="672" t="s">
        <v>839</v>
      </c>
      <c r="J7" s="661"/>
      <c r="K7" s="667"/>
      <c r="L7" s="649"/>
      <c r="M7" s="650"/>
      <c r="N7" s="650"/>
      <c r="O7" s="651"/>
      <c r="P7" s="695"/>
    </row>
    <row r="8" spans="1:16" s="97" customFormat="1" ht="12" customHeight="1" x14ac:dyDescent="0.2">
      <c r="A8" s="673"/>
      <c r="B8" s="649"/>
      <c r="C8" s="650"/>
      <c r="D8" s="651"/>
      <c r="E8" s="667"/>
      <c r="F8" s="664"/>
      <c r="G8" s="664"/>
      <c r="H8" s="661"/>
      <c r="I8" s="673"/>
      <c r="J8" s="661"/>
      <c r="K8" s="667"/>
      <c r="L8" s="649"/>
      <c r="M8" s="650"/>
      <c r="N8" s="650"/>
      <c r="O8" s="651"/>
      <c r="P8" s="695"/>
    </row>
    <row r="9" spans="1:16" s="97" customFormat="1" ht="12" customHeight="1" x14ac:dyDescent="0.2">
      <c r="A9" s="674"/>
      <c r="B9" s="652"/>
      <c r="C9" s="653"/>
      <c r="D9" s="654"/>
      <c r="E9" s="668"/>
      <c r="F9" s="665"/>
      <c r="G9" s="665"/>
      <c r="H9" s="662"/>
      <c r="I9" s="674"/>
      <c r="J9" s="662"/>
      <c r="K9" s="668"/>
      <c r="L9" s="652"/>
      <c r="M9" s="653"/>
      <c r="N9" s="653"/>
      <c r="O9" s="654"/>
      <c r="P9" s="696"/>
    </row>
    <row r="10" spans="1:16" s="106" customFormat="1" ht="25.5" customHeight="1" x14ac:dyDescent="0.2">
      <c r="A10" s="108"/>
      <c r="B10" s="148"/>
      <c r="C10" s="148"/>
      <c r="D10" s="148"/>
      <c r="E10" s="699" t="s">
        <v>1857</v>
      </c>
      <c r="F10" s="699"/>
      <c r="G10" s="699"/>
      <c r="H10" s="699"/>
      <c r="I10" s="699"/>
      <c r="J10" s="699"/>
      <c r="K10" s="699"/>
      <c r="L10" s="148"/>
      <c r="M10" s="108"/>
      <c r="N10" s="108"/>
      <c r="O10" s="108"/>
      <c r="P10" s="198"/>
    </row>
    <row r="11" spans="1:16" s="105" customFormat="1" ht="25.5" customHeight="1" x14ac:dyDescent="0.2">
      <c r="A11" s="199" t="s">
        <v>654</v>
      </c>
      <c r="B11" s="103" t="s">
        <v>809</v>
      </c>
      <c r="C11" s="122"/>
      <c r="D11" s="122"/>
      <c r="E11" s="460">
        <v>997968.147</v>
      </c>
      <c r="F11" s="461">
        <v>23266.080000000002</v>
      </c>
      <c r="G11" s="461">
        <v>23266.080000000002</v>
      </c>
      <c r="H11" s="461">
        <v>247832.239</v>
      </c>
      <c r="I11" s="461">
        <v>247832.239</v>
      </c>
      <c r="J11" s="461">
        <v>726869.82799999998</v>
      </c>
      <c r="K11" s="452">
        <v>628694.16299999994</v>
      </c>
      <c r="L11" s="200"/>
      <c r="M11" s="103" t="s">
        <v>809</v>
      </c>
      <c r="N11" s="122"/>
      <c r="O11" s="122"/>
      <c r="P11" s="199" t="s">
        <v>654</v>
      </c>
    </row>
    <row r="12" spans="1:16" s="106" customFormat="1" ht="12.75" customHeight="1" x14ac:dyDescent="0.2">
      <c r="A12" s="108"/>
      <c r="B12" s="108" t="s">
        <v>840</v>
      </c>
      <c r="C12" s="148"/>
      <c r="D12" s="148"/>
      <c r="E12" s="201"/>
      <c r="F12" s="148"/>
      <c r="G12" s="148"/>
      <c r="H12" s="148"/>
      <c r="I12" s="148"/>
      <c r="J12" s="148"/>
      <c r="K12" s="317"/>
      <c r="L12" s="201"/>
      <c r="M12" s="108" t="s">
        <v>840</v>
      </c>
      <c r="N12" s="148"/>
      <c r="O12" s="148"/>
      <c r="P12" s="108"/>
    </row>
    <row r="13" spans="1:16" s="106" customFormat="1" ht="12.75" customHeight="1" x14ac:dyDescent="0.2">
      <c r="A13" s="108"/>
      <c r="B13" s="108" t="s">
        <v>813</v>
      </c>
      <c r="C13" s="148"/>
      <c r="D13" s="148"/>
      <c r="E13" s="201"/>
      <c r="F13" s="148"/>
      <c r="G13" s="148"/>
      <c r="H13" s="148"/>
      <c r="I13" s="148"/>
      <c r="J13" s="148"/>
      <c r="K13" s="317"/>
      <c r="L13" s="201"/>
      <c r="M13" s="108" t="s">
        <v>813</v>
      </c>
      <c r="N13" s="148"/>
      <c r="O13" s="148"/>
      <c r="P13" s="108"/>
    </row>
    <row r="14" spans="1:16" s="106" customFormat="1" ht="12.75" customHeight="1" x14ac:dyDescent="0.2">
      <c r="A14" s="108"/>
      <c r="B14" s="148"/>
      <c r="C14" s="148" t="s">
        <v>87</v>
      </c>
      <c r="D14" s="148"/>
      <c r="E14" s="203"/>
      <c r="F14" s="197"/>
      <c r="G14" s="197"/>
      <c r="H14" s="197"/>
      <c r="I14" s="197"/>
      <c r="J14" s="197"/>
      <c r="K14" s="210"/>
      <c r="L14" s="201"/>
      <c r="M14" s="148"/>
      <c r="N14" s="148" t="s">
        <v>87</v>
      </c>
      <c r="O14" s="148"/>
      <c r="P14" s="108"/>
    </row>
    <row r="15" spans="1:16" s="106" customFormat="1" ht="12.75" customHeight="1" x14ac:dyDescent="0.2">
      <c r="A15" s="198" t="s">
        <v>656</v>
      </c>
      <c r="B15" s="108"/>
      <c r="C15" s="148" t="s">
        <v>841</v>
      </c>
      <c r="D15" s="148"/>
      <c r="E15" s="458">
        <v>823971.61300000001</v>
      </c>
      <c r="F15" s="459">
        <v>21887.481</v>
      </c>
      <c r="G15" s="459">
        <v>21887.481</v>
      </c>
      <c r="H15" s="459">
        <v>228593.54</v>
      </c>
      <c r="I15" s="459">
        <v>228593.54</v>
      </c>
      <c r="J15" s="459">
        <v>573490.59199999995</v>
      </c>
      <c r="K15" s="459">
        <v>480114.92700000003</v>
      </c>
      <c r="L15" s="201"/>
      <c r="M15" s="108"/>
      <c r="N15" s="148" t="s">
        <v>841</v>
      </c>
      <c r="O15" s="148"/>
      <c r="P15" s="198" t="s">
        <v>656</v>
      </c>
    </row>
    <row r="16" spans="1:16" s="106" customFormat="1" ht="12.75" customHeight="1" x14ac:dyDescent="0.2">
      <c r="A16" s="198" t="s">
        <v>657</v>
      </c>
      <c r="B16" s="108"/>
      <c r="C16" s="148" t="s">
        <v>655</v>
      </c>
      <c r="D16" s="108"/>
      <c r="E16" s="458"/>
      <c r="F16" s="459"/>
      <c r="G16" s="459">
        <v>0</v>
      </c>
      <c r="H16" s="459"/>
      <c r="I16" s="459"/>
      <c r="J16" s="459"/>
      <c r="K16" s="459"/>
      <c r="L16" s="201"/>
      <c r="M16" s="108"/>
      <c r="N16" s="148" t="s">
        <v>655</v>
      </c>
      <c r="O16" s="108"/>
      <c r="P16" s="198" t="s">
        <v>657</v>
      </c>
    </row>
    <row r="17" spans="1:16" s="106" customFormat="1" ht="12.75" customHeight="1" x14ac:dyDescent="0.2">
      <c r="A17" s="108"/>
      <c r="B17" s="108"/>
      <c r="C17" s="148" t="s">
        <v>810</v>
      </c>
      <c r="D17" s="148"/>
      <c r="E17" s="458">
        <v>173996.53400000001</v>
      </c>
      <c r="F17" s="459">
        <v>1378.5989999999999</v>
      </c>
      <c r="G17" s="459">
        <v>1378.5989999999999</v>
      </c>
      <c r="H17" s="459">
        <v>19238.699000000001</v>
      </c>
      <c r="I17" s="459">
        <v>19238.699000000001</v>
      </c>
      <c r="J17" s="459">
        <v>153379.236</v>
      </c>
      <c r="K17" s="459">
        <v>148579.236</v>
      </c>
      <c r="L17" s="201"/>
      <c r="M17" s="108"/>
      <c r="N17" s="148" t="s">
        <v>810</v>
      </c>
      <c r="O17" s="148"/>
      <c r="P17" s="108"/>
    </row>
    <row r="18" spans="1:16" s="106" customFormat="1" ht="12.75" customHeight="1" x14ac:dyDescent="0.2">
      <c r="A18" s="108"/>
      <c r="B18" s="108"/>
      <c r="C18" s="108"/>
      <c r="D18" s="108" t="s">
        <v>87</v>
      </c>
      <c r="E18" s="458"/>
      <c r="F18" s="459"/>
      <c r="G18" s="459">
        <v>0</v>
      </c>
      <c r="H18" s="459"/>
      <c r="I18" s="459"/>
      <c r="J18" s="459"/>
      <c r="K18" s="459"/>
      <c r="L18" s="201"/>
      <c r="M18" s="108"/>
      <c r="N18" s="108"/>
      <c r="O18" s="108" t="s">
        <v>87</v>
      </c>
      <c r="P18" s="108"/>
    </row>
    <row r="19" spans="1:16" s="106" customFormat="1" ht="12.75" customHeight="1" x14ac:dyDescent="0.2">
      <c r="A19" s="198" t="s">
        <v>658</v>
      </c>
      <c r="B19" s="108"/>
      <c r="C19" s="108"/>
      <c r="D19" s="108" t="s">
        <v>811</v>
      </c>
      <c r="E19" s="458">
        <v>152836.35500000001</v>
      </c>
      <c r="F19" s="459">
        <v>460.69</v>
      </c>
      <c r="G19" s="459">
        <v>460.69</v>
      </c>
      <c r="H19" s="459">
        <v>622</v>
      </c>
      <c r="I19" s="459">
        <v>622</v>
      </c>
      <c r="J19" s="459">
        <v>151753.66500000001</v>
      </c>
      <c r="K19" s="459">
        <v>146953.66500000001</v>
      </c>
      <c r="L19" s="201"/>
      <c r="M19" s="108"/>
      <c r="N19" s="108"/>
      <c r="O19" s="108" t="s">
        <v>811</v>
      </c>
      <c r="P19" s="198" t="s">
        <v>658</v>
      </c>
    </row>
    <row r="20" spans="1:16" s="106" customFormat="1" ht="12.75" customHeight="1" x14ac:dyDescent="0.2">
      <c r="A20" s="198" t="s">
        <v>659</v>
      </c>
      <c r="B20" s="108"/>
      <c r="C20" s="108"/>
      <c r="D20" s="108" t="s">
        <v>838</v>
      </c>
      <c r="E20" s="458">
        <v>21160.179</v>
      </c>
      <c r="F20" s="459">
        <v>917.90899999999999</v>
      </c>
      <c r="G20" s="459">
        <v>917.90899999999999</v>
      </c>
      <c r="H20" s="459">
        <v>18616.699000000001</v>
      </c>
      <c r="I20" s="459">
        <v>18616.699000000001</v>
      </c>
      <c r="J20" s="459">
        <v>1625.5709999999999</v>
      </c>
      <c r="K20" s="459">
        <v>1625.5709999999999</v>
      </c>
      <c r="L20" s="201"/>
      <c r="M20" s="108"/>
      <c r="N20" s="108"/>
      <c r="O20" s="108" t="s">
        <v>838</v>
      </c>
      <c r="P20" s="198" t="s">
        <v>659</v>
      </c>
    </row>
    <row r="21" spans="1:16" s="106" customFormat="1" ht="25.5" customHeight="1" x14ac:dyDescent="0.2">
      <c r="A21" s="108"/>
      <c r="B21" s="108"/>
      <c r="C21" s="108"/>
      <c r="D21" s="148"/>
      <c r="E21" s="698" t="s">
        <v>1858</v>
      </c>
      <c r="F21" s="698"/>
      <c r="G21" s="698"/>
      <c r="H21" s="698"/>
      <c r="I21" s="698"/>
      <c r="J21" s="698"/>
      <c r="K21" s="698"/>
      <c r="L21" s="148"/>
      <c r="M21" s="108"/>
      <c r="N21" s="108"/>
      <c r="O21" s="148"/>
      <c r="P21" s="108"/>
    </row>
    <row r="22" spans="1:16" s="106" customFormat="1" ht="25.5" customHeight="1" x14ac:dyDescent="0.2">
      <c r="A22" s="198" t="s">
        <v>662</v>
      </c>
      <c r="B22" s="108"/>
      <c r="C22" s="148" t="s">
        <v>841</v>
      </c>
      <c r="D22" s="148"/>
      <c r="E22" s="458">
        <v>52075.87</v>
      </c>
      <c r="F22" s="459">
        <v>7082.9840000000004</v>
      </c>
      <c r="G22" s="459">
        <v>7082.9840000000004</v>
      </c>
      <c r="H22" s="459">
        <v>1258.8620000000001</v>
      </c>
      <c r="I22" s="459">
        <v>1258.8620000000001</v>
      </c>
      <c r="J22" s="459">
        <v>43734.023999999998</v>
      </c>
      <c r="K22" s="459">
        <v>29308.15</v>
      </c>
      <c r="L22" s="201"/>
      <c r="M22" s="108"/>
      <c r="N22" s="148" t="s">
        <v>841</v>
      </c>
      <c r="O22" s="148"/>
      <c r="P22" s="198" t="s">
        <v>662</v>
      </c>
    </row>
    <row r="23" spans="1:16" s="106" customFormat="1" ht="12.75" customHeight="1" x14ac:dyDescent="0.2">
      <c r="A23" s="198" t="s">
        <v>663</v>
      </c>
      <c r="B23" s="108"/>
      <c r="C23" s="148" t="s">
        <v>655</v>
      </c>
      <c r="D23" s="108"/>
      <c r="E23" s="458"/>
      <c r="F23" s="459"/>
      <c r="G23" s="459"/>
      <c r="H23" s="459"/>
      <c r="I23" s="459"/>
      <c r="J23" s="459"/>
      <c r="K23" s="459"/>
      <c r="L23" s="201"/>
      <c r="M23" s="108"/>
      <c r="N23" s="148" t="s">
        <v>655</v>
      </c>
      <c r="O23" s="108"/>
      <c r="P23" s="198" t="s">
        <v>663</v>
      </c>
    </row>
    <row r="24" spans="1:16" s="106" customFormat="1" ht="12.75" customHeight="1" x14ac:dyDescent="0.2">
      <c r="B24" s="108"/>
      <c r="C24" s="148" t="s">
        <v>810</v>
      </c>
      <c r="D24" s="148"/>
      <c r="E24" s="458">
        <v>14426.56</v>
      </c>
      <c r="F24" s="459">
        <v>0</v>
      </c>
      <c r="G24" s="459">
        <v>0</v>
      </c>
      <c r="H24" s="459">
        <v>6679.3090000000002</v>
      </c>
      <c r="I24" s="459">
        <v>6679.3090000000002</v>
      </c>
      <c r="J24" s="459">
        <v>7747.2510000000002</v>
      </c>
      <c r="K24" s="459">
        <v>7747.2510000000002</v>
      </c>
      <c r="L24" s="201"/>
      <c r="M24" s="108"/>
      <c r="N24" s="148" t="s">
        <v>810</v>
      </c>
      <c r="O24" s="148"/>
    </row>
    <row r="25" spans="1:16" s="106" customFormat="1" ht="25.5" customHeight="1" x14ac:dyDescent="0.2">
      <c r="A25" s="418"/>
      <c r="B25" s="418"/>
      <c r="C25" s="418"/>
      <c r="D25" s="148"/>
      <c r="E25" s="698" t="s">
        <v>1864</v>
      </c>
      <c r="F25" s="698"/>
      <c r="G25" s="698"/>
      <c r="H25" s="698"/>
      <c r="I25" s="698"/>
      <c r="J25" s="698"/>
      <c r="K25" s="698"/>
      <c r="L25" s="148"/>
      <c r="M25" s="418"/>
      <c r="N25" s="418"/>
      <c r="O25" s="148"/>
      <c r="P25" s="418"/>
    </row>
    <row r="26" spans="1:16" s="105" customFormat="1" ht="25.5" customHeight="1" x14ac:dyDescent="0.2">
      <c r="A26" s="199" t="s">
        <v>665</v>
      </c>
      <c r="B26" s="103" t="s">
        <v>809</v>
      </c>
      <c r="C26" s="122"/>
      <c r="D26" s="122"/>
      <c r="E26" s="460">
        <v>1095131.2890000001</v>
      </c>
      <c r="F26" s="461">
        <v>26320.773000000001</v>
      </c>
      <c r="G26" s="461">
        <v>26320.773000000001</v>
      </c>
      <c r="H26" s="461">
        <v>183620.636</v>
      </c>
      <c r="I26" s="461">
        <v>183292.894</v>
      </c>
      <c r="J26" s="461">
        <v>885189.88</v>
      </c>
      <c r="K26" s="452">
        <v>805866.95499999996</v>
      </c>
      <c r="L26" s="200"/>
      <c r="M26" s="103" t="s">
        <v>809</v>
      </c>
      <c r="N26" s="122"/>
      <c r="O26" s="122"/>
      <c r="P26" s="199" t="s">
        <v>665</v>
      </c>
    </row>
    <row r="27" spans="1:16" s="106" customFormat="1" ht="12.75" customHeight="1" x14ac:dyDescent="0.2">
      <c r="A27" s="108"/>
      <c r="B27" s="108" t="s">
        <v>840</v>
      </c>
      <c r="C27" s="148"/>
      <c r="D27" s="148"/>
      <c r="E27" s="201"/>
      <c r="F27" s="148"/>
      <c r="G27" s="148"/>
      <c r="H27" s="148"/>
      <c r="I27" s="148"/>
      <c r="J27" s="148"/>
      <c r="K27" s="317"/>
      <c r="L27" s="201"/>
      <c r="M27" s="108" t="s">
        <v>840</v>
      </c>
      <c r="N27" s="148"/>
      <c r="O27" s="148"/>
      <c r="P27" s="108"/>
    </row>
    <row r="28" spans="1:16" s="106" customFormat="1" ht="12.75" customHeight="1" x14ac:dyDescent="0.2">
      <c r="A28" s="108"/>
      <c r="B28" s="108" t="s">
        <v>813</v>
      </c>
      <c r="C28" s="148"/>
      <c r="D28" s="148"/>
      <c r="E28" s="201"/>
      <c r="F28" s="148"/>
      <c r="G28" s="148"/>
      <c r="H28" s="148"/>
      <c r="I28" s="148"/>
      <c r="J28" s="148"/>
      <c r="K28" s="317"/>
      <c r="L28" s="201"/>
      <c r="M28" s="108" t="s">
        <v>813</v>
      </c>
      <c r="N28" s="148"/>
      <c r="O28" s="148"/>
      <c r="P28" s="108"/>
    </row>
    <row r="29" spans="1:16" s="106" customFormat="1" ht="12.75" customHeight="1" x14ac:dyDescent="0.2">
      <c r="A29" s="108"/>
      <c r="B29" s="148"/>
      <c r="C29" s="148" t="s">
        <v>87</v>
      </c>
      <c r="D29" s="148"/>
      <c r="E29" s="203"/>
      <c r="F29" s="197"/>
      <c r="G29" s="197"/>
      <c r="H29" s="197"/>
      <c r="I29" s="197"/>
      <c r="J29" s="197"/>
      <c r="K29" s="210"/>
      <c r="L29" s="201"/>
      <c r="M29" s="148"/>
      <c r="N29" s="148" t="s">
        <v>87</v>
      </c>
      <c r="O29" s="148"/>
      <c r="P29" s="108"/>
    </row>
    <row r="30" spans="1:16" s="106" customFormat="1" ht="12.75" customHeight="1" x14ac:dyDescent="0.2">
      <c r="A30" s="198" t="s">
        <v>666</v>
      </c>
      <c r="B30" s="108"/>
      <c r="C30" s="148" t="s">
        <v>841</v>
      </c>
      <c r="D30" s="148"/>
      <c r="E30" s="458">
        <v>962440.67</v>
      </c>
      <c r="F30" s="459">
        <v>24371.654999999999</v>
      </c>
      <c r="G30" s="459">
        <v>24371.654999999999</v>
      </c>
      <c r="H30" s="459">
        <v>180178.72</v>
      </c>
      <c r="I30" s="459">
        <v>180078.815</v>
      </c>
      <c r="J30" s="459">
        <v>757890.29500000004</v>
      </c>
      <c r="K30" s="459">
        <v>679533.54799999995</v>
      </c>
      <c r="L30" s="201"/>
      <c r="M30" s="108"/>
      <c r="N30" s="148" t="s">
        <v>841</v>
      </c>
      <c r="O30" s="148"/>
      <c r="P30" s="198" t="s">
        <v>666</v>
      </c>
    </row>
    <row r="31" spans="1:16" s="106" customFormat="1" ht="12.75" customHeight="1" x14ac:dyDescent="0.2">
      <c r="A31" s="198" t="s">
        <v>667</v>
      </c>
      <c r="B31" s="108"/>
      <c r="C31" s="148" t="s">
        <v>655</v>
      </c>
      <c r="D31" s="108"/>
      <c r="E31" s="458"/>
      <c r="F31" s="459"/>
      <c r="G31" s="459"/>
      <c r="H31" s="459"/>
      <c r="I31" s="459"/>
      <c r="J31" s="459"/>
      <c r="K31" s="459"/>
      <c r="L31" s="201"/>
      <c r="M31" s="108"/>
      <c r="N31" s="148" t="s">
        <v>655</v>
      </c>
      <c r="O31" s="108"/>
      <c r="P31" s="198" t="s">
        <v>667</v>
      </c>
    </row>
    <row r="32" spans="1:16" s="106" customFormat="1" ht="12.75" customHeight="1" x14ac:dyDescent="0.2">
      <c r="B32" s="108"/>
      <c r="C32" s="148" t="s">
        <v>810</v>
      </c>
      <c r="D32" s="148"/>
      <c r="E32" s="458">
        <v>132690.61900000001</v>
      </c>
      <c r="F32" s="459">
        <v>1949.1179999999999</v>
      </c>
      <c r="G32" s="459">
        <v>1949.1179999999999</v>
      </c>
      <c r="H32" s="459">
        <v>3441.9160000000002</v>
      </c>
      <c r="I32" s="459">
        <v>3214.0790000000002</v>
      </c>
      <c r="J32" s="459">
        <v>127299.58500000001</v>
      </c>
      <c r="K32" s="459">
        <v>126333.40700000001</v>
      </c>
      <c r="L32" s="201"/>
      <c r="M32" s="108"/>
      <c r="N32" s="148" t="s">
        <v>810</v>
      </c>
      <c r="O32" s="148"/>
    </row>
    <row r="33" spans="1:16" s="106" customFormat="1" ht="12.75" customHeight="1" x14ac:dyDescent="0.2">
      <c r="A33" s="108"/>
      <c r="B33" s="108"/>
      <c r="C33" s="108"/>
      <c r="D33" s="108" t="s">
        <v>87</v>
      </c>
      <c r="E33" s="458"/>
      <c r="F33" s="459"/>
      <c r="G33" s="459"/>
      <c r="H33" s="459"/>
      <c r="I33" s="459"/>
      <c r="J33" s="459"/>
      <c r="K33" s="459"/>
      <c r="L33" s="201"/>
      <c r="M33" s="108"/>
      <c r="N33" s="108"/>
      <c r="O33" s="108" t="s">
        <v>87</v>
      </c>
      <c r="P33" s="108"/>
    </row>
    <row r="34" spans="1:16" s="106" customFormat="1" ht="12.75" customHeight="1" x14ac:dyDescent="0.2">
      <c r="A34" s="198" t="s">
        <v>669</v>
      </c>
      <c r="B34" s="108"/>
      <c r="C34" s="108"/>
      <c r="D34" s="108" t="s">
        <v>811</v>
      </c>
      <c r="E34" s="458">
        <v>123857.245</v>
      </c>
      <c r="F34" s="459">
        <v>1302.2829999999999</v>
      </c>
      <c r="G34" s="459">
        <v>1302.2829999999999</v>
      </c>
      <c r="H34" s="459">
        <v>208.1</v>
      </c>
      <c r="I34" s="459">
        <v>208.1</v>
      </c>
      <c r="J34" s="459">
        <v>122346.86199999999</v>
      </c>
      <c r="K34" s="459">
        <v>121380.68399999999</v>
      </c>
      <c r="L34" s="201"/>
      <c r="M34" s="108"/>
      <c r="N34" s="108"/>
      <c r="O34" s="108" t="s">
        <v>811</v>
      </c>
      <c r="P34" s="198" t="s">
        <v>669</v>
      </c>
    </row>
    <row r="35" spans="1:16" s="106" customFormat="1" ht="12.75" customHeight="1" x14ac:dyDescent="0.2">
      <c r="A35" s="198" t="s">
        <v>670</v>
      </c>
      <c r="B35" s="108"/>
      <c r="C35" s="108"/>
      <c r="D35" s="108" t="s">
        <v>838</v>
      </c>
      <c r="E35" s="458">
        <v>8833.3739999999998</v>
      </c>
      <c r="F35" s="459">
        <v>646.83500000000004</v>
      </c>
      <c r="G35" s="459">
        <v>646.83500000000004</v>
      </c>
      <c r="H35" s="459">
        <v>3233.8159999999998</v>
      </c>
      <c r="I35" s="459">
        <v>3005.9789999999998</v>
      </c>
      <c r="J35" s="459">
        <v>4952.723</v>
      </c>
      <c r="K35" s="459">
        <v>4952.723</v>
      </c>
      <c r="L35" s="201"/>
      <c r="M35" s="108"/>
      <c r="N35" s="108"/>
      <c r="O35" s="108" t="s">
        <v>838</v>
      </c>
      <c r="P35" s="198" t="s">
        <v>670</v>
      </c>
    </row>
    <row r="36" spans="1:16" s="106" customFormat="1" ht="25.5" customHeight="1" x14ac:dyDescent="0.2">
      <c r="A36" s="108"/>
      <c r="B36" s="108"/>
      <c r="C36" s="108"/>
      <c r="D36" s="148"/>
      <c r="E36" s="698" t="s">
        <v>1862</v>
      </c>
      <c r="F36" s="698"/>
      <c r="G36" s="698"/>
      <c r="H36" s="698"/>
      <c r="I36" s="698"/>
      <c r="J36" s="698"/>
      <c r="K36" s="698"/>
      <c r="L36" s="148"/>
      <c r="M36" s="108"/>
      <c r="N36" s="108"/>
      <c r="O36" s="148"/>
      <c r="P36" s="108"/>
    </row>
    <row r="37" spans="1:16" s="106" customFormat="1" ht="25.5" customHeight="1" x14ac:dyDescent="0.2">
      <c r="A37" s="198" t="s">
        <v>671</v>
      </c>
      <c r="B37" s="108"/>
      <c r="C37" s="148" t="s">
        <v>841</v>
      </c>
      <c r="D37" s="148"/>
      <c r="E37" s="458">
        <v>67276.289999999994</v>
      </c>
      <c r="F37" s="459">
        <v>7096.973</v>
      </c>
      <c r="G37" s="459">
        <v>7096.973</v>
      </c>
      <c r="H37" s="459">
        <v>12545.105</v>
      </c>
      <c r="I37" s="459">
        <v>12545.105</v>
      </c>
      <c r="J37" s="459">
        <v>47634.212</v>
      </c>
      <c r="K37" s="459">
        <v>35618.508999999998</v>
      </c>
      <c r="L37" s="201"/>
      <c r="M37" s="108"/>
      <c r="N37" s="148" t="s">
        <v>841</v>
      </c>
      <c r="O37" s="148"/>
      <c r="P37" s="198" t="s">
        <v>671</v>
      </c>
    </row>
    <row r="38" spans="1:16" s="106" customFormat="1" ht="12.75" customHeight="1" x14ac:dyDescent="0.2">
      <c r="A38" s="198" t="s">
        <v>672</v>
      </c>
      <c r="B38" s="108"/>
      <c r="C38" s="148" t="s">
        <v>655</v>
      </c>
      <c r="D38" s="108"/>
      <c r="E38" s="458"/>
      <c r="F38" s="459"/>
      <c r="G38" s="459"/>
      <c r="H38" s="459"/>
      <c r="I38" s="459"/>
      <c r="J38" s="459"/>
      <c r="K38" s="459"/>
      <c r="L38" s="201"/>
      <c r="M38" s="108"/>
      <c r="N38" s="148" t="s">
        <v>655</v>
      </c>
      <c r="O38" s="108"/>
      <c r="P38" s="198" t="s">
        <v>672</v>
      </c>
    </row>
    <row r="39" spans="1:16" s="106" customFormat="1" ht="12.75" customHeight="1" x14ac:dyDescent="0.2">
      <c r="B39" s="108"/>
      <c r="C39" s="148" t="s">
        <v>810</v>
      </c>
      <c r="D39" s="148"/>
      <c r="E39" s="458">
        <v>5116.1139999999996</v>
      </c>
      <c r="F39" s="459">
        <v>3212.8879999999999</v>
      </c>
      <c r="G39" s="459">
        <v>3212.8879999999999</v>
      </c>
      <c r="H39" s="459">
        <v>179.12799999999999</v>
      </c>
      <c r="I39" s="459">
        <v>179.12799999999999</v>
      </c>
      <c r="J39" s="459">
        <v>1724.098</v>
      </c>
      <c r="K39" s="459">
        <v>1724.098</v>
      </c>
      <c r="L39" s="201"/>
      <c r="M39" s="108"/>
      <c r="N39" s="148" t="s">
        <v>810</v>
      </c>
      <c r="O39" s="148"/>
    </row>
  </sheetData>
  <mergeCells count="18">
    <mergeCell ref="E25:K25"/>
    <mergeCell ref="E36:K36"/>
    <mergeCell ref="A4:A9"/>
    <mergeCell ref="E4:E9"/>
    <mergeCell ref="F4:H4"/>
    <mergeCell ref="B4:D9"/>
    <mergeCell ref="E10:K10"/>
    <mergeCell ref="E21:K21"/>
    <mergeCell ref="P4:P9"/>
    <mergeCell ref="F5:I5"/>
    <mergeCell ref="J5:J9"/>
    <mergeCell ref="F6:F9"/>
    <mergeCell ref="H6:H9"/>
    <mergeCell ref="K6:K9"/>
    <mergeCell ref="G7:G9"/>
    <mergeCell ref="I7:I9"/>
    <mergeCell ref="L4:O9"/>
    <mergeCell ref="I4:K4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52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CE244"/>
  <sheetViews>
    <sheetView showGridLines="0" zoomScaleNormal="100" workbookViewId="0"/>
  </sheetViews>
  <sheetFormatPr baseColWidth="10" defaultColWidth="11.42578125" defaultRowHeight="12.75" x14ac:dyDescent="0.2"/>
  <cols>
    <col min="1" max="1" width="4.5703125" style="89" customWidth="1"/>
    <col min="2" max="2" width="34.7109375" style="89" customWidth="1"/>
    <col min="3" max="3" width="10.85546875" style="110" customWidth="1"/>
    <col min="4" max="4" width="13.140625" style="110" customWidth="1"/>
    <col min="5" max="6" width="13.140625" style="89" customWidth="1"/>
    <col min="7" max="8" width="17.28515625" style="89" customWidth="1"/>
    <col min="9" max="9" width="16.5703125" style="89" customWidth="1"/>
    <col min="10" max="10" width="1.28515625" style="89" customWidth="1"/>
    <col min="11" max="11" width="4.140625" style="109" customWidth="1"/>
    <col min="12" max="12" width="30.28515625" style="102" customWidth="1"/>
    <col min="13" max="16384" width="11.42578125" style="89"/>
  </cols>
  <sheetData>
    <row r="1" spans="1:12" ht="12.75" customHeight="1" x14ac:dyDescent="0.2">
      <c r="J1" s="102"/>
      <c r="K1" s="158"/>
    </row>
    <row r="2" spans="1:12" ht="12.75" customHeight="1" x14ac:dyDescent="0.2">
      <c r="A2" s="88" t="s">
        <v>1854</v>
      </c>
      <c r="B2" s="88"/>
      <c r="C2" s="90"/>
      <c r="D2" s="90"/>
      <c r="E2" s="88"/>
      <c r="F2" s="88"/>
      <c r="G2" s="88"/>
      <c r="H2" s="88"/>
      <c r="J2" s="102"/>
      <c r="K2" s="158"/>
    </row>
    <row r="3" spans="1:12" ht="12.75" customHeight="1" x14ac:dyDescent="0.2">
      <c r="A3" s="88" t="s">
        <v>1889</v>
      </c>
      <c r="B3" s="88"/>
      <c r="C3" s="90"/>
      <c r="D3" s="90"/>
      <c r="E3" s="88"/>
      <c r="F3" s="88"/>
      <c r="G3" s="88"/>
      <c r="H3" s="88"/>
      <c r="J3" s="102"/>
      <c r="K3" s="158"/>
    </row>
    <row r="4" spans="1:12" ht="12" customHeight="1" x14ac:dyDescent="0.25">
      <c r="A4" s="95"/>
      <c r="B4" s="95"/>
      <c r="C4" s="96"/>
      <c r="D4" s="96"/>
      <c r="E4" s="95"/>
      <c r="F4" s="95"/>
      <c r="G4" s="95"/>
      <c r="H4" s="95"/>
      <c r="J4" s="102"/>
      <c r="K4" s="158"/>
    </row>
    <row r="5" spans="1:12" s="97" customFormat="1" ht="12" customHeight="1" x14ac:dyDescent="0.2">
      <c r="A5" s="687" t="s">
        <v>1883</v>
      </c>
      <c r="B5" s="549"/>
      <c r="C5" s="688" t="s">
        <v>89</v>
      </c>
      <c r="D5" s="633" t="s">
        <v>85</v>
      </c>
      <c r="E5" s="659"/>
      <c r="F5" s="659"/>
      <c r="G5" s="659" t="s">
        <v>85</v>
      </c>
      <c r="H5" s="659"/>
      <c r="I5" s="659"/>
      <c r="J5" s="675" t="s">
        <v>1883</v>
      </c>
      <c r="K5" s="676"/>
      <c r="L5" s="676"/>
    </row>
    <row r="6" spans="1:12" s="97" customFormat="1" ht="12" customHeight="1" x14ac:dyDescent="0.2">
      <c r="A6" s="551"/>
      <c r="B6" s="552"/>
      <c r="C6" s="667"/>
      <c r="D6" s="681" t="s">
        <v>842</v>
      </c>
      <c r="E6" s="682"/>
      <c r="F6" s="682"/>
      <c r="G6" s="683"/>
      <c r="H6" s="660" t="s">
        <v>843</v>
      </c>
      <c r="I6" s="132" t="s">
        <v>88</v>
      </c>
      <c r="J6" s="677"/>
      <c r="K6" s="678"/>
      <c r="L6" s="678"/>
    </row>
    <row r="7" spans="1:12" s="97" customFormat="1" ht="12" customHeight="1" x14ac:dyDescent="0.2">
      <c r="A7" s="551"/>
      <c r="B7" s="552"/>
      <c r="C7" s="667"/>
      <c r="D7" s="663" t="s">
        <v>987</v>
      </c>
      <c r="E7" s="100" t="s">
        <v>88</v>
      </c>
      <c r="F7" s="660" t="s">
        <v>988</v>
      </c>
      <c r="G7" s="98" t="s">
        <v>88</v>
      </c>
      <c r="H7" s="661"/>
      <c r="I7" s="666" t="s">
        <v>91</v>
      </c>
      <c r="J7" s="677"/>
      <c r="K7" s="678"/>
      <c r="L7" s="678"/>
    </row>
    <row r="8" spans="1:12" s="97" customFormat="1" ht="12" customHeight="1" x14ac:dyDescent="0.2">
      <c r="A8" s="551"/>
      <c r="B8" s="552"/>
      <c r="C8" s="667"/>
      <c r="D8" s="664"/>
      <c r="E8" s="663" t="s">
        <v>93</v>
      </c>
      <c r="F8" s="661"/>
      <c r="G8" s="672" t="s">
        <v>169</v>
      </c>
      <c r="H8" s="661"/>
      <c r="I8" s="667"/>
      <c r="J8" s="677"/>
      <c r="K8" s="678"/>
      <c r="L8" s="678"/>
    </row>
    <row r="9" spans="1:12" s="97" customFormat="1" ht="12" customHeight="1" x14ac:dyDescent="0.2">
      <c r="A9" s="551"/>
      <c r="B9" s="552"/>
      <c r="C9" s="667"/>
      <c r="D9" s="664"/>
      <c r="E9" s="664"/>
      <c r="F9" s="661"/>
      <c r="G9" s="673"/>
      <c r="H9" s="661"/>
      <c r="I9" s="667"/>
      <c r="J9" s="677"/>
      <c r="K9" s="678"/>
      <c r="L9" s="678"/>
    </row>
    <row r="10" spans="1:12" s="133" customFormat="1" ht="12" customHeight="1" x14ac:dyDescent="0.2">
      <c r="A10" s="554"/>
      <c r="B10" s="555"/>
      <c r="C10" s="668"/>
      <c r="D10" s="665"/>
      <c r="E10" s="665"/>
      <c r="F10" s="662"/>
      <c r="G10" s="674"/>
      <c r="H10" s="662"/>
      <c r="I10" s="668"/>
      <c r="J10" s="679"/>
      <c r="K10" s="680"/>
      <c r="L10" s="680"/>
    </row>
    <row r="11" spans="1:12" s="106" customFormat="1" ht="25.5" customHeight="1" x14ac:dyDescent="0.2">
      <c r="A11" s="148"/>
      <c r="B11" s="108"/>
      <c r="C11" s="686" t="s">
        <v>809</v>
      </c>
      <c r="D11" s="686"/>
      <c r="E11" s="686"/>
      <c r="F11" s="686"/>
      <c r="G11" s="686"/>
      <c r="H11" s="686"/>
      <c r="I11" s="686"/>
      <c r="J11" s="148"/>
      <c r="K11" s="148"/>
      <c r="L11" s="148"/>
    </row>
    <row r="12" spans="1:12" s="88" customFormat="1" ht="25.5" customHeight="1" x14ac:dyDescent="0.2">
      <c r="A12" s="103"/>
      <c r="B12" s="103" t="s">
        <v>815</v>
      </c>
      <c r="C12" s="250">
        <v>203799.68899999998</v>
      </c>
      <c r="D12" s="251">
        <v>27075.656000000003</v>
      </c>
      <c r="E12" s="251">
        <v>27075.656000000003</v>
      </c>
      <c r="F12" s="251">
        <v>27338.67</v>
      </c>
      <c r="G12" s="251">
        <v>0</v>
      </c>
      <c r="H12" s="251">
        <v>149385.36300000001</v>
      </c>
      <c r="I12" s="251">
        <v>148804.71600000001</v>
      </c>
      <c r="J12" s="200"/>
      <c r="K12" s="103"/>
      <c r="L12" s="122" t="s">
        <v>815</v>
      </c>
    </row>
    <row r="13" spans="1:12" s="105" customFormat="1" ht="25.5" customHeight="1" x14ac:dyDescent="0.2">
      <c r="A13" s="148" t="s">
        <v>92</v>
      </c>
      <c r="B13" s="148" t="s">
        <v>742</v>
      </c>
      <c r="C13" s="253">
        <v>20270.795999999998</v>
      </c>
      <c r="D13" s="254">
        <v>0</v>
      </c>
      <c r="E13" s="254">
        <v>0</v>
      </c>
      <c r="F13" s="254">
        <v>20270.795999999998</v>
      </c>
      <c r="G13" s="254">
        <v>0</v>
      </c>
      <c r="H13" s="254">
        <v>0</v>
      </c>
      <c r="I13" s="254">
        <v>0</v>
      </c>
      <c r="J13" s="201"/>
      <c r="K13" s="148" t="s">
        <v>92</v>
      </c>
      <c r="L13" s="148" t="s">
        <v>742</v>
      </c>
    </row>
    <row r="14" spans="1:12" s="105" customFormat="1" ht="12.75" customHeight="1" x14ac:dyDescent="0.2">
      <c r="A14" s="148" t="s">
        <v>1368</v>
      </c>
      <c r="B14" s="148" t="s">
        <v>1387</v>
      </c>
      <c r="C14" s="331"/>
      <c r="J14" s="201"/>
      <c r="K14" s="148" t="s">
        <v>1368</v>
      </c>
      <c r="L14" s="148" t="s">
        <v>1387</v>
      </c>
    </row>
    <row r="15" spans="1:12" s="105" customFormat="1" ht="12.75" customHeight="1" x14ac:dyDescent="0.2">
      <c r="A15" s="148"/>
      <c r="B15" s="148" t="s">
        <v>1388</v>
      </c>
      <c r="C15" s="253">
        <v>6487.8739999999998</v>
      </c>
      <c r="D15" s="254">
        <v>0</v>
      </c>
      <c r="E15" s="254">
        <v>0</v>
      </c>
      <c r="F15" s="254">
        <v>6487.8739999999998</v>
      </c>
      <c r="G15" s="254">
        <v>0</v>
      </c>
      <c r="H15" s="254">
        <v>0</v>
      </c>
      <c r="I15" s="254">
        <v>0</v>
      </c>
      <c r="J15" s="201"/>
      <c r="K15" s="148"/>
      <c r="L15" s="148" t="s">
        <v>1388</v>
      </c>
    </row>
    <row r="16" spans="1:12" s="105" customFormat="1" ht="12.75" customHeight="1" x14ac:dyDescent="0.2">
      <c r="A16" s="148" t="s">
        <v>1369</v>
      </c>
      <c r="B16" s="148" t="s">
        <v>1389</v>
      </c>
      <c r="C16" s="331"/>
      <c r="J16" s="201"/>
      <c r="K16" s="148" t="s">
        <v>1369</v>
      </c>
      <c r="L16" s="148" t="s">
        <v>1389</v>
      </c>
    </row>
    <row r="17" spans="1:12" s="105" customFormat="1" ht="12.75" customHeight="1" x14ac:dyDescent="0.2">
      <c r="A17" s="148"/>
      <c r="B17" s="148" t="s">
        <v>1390</v>
      </c>
      <c r="C17" s="253">
        <v>0.57299999999999995</v>
      </c>
      <c r="D17" s="254">
        <v>0</v>
      </c>
      <c r="E17" s="254">
        <v>0</v>
      </c>
      <c r="F17" s="254">
        <v>0</v>
      </c>
      <c r="G17" s="254">
        <v>0</v>
      </c>
      <c r="H17" s="254">
        <v>0.57299999999999995</v>
      </c>
      <c r="I17" s="254">
        <v>0.57299999999999995</v>
      </c>
      <c r="J17" s="201"/>
      <c r="K17" s="148"/>
      <c r="L17" s="148" t="s">
        <v>1390</v>
      </c>
    </row>
    <row r="18" spans="1:12" s="105" customFormat="1" ht="12.75" customHeight="1" x14ac:dyDescent="0.2">
      <c r="A18" s="148" t="s">
        <v>1370</v>
      </c>
      <c r="B18" s="148" t="s">
        <v>1371</v>
      </c>
      <c r="C18" s="253">
        <v>98.325000000000003</v>
      </c>
      <c r="D18" s="254">
        <v>98.325000000000003</v>
      </c>
      <c r="E18" s="254">
        <v>98.325000000000003</v>
      </c>
      <c r="F18" s="254">
        <v>0</v>
      </c>
      <c r="G18" s="254">
        <v>0</v>
      </c>
      <c r="H18" s="254">
        <v>0</v>
      </c>
      <c r="I18" s="254">
        <v>0</v>
      </c>
      <c r="J18" s="201"/>
      <c r="K18" s="148" t="s">
        <v>1370</v>
      </c>
      <c r="L18" s="148" t="s">
        <v>1371</v>
      </c>
    </row>
    <row r="19" spans="1:12" s="105" customFormat="1" ht="12.75" customHeight="1" x14ac:dyDescent="0.2">
      <c r="A19" s="148" t="s">
        <v>680</v>
      </c>
      <c r="B19" s="148" t="s">
        <v>684</v>
      </c>
      <c r="C19" s="253">
        <v>122.26300000000001</v>
      </c>
      <c r="D19" s="254">
        <v>0</v>
      </c>
      <c r="E19" s="254">
        <v>0</v>
      </c>
      <c r="F19" s="254">
        <v>0</v>
      </c>
      <c r="G19" s="254">
        <v>0</v>
      </c>
      <c r="H19" s="254">
        <v>122.26300000000001</v>
      </c>
      <c r="I19" s="254">
        <v>122.26300000000001</v>
      </c>
      <c r="J19" s="201"/>
      <c r="K19" s="148" t="s">
        <v>680</v>
      </c>
      <c r="L19" s="148" t="s">
        <v>684</v>
      </c>
    </row>
    <row r="20" spans="1:12" s="105" customFormat="1" ht="12.75" customHeight="1" x14ac:dyDescent="0.2">
      <c r="A20" s="148" t="s">
        <v>1075</v>
      </c>
      <c r="B20" s="148" t="s">
        <v>1076</v>
      </c>
      <c r="C20" s="253">
        <v>10323.120000000001</v>
      </c>
      <c r="D20" s="254">
        <v>8801.1759999999995</v>
      </c>
      <c r="E20" s="254">
        <v>8801.1759999999995</v>
      </c>
      <c r="F20" s="254">
        <v>0</v>
      </c>
      <c r="G20" s="254">
        <v>0</v>
      </c>
      <c r="H20" s="254">
        <v>1521.944</v>
      </c>
      <c r="I20" s="254">
        <v>1521.944</v>
      </c>
      <c r="J20" s="201"/>
      <c r="K20" s="148" t="s">
        <v>1075</v>
      </c>
      <c r="L20" s="148" t="s">
        <v>1076</v>
      </c>
    </row>
    <row r="21" spans="1:12" s="103" customFormat="1" ht="12.75" customHeight="1" x14ac:dyDescent="0.2">
      <c r="A21" s="148" t="s">
        <v>1372</v>
      </c>
      <c r="B21" s="148" t="s">
        <v>1373</v>
      </c>
      <c r="C21" s="253">
        <v>93</v>
      </c>
      <c r="D21" s="254">
        <v>93</v>
      </c>
      <c r="E21" s="254">
        <v>93</v>
      </c>
      <c r="F21" s="254">
        <v>0</v>
      </c>
      <c r="G21" s="254">
        <v>0</v>
      </c>
      <c r="H21" s="254">
        <v>0</v>
      </c>
      <c r="I21" s="254">
        <v>0</v>
      </c>
      <c r="J21" s="201"/>
      <c r="K21" s="148" t="s">
        <v>1372</v>
      </c>
      <c r="L21" s="148" t="s">
        <v>1373</v>
      </c>
    </row>
    <row r="22" spans="1:12" s="103" customFormat="1" ht="12.75" customHeight="1" x14ac:dyDescent="0.2">
      <c r="A22" s="148" t="s">
        <v>628</v>
      </c>
      <c r="B22" s="148" t="s">
        <v>630</v>
      </c>
      <c r="C22" s="253">
        <v>66</v>
      </c>
      <c r="D22" s="254">
        <v>0</v>
      </c>
      <c r="E22" s="254">
        <v>0</v>
      </c>
      <c r="F22" s="254">
        <v>0</v>
      </c>
      <c r="G22" s="254">
        <v>0</v>
      </c>
      <c r="H22" s="254">
        <v>66</v>
      </c>
      <c r="I22" s="254">
        <v>66</v>
      </c>
      <c r="J22" s="201"/>
      <c r="K22" s="148" t="s">
        <v>628</v>
      </c>
      <c r="L22" s="148" t="s">
        <v>630</v>
      </c>
    </row>
    <row r="23" spans="1:12" s="103" customFormat="1" ht="12.75" customHeight="1" x14ac:dyDescent="0.2">
      <c r="A23" s="148" t="s">
        <v>629</v>
      </c>
      <c r="B23" s="148" t="s">
        <v>1391</v>
      </c>
      <c r="C23" s="200"/>
      <c r="J23" s="201"/>
      <c r="K23" s="148" t="s">
        <v>629</v>
      </c>
      <c r="L23" s="148" t="s">
        <v>1391</v>
      </c>
    </row>
    <row r="24" spans="1:12" s="103" customFormat="1" ht="12.75" customHeight="1" x14ac:dyDescent="0.2">
      <c r="A24" s="148"/>
      <c r="B24" s="148" t="s">
        <v>1392</v>
      </c>
      <c r="C24" s="253">
        <v>1733.9760000000001</v>
      </c>
      <c r="D24" s="254">
        <v>0</v>
      </c>
      <c r="E24" s="254">
        <v>0</v>
      </c>
      <c r="F24" s="254">
        <v>0</v>
      </c>
      <c r="G24" s="254">
        <v>0</v>
      </c>
      <c r="H24" s="254">
        <v>1733.9760000000001</v>
      </c>
      <c r="I24" s="254">
        <v>1733.9760000000001</v>
      </c>
      <c r="J24" s="201"/>
      <c r="K24" s="148"/>
      <c r="L24" s="148" t="s">
        <v>1392</v>
      </c>
    </row>
    <row r="25" spans="1:12" s="103" customFormat="1" ht="12.75" customHeight="1" x14ac:dyDescent="0.2">
      <c r="A25" s="148" t="s">
        <v>1375</v>
      </c>
      <c r="B25" s="148" t="s">
        <v>1376</v>
      </c>
      <c r="C25" s="253">
        <v>3441.2530000000002</v>
      </c>
      <c r="D25" s="254">
        <v>3441.2530000000002</v>
      </c>
      <c r="E25" s="254">
        <v>3441.2530000000002</v>
      </c>
      <c r="F25" s="254">
        <v>0</v>
      </c>
      <c r="G25" s="254">
        <v>0</v>
      </c>
      <c r="H25" s="254">
        <v>0</v>
      </c>
      <c r="I25" s="254">
        <v>0</v>
      </c>
      <c r="J25" s="201"/>
      <c r="K25" s="148" t="s">
        <v>1375</v>
      </c>
      <c r="L25" s="148" t="s">
        <v>1376</v>
      </c>
    </row>
    <row r="26" spans="1:12" s="105" customFormat="1" ht="12.75" customHeight="1" x14ac:dyDescent="0.2">
      <c r="A26" s="148" t="s">
        <v>1287</v>
      </c>
      <c r="B26" s="148" t="s">
        <v>1393</v>
      </c>
      <c r="C26" s="331"/>
      <c r="J26" s="201"/>
      <c r="K26" s="148" t="s">
        <v>1287</v>
      </c>
      <c r="L26" s="148" t="s">
        <v>1393</v>
      </c>
    </row>
    <row r="27" spans="1:12" s="105" customFormat="1" ht="12.75" customHeight="1" x14ac:dyDescent="0.2">
      <c r="A27" s="148"/>
      <c r="B27" s="148" t="s">
        <v>1394</v>
      </c>
      <c r="C27" s="253">
        <v>580</v>
      </c>
      <c r="D27" s="254">
        <v>0</v>
      </c>
      <c r="E27" s="254">
        <v>0</v>
      </c>
      <c r="F27" s="254">
        <v>580</v>
      </c>
      <c r="G27" s="254">
        <v>0</v>
      </c>
      <c r="H27" s="254">
        <v>0</v>
      </c>
      <c r="I27" s="254">
        <v>0</v>
      </c>
      <c r="J27" s="201"/>
      <c r="K27" s="148"/>
      <c r="L27" s="148" t="s">
        <v>1394</v>
      </c>
    </row>
    <row r="28" spans="1:12" s="105" customFormat="1" ht="12.75" customHeight="1" x14ac:dyDescent="0.2">
      <c r="A28" s="148" t="s">
        <v>177</v>
      </c>
      <c r="B28" s="148" t="s">
        <v>179</v>
      </c>
      <c r="C28" s="253">
        <v>14641.902</v>
      </c>
      <c r="D28" s="254">
        <v>14641.902</v>
      </c>
      <c r="E28" s="254">
        <v>14641.902</v>
      </c>
      <c r="F28" s="254">
        <v>0</v>
      </c>
      <c r="G28" s="254">
        <v>0</v>
      </c>
      <c r="H28" s="254">
        <v>0</v>
      </c>
      <c r="I28" s="254">
        <v>0</v>
      </c>
      <c r="J28" s="201"/>
      <c r="K28" s="148" t="s">
        <v>177</v>
      </c>
      <c r="L28" s="148" t="s">
        <v>179</v>
      </c>
    </row>
    <row r="29" spans="1:12" s="88" customFormat="1" ht="12.75" customHeight="1" x14ac:dyDescent="0.2">
      <c r="A29" s="148" t="s">
        <v>1290</v>
      </c>
      <c r="B29" s="148" t="s">
        <v>1300</v>
      </c>
      <c r="C29" s="332"/>
      <c r="J29" s="201"/>
      <c r="K29" s="148" t="s">
        <v>1290</v>
      </c>
      <c r="L29" s="148" t="s">
        <v>1300</v>
      </c>
    </row>
    <row r="30" spans="1:12" s="88" customFormat="1" ht="12.75" customHeight="1" x14ac:dyDescent="0.2">
      <c r="A30" s="148"/>
      <c r="B30" s="148" t="s">
        <v>1301</v>
      </c>
      <c r="C30" s="253">
        <v>59543.258000000002</v>
      </c>
      <c r="D30" s="254">
        <v>0</v>
      </c>
      <c r="E30" s="254">
        <v>0</v>
      </c>
      <c r="F30" s="254">
        <v>0</v>
      </c>
      <c r="G30" s="254">
        <v>0</v>
      </c>
      <c r="H30" s="254">
        <v>59543.258000000002</v>
      </c>
      <c r="I30" s="254">
        <v>58962.610999999997</v>
      </c>
      <c r="J30" s="201"/>
      <c r="K30" s="148"/>
      <c r="L30" s="148" t="s">
        <v>1301</v>
      </c>
    </row>
    <row r="31" spans="1:12" s="106" customFormat="1" ht="12.75" customHeight="1" x14ac:dyDescent="0.2">
      <c r="A31" s="148" t="s">
        <v>178</v>
      </c>
      <c r="B31" s="148" t="s">
        <v>1377</v>
      </c>
      <c r="C31" s="253">
        <v>43.945999999999998</v>
      </c>
      <c r="D31" s="254">
        <v>0</v>
      </c>
      <c r="E31" s="254">
        <v>0</v>
      </c>
      <c r="F31" s="254">
        <v>0</v>
      </c>
      <c r="G31" s="254">
        <v>0</v>
      </c>
      <c r="H31" s="254">
        <v>43.945999999999998</v>
      </c>
      <c r="I31" s="254">
        <v>43.945999999999998</v>
      </c>
      <c r="J31" s="201"/>
      <c r="K31" s="148" t="s">
        <v>178</v>
      </c>
      <c r="L31" s="148" t="s">
        <v>1377</v>
      </c>
    </row>
    <row r="32" spans="1:12" s="106" customFormat="1" ht="12.75" customHeight="1" x14ac:dyDescent="0.2">
      <c r="A32" s="148" t="s">
        <v>816</v>
      </c>
      <c r="B32" s="148" t="s">
        <v>817</v>
      </c>
      <c r="C32" s="253">
        <v>23252.296999999999</v>
      </c>
      <c r="D32" s="254">
        <v>0</v>
      </c>
      <c r="E32" s="254">
        <v>0</v>
      </c>
      <c r="F32" s="254">
        <v>0</v>
      </c>
      <c r="G32" s="254">
        <v>0</v>
      </c>
      <c r="H32" s="254">
        <v>23252.296999999999</v>
      </c>
      <c r="I32" s="254">
        <v>23252.296999999999</v>
      </c>
      <c r="J32" s="201"/>
      <c r="K32" s="148" t="s">
        <v>816</v>
      </c>
      <c r="L32" s="148" t="s">
        <v>817</v>
      </c>
    </row>
    <row r="33" spans="1:83" s="105" customFormat="1" ht="12.75" customHeight="1" x14ac:dyDescent="0.2">
      <c r="A33" s="148" t="s">
        <v>1292</v>
      </c>
      <c r="B33" s="148" t="s">
        <v>1293</v>
      </c>
      <c r="C33" s="253">
        <v>63099.321000000004</v>
      </c>
      <c r="D33" s="254">
        <v>0</v>
      </c>
      <c r="E33" s="254">
        <v>0</v>
      </c>
      <c r="F33" s="254">
        <v>0</v>
      </c>
      <c r="G33" s="254">
        <v>0</v>
      </c>
      <c r="H33" s="254">
        <v>63099.321000000004</v>
      </c>
      <c r="I33" s="254">
        <v>63099.321000000004</v>
      </c>
      <c r="J33" s="201"/>
      <c r="K33" s="148" t="s">
        <v>1292</v>
      </c>
      <c r="L33" s="148" t="s">
        <v>1293</v>
      </c>
    </row>
    <row r="34" spans="1:83" s="105" customFormat="1" ht="12.75" customHeight="1" x14ac:dyDescent="0.2">
      <c r="A34" s="148" t="s">
        <v>1198</v>
      </c>
      <c r="B34" s="148" t="s">
        <v>1378</v>
      </c>
      <c r="C34" s="253">
        <v>1.7849999999999999</v>
      </c>
      <c r="D34" s="254">
        <v>0</v>
      </c>
      <c r="E34" s="254">
        <v>0</v>
      </c>
      <c r="F34" s="254">
        <v>0</v>
      </c>
      <c r="G34" s="254">
        <v>0</v>
      </c>
      <c r="H34" s="254">
        <v>1.7849999999999999</v>
      </c>
      <c r="I34" s="254">
        <v>1.7849999999999999</v>
      </c>
      <c r="J34" s="201"/>
      <c r="K34" s="148" t="s">
        <v>1198</v>
      </c>
      <c r="L34" s="148" t="s">
        <v>1378</v>
      </c>
    </row>
    <row r="35" spans="1:83" s="105" customFormat="1" ht="25.5" customHeight="1" x14ac:dyDescent="0.2">
      <c r="A35" s="103"/>
      <c r="B35" s="103" t="s">
        <v>1354</v>
      </c>
      <c r="C35" s="250">
        <v>9515270.8330000024</v>
      </c>
      <c r="D35" s="251">
        <v>451800.83999999997</v>
      </c>
      <c r="E35" s="251">
        <v>451800.83999999997</v>
      </c>
      <c r="F35" s="251">
        <v>1428163.1639999999</v>
      </c>
      <c r="G35" s="251">
        <v>1428163.1639999999</v>
      </c>
      <c r="H35" s="251">
        <v>7635306.8290000018</v>
      </c>
      <c r="I35" s="252">
        <v>7050567.5719999988</v>
      </c>
      <c r="J35" s="200"/>
      <c r="K35" s="103"/>
      <c r="L35" s="103" t="s">
        <v>1354</v>
      </c>
    </row>
    <row r="36" spans="1:83" s="105" customFormat="1" ht="25.5" customHeight="1" x14ac:dyDescent="0.2">
      <c r="A36" s="108" t="s">
        <v>1302</v>
      </c>
      <c r="B36" s="108" t="s">
        <v>1303</v>
      </c>
      <c r="C36" s="253">
        <v>12250.751</v>
      </c>
      <c r="D36" s="254">
        <v>5331.9440000000004</v>
      </c>
      <c r="E36" s="254">
        <v>5331.9440000000004</v>
      </c>
      <c r="F36" s="254">
        <v>6783.5360000000001</v>
      </c>
      <c r="G36" s="254">
        <v>6783.5360000000001</v>
      </c>
      <c r="H36" s="254">
        <v>135.27099999999999</v>
      </c>
      <c r="I36" s="254">
        <v>135.27099999999999</v>
      </c>
      <c r="J36" s="201"/>
      <c r="K36" s="108" t="s">
        <v>1302</v>
      </c>
      <c r="L36" s="108" t="s">
        <v>1303</v>
      </c>
    </row>
    <row r="37" spans="1:83" s="105" customFormat="1" ht="12.75" customHeight="1" x14ac:dyDescent="0.2">
      <c r="A37" s="108" t="s">
        <v>1379</v>
      </c>
      <c r="B37" s="108" t="s">
        <v>819</v>
      </c>
      <c r="C37" s="253">
        <v>10373.277</v>
      </c>
      <c r="D37" s="254">
        <v>0</v>
      </c>
      <c r="E37" s="254">
        <v>0</v>
      </c>
      <c r="F37" s="254">
        <v>10373.277</v>
      </c>
      <c r="G37" s="254">
        <v>10373.277</v>
      </c>
      <c r="H37" s="254">
        <v>0</v>
      </c>
      <c r="I37" s="254">
        <v>0</v>
      </c>
      <c r="J37" s="201"/>
      <c r="K37" s="108" t="s">
        <v>1379</v>
      </c>
      <c r="L37" s="108" t="s">
        <v>819</v>
      </c>
    </row>
    <row r="38" spans="1:83" s="114" customFormat="1" ht="12.75" customHeight="1" x14ac:dyDescent="0.2">
      <c r="A38" s="108" t="s">
        <v>1380</v>
      </c>
      <c r="B38" s="108" t="s">
        <v>686</v>
      </c>
      <c r="C38" s="253">
        <v>661.22400000000005</v>
      </c>
      <c r="D38" s="254">
        <v>0</v>
      </c>
      <c r="E38" s="254">
        <v>0</v>
      </c>
      <c r="F38" s="254">
        <v>0</v>
      </c>
      <c r="G38" s="254">
        <v>0</v>
      </c>
      <c r="H38" s="254">
        <v>661.22400000000005</v>
      </c>
      <c r="I38" s="254">
        <v>661.22400000000005</v>
      </c>
      <c r="J38" s="201"/>
      <c r="K38" s="108" t="s">
        <v>1380</v>
      </c>
      <c r="L38" s="108" t="s">
        <v>686</v>
      </c>
      <c r="M38" s="104"/>
      <c r="N38" s="104"/>
      <c r="O38" s="104"/>
      <c r="P38" s="149"/>
      <c r="Q38" s="112"/>
      <c r="R38" s="135"/>
      <c r="S38" s="136"/>
      <c r="T38" s="135"/>
      <c r="U38" s="136"/>
      <c r="V38" s="104"/>
      <c r="W38" s="104"/>
      <c r="X38" s="104"/>
      <c r="Y38" s="104"/>
      <c r="Z38" s="104"/>
      <c r="AA38" s="104"/>
      <c r="AB38" s="149"/>
      <c r="AC38" s="112"/>
      <c r="AD38" s="135"/>
      <c r="AE38" s="136"/>
      <c r="AF38" s="135"/>
      <c r="AG38" s="136"/>
      <c r="AH38" s="104"/>
      <c r="AI38" s="104"/>
      <c r="AJ38" s="104"/>
      <c r="AK38" s="104"/>
      <c r="AL38" s="104"/>
      <c r="AM38" s="104"/>
      <c r="AN38" s="149"/>
      <c r="AO38" s="112"/>
      <c r="AP38" s="135"/>
      <c r="AQ38" s="136"/>
      <c r="AR38" s="135"/>
      <c r="AS38" s="136"/>
      <c r="AT38" s="104"/>
      <c r="AU38" s="104"/>
      <c r="AV38" s="104"/>
      <c r="AW38" s="104"/>
      <c r="AX38" s="104"/>
      <c r="AY38" s="104"/>
      <c r="AZ38" s="149"/>
      <c r="BA38" s="112"/>
      <c r="BB38" s="135"/>
      <c r="BC38" s="136"/>
      <c r="BD38" s="135"/>
      <c r="BE38" s="136"/>
      <c r="BF38" s="104"/>
      <c r="BG38" s="104"/>
      <c r="BH38" s="104"/>
      <c r="BI38" s="104"/>
      <c r="BJ38" s="104"/>
      <c r="BK38" s="104"/>
      <c r="BL38" s="149"/>
      <c r="BM38" s="112"/>
      <c r="BN38" s="135"/>
      <c r="BO38" s="136"/>
      <c r="BP38" s="135"/>
      <c r="BQ38" s="136"/>
      <c r="BR38" s="104"/>
      <c r="BS38" s="104"/>
      <c r="BT38" s="104"/>
      <c r="BU38" s="104"/>
      <c r="BV38" s="104"/>
      <c r="BW38" s="104"/>
      <c r="BX38" s="149"/>
      <c r="BY38" s="112"/>
      <c r="BZ38" s="135"/>
      <c r="CA38" s="136"/>
      <c r="CB38" s="135"/>
      <c r="CC38" s="136"/>
      <c r="CD38" s="104"/>
      <c r="CE38" s="104"/>
    </row>
    <row r="39" spans="1:83" s="114" customFormat="1" ht="12.75" customHeight="1" x14ac:dyDescent="0.2">
      <c r="A39" s="108" t="s">
        <v>1311</v>
      </c>
      <c r="B39" s="108" t="s">
        <v>820</v>
      </c>
      <c r="C39" s="253">
        <v>30.332999999999998</v>
      </c>
      <c r="D39" s="254">
        <v>0</v>
      </c>
      <c r="E39" s="254">
        <v>0</v>
      </c>
      <c r="F39" s="254">
        <v>0</v>
      </c>
      <c r="G39" s="254">
        <v>0</v>
      </c>
      <c r="H39" s="254">
        <v>30.332999999999998</v>
      </c>
      <c r="I39" s="254">
        <v>0</v>
      </c>
      <c r="J39" s="201"/>
      <c r="K39" s="108" t="s">
        <v>1311</v>
      </c>
      <c r="L39" s="108" t="s">
        <v>820</v>
      </c>
      <c r="M39" s="104"/>
      <c r="N39" s="104"/>
      <c r="O39" s="104"/>
      <c r="P39" s="149"/>
      <c r="Q39" s="112"/>
      <c r="R39" s="135"/>
      <c r="S39" s="136"/>
      <c r="T39" s="135"/>
      <c r="U39" s="136"/>
      <c r="V39" s="104"/>
      <c r="W39" s="104"/>
      <c r="X39" s="104"/>
      <c r="Y39" s="104"/>
      <c r="Z39" s="104"/>
      <c r="AA39" s="104"/>
      <c r="AB39" s="149"/>
      <c r="AC39" s="112"/>
      <c r="AD39" s="135"/>
      <c r="AE39" s="136"/>
      <c r="AF39" s="135"/>
      <c r="AG39" s="136"/>
      <c r="AH39" s="104"/>
      <c r="AI39" s="104"/>
      <c r="AJ39" s="104"/>
      <c r="AK39" s="104"/>
      <c r="AL39" s="104"/>
      <c r="AM39" s="104"/>
      <c r="AN39" s="149"/>
      <c r="AO39" s="112"/>
      <c r="AP39" s="135"/>
      <c r="AQ39" s="136"/>
      <c r="AR39" s="135"/>
      <c r="AS39" s="136"/>
      <c r="AT39" s="104"/>
      <c r="AU39" s="104"/>
      <c r="AV39" s="104"/>
      <c r="AW39" s="104"/>
      <c r="AX39" s="104"/>
      <c r="AY39" s="104"/>
      <c r="AZ39" s="149"/>
      <c r="BA39" s="112"/>
      <c r="BB39" s="135"/>
      <c r="BC39" s="136"/>
      <c r="BD39" s="135"/>
      <c r="BE39" s="136"/>
      <c r="BF39" s="104"/>
      <c r="BG39" s="104"/>
      <c r="BH39" s="104"/>
      <c r="BI39" s="104"/>
      <c r="BJ39" s="104"/>
      <c r="BK39" s="104"/>
      <c r="BL39" s="149"/>
      <c r="BM39" s="112"/>
      <c r="BN39" s="135"/>
      <c r="BO39" s="136"/>
      <c r="BP39" s="135"/>
      <c r="BQ39" s="136"/>
      <c r="BR39" s="104"/>
      <c r="BS39" s="104"/>
      <c r="BT39" s="104"/>
      <c r="BU39" s="104"/>
      <c r="BV39" s="104"/>
      <c r="BW39" s="104"/>
      <c r="BX39" s="149"/>
      <c r="BY39" s="112"/>
      <c r="BZ39" s="135"/>
      <c r="CA39" s="136"/>
      <c r="CB39" s="135"/>
      <c r="CC39" s="136"/>
      <c r="CD39" s="104"/>
      <c r="CE39" s="104"/>
    </row>
    <row r="40" spans="1:83" s="105" customFormat="1" ht="12.75" customHeight="1" x14ac:dyDescent="0.2">
      <c r="A40" s="108" t="s">
        <v>1314</v>
      </c>
      <c r="B40" s="108" t="s">
        <v>689</v>
      </c>
      <c r="C40" s="253">
        <v>696.99300000000005</v>
      </c>
      <c r="D40" s="254">
        <v>0</v>
      </c>
      <c r="E40" s="254">
        <v>0</v>
      </c>
      <c r="F40" s="254">
        <v>0</v>
      </c>
      <c r="G40" s="254">
        <v>0</v>
      </c>
      <c r="H40" s="254">
        <v>696.99300000000005</v>
      </c>
      <c r="I40" s="254">
        <v>696.99300000000005</v>
      </c>
      <c r="J40" s="201"/>
      <c r="K40" s="108" t="s">
        <v>1314</v>
      </c>
      <c r="L40" s="108" t="s">
        <v>689</v>
      </c>
    </row>
    <row r="41" spans="1:83" s="114" customFormat="1" ht="12.75" customHeight="1" x14ac:dyDescent="0.2">
      <c r="A41" s="108" t="s">
        <v>1315</v>
      </c>
      <c r="B41" s="108" t="s">
        <v>688</v>
      </c>
      <c r="C41" s="253">
        <v>87.210999999999999</v>
      </c>
      <c r="D41" s="254">
        <v>7</v>
      </c>
      <c r="E41" s="254">
        <v>7</v>
      </c>
      <c r="F41" s="254">
        <v>0</v>
      </c>
      <c r="G41" s="254">
        <v>0</v>
      </c>
      <c r="H41" s="254">
        <v>80.210999999999999</v>
      </c>
      <c r="I41" s="254">
        <v>80.210999999999999</v>
      </c>
      <c r="J41" s="201"/>
      <c r="K41" s="108" t="s">
        <v>1315</v>
      </c>
      <c r="L41" s="108" t="s">
        <v>688</v>
      </c>
      <c r="M41" s="104"/>
      <c r="N41" s="104"/>
      <c r="O41" s="104"/>
      <c r="P41" s="149"/>
      <c r="Q41" s="112"/>
      <c r="R41" s="135"/>
      <c r="S41" s="136"/>
      <c r="T41" s="135"/>
      <c r="U41" s="136"/>
      <c r="V41" s="104"/>
      <c r="W41" s="104"/>
      <c r="X41" s="104"/>
      <c r="Y41" s="104"/>
      <c r="Z41" s="104"/>
      <c r="AA41" s="104"/>
      <c r="AB41" s="149"/>
      <c r="AC41" s="112"/>
      <c r="AD41" s="135"/>
      <c r="AE41" s="136"/>
      <c r="AF41" s="135"/>
      <c r="AG41" s="136"/>
      <c r="AH41" s="104"/>
      <c r="AI41" s="104"/>
      <c r="AJ41" s="104"/>
      <c r="AK41" s="104"/>
      <c r="AL41" s="104"/>
      <c r="AM41" s="104"/>
      <c r="AN41" s="149"/>
      <c r="AO41" s="112"/>
      <c r="AP41" s="135"/>
      <c r="AQ41" s="136"/>
      <c r="AR41" s="135"/>
      <c r="AS41" s="136"/>
      <c r="AT41" s="104"/>
      <c r="AU41" s="104"/>
      <c r="AV41" s="104"/>
      <c r="AW41" s="104"/>
      <c r="AX41" s="104"/>
      <c r="AY41" s="104"/>
      <c r="AZ41" s="149"/>
      <c r="BA41" s="112"/>
      <c r="BB41" s="135"/>
      <c r="BC41" s="136"/>
      <c r="BD41" s="135"/>
      <c r="BE41" s="136"/>
      <c r="BF41" s="104"/>
      <c r="BG41" s="104"/>
      <c r="BH41" s="104"/>
      <c r="BI41" s="104"/>
      <c r="BJ41" s="104"/>
      <c r="BK41" s="104"/>
      <c r="BL41" s="149"/>
      <c r="BM41" s="112"/>
      <c r="BN41" s="135"/>
      <c r="BO41" s="136"/>
      <c r="BP41" s="135"/>
      <c r="BQ41" s="136"/>
      <c r="BR41" s="104"/>
      <c r="BS41" s="104"/>
      <c r="BT41" s="104"/>
      <c r="BU41" s="104"/>
      <c r="BV41" s="104"/>
      <c r="BW41" s="104"/>
      <c r="BX41" s="149"/>
      <c r="BY41" s="112"/>
      <c r="BZ41" s="135"/>
      <c r="CA41" s="136"/>
      <c r="CB41" s="135"/>
      <c r="CC41" s="136"/>
      <c r="CD41" s="104"/>
      <c r="CE41" s="104"/>
    </row>
    <row r="42" spans="1:83" s="103" customFormat="1" ht="12.75" customHeight="1" x14ac:dyDescent="0.2">
      <c r="A42" s="108" t="s">
        <v>1316</v>
      </c>
      <c r="B42" s="108" t="s">
        <v>1398</v>
      </c>
      <c r="C42" s="253"/>
      <c r="J42" s="201"/>
      <c r="K42" s="108" t="s">
        <v>1316</v>
      </c>
      <c r="L42" s="108" t="s">
        <v>1398</v>
      </c>
    </row>
    <row r="43" spans="1:83" s="103" customFormat="1" ht="12.75" customHeight="1" x14ac:dyDescent="0.2">
      <c r="A43" s="108"/>
      <c r="B43" s="108" t="s">
        <v>1399</v>
      </c>
      <c r="C43" s="253">
        <v>78060.551000000007</v>
      </c>
      <c r="D43" s="254">
        <v>178.773</v>
      </c>
      <c r="E43" s="254">
        <v>178.773</v>
      </c>
      <c r="F43" s="254">
        <v>0</v>
      </c>
      <c r="G43" s="254">
        <v>0</v>
      </c>
      <c r="H43" s="254">
        <v>77881.778000000006</v>
      </c>
      <c r="I43" s="254">
        <v>77881.778000000006</v>
      </c>
      <c r="J43" s="201"/>
      <c r="K43" s="108"/>
      <c r="L43" s="108" t="s">
        <v>1399</v>
      </c>
    </row>
    <row r="44" spans="1:83" s="105" customFormat="1" ht="12.75" customHeight="1" x14ac:dyDescent="0.2">
      <c r="A44" s="108" t="s">
        <v>1321</v>
      </c>
      <c r="B44" s="108" t="s">
        <v>146</v>
      </c>
      <c r="C44" s="253">
        <v>299.54300000000001</v>
      </c>
      <c r="D44" s="254">
        <v>0</v>
      </c>
      <c r="E44" s="254">
        <v>0</v>
      </c>
      <c r="F44" s="254">
        <v>0</v>
      </c>
      <c r="G44" s="254">
        <v>0</v>
      </c>
      <c r="H44" s="254">
        <v>299.54300000000001</v>
      </c>
      <c r="I44" s="254">
        <v>299.54300000000001</v>
      </c>
      <c r="J44" s="201"/>
      <c r="K44" s="108" t="s">
        <v>1321</v>
      </c>
      <c r="L44" s="108" t="s">
        <v>146</v>
      </c>
    </row>
    <row r="45" spans="1:83" s="105" customFormat="1" ht="12.75" customHeight="1" x14ac:dyDescent="0.2">
      <c r="A45" s="108" t="s">
        <v>628</v>
      </c>
      <c r="B45" s="108" t="s">
        <v>822</v>
      </c>
      <c r="C45" s="253">
        <v>171367.65</v>
      </c>
      <c r="D45" s="254">
        <v>36201.141000000003</v>
      </c>
      <c r="E45" s="254">
        <v>36201.141000000003</v>
      </c>
      <c r="F45" s="254">
        <v>0</v>
      </c>
      <c r="G45" s="254">
        <v>0</v>
      </c>
      <c r="H45" s="254">
        <v>135166.50899999999</v>
      </c>
      <c r="I45" s="254">
        <v>129398.145</v>
      </c>
      <c r="J45" s="201"/>
      <c r="K45" s="108" t="s">
        <v>628</v>
      </c>
      <c r="L45" s="108" t="s">
        <v>822</v>
      </c>
    </row>
    <row r="46" spans="1:83" s="105" customFormat="1" ht="12.75" customHeight="1" x14ac:dyDescent="0.2">
      <c r="A46" s="108" t="s">
        <v>1323</v>
      </c>
      <c r="B46" s="108" t="s">
        <v>1324</v>
      </c>
      <c r="C46" s="253">
        <v>51624.540999999997</v>
      </c>
      <c r="D46" s="254">
        <v>0</v>
      </c>
      <c r="E46" s="254">
        <v>0</v>
      </c>
      <c r="F46" s="254">
        <v>0</v>
      </c>
      <c r="G46" s="254">
        <v>0</v>
      </c>
      <c r="H46" s="254">
        <v>51624.540999999997</v>
      </c>
      <c r="I46" s="254">
        <v>51624.540999999997</v>
      </c>
      <c r="J46" s="201"/>
      <c r="K46" s="108" t="s">
        <v>1323</v>
      </c>
      <c r="L46" s="108" t="s">
        <v>1324</v>
      </c>
    </row>
    <row r="47" spans="1:83" s="105" customFormat="1" ht="12.75" customHeight="1" x14ac:dyDescent="0.2">
      <c r="A47" s="108" t="s">
        <v>1381</v>
      </c>
      <c r="B47" s="108" t="s">
        <v>1395</v>
      </c>
      <c r="C47" s="253">
        <v>0.86099999999999999</v>
      </c>
      <c r="D47" s="254">
        <v>0</v>
      </c>
      <c r="E47" s="254">
        <v>0</v>
      </c>
      <c r="F47" s="254">
        <v>0</v>
      </c>
      <c r="G47" s="254">
        <v>0</v>
      </c>
      <c r="H47" s="254">
        <v>0.86099999999999999</v>
      </c>
      <c r="I47" s="254">
        <v>0.86099999999999999</v>
      </c>
      <c r="J47" s="201"/>
      <c r="K47" s="108" t="s">
        <v>1381</v>
      </c>
      <c r="L47" s="108" t="s">
        <v>1395</v>
      </c>
    </row>
    <row r="48" spans="1:83" s="105" customFormat="1" ht="12.75" customHeight="1" x14ac:dyDescent="0.2">
      <c r="A48" s="108" t="s">
        <v>1382</v>
      </c>
      <c r="B48" s="108" t="s">
        <v>1396</v>
      </c>
      <c r="C48" s="253">
        <v>4322.3119999999999</v>
      </c>
      <c r="D48" s="254">
        <v>0</v>
      </c>
      <c r="E48" s="254">
        <v>0</v>
      </c>
      <c r="F48" s="254">
        <v>0</v>
      </c>
      <c r="G48" s="254">
        <v>0</v>
      </c>
      <c r="H48" s="254">
        <v>4322.3119999999999</v>
      </c>
      <c r="I48" s="254">
        <v>4322.3119999999999</v>
      </c>
      <c r="J48" s="201"/>
      <c r="K48" s="108" t="s">
        <v>1382</v>
      </c>
      <c r="L48" s="108" t="s">
        <v>1396</v>
      </c>
    </row>
    <row r="49" spans="1:12" s="105" customFormat="1" ht="12.75" customHeight="1" x14ac:dyDescent="0.2">
      <c r="A49" s="108" t="s">
        <v>1197</v>
      </c>
      <c r="B49" s="108" t="s">
        <v>823</v>
      </c>
      <c r="C49" s="253">
        <v>35.81</v>
      </c>
      <c r="D49" s="254">
        <v>0</v>
      </c>
      <c r="E49" s="254">
        <v>0</v>
      </c>
      <c r="F49" s="254">
        <v>0</v>
      </c>
      <c r="G49" s="254">
        <v>0</v>
      </c>
      <c r="H49" s="254">
        <v>35.81</v>
      </c>
      <c r="I49" s="254">
        <v>35.81</v>
      </c>
      <c r="J49" s="201"/>
      <c r="K49" s="108" t="s">
        <v>1197</v>
      </c>
      <c r="L49" s="108" t="s">
        <v>823</v>
      </c>
    </row>
    <row r="50" spans="1:12" s="105" customFormat="1" ht="12.75" customHeight="1" x14ac:dyDescent="0.2">
      <c r="A50" s="108" t="s">
        <v>1325</v>
      </c>
      <c r="B50" s="108" t="s">
        <v>1326</v>
      </c>
      <c r="C50" s="253">
        <v>14447.814</v>
      </c>
      <c r="D50" s="254">
        <v>0</v>
      </c>
      <c r="E50" s="254">
        <v>0</v>
      </c>
      <c r="F50" s="254">
        <v>5847.7560000000003</v>
      </c>
      <c r="G50" s="254">
        <v>5847.7560000000003</v>
      </c>
      <c r="H50" s="254">
        <v>8600.0580000000009</v>
      </c>
      <c r="I50" s="254">
        <v>8600.0580000000009</v>
      </c>
      <c r="J50" s="201"/>
      <c r="K50" s="108" t="s">
        <v>1325</v>
      </c>
      <c r="L50" s="108" t="s">
        <v>1326</v>
      </c>
    </row>
    <row r="51" spans="1:12" s="105" customFormat="1" ht="12.75" customHeight="1" x14ac:dyDescent="0.2">
      <c r="A51" s="108" t="s">
        <v>629</v>
      </c>
      <c r="B51" s="108" t="s">
        <v>1400</v>
      </c>
      <c r="C51" s="253"/>
      <c r="J51" s="201"/>
      <c r="K51" s="108" t="s">
        <v>629</v>
      </c>
      <c r="L51" s="108" t="s">
        <v>1400</v>
      </c>
    </row>
    <row r="52" spans="1:12" s="105" customFormat="1" ht="12.75" customHeight="1" x14ac:dyDescent="0.2">
      <c r="A52" s="108"/>
      <c r="B52" s="108" t="s">
        <v>1401</v>
      </c>
      <c r="C52" s="253">
        <v>23603.544000000002</v>
      </c>
      <c r="D52" s="254">
        <v>0</v>
      </c>
      <c r="E52" s="254">
        <v>0</v>
      </c>
      <c r="F52" s="254">
        <v>3330.3649999999998</v>
      </c>
      <c r="G52" s="254">
        <v>3330.3649999999998</v>
      </c>
      <c r="H52" s="254">
        <v>20273.179</v>
      </c>
      <c r="I52" s="254">
        <v>20273.179</v>
      </c>
      <c r="J52" s="201"/>
      <c r="K52" s="108"/>
      <c r="L52" s="108" t="s">
        <v>1401</v>
      </c>
    </row>
    <row r="53" spans="1:12" s="105" customFormat="1" ht="12.75" customHeight="1" x14ac:dyDescent="0.2">
      <c r="A53" s="108" t="s">
        <v>1383</v>
      </c>
      <c r="B53" s="108" t="s">
        <v>1397</v>
      </c>
      <c r="C53" s="253">
        <v>693.94299999999998</v>
      </c>
      <c r="D53" s="254">
        <v>0</v>
      </c>
      <c r="E53" s="254">
        <v>0</v>
      </c>
      <c r="F53" s="254">
        <v>0</v>
      </c>
      <c r="G53" s="254">
        <v>0</v>
      </c>
      <c r="H53" s="254">
        <v>693.94299999999998</v>
      </c>
      <c r="I53" s="254">
        <v>693.94299999999998</v>
      </c>
      <c r="J53" s="201"/>
      <c r="K53" s="108" t="s">
        <v>1383</v>
      </c>
      <c r="L53" s="108" t="s">
        <v>1397</v>
      </c>
    </row>
    <row r="54" spans="1:12" s="105" customFormat="1" ht="12.75" customHeight="1" x14ac:dyDescent="0.2">
      <c r="A54" s="108" t="s">
        <v>1328</v>
      </c>
      <c r="B54" s="108" t="s">
        <v>1329</v>
      </c>
      <c r="C54" s="253">
        <v>3764813.9530000002</v>
      </c>
      <c r="D54" s="254">
        <v>56275.313999999998</v>
      </c>
      <c r="E54" s="254">
        <v>56275.313999999998</v>
      </c>
      <c r="F54" s="254">
        <v>0</v>
      </c>
      <c r="G54" s="254">
        <v>0</v>
      </c>
      <c r="H54" s="254">
        <v>3708538.639</v>
      </c>
      <c r="I54" s="254">
        <v>3688388.9589999998</v>
      </c>
      <c r="J54" s="201"/>
      <c r="K54" s="108" t="s">
        <v>1328</v>
      </c>
      <c r="L54" s="108" t="s">
        <v>1329</v>
      </c>
    </row>
    <row r="55" spans="1:12" s="105" customFormat="1" ht="12.75" customHeight="1" x14ac:dyDescent="0.2">
      <c r="A55" s="108" t="s">
        <v>1330</v>
      </c>
      <c r="B55" s="108" t="s">
        <v>828</v>
      </c>
      <c r="C55" s="253">
        <v>189508.245</v>
      </c>
      <c r="D55" s="254">
        <v>0</v>
      </c>
      <c r="E55" s="254">
        <v>0</v>
      </c>
      <c r="F55" s="254">
        <v>0</v>
      </c>
      <c r="G55" s="254">
        <v>0</v>
      </c>
      <c r="H55" s="254">
        <v>189508.245</v>
      </c>
      <c r="I55" s="254">
        <v>182282.08</v>
      </c>
      <c r="J55" s="201"/>
      <c r="K55" s="108" t="s">
        <v>1330</v>
      </c>
      <c r="L55" s="108" t="s">
        <v>828</v>
      </c>
    </row>
    <row r="56" spans="1:12" s="449" customFormat="1" ht="12.75" customHeight="1" x14ac:dyDescent="0.2">
      <c r="A56" s="450" t="s">
        <v>1331</v>
      </c>
      <c r="B56" s="450" t="s">
        <v>829</v>
      </c>
      <c r="C56" s="455">
        <v>26804.438999999998</v>
      </c>
      <c r="D56" s="456">
        <v>0</v>
      </c>
      <c r="E56" s="456">
        <v>0</v>
      </c>
      <c r="F56" s="456">
        <v>0</v>
      </c>
      <c r="G56" s="456">
        <v>0</v>
      </c>
      <c r="H56" s="456">
        <v>26804.438999999998</v>
      </c>
      <c r="I56" s="456">
        <v>26804.438999999998</v>
      </c>
      <c r="J56" s="453"/>
      <c r="K56" s="450" t="s">
        <v>1331</v>
      </c>
      <c r="L56" s="450" t="s">
        <v>829</v>
      </c>
    </row>
    <row r="57" spans="1:12" s="105" customFormat="1" ht="12.75" customHeight="1" x14ac:dyDescent="0.2">
      <c r="A57" s="418" t="s">
        <v>1332</v>
      </c>
      <c r="B57" s="418" t="s">
        <v>830</v>
      </c>
      <c r="C57" s="253">
        <v>1326126.838</v>
      </c>
      <c r="D57" s="254">
        <v>19811.378000000001</v>
      </c>
      <c r="E57" s="254">
        <v>19811.378000000001</v>
      </c>
      <c r="F57" s="254">
        <v>765187.272</v>
      </c>
      <c r="G57" s="254">
        <v>765187.272</v>
      </c>
      <c r="H57" s="254">
        <v>541128.18799999997</v>
      </c>
      <c r="I57" s="254">
        <v>541128.18799999997</v>
      </c>
      <c r="J57" s="201"/>
      <c r="K57" s="418" t="s">
        <v>1332</v>
      </c>
      <c r="L57" s="418" t="s">
        <v>830</v>
      </c>
    </row>
    <row r="58" spans="1:12" s="105" customFormat="1" ht="12.75" customHeight="1" x14ac:dyDescent="0.2">
      <c r="A58" s="108" t="s">
        <v>1384</v>
      </c>
      <c r="B58" s="108" t="s">
        <v>831</v>
      </c>
      <c r="C58" s="253">
        <v>71739.645999999993</v>
      </c>
      <c r="D58" s="254">
        <v>199.49600000000001</v>
      </c>
      <c r="E58" s="254">
        <v>199.49600000000001</v>
      </c>
      <c r="F58" s="254">
        <v>0</v>
      </c>
      <c r="G58" s="254">
        <v>0</v>
      </c>
      <c r="H58" s="254">
        <v>71540.149999999994</v>
      </c>
      <c r="I58" s="254">
        <v>71540.149999999994</v>
      </c>
      <c r="J58" s="201"/>
      <c r="K58" s="108" t="s">
        <v>1384</v>
      </c>
      <c r="L58" s="108" t="s">
        <v>831</v>
      </c>
    </row>
    <row r="59" spans="1:12" ht="12.75" customHeight="1" x14ac:dyDescent="0.2">
      <c r="A59" s="108" t="s">
        <v>1333</v>
      </c>
      <c r="B59" s="108" t="s">
        <v>1334</v>
      </c>
      <c r="C59" s="253">
        <v>1774047.9069999999</v>
      </c>
      <c r="D59" s="254">
        <v>1637.732</v>
      </c>
      <c r="E59" s="254">
        <v>1637.732</v>
      </c>
      <c r="F59" s="254">
        <v>0</v>
      </c>
      <c r="G59" s="254">
        <v>0</v>
      </c>
      <c r="H59" s="254">
        <v>1772410.175</v>
      </c>
      <c r="I59" s="254">
        <v>1363297.42</v>
      </c>
      <c r="J59" s="201"/>
      <c r="K59" s="108" t="s">
        <v>1333</v>
      </c>
      <c r="L59" s="108" t="s">
        <v>1334</v>
      </c>
    </row>
    <row r="60" spans="1:12" s="88" customFormat="1" ht="12.75" customHeight="1" x14ac:dyDescent="0.2">
      <c r="A60" s="108" t="s">
        <v>1335</v>
      </c>
      <c r="B60" s="108" t="s">
        <v>1336</v>
      </c>
      <c r="C60" s="253">
        <v>93657.482000000004</v>
      </c>
      <c r="D60" s="254">
        <v>5859.32</v>
      </c>
      <c r="E60" s="254">
        <v>5859.32</v>
      </c>
      <c r="F60" s="254">
        <v>14439.025</v>
      </c>
      <c r="G60" s="254">
        <v>14439.025</v>
      </c>
      <c r="H60" s="254">
        <v>73359.137000000002</v>
      </c>
      <c r="I60" s="254">
        <v>72440.797000000006</v>
      </c>
      <c r="J60" s="201"/>
      <c r="K60" s="108" t="s">
        <v>1335</v>
      </c>
      <c r="L60" s="108" t="s">
        <v>1336</v>
      </c>
    </row>
    <row r="61" spans="1:12" s="105" customFormat="1" ht="12.75" customHeight="1" x14ac:dyDescent="0.2">
      <c r="A61" s="108" t="s">
        <v>1337</v>
      </c>
      <c r="B61" s="108" t="s">
        <v>827</v>
      </c>
      <c r="C61" s="253">
        <v>1011815.132</v>
      </c>
      <c r="D61" s="254">
        <v>307429.163</v>
      </c>
      <c r="E61" s="254">
        <v>307429.163</v>
      </c>
      <c r="F61" s="254">
        <v>601295.41399999999</v>
      </c>
      <c r="G61" s="254">
        <v>601295.41399999999</v>
      </c>
      <c r="H61" s="254">
        <v>103090.55499999999</v>
      </c>
      <c r="I61" s="254">
        <v>103090.55499999999</v>
      </c>
      <c r="J61" s="201"/>
      <c r="K61" s="108" t="s">
        <v>1337</v>
      </c>
      <c r="L61" s="108" t="s">
        <v>827</v>
      </c>
    </row>
    <row r="62" spans="1:12" s="105" customFormat="1" ht="12.75" customHeight="1" x14ac:dyDescent="0.2">
      <c r="A62" s="108" t="s">
        <v>1385</v>
      </c>
      <c r="B62" s="108" t="s">
        <v>743</v>
      </c>
      <c r="C62" s="253">
        <v>567.01499999999999</v>
      </c>
      <c r="D62" s="254">
        <v>0</v>
      </c>
      <c r="E62" s="254">
        <v>0</v>
      </c>
      <c r="F62" s="254">
        <v>0</v>
      </c>
      <c r="G62" s="254">
        <v>0</v>
      </c>
      <c r="H62" s="254">
        <v>567.01499999999999</v>
      </c>
      <c r="I62" s="254">
        <v>567.01499999999999</v>
      </c>
      <c r="J62" s="201"/>
      <c r="K62" s="108" t="s">
        <v>1385</v>
      </c>
      <c r="L62" s="108" t="s">
        <v>743</v>
      </c>
    </row>
    <row r="63" spans="1:12" s="105" customFormat="1" ht="12.75" customHeight="1" x14ac:dyDescent="0.2">
      <c r="A63" s="108" t="s">
        <v>1339</v>
      </c>
      <c r="B63" s="108" t="s">
        <v>1340</v>
      </c>
      <c r="C63" s="253">
        <v>185.53</v>
      </c>
      <c r="D63" s="254">
        <v>0</v>
      </c>
      <c r="E63" s="254">
        <v>0</v>
      </c>
      <c r="F63" s="254">
        <v>0</v>
      </c>
      <c r="G63" s="254">
        <v>0</v>
      </c>
      <c r="H63" s="254">
        <v>185.53</v>
      </c>
      <c r="I63" s="254">
        <v>185.53</v>
      </c>
      <c r="J63" s="201"/>
      <c r="K63" s="108" t="s">
        <v>1339</v>
      </c>
      <c r="L63" s="108" t="s">
        <v>1340</v>
      </c>
    </row>
    <row r="64" spans="1:12" s="105" customFormat="1" ht="12.75" customHeight="1" x14ac:dyDescent="0.2">
      <c r="A64" s="108" t="s">
        <v>1341</v>
      </c>
      <c r="B64" s="108" t="s">
        <v>1342</v>
      </c>
      <c r="C64" s="253">
        <v>236283.62899999999</v>
      </c>
      <c r="D64" s="254">
        <v>0</v>
      </c>
      <c r="E64" s="254">
        <v>0</v>
      </c>
      <c r="F64" s="254">
        <v>26.451000000000001</v>
      </c>
      <c r="G64" s="254">
        <v>26.451000000000001</v>
      </c>
      <c r="H64" s="254">
        <v>236257.17800000001</v>
      </c>
      <c r="I64" s="254">
        <v>169862.00399999999</v>
      </c>
      <c r="J64" s="201"/>
      <c r="K64" s="108" t="s">
        <v>1341</v>
      </c>
      <c r="L64" s="108" t="s">
        <v>1342</v>
      </c>
    </row>
    <row r="65" spans="1:12" s="105" customFormat="1" ht="12.75" customHeight="1" x14ac:dyDescent="0.2">
      <c r="A65" s="108" t="s">
        <v>1343</v>
      </c>
      <c r="B65" s="108" t="s">
        <v>1344</v>
      </c>
      <c r="C65" s="253">
        <v>57119.582999999999</v>
      </c>
      <c r="D65" s="254">
        <v>6683.3440000000001</v>
      </c>
      <c r="E65" s="254">
        <v>6683.3440000000001</v>
      </c>
      <c r="F65" s="254">
        <v>793.05100000000004</v>
      </c>
      <c r="G65" s="254">
        <v>793.05100000000004</v>
      </c>
      <c r="H65" s="254">
        <v>49643.188000000002</v>
      </c>
      <c r="I65" s="254">
        <v>49643.188000000002</v>
      </c>
      <c r="J65" s="201"/>
      <c r="K65" s="108" t="s">
        <v>1343</v>
      </c>
      <c r="L65" s="108" t="s">
        <v>1344</v>
      </c>
    </row>
    <row r="66" spans="1:12" s="105" customFormat="1" ht="12.75" customHeight="1" x14ac:dyDescent="0.2">
      <c r="A66" s="108" t="s">
        <v>1386</v>
      </c>
      <c r="B66" s="108" t="s">
        <v>1402</v>
      </c>
      <c r="C66" s="253"/>
      <c r="J66" s="201"/>
      <c r="K66" s="108" t="s">
        <v>1386</v>
      </c>
      <c r="L66" s="108" t="s">
        <v>1402</v>
      </c>
    </row>
    <row r="67" spans="1:12" s="105" customFormat="1" ht="12.75" customHeight="1" x14ac:dyDescent="0.2">
      <c r="A67" s="108"/>
      <c r="B67" s="108" t="s">
        <v>1403</v>
      </c>
      <c r="C67" s="253">
        <v>74.614000000000004</v>
      </c>
      <c r="D67" s="254">
        <v>0</v>
      </c>
      <c r="E67" s="254">
        <v>0</v>
      </c>
      <c r="F67" s="254">
        <v>0</v>
      </c>
      <c r="G67" s="254">
        <v>0</v>
      </c>
      <c r="H67" s="254">
        <v>74.614000000000004</v>
      </c>
      <c r="I67" s="254">
        <v>74.614000000000004</v>
      </c>
      <c r="J67" s="201"/>
      <c r="K67" s="108"/>
      <c r="L67" s="108" t="s">
        <v>1403</v>
      </c>
    </row>
    <row r="68" spans="1:12" s="105" customFormat="1" ht="12.75" customHeight="1" x14ac:dyDescent="0.2">
      <c r="A68" s="108" t="s">
        <v>1345</v>
      </c>
      <c r="B68" s="108" t="s">
        <v>1346</v>
      </c>
      <c r="C68" s="253">
        <v>6755.9359999999997</v>
      </c>
      <c r="D68" s="254">
        <v>6627.9719999999998</v>
      </c>
      <c r="E68" s="254">
        <v>6627.9719999999998</v>
      </c>
      <c r="F68" s="254">
        <v>0</v>
      </c>
      <c r="G68" s="254">
        <v>0</v>
      </c>
      <c r="H68" s="254">
        <v>127.964</v>
      </c>
      <c r="I68" s="254">
        <v>127.964</v>
      </c>
      <c r="J68" s="201"/>
      <c r="K68" s="108" t="s">
        <v>1345</v>
      </c>
      <c r="L68" s="108" t="s">
        <v>1346</v>
      </c>
    </row>
    <row r="69" spans="1:12" s="105" customFormat="1" ht="12.75" customHeight="1" x14ac:dyDescent="0.2">
      <c r="A69" s="108" t="s">
        <v>1347</v>
      </c>
      <c r="B69" s="108" t="s">
        <v>821</v>
      </c>
      <c r="C69" s="253">
        <v>23040.888999999999</v>
      </c>
      <c r="D69" s="254">
        <v>0</v>
      </c>
      <c r="E69" s="254">
        <v>0</v>
      </c>
      <c r="F69" s="254">
        <v>0</v>
      </c>
      <c r="G69" s="254">
        <v>0</v>
      </c>
      <c r="H69" s="254">
        <v>23040.888999999999</v>
      </c>
      <c r="I69" s="254">
        <v>23011.960999999999</v>
      </c>
      <c r="J69" s="201"/>
      <c r="K69" s="108" t="s">
        <v>1347</v>
      </c>
      <c r="L69" s="108" t="s">
        <v>821</v>
      </c>
    </row>
    <row r="70" spans="1:12" s="105" customFormat="1" ht="12.75" customHeight="1" x14ac:dyDescent="0.2">
      <c r="A70" s="108" t="s">
        <v>1348</v>
      </c>
      <c r="B70" s="108" t="s">
        <v>1349</v>
      </c>
      <c r="C70" s="253">
        <v>27.228000000000002</v>
      </c>
      <c r="D70" s="254">
        <v>0</v>
      </c>
      <c r="E70" s="254">
        <v>0</v>
      </c>
      <c r="F70" s="254">
        <v>0</v>
      </c>
      <c r="G70" s="254">
        <v>0</v>
      </c>
      <c r="H70" s="254">
        <v>27.228000000000002</v>
      </c>
      <c r="I70" s="254">
        <v>27.228000000000002</v>
      </c>
      <c r="J70" s="201"/>
      <c r="K70" s="108" t="s">
        <v>1348</v>
      </c>
      <c r="L70" s="108" t="s">
        <v>1349</v>
      </c>
    </row>
    <row r="71" spans="1:12" s="105" customFormat="1" ht="12.75" customHeight="1" x14ac:dyDescent="0.2">
      <c r="A71" s="108" t="s">
        <v>1350</v>
      </c>
      <c r="B71" s="108" t="s">
        <v>1351</v>
      </c>
      <c r="C71" s="253">
        <v>96926.066999999995</v>
      </c>
      <c r="D71" s="254">
        <v>401.995</v>
      </c>
      <c r="E71" s="254">
        <v>401.995</v>
      </c>
      <c r="F71" s="254">
        <v>4957.6260000000002</v>
      </c>
      <c r="G71" s="254">
        <v>4957.6260000000002</v>
      </c>
      <c r="H71" s="254">
        <v>91566.445999999996</v>
      </c>
      <c r="I71" s="254">
        <v>55330.805999999997</v>
      </c>
      <c r="J71" s="201"/>
      <c r="K71" s="108" t="s">
        <v>1350</v>
      </c>
      <c r="L71" s="108" t="s">
        <v>1351</v>
      </c>
    </row>
    <row r="72" spans="1:12" s="105" customFormat="1" ht="12.75" customHeight="1" x14ac:dyDescent="0.2">
      <c r="A72" s="108" t="s">
        <v>1352</v>
      </c>
      <c r="B72" s="108" t="s">
        <v>1363</v>
      </c>
      <c r="C72" s="253"/>
      <c r="J72" s="201"/>
      <c r="K72" s="108" t="s">
        <v>1352</v>
      </c>
      <c r="L72" s="108" t="s">
        <v>1363</v>
      </c>
    </row>
    <row r="73" spans="1:12" s="105" customFormat="1" ht="12.75" customHeight="1" x14ac:dyDescent="0.2">
      <c r="A73" s="108"/>
      <c r="B73" s="108" t="s">
        <v>1364</v>
      </c>
      <c r="C73" s="253">
        <v>467220.342</v>
      </c>
      <c r="D73" s="254">
        <v>5156.268</v>
      </c>
      <c r="E73" s="254">
        <v>5156.268</v>
      </c>
      <c r="F73" s="254">
        <v>15129.391</v>
      </c>
      <c r="G73" s="254">
        <v>15129.391</v>
      </c>
      <c r="H73" s="254">
        <v>446934.68300000002</v>
      </c>
      <c r="I73" s="254">
        <v>408060.80499999999</v>
      </c>
      <c r="J73" s="201"/>
      <c r="K73" s="108"/>
      <c r="L73" s="108" t="s">
        <v>1364</v>
      </c>
    </row>
    <row r="74" spans="1:12" s="105" customFormat="1" ht="25.5" customHeight="1" x14ac:dyDescent="0.2">
      <c r="A74" s="148"/>
      <c r="B74" s="108"/>
      <c r="C74" s="685" t="s">
        <v>1055</v>
      </c>
      <c r="D74" s="685"/>
      <c r="E74" s="685"/>
      <c r="F74" s="685"/>
      <c r="G74" s="685"/>
      <c r="H74" s="685"/>
      <c r="I74" s="685"/>
      <c r="J74" s="148"/>
      <c r="K74" s="148"/>
      <c r="L74" s="148"/>
    </row>
    <row r="75" spans="1:12" s="105" customFormat="1" ht="25.5" customHeight="1" x14ac:dyDescent="0.2">
      <c r="A75" s="103"/>
      <c r="B75" s="103" t="s">
        <v>815</v>
      </c>
      <c r="C75" s="250">
        <v>86806.901000000013</v>
      </c>
      <c r="D75" s="251">
        <v>0</v>
      </c>
      <c r="E75" s="251">
        <v>0</v>
      </c>
      <c r="F75" s="251">
        <v>1395.807</v>
      </c>
      <c r="G75" s="251">
        <v>0</v>
      </c>
      <c r="H75" s="251">
        <v>85411.094000000012</v>
      </c>
      <c r="I75" s="251">
        <v>85411.094000000012</v>
      </c>
      <c r="J75" s="200"/>
      <c r="K75" s="122"/>
      <c r="L75" s="122" t="s">
        <v>815</v>
      </c>
    </row>
    <row r="76" spans="1:12" s="105" customFormat="1" ht="25.5" customHeight="1" x14ac:dyDescent="0.2">
      <c r="A76" s="148" t="s">
        <v>92</v>
      </c>
      <c r="B76" s="148" t="s">
        <v>742</v>
      </c>
      <c r="C76" s="253">
        <v>1370.567</v>
      </c>
      <c r="D76" s="254">
        <v>0</v>
      </c>
      <c r="E76" s="254">
        <v>0</v>
      </c>
      <c r="F76" s="254">
        <v>1370.567</v>
      </c>
      <c r="G76" s="254">
        <v>0</v>
      </c>
      <c r="H76" s="254">
        <v>0</v>
      </c>
      <c r="I76" s="254">
        <v>0</v>
      </c>
      <c r="J76" s="204">
        <v>0</v>
      </c>
      <c r="K76" s="148" t="s">
        <v>92</v>
      </c>
      <c r="L76" s="148" t="s">
        <v>742</v>
      </c>
    </row>
    <row r="77" spans="1:12" s="105" customFormat="1" ht="12.75" customHeight="1" x14ac:dyDescent="0.2">
      <c r="A77" s="148" t="s">
        <v>1368</v>
      </c>
      <c r="B77" s="148" t="s">
        <v>1387</v>
      </c>
      <c r="C77" s="253"/>
      <c r="J77" s="204"/>
      <c r="K77" s="148" t="s">
        <v>1368</v>
      </c>
      <c r="L77" s="148" t="s">
        <v>1387</v>
      </c>
    </row>
    <row r="78" spans="1:12" s="105" customFormat="1" ht="12.75" customHeight="1" x14ac:dyDescent="0.2">
      <c r="A78" s="148"/>
      <c r="B78" s="148" t="s">
        <v>1388</v>
      </c>
      <c r="C78" s="253">
        <v>25.24</v>
      </c>
      <c r="D78" s="254">
        <v>0</v>
      </c>
      <c r="E78" s="254">
        <v>0</v>
      </c>
      <c r="F78" s="254">
        <v>25.24</v>
      </c>
      <c r="G78" s="254">
        <v>0</v>
      </c>
      <c r="H78" s="254">
        <v>0</v>
      </c>
      <c r="I78" s="254">
        <v>0</v>
      </c>
      <c r="J78" s="204"/>
      <c r="K78" s="148"/>
      <c r="L78" s="148" t="s">
        <v>1388</v>
      </c>
    </row>
    <row r="79" spans="1:12" s="105" customFormat="1" ht="12.75" customHeight="1" x14ac:dyDescent="0.2">
      <c r="A79" s="148" t="s">
        <v>629</v>
      </c>
      <c r="B79" s="148" t="s">
        <v>1391</v>
      </c>
      <c r="C79" s="253"/>
      <c r="J79" s="205"/>
      <c r="K79" s="148" t="s">
        <v>629</v>
      </c>
      <c r="L79" s="148" t="s">
        <v>1391</v>
      </c>
    </row>
    <row r="80" spans="1:12" s="105" customFormat="1" ht="12.75" customHeight="1" x14ac:dyDescent="0.2">
      <c r="A80" s="148"/>
      <c r="B80" s="148" t="s">
        <v>1392</v>
      </c>
      <c r="C80" s="253">
        <v>395.79500000000002</v>
      </c>
      <c r="D80" s="254">
        <v>0</v>
      </c>
      <c r="E80" s="254">
        <v>0</v>
      </c>
      <c r="F80" s="254">
        <v>0</v>
      </c>
      <c r="G80" s="254">
        <v>0</v>
      </c>
      <c r="H80" s="254">
        <v>395.79500000000002</v>
      </c>
      <c r="I80" s="254">
        <v>395.79500000000002</v>
      </c>
      <c r="J80" s="205"/>
      <c r="K80" s="148"/>
      <c r="L80" s="148" t="s">
        <v>1392</v>
      </c>
    </row>
    <row r="81" spans="1:12" s="105" customFormat="1" ht="12.75" customHeight="1" x14ac:dyDescent="0.2">
      <c r="A81" s="148" t="s">
        <v>1290</v>
      </c>
      <c r="B81" s="148" t="s">
        <v>1300</v>
      </c>
      <c r="C81" s="253"/>
      <c r="J81" s="205"/>
      <c r="K81" s="148" t="s">
        <v>1290</v>
      </c>
      <c r="L81" s="148" t="s">
        <v>1300</v>
      </c>
    </row>
    <row r="82" spans="1:12" s="105" customFormat="1" ht="12.75" customHeight="1" x14ac:dyDescent="0.2">
      <c r="A82" s="148"/>
      <c r="B82" s="148" t="s">
        <v>1301</v>
      </c>
      <c r="C82" s="253">
        <v>10303.921</v>
      </c>
      <c r="D82" s="254">
        <v>0</v>
      </c>
      <c r="E82" s="254">
        <v>0</v>
      </c>
      <c r="F82" s="254">
        <v>0</v>
      </c>
      <c r="G82" s="254">
        <v>0</v>
      </c>
      <c r="H82" s="254">
        <v>10303.921</v>
      </c>
      <c r="I82" s="254">
        <v>10303.921</v>
      </c>
      <c r="J82" s="205"/>
      <c r="K82" s="148"/>
      <c r="L82" s="148" t="s">
        <v>1301</v>
      </c>
    </row>
    <row r="83" spans="1:12" s="105" customFormat="1" ht="12.75" customHeight="1" x14ac:dyDescent="0.2">
      <c r="A83" s="148" t="s">
        <v>816</v>
      </c>
      <c r="B83" s="148" t="s">
        <v>817</v>
      </c>
      <c r="C83" s="253">
        <v>14154.673000000001</v>
      </c>
      <c r="D83" s="254">
        <v>0</v>
      </c>
      <c r="E83" s="254">
        <v>0</v>
      </c>
      <c r="F83" s="254">
        <v>0</v>
      </c>
      <c r="G83" s="254">
        <v>0</v>
      </c>
      <c r="H83" s="254">
        <v>14154.673000000001</v>
      </c>
      <c r="I83" s="254">
        <v>14154.673000000001</v>
      </c>
      <c r="J83" s="205"/>
      <c r="K83" s="148" t="s">
        <v>816</v>
      </c>
      <c r="L83" s="148" t="s">
        <v>817</v>
      </c>
    </row>
    <row r="84" spans="1:12" s="105" customFormat="1" ht="12.75" customHeight="1" x14ac:dyDescent="0.2">
      <c r="A84" s="148" t="s">
        <v>1292</v>
      </c>
      <c r="B84" s="148" t="s">
        <v>1293</v>
      </c>
      <c r="C84" s="253">
        <v>60556.705000000002</v>
      </c>
      <c r="D84" s="254">
        <v>0</v>
      </c>
      <c r="E84" s="254">
        <v>0</v>
      </c>
      <c r="F84" s="254">
        <v>0</v>
      </c>
      <c r="G84" s="254">
        <v>0</v>
      </c>
      <c r="H84" s="254">
        <v>60556.705000000002</v>
      </c>
      <c r="I84" s="254">
        <v>60556.705000000002</v>
      </c>
      <c r="J84" s="205"/>
      <c r="K84" s="148" t="s">
        <v>1292</v>
      </c>
      <c r="L84" s="148" t="s">
        <v>1293</v>
      </c>
    </row>
    <row r="85" spans="1:12" s="105" customFormat="1" ht="25.5" customHeight="1" x14ac:dyDescent="0.2">
      <c r="A85" s="103"/>
      <c r="B85" s="103" t="s">
        <v>1354</v>
      </c>
      <c r="C85" s="250">
        <v>7147684.5399999991</v>
      </c>
      <c r="D85" s="251">
        <v>405186.66600000003</v>
      </c>
      <c r="E85" s="251">
        <v>405186.66600000003</v>
      </c>
      <c r="F85" s="251">
        <v>1317771.2790000001</v>
      </c>
      <c r="G85" s="251">
        <v>1317771.2790000001</v>
      </c>
      <c r="H85" s="251">
        <v>5424726.5950000007</v>
      </c>
      <c r="I85" s="252">
        <v>5067910.5580000002</v>
      </c>
      <c r="J85" s="200"/>
      <c r="K85" s="122"/>
      <c r="L85" s="122" t="s">
        <v>818</v>
      </c>
    </row>
    <row r="86" spans="1:12" s="105" customFormat="1" ht="25.5" customHeight="1" x14ac:dyDescent="0.2">
      <c r="A86" s="148" t="s">
        <v>1302</v>
      </c>
      <c r="B86" s="148" t="s">
        <v>1303</v>
      </c>
      <c r="C86" s="253">
        <v>3013.2550000000001</v>
      </c>
      <c r="D86" s="254">
        <v>0</v>
      </c>
      <c r="E86" s="254">
        <v>0</v>
      </c>
      <c r="F86" s="254">
        <v>3013.2550000000001</v>
      </c>
      <c r="G86" s="254">
        <v>3013.2550000000001</v>
      </c>
      <c r="H86" s="254">
        <v>0</v>
      </c>
      <c r="I86" s="254">
        <v>0</v>
      </c>
      <c r="J86" s="201"/>
      <c r="K86" s="148" t="s">
        <v>1302</v>
      </c>
      <c r="L86" s="148" t="s">
        <v>1303</v>
      </c>
    </row>
    <row r="87" spans="1:12" s="105" customFormat="1" ht="12.75" customHeight="1" x14ac:dyDescent="0.2">
      <c r="A87" s="148" t="s">
        <v>1379</v>
      </c>
      <c r="B87" s="148" t="s">
        <v>819</v>
      </c>
      <c r="C87" s="253">
        <v>10007.727000000001</v>
      </c>
      <c r="D87" s="254">
        <v>0</v>
      </c>
      <c r="E87" s="254">
        <v>0</v>
      </c>
      <c r="F87" s="254">
        <v>10007.727000000001</v>
      </c>
      <c r="G87" s="254">
        <v>10007.727000000001</v>
      </c>
      <c r="H87" s="254">
        <v>0</v>
      </c>
      <c r="I87" s="254">
        <v>0</v>
      </c>
      <c r="J87" s="201"/>
      <c r="K87" s="148" t="s">
        <v>1379</v>
      </c>
      <c r="L87" s="148" t="s">
        <v>819</v>
      </c>
    </row>
    <row r="88" spans="1:12" s="105" customFormat="1" ht="12.75" customHeight="1" x14ac:dyDescent="0.2">
      <c r="A88" s="148" t="s">
        <v>1380</v>
      </c>
      <c r="B88" s="148" t="s">
        <v>686</v>
      </c>
      <c r="C88" s="253">
        <v>635.17999999999995</v>
      </c>
      <c r="D88" s="254">
        <v>0</v>
      </c>
      <c r="E88" s="254">
        <v>0</v>
      </c>
      <c r="F88" s="254">
        <v>0</v>
      </c>
      <c r="G88" s="254">
        <v>0</v>
      </c>
      <c r="H88" s="254">
        <v>635.17999999999995</v>
      </c>
      <c r="I88" s="254">
        <v>635.17999999999995</v>
      </c>
      <c r="J88" s="201"/>
      <c r="K88" s="148" t="s">
        <v>1380</v>
      </c>
      <c r="L88" s="148" t="s">
        <v>686</v>
      </c>
    </row>
    <row r="89" spans="1:12" s="105" customFormat="1" ht="12.75" customHeight="1" x14ac:dyDescent="0.2">
      <c r="A89" s="148" t="s">
        <v>1314</v>
      </c>
      <c r="B89" s="148" t="s">
        <v>689</v>
      </c>
      <c r="C89" s="253">
        <v>464.34899999999999</v>
      </c>
      <c r="D89" s="254">
        <v>0</v>
      </c>
      <c r="E89" s="254">
        <v>0</v>
      </c>
      <c r="F89" s="254">
        <v>0</v>
      </c>
      <c r="G89" s="254">
        <v>0</v>
      </c>
      <c r="H89" s="254">
        <v>464.34899999999999</v>
      </c>
      <c r="I89" s="254">
        <v>464.34899999999999</v>
      </c>
      <c r="J89" s="201"/>
      <c r="K89" s="148" t="s">
        <v>1314</v>
      </c>
      <c r="L89" s="148" t="s">
        <v>689</v>
      </c>
    </row>
    <row r="90" spans="1:12" s="105" customFormat="1" ht="12.75" customHeight="1" x14ac:dyDescent="0.2">
      <c r="A90" s="148" t="s">
        <v>1316</v>
      </c>
      <c r="B90" s="148" t="s">
        <v>1404</v>
      </c>
      <c r="C90" s="253"/>
      <c r="J90" s="201"/>
      <c r="K90" s="148" t="s">
        <v>1316</v>
      </c>
      <c r="L90" s="148" t="s">
        <v>1404</v>
      </c>
    </row>
    <row r="91" spans="1:12" s="105" customFormat="1" ht="12.75" customHeight="1" x14ac:dyDescent="0.2">
      <c r="A91" s="148"/>
      <c r="B91" s="148" t="s">
        <v>1399</v>
      </c>
      <c r="C91" s="253">
        <v>63095.688000000002</v>
      </c>
      <c r="D91" s="254">
        <v>0</v>
      </c>
      <c r="E91" s="254">
        <v>0</v>
      </c>
      <c r="F91" s="254">
        <v>0</v>
      </c>
      <c r="G91" s="254">
        <v>0</v>
      </c>
      <c r="H91" s="254">
        <v>63095.688000000002</v>
      </c>
      <c r="I91" s="254">
        <v>63095.688000000002</v>
      </c>
      <c r="J91" s="201"/>
      <c r="K91" s="148"/>
      <c r="L91" s="148" t="s">
        <v>1399</v>
      </c>
    </row>
    <row r="92" spans="1:12" s="105" customFormat="1" ht="12.75" customHeight="1" x14ac:dyDescent="0.2">
      <c r="A92" s="148" t="s">
        <v>1321</v>
      </c>
      <c r="B92" s="148" t="s">
        <v>146</v>
      </c>
      <c r="C92" s="253">
        <v>264.54300000000001</v>
      </c>
      <c r="D92" s="254">
        <v>0</v>
      </c>
      <c r="E92" s="254">
        <v>0</v>
      </c>
      <c r="F92" s="254">
        <v>0</v>
      </c>
      <c r="G92" s="254">
        <v>0</v>
      </c>
      <c r="H92" s="254">
        <v>264.54300000000001</v>
      </c>
      <c r="I92" s="254">
        <v>264.54300000000001</v>
      </c>
      <c r="J92" s="201"/>
      <c r="K92" s="148" t="s">
        <v>1321</v>
      </c>
      <c r="L92" s="148" t="s">
        <v>146</v>
      </c>
    </row>
    <row r="93" spans="1:12" s="105" customFormat="1" ht="12.75" customHeight="1" x14ac:dyDescent="0.2">
      <c r="A93" s="148" t="s">
        <v>628</v>
      </c>
      <c r="B93" s="148" t="s">
        <v>822</v>
      </c>
      <c r="C93" s="253">
        <v>98819.164000000004</v>
      </c>
      <c r="D93" s="254">
        <v>25398.784</v>
      </c>
      <c r="E93" s="254">
        <v>25398.784</v>
      </c>
      <c r="F93" s="254">
        <v>0</v>
      </c>
      <c r="G93" s="254">
        <v>0</v>
      </c>
      <c r="H93" s="254">
        <v>73420.38</v>
      </c>
      <c r="I93" s="254">
        <v>73407.88</v>
      </c>
      <c r="J93" s="201"/>
      <c r="K93" s="148" t="s">
        <v>628</v>
      </c>
      <c r="L93" s="148" t="s">
        <v>822</v>
      </c>
    </row>
    <row r="94" spans="1:12" s="105" customFormat="1" ht="12.75" customHeight="1" x14ac:dyDescent="0.2">
      <c r="A94" s="148" t="s">
        <v>1323</v>
      </c>
      <c r="B94" s="148" t="s">
        <v>1324</v>
      </c>
      <c r="C94" s="253">
        <v>44111.584000000003</v>
      </c>
      <c r="D94" s="254">
        <v>0</v>
      </c>
      <c r="E94" s="254">
        <v>0</v>
      </c>
      <c r="F94" s="254">
        <v>0</v>
      </c>
      <c r="G94" s="254">
        <v>0</v>
      </c>
      <c r="H94" s="254">
        <v>44111.584000000003</v>
      </c>
      <c r="I94" s="254">
        <v>44111.584000000003</v>
      </c>
      <c r="J94" s="201"/>
      <c r="K94" s="148" t="s">
        <v>1323</v>
      </c>
      <c r="L94" s="148" t="s">
        <v>1324</v>
      </c>
    </row>
    <row r="95" spans="1:12" s="105" customFormat="1" ht="12.75" customHeight="1" x14ac:dyDescent="0.2">
      <c r="A95" s="148" t="s">
        <v>1382</v>
      </c>
      <c r="B95" s="148" t="s">
        <v>1396</v>
      </c>
      <c r="C95" s="253">
        <v>2838.7</v>
      </c>
      <c r="D95" s="254">
        <v>0</v>
      </c>
      <c r="E95" s="254">
        <v>0</v>
      </c>
      <c r="F95" s="254">
        <v>0</v>
      </c>
      <c r="G95" s="254">
        <v>0</v>
      </c>
      <c r="H95" s="254">
        <v>2838.7</v>
      </c>
      <c r="I95" s="254">
        <v>2838.7</v>
      </c>
      <c r="J95" s="201"/>
      <c r="K95" s="148" t="s">
        <v>1382</v>
      </c>
      <c r="L95" s="148" t="s">
        <v>1396</v>
      </c>
    </row>
    <row r="96" spans="1:12" s="105" customFormat="1" ht="12.75" customHeight="1" x14ac:dyDescent="0.2">
      <c r="A96" s="148" t="s">
        <v>1325</v>
      </c>
      <c r="B96" s="148" t="s">
        <v>1326</v>
      </c>
      <c r="C96" s="253">
        <v>13581.885</v>
      </c>
      <c r="D96" s="254">
        <v>0</v>
      </c>
      <c r="E96" s="254">
        <v>0</v>
      </c>
      <c r="F96" s="254">
        <v>5717.0039999999999</v>
      </c>
      <c r="G96" s="254">
        <v>5717.0039999999999</v>
      </c>
      <c r="H96" s="254">
        <v>7864.8810000000003</v>
      </c>
      <c r="I96" s="254">
        <v>7864.8810000000003</v>
      </c>
      <c r="J96" s="201"/>
      <c r="K96" s="148" t="s">
        <v>1325</v>
      </c>
      <c r="L96" s="148" t="s">
        <v>1326</v>
      </c>
    </row>
    <row r="97" spans="1:12" s="105" customFormat="1" ht="12.75" customHeight="1" x14ac:dyDescent="0.2">
      <c r="A97" s="148" t="s">
        <v>629</v>
      </c>
      <c r="B97" s="148" t="s">
        <v>1400</v>
      </c>
      <c r="C97" s="253"/>
      <c r="J97" s="201"/>
      <c r="K97" s="148" t="s">
        <v>629</v>
      </c>
      <c r="L97" s="148" t="s">
        <v>1400</v>
      </c>
    </row>
    <row r="98" spans="1:12" s="105" customFormat="1" ht="12.75" customHeight="1" x14ac:dyDescent="0.2">
      <c r="A98" s="148"/>
      <c r="B98" s="148" t="s">
        <v>1401</v>
      </c>
      <c r="C98" s="253">
        <v>17532.888999999999</v>
      </c>
      <c r="D98" s="254">
        <v>0</v>
      </c>
      <c r="E98" s="254">
        <v>0</v>
      </c>
      <c r="F98" s="254">
        <v>3124.8</v>
      </c>
      <c r="G98" s="254">
        <v>3124.8</v>
      </c>
      <c r="H98" s="254">
        <v>14408.089</v>
      </c>
      <c r="I98" s="254">
        <v>14408.089</v>
      </c>
      <c r="J98" s="201"/>
      <c r="K98" s="148"/>
      <c r="L98" s="148" t="s">
        <v>1401</v>
      </c>
    </row>
    <row r="99" spans="1:12" s="449" customFormat="1" ht="12.75" customHeight="1" x14ac:dyDescent="0.2">
      <c r="A99" s="451" t="s">
        <v>1328</v>
      </c>
      <c r="B99" s="451" t="s">
        <v>1329</v>
      </c>
      <c r="C99" s="455">
        <v>3430776.1680000001</v>
      </c>
      <c r="D99" s="456">
        <v>44998.777000000002</v>
      </c>
      <c r="E99" s="456">
        <v>44998.777000000002</v>
      </c>
      <c r="F99" s="456">
        <v>0</v>
      </c>
      <c r="G99" s="456">
        <v>0</v>
      </c>
      <c r="H99" s="456">
        <v>3385777.3909999998</v>
      </c>
      <c r="I99" s="456">
        <v>3365906.747</v>
      </c>
      <c r="J99" s="453"/>
      <c r="K99" s="451" t="s">
        <v>1328</v>
      </c>
      <c r="L99" s="451" t="s">
        <v>1329</v>
      </c>
    </row>
    <row r="100" spans="1:12" s="105" customFormat="1" ht="12.75" customHeight="1" x14ac:dyDescent="0.2">
      <c r="A100" s="148" t="s">
        <v>1330</v>
      </c>
      <c r="B100" s="148" t="s">
        <v>828</v>
      </c>
      <c r="C100" s="253">
        <v>57806.883999999998</v>
      </c>
      <c r="D100" s="254">
        <v>0</v>
      </c>
      <c r="E100" s="254">
        <v>0</v>
      </c>
      <c r="F100" s="254">
        <v>0</v>
      </c>
      <c r="G100" s="254">
        <v>0</v>
      </c>
      <c r="H100" s="254">
        <v>57806.883999999998</v>
      </c>
      <c r="I100" s="254">
        <v>50931.909</v>
      </c>
      <c r="J100" s="201"/>
      <c r="K100" s="148" t="s">
        <v>1330</v>
      </c>
      <c r="L100" s="148" t="s">
        <v>828</v>
      </c>
    </row>
    <row r="101" spans="1:12" s="105" customFormat="1" ht="12.75" customHeight="1" x14ac:dyDescent="0.2">
      <c r="A101" s="148" t="s">
        <v>1331</v>
      </c>
      <c r="B101" s="148" t="s">
        <v>829</v>
      </c>
      <c r="C101" s="253">
        <v>22069.255000000001</v>
      </c>
      <c r="D101" s="254">
        <v>0</v>
      </c>
      <c r="E101" s="254">
        <v>0</v>
      </c>
      <c r="F101" s="254">
        <v>0</v>
      </c>
      <c r="G101" s="254">
        <v>0</v>
      </c>
      <c r="H101" s="254">
        <v>22069.255000000001</v>
      </c>
      <c r="I101" s="254">
        <v>22069.255000000001</v>
      </c>
      <c r="J101" s="201"/>
      <c r="K101" s="148" t="s">
        <v>1331</v>
      </c>
      <c r="L101" s="148" t="s">
        <v>829</v>
      </c>
    </row>
    <row r="102" spans="1:12" s="105" customFormat="1" ht="12.75" customHeight="1" x14ac:dyDescent="0.2">
      <c r="A102" s="148" t="s">
        <v>1332</v>
      </c>
      <c r="B102" s="148" t="s">
        <v>830</v>
      </c>
      <c r="C102" s="253">
        <v>1025941.853</v>
      </c>
      <c r="D102" s="254">
        <v>18282.493999999999</v>
      </c>
      <c r="E102" s="254">
        <v>18282.493999999999</v>
      </c>
      <c r="F102" s="254">
        <v>719172.20200000005</v>
      </c>
      <c r="G102" s="254">
        <v>719172.20200000005</v>
      </c>
      <c r="H102" s="254">
        <v>288487.15700000001</v>
      </c>
      <c r="I102" s="254">
        <v>288487.15700000001</v>
      </c>
      <c r="J102" s="201"/>
      <c r="K102" s="148" t="s">
        <v>1332</v>
      </c>
      <c r="L102" s="148" t="s">
        <v>830</v>
      </c>
    </row>
    <row r="103" spans="1:12" s="105" customFormat="1" ht="12.75" customHeight="1" x14ac:dyDescent="0.2">
      <c r="A103" s="148" t="s">
        <v>1384</v>
      </c>
      <c r="B103" s="148" t="s">
        <v>831</v>
      </c>
      <c r="C103" s="253">
        <v>12337.95</v>
      </c>
      <c r="D103" s="254">
        <v>198.99600000000001</v>
      </c>
      <c r="E103" s="254">
        <v>198.99600000000001</v>
      </c>
      <c r="F103" s="254">
        <v>0</v>
      </c>
      <c r="G103" s="254">
        <v>0</v>
      </c>
      <c r="H103" s="254">
        <v>12138.954</v>
      </c>
      <c r="I103" s="254">
        <v>12138.954</v>
      </c>
      <c r="J103" s="201"/>
      <c r="K103" s="148" t="s">
        <v>1384</v>
      </c>
      <c r="L103" s="148" t="s">
        <v>831</v>
      </c>
    </row>
    <row r="104" spans="1:12" s="105" customFormat="1" ht="12.75" customHeight="1" x14ac:dyDescent="0.2">
      <c r="A104" s="148" t="s">
        <v>1333</v>
      </c>
      <c r="B104" s="148" t="s">
        <v>1334</v>
      </c>
      <c r="C104" s="253">
        <v>957768.875</v>
      </c>
      <c r="D104" s="254">
        <v>329.49299999999999</v>
      </c>
      <c r="E104" s="254">
        <v>329.49299999999999</v>
      </c>
      <c r="F104" s="254">
        <v>0</v>
      </c>
      <c r="G104" s="254">
        <v>0</v>
      </c>
      <c r="H104" s="254">
        <v>957439.38199999998</v>
      </c>
      <c r="I104" s="254">
        <v>704232.73699999996</v>
      </c>
      <c r="J104" s="201"/>
      <c r="K104" s="148" t="s">
        <v>1333</v>
      </c>
      <c r="L104" s="148" t="s">
        <v>1334</v>
      </c>
    </row>
    <row r="105" spans="1:12" s="105" customFormat="1" ht="12.75" customHeight="1" x14ac:dyDescent="0.2">
      <c r="A105" s="148" t="s">
        <v>1335</v>
      </c>
      <c r="B105" s="148" t="s">
        <v>1336</v>
      </c>
      <c r="C105" s="253">
        <v>57410.303999999996</v>
      </c>
      <c r="D105" s="254">
        <v>3043.4119999999998</v>
      </c>
      <c r="E105" s="254">
        <v>3043.4119999999998</v>
      </c>
      <c r="F105" s="254">
        <v>0</v>
      </c>
      <c r="G105" s="254">
        <v>0</v>
      </c>
      <c r="H105" s="254">
        <v>54366.892</v>
      </c>
      <c r="I105" s="254">
        <v>53523.474999999999</v>
      </c>
      <c r="J105" s="201"/>
      <c r="K105" s="148" t="s">
        <v>1335</v>
      </c>
      <c r="L105" s="148" t="s">
        <v>1336</v>
      </c>
    </row>
    <row r="106" spans="1:12" s="105" customFormat="1" ht="12.75" customHeight="1" x14ac:dyDescent="0.2">
      <c r="A106" s="148" t="s">
        <v>1337</v>
      </c>
      <c r="B106" s="148" t="s">
        <v>827</v>
      </c>
      <c r="C106" s="253">
        <v>968473.00899999996</v>
      </c>
      <c r="D106" s="254">
        <v>301493.39</v>
      </c>
      <c r="E106" s="254">
        <v>301493.39</v>
      </c>
      <c r="F106" s="254">
        <v>571055.01500000001</v>
      </c>
      <c r="G106" s="254">
        <v>571055.01500000001</v>
      </c>
      <c r="H106" s="254">
        <v>95924.604000000007</v>
      </c>
      <c r="I106" s="254">
        <v>95924.604000000007</v>
      </c>
      <c r="J106" s="201"/>
      <c r="K106" s="148" t="s">
        <v>1337</v>
      </c>
      <c r="L106" s="148" t="s">
        <v>827</v>
      </c>
    </row>
    <row r="107" spans="1:12" s="105" customFormat="1" ht="12.75" customHeight="1" x14ac:dyDescent="0.2">
      <c r="A107" s="148" t="s">
        <v>1339</v>
      </c>
      <c r="B107" s="148" t="s">
        <v>1340</v>
      </c>
      <c r="C107" s="253">
        <v>155.005</v>
      </c>
      <c r="D107" s="254">
        <v>0</v>
      </c>
      <c r="E107" s="254">
        <v>0</v>
      </c>
      <c r="F107" s="254">
        <v>0</v>
      </c>
      <c r="G107" s="254">
        <v>0</v>
      </c>
      <c r="H107" s="254">
        <v>155.005</v>
      </c>
      <c r="I107" s="254">
        <v>155.005</v>
      </c>
      <c r="J107" s="201"/>
      <c r="K107" s="148" t="s">
        <v>1339</v>
      </c>
      <c r="L107" s="148" t="s">
        <v>1340</v>
      </c>
    </row>
    <row r="108" spans="1:12" s="105" customFormat="1" ht="12.75" customHeight="1" x14ac:dyDescent="0.2">
      <c r="A108" s="148" t="s">
        <v>1341</v>
      </c>
      <c r="B108" s="148" t="s">
        <v>1342</v>
      </c>
      <c r="C108" s="253">
        <v>34190.777999999998</v>
      </c>
      <c r="D108" s="254">
        <v>0</v>
      </c>
      <c r="E108" s="254">
        <v>0</v>
      </c>
      <c r="F108" s="254">
        <v>0</v>
      </c>
      <c r="G108" s="254">
        <v>0</v>
      </c>
      <c r="H108" s="254">
        <v>34190.777999999998</v>
      </c>
      <c r="I108" s="254">
        <v>24918.412</v>
      </c>
      <c r="J108" s="201"/>
      <c r="K108" s="148" t="s">
        <v>1341</v>
      </c>
      <c r="L108" s="148" t="s">
        <v>1342</v>
      </c>
    </row>
    <row r="109" spans="1:12" s="105" customFormat="1" ht="12.75" customHeight="1" x14ac:dyDescent="0.2">
      <c r="A109" s="148" t="s">
        <v>1343</v>
      </c>
      <c r="B109" s="148" t="s">
        <v>1344</v>
      </c>
      <c r="C109" s="253">
        <v>45334.099000000002</v>
      </c>
      <c r="D109" s="254">
        <v>0</v>
      </c>
      <c r="E109" s="254">
        <v>0</v>
      </c>
      <c r="F109" s="254">
        <v>753.46</v>
      </c>
      <c r="G109" s="254">
        <v>753.46</v>
      </c>
      <c r="H109" s="254">
        <v>44580.639000000003</v>
      </c>
      <c r="I109" s="254">
        <v>44580.639000000003</v>
      </c>
      <c r="J109" s="201"/>
      <c r="K109" s="148" t="s">
        <v>1343</v>
      </c>
      <c r="L109" s="148" t="s">
        <v>1344</v>
      </c>
    </row>
    <row r="110" spans="1:12" s="105" customFormat="1" ht="12.75" customHeight="1" x14ac:dyDescent="0.2">
      <c r="A110" s="148" t="s">
        <v>1345</v>
      </c>
      <c r="B110" s="148" t="s">
        <v>1346</v>
      </c>
      <c r="C110" s="253">
        <v>6111.152</v>
      </c>
      <c r="D110" s="254">
        <v>6111.152</v>
      </c>
      <c r="E110" s="254">
        <v>6111.152</v>
      </c>
      <c r="F110" s="254">
        <v>0</v>
      </c>
      <c r="G110" s="254">
        <v>0</v>
      </c>
      <c r="H110" s="254">
        <v>0</v>
      </c>
      <c r="I110" s="254">
        <v>0</v>
      </c>
      <c r="J110" s="201"/>
      <c r="K110" s="148" t="s">
        <v>1345</v>
      </c>
      <c r="L110" s="148" t="s">
        <v>1346</v>
      </c>
    </row>
    <row r="111" spans="1:12" s="105" customFormat="1" ht="12.75" customHeight="1" x14ac:dyDescent="0.2">
      <c r="A111" s="148" t="s">
        <v>1347</v>
      </c>
      <c r="B111" s="148" t="s">
        <v>821</v>
      </c>
      <c r="C111" s="253">
        <v>18991.178</v>
      </c>
      <c r="D111" s="254">
        <v>0</v>
      </c>
      <c r="E111" s="254">
        <v>0</v>
      </c>
      <c r="F111" s="254">
        <v>0</v>
      </c>
      <c r="G111" s="254">
        <v>0</v>
      </c>
      <c r="H111" s="254">
        <v>18991.178</v>
      </c>
      <c r="I111" s="254">
        <v>18991.178</v>
      </c>
      <c r="J111" s="201"/>
      <c r="K111" s="148" t="s">
        <v>1347</v>
      </c>
      <c r="L111" s="148" t="s">
        <v>821</v>
      </c>
    </row>
    <row r="112" spans="1:12" s="105" customFormat="1" ht="12.75" customHeight="1" x14ac:dyDescent="0.2">
      <c r="A112" s="148" t="s">
        <v>1350</v>
      </c>
      <c r="B112" s="148" t="s">
        <v>1351</v>
      </c>
      <c r="C112" s="253">
        <v>79725.601999999999</v>
      </c>
      <c r="D112" s="254">
        <v>283.238</v>
      </c>
      <c r="E112" s="254">
        <v>283.238</v>
      </c>
      <c r="F112" s="254">
        <v>4927.8159999999998</v>
      </c>
      <c r="G112" s="254">
        <v>4927.8159999999998</v>
      </c>
      <c r="H112" s="254">
        <v>74514.547999999995</v>
      </c>
      <c r="I112" s="254">
        <v>43746.595000000001</v>
      </c>
      <c r="J112" s="201"/>
      <c r="K112" s="148" t="s">
        <v>1350</v>
      </c>
      <c r="L112" s="148" t="s">
        <v>1351</v>
      </c>
    </row>
    <row r="113" spans="1:12" s="105" customFormat="1" ht="12.75" customHeight="1" x14ac:dyDescent="0.2">
      <c r="A113" s="454" t="s">
        <v>1352</v>
      </c>
      <c r="B113" s="418" t="s">
        <v>1363</v>
      </c>
      <c r="C113" s="253"/>
      <c r="D113" s="254"/>
      <c r="E113" s="254"/>
      <c r="F113" s="254"/>
      <c r="G113" s="254"/>
      <c r="H113" s="254"/>
      <c r="I113" s="254"/>
      <c r="J113" s="201"/>
      <c r="K113" s="148" t="s">
        <v>1352</v>
      </c>
      <c r="L113" s="418" t="s">
        <v>1363</v>
      </c>
    </row>
    <row r="114" spans="1:12" s="105" customFormat="1" ht="12.75" customHeight="1" x14ac:dyDescent="0.2">
      <c r="A114" s="148"/>
      <c r="B114" s="418" t="s">
        <v>1364</v>
      </c>
      <c r="C114" s="253">
        <v>176227.46400000001</v>
      </c>
      <c r="D114" s="254">
        <v>5046.93</v>
      </c>
      <c r="E114" s="254">
        <v>5046.93</v>
      </c>
      <c r="F114" s="254">
        <v>0</v>
      </c>
      <c r="G114" s="254">
        <v>0</v>
      </c>
      <c r="H114" s="254">
        <v>171180.53400000001</v>
      </c>
      <c r="I114" s="254">
        <v>135212.997</v>
      </c>
      <c r="J114" s="201"/>
      <c r="K114" s="148"/>
      <c r="L114" s="418" t="s">
        <v>1364</v>
      </c>
    </row>
    <row r="115" spans="1:12" s="105" customFormat="1" ht="25.5" customHeight="1" x14ac:dyDescent="0.2">
      <c r="A115" s="103"/>
      <c r="B115" s="103"/>
      <c r="C115" s="134"/>
      <c r="D115" s="115"/>
      <c r="E115" s="115"/>
      <c r="F115" s="115" t="s">
        <v>1038</v>
      </c>
      <c r="G115" s="115" t="s">
        <v>1039</v>
      </c>
      <c r="H115" s="115"/>
      <c r="I115" s="202"/>
      <c r="J115" s="148"/>
      <c r="K115" s="148"/>
      <c r="L115" s="122"/>
    </row>
    <row r="116" spans="1:12" s="105" customFormat="1" ht="25.5" customHeight="1" x14ac:dyDescent="0.2">
      <c r="A116" s="103"/>
      <c r="B116" s="103" t="s">
        <v>815</v>
      </c>
      <c r="C116" s="250">
        <v>28592.04</v>
      </c>
      <c r="D116" s="251">
        <v>5909.6779999999999</v>
      </c>
      <c r="E116" s="251">
        <v>5909.6779999999999</v>
      </c>
      <c r="F116" s="251">
        <v>1506.4570000000001</v>
      </c>
      <c r="G116" s="251">
        <v>0</v>
      </c>
      <c r="H116" s="251">
        <v>21175.904999999999</v>
      </c>
      <c r="I116" s="252">
        <v>21175.904999999999</v>
      </c>
      <c r="J116" s="200"/>
      <c r="K116" s="122"/>
      <c r="L116" s="122" t="s">
        <v>815</v>
      </c>
    </row>
    <row r="117" spans="1:12" s="105" customFormat="1" ht="25.5" customHeight="1" x14ac:dyDescent="0.2">
      <c r="A117" s="148" t="s">
        <v>1368</v>
      </c>
      <c r="B117" s="148" t="s">
        <v>1387</v>
      </c>
      <c r="C117" s="250"/>
      <c r="J117" s="201"/>
      <c r="K117" s="148" t="s">
        <v>1368</v>
      </c>
      <c r="L117" s="148" t="s">
        <v>1387</v>
      </c>
    </row>
    <row r="118" spans="1:12" s="105" customFormat="1" ht="12.75" customHeight="1" x14ac:dyDescent="0.2">
      <c r="A118" s="148"/>
      <c r="B118" s="148" t="s">
        <v>1388</v>
      </c>
      <c r="C118" s="253">
        <v>1506.4570000000001</v>
      </c>
      <c r="D118" s="254">
        <v>0</v>
      </c>
      <c r="E118" s="254">
        <v>0</v>
      </c>
      <c r="F118" s="254">
        <v>1506.4570000000001</v>
      </c>
      <c r="G118" s="254">
        <v>0</v>
      </c>
      <c r="H118" s="254">
        <v>0</v>
      </c>
      <c r="I118" s="254">
        <v>0</v>
      </c>
      <c r="J118" s="201"/>
      <c r="K118" s="148"/>
      <c r="L118" s="148" t="s">
        <v>1388</v>
      </c>
    </row>
    <row r="119" spans="1:12" s="105" customFormat="1" ht="12.75" customHeight="1" x14ac:dyDescent="0.2">
      <c r="A119" s="148" t="s">
        <v>1075</v>
      </c>
      <c r="B119" s="148" t="s">
        <v>1076</v>
      </c>
      <c r="C119" s="253">
        <v>5909.6779999999999</v>
      </c>
      <c r="D119" s="254">
        <v>5909.6779999999999</v>
      </c>
      <c r="E119" s="254">
        <v>5909.6779999999999</v>
      </c>
      <c r="F119" s="254">
        <v>0</v>
      </c>
      <c r="G119" s="254">
        <v>0</v>
      </c>
      <c r="H119" s="254">
        <v>0</v>
      </c>
      <c r="I119" s="254">
        <v>0</v>
      </c>
      <c r="J119" s="201"/>
      <c r="K119" s="148" t="s">
        <v>1075</v>
      </c>
      <c r="L119" s="148" t="s">
        <v>1076</v>
      </c>
    </row>
    <row r="120" spans="1:12" s="105" customFormat="1" ht="12.75" customHeight="1" x14ac:dyDescent="0.2">
      <c r="A120" s="148" t="s">
        <v>1290</v>
      </c>
      <c r="B120" s="148" t="s">
        <v>1300</v>
      </c>
      <c r="C120" s="253"/>
      <c r="J120" s="201"/>
      <c r="K120" s="148" t="s">
        <v>1290</v>
      </c>
      <c r="L120" s="148" t="s">
        <v>1300</v>
      </c>
    </row>
    <row r="121" spans="1:12" s="105" customFormat="1" ht="12.75" customHeight="1" x14ac:dyDescent="0.2">
      <c r="A121" s="148"/>
      <c r="B121" s="148" t="s">
        <v>1301</v>
      </c>
      <c r="C121" s="253">
        <v>16675</v>
      </c>
      <c r="D121" s="254">
        <v>0</v>
      </c>
      <c r="E121" s="254">
        <v>0</v>
      </c>
      <c r="F121" s="254">
        <v>0</v>
      </c>
      <c r="G121" s="254">
        <v>0</v>
      </c>
      <c r="H121" s="254">
        <v>16675</v>
      </c>
      <c r="I121" s="254">
        <v>16675</v>
      </c>
      <c r="J121" s="201"/>
      <c r="K121" s="148"/>
      <c r="L121" s="148" t="s">
        <v>1301</v>
      </c>
    </row>
    <row r="122" spans="1:12" s="105" customFormat="1" ht="12.75" customHeight="1" x14ac:dyDescent="0.2">
      <c r="A122" s="148" t="s">
        <v>816</v>
      </c>
      <c r="B122" s="148" t="s">
        <v>817</v>
      </c>
      <c r="C122" s="253">
        <v>3871.442</v>
      </c>
      <c r="D122" s="254">
        <v>0</v>
      </c>
      <c r="E122" s="254">
        <v>0</v>
      </c>
      <c r="F122" s="254">
        <v>0</v>
      </c>
      <c r="G122" s="254">
        <v>0</v>
      </c>
      <c r="H122" s="254">
        <v>3871.442</v>
      </c>
      <c r="I122" s="254">
        <v>3871.442</v>
      </c>
      <c r="J122" s="201"/>
      <c r="K122" s="148" t="s">
        <v>816</v>
      </c>
      <c r="L122" s="148" t="s">
        <v>817</v>
      </c>
    </row>
    <row r="123" spans="1:12" s="105" customFormat="1" ht="12.75" customHeight="1" x14ac:dyDescent="0.2">
      <c r="A123" s="148" t="s">
        <v>1292</v>
      </c>
      <c r="B123" s="148" t="s">
        <v>1293</v>
      </c>
      <c r="C123" s="253">
        <v>629.46299999999997</v>
      </c>
      <c r="D123" s="254">
        <v>0</v>
      </c>
      <c r="E123" s="254">
        <v>0</v>
      </c>
      <c r="F123" s="254">
        <v>0</v>
      </c>
      <c r="G123" s="254">
        <v>0</v>
      </c>
      <c r="H123" s="254">
        <v>629.46299999999997</v>
      </c>
      <c r="I123" s="254">
        <v>629.46299999999997</v>
      </c>
      <c r="J123" s="201"/>
      <c r="K123" s="148" t="s">
        <v>1292</v>
      </c>
      <c r="L123" s="148" t="s">
        <v>1293</v>
      </c>
    </row>
    <row r="124" spans="1:12" s="105" customFormat="1" ht="25.5" customHeight="1" x14ac:dyDescent="0.2">
      <c r="A124" s="103"/>
      <c r="B124" s="103" t="s">
        <v>1354</v>
      </c>
      <c r="C124" s="250">
        <v>939028.25100000016</v>
      </c>
      <c r="D124" s="251">
        <v>20196.307999999997</v>
      </c>
      <c r="E124" s="251">
        <v>20196.307999999997</v>
      </c>
      <c r="F124" s="251">
        <v>63036.864000000001</v>
      </c>
      <c r="G124" s="251">
        <v>63036.864000000001</v>
      </c>
      <c r="H124" s="251">
        <v>855795.07900000003</v>
      </c>
      <c r="I124" s="252">
        <v>797755.72700000007</v>
      </c>
      <c r="J124" s="200"/>
      <c r="K124" s="122"/>
      <c r="L124" s="122" t="s">
        <v>818</v>
      </c>
    </row>
    <row r="125" spans="1:12" s="105" customFormat="1" ht="25.5" customHeight="1" x14ac:dyDescent="0.2">
      <c r="A125" s="148" t="s">
        <v>1302</v>
      </c>
      <c r="B125" s="148" t="s">
        <v>1303</v>
      </c>
      <c r="C125" s="253">
        <v>3736.6089999999999</v>
      </c>
      <c r="D125" s="254">
        <v>3736.6089999999999</v>
      </c>
      <c r="E125" s="259">
        <v>3736.6089999999999</v>
      </c>
      <c r="F125" s="254">
        <v>0</v>
      </c>
      <c r="G125" s="254">
        <v>0</v>
      </c>
      <c r="H125" s="254">
        <v>0</v>
      </c>
      <c r="I125" s="254">
        <v>0</v>
      </c>
      <c r="J125" s="201"/>
      <c r="K125" s="148" t="s">
        <v>1302</v>
      </c>
      <c r="L125" s="148" t="s">
        <v>1303</v>
      </c>
    </row>
    <row r="126" spans="1:12" s="105" customFormat="1" ht="12.75" customHeight="1" x14ac:dyDescent="0.2">
      <c r="A126" s="148" t="s">
        <v>1316</v>
      </c>
      <c r="B126" s="148" t="s">
        <v>1404</v>
      </c>
      <c r="C126" s="253"/>
      <c r="J126" s="201"/>
      <c r="K126" s="148" t="s">
        <v>1316</v>
      </c>
      <c r="L126" s="148" t="s">
        <v>1404</v>
      </c>
    </row>
    <row r="127" spans="1:12" s="105" customFormat="1" ht="12.75" customHeight="1" x14ac:dyDescent="0.2">
      <c r="A127" s="148"/>
      <c r="B127" s="148" t="s">
        <v>1399</v>
      </c>
      <c r="C127" s="253">
        <v>8536.8209999999999</v>
      </c>
      <c r="D127" s="254">
        <v>0</v>
      </c>
      <c r="E127" s="259">
        <v>0</v>
      </c>
      <c r="F127" s="254">
        <v>0</v>
      </c>
      <c r="G127" s="254">
        <v>0</v>
      </c>
      <c r="H127" s="254">
        <v>8536.8209999999999</v>
      </c>
      <c r="I127" s="254">
        <v>8536.8209999999999</v>
      </c>
      <c r="J127" s="201"/>
      <c r="K127" s="148"/>
      <c r="L127" s="148" t="s">
        <v>1399</v>
      </c>
    </row>
    <row r="128" spans="1:12" s="105" customFormat="1" ht="12.75" customHeight="1" x14ac:dyDescent="0.2">
      <c r="A128" s="148" t="s">
        <v>628</v>
      </c>
      <c r="B128" s="148" t="s">
        <v>822</v>
      </c>
      <c r="C128" s="253">
        <v>9173.5149999999994</v>
      </c>
      <c r="D128" s="254">
        <v>2373.5149999999999</v>
      </c>
      <c r="E128" s="259">
        <v>2373.5149999999999</v>
      </c>
      <c r="F128" s="254">
        <v>0</v>
      </c>
      <c r="G128" s="254">
        <v>0</v>
      </c>
      <c r="H128" s="254">
        <v>6800</v>
      </c>
      <c r="I128" s="254">
        <v>6800</v>
      </c>
      <c r="J128" s="201"/>
      <c r="K128" s="148" t="s">
        <v>628</v>
      </c>
      <c r="L128" s="148" t="s">
        <v>822</v>
      </c>
    </row>
    <row r="129" spans="1:81" s="105" customFormat="1" ht="12.75" customHeight="1" x14ac:dyDescent="0.2">
      <c r="A129" s="148" t="s">
        <v>1323</v>
      </c>
      <c r="B129" s="148" t="s">
        <v>1324</v>
      </c>
      <c r="C129" s="253">
        <v>2967.933</v>
      </c>
      <c r="D129" s="254">
        <v>0</v>
      </c>
      <c r="E129" s="259">
        <v>0</v>
      </c>
      <c r="F129" s="254">
        <v>0</v>
      </c>
      <c r="G129" s="254">
        <v>0</v>
      </c>
      <c r="H129" s="254">
        <v>2967.933</v>
      </c>
      <c r="I129" s="254">
        <v>2967.933</v>
      </c>
      <c r="J129" s="201"/>
      <c r="K129" s="148" t="s">
        <v>1323</v>
      </c>
      <c r="L129" s="148" t="s">
        <v>1324</v>
      </c>
    </row>
    <row r="130" spans="1:81" s="114" customFormat="1" ht="12.75" customHeight="1" x14ac:dyDescent="0.2">
      <c r="A130" s="148" t="s">
        <v>1382</v>
      </c>
      <c r="B130" s="148" t="s">
        <v>1396</v>
      </c>
      <c r="C130" s="253">
        <v>1222.5840000000001</v>
      </c>
      <c r="D130" s="254">
        <v>0</v>
      </c>
      <c r="E130" s="259">
        <v>0</v>
      </c>
      <c r="F130" s="254">
        <v>0</v>
      </c>
      <c r="G130" s="254">
        <v>0</v>
      </c>
      <c r="H130" s="254">
        <v>1222.5840000000001</v>
      </c>
      <c r="I130" s="254">
        <v>1222.5840000000001</v>
      </c>
      <c r="J130" s="201"/>
      <c r="K130" s="148" t="s">
        <v>1382</v>
      </c>
      <c r="L130" s="148" t="s">
        <v>1396</v>
      </c>
      <c r="M130" s="104"/>
      <c r="N130" s="149"/>
      <c r="O130" s="112"/>
      <c r="P130" s="135"/>
      <c r="Q130" s="136"/>
      <c r="R130" s="135"/>
      <c r="S130" s="136"/>
      <c r="T130" s="104"/>
      <c r="U130" s="104"/>
      <c r="V130" s="104"/>
      <c r="W130" s="104"/>
      <c r="X130" s="104"/>
      <c r="Y130" s="104"/>
      <c r="Z130" s="149"/>
      <c r="AA130" s="112"/>
      <c r="AB130" s="135"/>
      <c r="AC130" s="136"/>
      <c r="AD130" s="135"/>
      <c r="AE130" s="136"/>
      <c r="AF130" s="104"/>
      <c r="AG130" s="104"/>
      <c r="AH130" s="104"/>
      <c r="AI130" s="104"/>
      <c r="AJ130" s="104"/>
      <c r="AK130" s="104"/>
      <c r="AL130" s="149"/>
      <c r="AM130" s="112"/>
      <c r="AN130" s="135"/>
      <c r="AO130" s="136"/>
      <c r="AP130" s="135"/>
      <c r="AQ130" s="136"/>
      <c r="AR130" s="104"/>
      <c r="AS130" s="104"/>
      <c r="AT130" s="104"/>
      <c r="AU130" s="104"/>
      <c r="AV130" s="104"/>
      <c r="AW130" s="104"/>
      <c r="AX130" s="149"/>
      <c r="AY130" s="112"/>
      <c r="AZ130" s="135"/>
      <c r="BA130" s="136"/>
      <c r="BB130" s="135"/>
      <c r="BC130" s="136"/>
      <c r="BD130" s="104"/>
      <c r="BE130" s="104"/>
      <c r="BF130" s="104"/>
      <c r="BG130" s="104"/>
      <c r="BH130" s="104"/>
      <c r="BI130" s="104"/>
      <c r="BJ130" s="149"/>
      <c r="BK130" s="112"/>
      <c r="BL130" s="135"/>
      <c r="BM130" s="136"/>
      <c r="BN130" s="135"/>
      <c r="BO130" s="136"/>
      <c r="BP130" s="104"/>
      <c r="BQ130" s="104"/>
      <c r="BR130" s="104"/>
      <c r="BS130" s="104"/>
      <c r="BT130" s="104"/>
      <c r="BU130" s="104"/>
      <c r="BV130" s="149"/>
      <c r="BW130" s="112"/>
      <c r="BX130" s="135"/>
      <c r="BY130" s="136"/>
      <c r="BZ130" s="135"/>
      <c r="CA130" s="136"/>
      <c r="CB130" s="104"/>
      <c r="CC130" s="104"/>
    </row>
    <row r="131" spans="1:81" s="105" customFormat="1" ht="12.75" customHeight="1" x14ac:dyDescent="0.2">
      <c r="A131" s="148" t="s">
        <v>1325</v>
      </c>
      <c r="B131" s="148" t="s">
        <v>1326</v>
      </c>
      <c r="C131" s="253">
        <v>51.609000000000002</v>
      </c>
      <c r="D131" s="254">
        <v>0</v>
      </c>
      <c r="E131" s="259">
        <v>0</v>
      </c>
      <c r="F131" s="254">
        <v>0</v>
      </c>
      <c r="G131" s="254">
        <v>0</v>
      </c>
      <c r="H131" s="254">
        <v>51.609000000000002</v>
      </c>
      <c r="I131" s="254">
        <v>51.609000000000002</v>
      </c>
      <c r="J131" s="201"/>
      <c r="K131" s="148" t="s">
        <v>1325</v>
      </c>
      <c r="L131" s="148" t="s">
        <v>1326</v>
      </c>
    </row>
    <row r="132" spans="1:81" s="105" customFormat="1" ht="12.75" customHeight="1" x14ac:dyDescent="0.2">
      <c r="A132" s="148" t="s">
        <v>629</v>
      </c>
      <c r="B132" s="148" t="s">
        <v>1400</v>
      </c>
      <c r="C132" s="253"/>
      <c r="J132" s="201"/>
      <c r="K132" s="148" t="s">
        <v>629</v>
      </c>
      <c r="L132" s="148" t="s">
        <v>1400</v>
      </c>
    </row>
    <row r="133" spans="1:81" s="105" customFormat="1" ht="12.75" customHeight="1" x14ac:dyDescent="0.2">
      <c r="A133" s="148"/>
      <c r="B133" s="148" t="s">
        <v>1401</v>
      </c>
      <c r="C133" s="253">
        <v>1925.4929999999999</v>
      </c>
      <c r="D133" s="254">
        <v>0</v>
      </c>
      <c r="E133" s="259">
        <v>0</v>
      </c>
      <c r="F133" s="254">
        <v>205.565</v>
      </c>
      <c r="G133" s="254">
        <v>205.565</v>
      </c>
      <c r="H133" s="254">
        <v>1719.9280000000001</v>
      </c>
      <c r="I133" s="254">
        <v>1719.9280000000001</v>
      </c>
      <c r="J133" s="201"/>
      <c r="K133" s="148"/>
      <c r="L133" s="148" t="s">
        <v>1401</v>
      </c>
    </row>
    <row r="134" spans="1:81" s="105" customFormat="1" ht="12.75" customHeight="1" x14ac:dyDescent="0.2">
      <c r="A134" s="148" t="s">
        <v>1383</v>
      </c>
      <c r="B134" s="148" t="s">
        <v>1397</v>
      </c>
      <c r="C134" s="253">
        <v>693.56399999999996</v>
      </c>
      <c r="D134" s="254">
        <v>0</v>
      </c>
      <c r="E134" s="259">
        <v>0</v>
      </c>
      <c r="F134" s="254">
        <v>0</v>
      </c>
      <c r="G134" s="254">
        <v>0</v>
      </c>
      <c r="H134" s="254">
        <v>693.56399999999996</v>
      </c>
      <c r="I134" s="254">
        <v>693.56399999999996</v>
      </c>
      <c r="J134" s="201"/>
      <c r="K134" s="148" t="s">
        <v>1383</v>
      </c>
      <c r="L134" s="148" t="s">
        <v>1397</v>
      </c>
    </row>
    <row r="135" spans="1:81" s="105" customFormat="1" ht="12.75" customHeight="1" x14ac:dyDescent="0.2">
      <c r="A135" s="148" t="s">
        <v>1328</v>
      </c>
      <c r="B135" s="148" t="s">
        <v>1329</v>
      </c>
      <c r="C135" s="253">
        <v>102642.575</v>
      </c>
      <c r="D135" s="254">
        <v>9241.6869999999999</v>
      </c>
      <c r="E135" s="259">
        <v>9241.6869999999999</v>
      </c>
      <c r="F135" s="254">
        <v>0</v>
      </c>
      <c r="G135" s="254">
        <v>0</v>
      </c>
      <c r="H135" s="254">
        <v>93400.888000000006</v>
      </c>
      <c r="I135" s="254">
        <v>93400.888000000006</v>
      </c>
      <c r="J135" s="201"/>
      <c r="K135" s="148" t="s">
        <v>1328</v>
      </c>
      <c r="L135" s="148" t="s">
        <v>1329</v>
      </c>
    </row>
    <row r="136" spans="1:81" s="105" customFormat="1" ht="12.75" customHeight="1" x14ac:dyDescent="0.2">
      <c r="A136" s="148" t="s">
        <v>1330</v>
      </c>
      <c r="B136" s="148" t="s">
        <v>828</v>
      </c>
      <c r="C136" s="253">
        <v>15749.066999999999</v>
      </c>
      <c r="D136" s="254">
        <v>0</v>
      </c>
      <c r="E136" s="259">
        <v>0</v>
      </c>
      <c r="F136" s="254">
        <v>0</v>
      </c>
      <c r="G136" s="254">
        <v>0</v>
      </c>
      <c r="H136" s="254">
        <v>15749.066999999999</v>
      </c>
      <c r="I136" s="254">
        <v>15749.066999999999</v>
      </c>
      <c r="J136" s="201"/>
      <c r="K136" s="148" t="s">
        <v>1330</v>
      </c>
      <c r="L136" s="148" t="s">
        <v>828</v>
      </c>
    </row>
    <row r="137" spans="1:81" s="105" customFormat="1" ht="12.75" customHeight="1" x14ac:dyDescent="0.2">
      <c r="A137" s="148" t="s">
        <v>1332</v>
      </c>
      <c r="B137" s="148" t="s">
        <v>830</v>
      </c>
      <c r="C137" s="253">
        <v>227039.53700000001</v>
      </c>
      <c r="D137" s="254">
        <v>1434.663</v>
      </c>
      <c r="E137" s="259">
        <v>1434.663</v>
      </c>
      <c r="F137" s="254">
        <v>22455.59</v>
      </c>
      <c r="G137" s="254">
        <v>22455.59</v>
      </c>
      <c r="H137" s="254">
        <v>203149.28400000001</v>
      </c>
      <c r="I137" s="254">
        <v>203149.28400000001</v>
      </c>
      <c r="J137" s="201"/>
      <c r="K137" s="148" t="s">
        <v>1332</v>
      </c>
      <c r="L137" s="148" t="s">
        <v>830</v>
      </c>
    </row>
    <row r="138" spans="1:81" s="105" customFormat="1" ht="12.75" customHeight="1" x14ac:dyDescent="0.2">
      <c r="A138" s="148" t="s">
        <v>1384</v>
      </c>
      <c r="B138" s="148" t="s">
        <v>831</v>
      </c>
      <c r="C138" s="253">
        <v>55024.133000000002</v>
      </c>
      <c r="D138" s="254">
        <v>0</v>
      </c>
      <c r="E138" s="259">
        <v>0</v>
      </c>
      <c r="F138" s="254">
        <v>0</v>
      </c>
      <c r="G138" s="254">
        <v>0</v>
      </c>
      <c r="H138" s="254">
        <v>55024.133000000002</v>
      </c>
      <c r="I138" s="254">
        <v>55024.133000000002</v>
      </c>
      <c r="J138" s="201"/>
      <c r="K138" s="148" t="s">
        <v>1384</v>
      </c>
      <c r="L138" s="148" t="s">
        <v>831</v>
      </c>
    </row>
    <row r="139" spans="1:81" s="105" customFormat="1" ht="12.75" customHeight="1" x14ac:dyDescent="0.2">
      <c r="A139" s="148" t="s">
        <v>1333</v>
      </c>
      <c r="B139" s="148" t="s">
        <v>1334</v>
      </c>
      <c r="C139" s="253">
        <v>99867.740999999995</v>
      </c>
      <c r="D139" s="254">
        <v>1060</v>
      </c>
      <c r="E139" s="259">
        <v>1060</v>
      </c>
      <c r="F139" s="254">
        <v>0</v>
      </c>
      <c r="G139" s="254">
        <v>0</v>
      </c>
      <c r="H139" s="254">
        <v>98807.740999999995</v>
      </c>
      <c r="I139" s="254">
        <v>82852.176999999996</v>
      </c>
      <c r="J139" s="201"/>
      <c r="K139" s="148" t="s">
        <v>1333</v>
      </c>
      <c r="L139" s="148" t="s">
        <v>1334</v>
      </c>
    </row>
    <row r="140" spans="1:81" s="105" customFormat="1" ht="12.75" customHeight="1" x14ac:dyDescent="0.2">
      <c r="A140" s="148" t="s">
        <v>1335</v>
      </c>
      <c r="B140" s="148" t="s">
        <v>1336</v>
      </c>
      <c r="C140" s="253">
        <v>19081.691999999999</v>
      </c>
      <c r="D140" s="254">
        <v>0</v>
      </c>
      <c r="E140" s="259">
        <v>0</v>
      </c>
      <c r="F140" s="254">
        <v>8666.6669999999995</v>
      </c>
      <c r="G140" s="254">
        <v>8666.6669999999995</v>
      </c>
      <c r="H140" s="254">
        <v>10415.025</v>
      </c>
      <c r="I140" s="254">
        <v>10415.025</v>
      </c>
      <c r="J140" s="201"/>
      <c r="K140" s="148" t="s">
        <v>1335</v>
      </c>
      <c r="L140" s="148" t="s">
        <v>1336</v>
      </c>
    </row>
    <row r="141" spans="1:81" s="105" customFormat="1" ht="12.75" customHeight="1" x14ac:dyDescent="0.2">
      <c r="A141" s="148" t="s">
        <v>1337</v>
      </c>
      <c r="B141" s="148" t="s">
        <v>827</v>
      </c>
      <c r="C141" s="253">
        <v>24798.858</v>
      </c>
      <c r="D141" s="254">
        <v>2251.2289999999998</v>
      </c>
      <c r="E141" s="259">
        <v>2251.2289999999998</v>
      </c>
      <c r="F141" s="254">
        <v>18330.042000000001</v>
      </c>
      <c r="G141" s="254">
        <v>18330.042000000001</v>
      </c>
      <c r="H141" s="254">
        <v>4217.5870000000004</v>
      </c>
      <c r="I141" s="254">
        <v>4217.5870000000004</v>
      </c>
      <c r="J141" s="201"/>
      <c r="K141" s="148" t="s">
        <v>1337</v>
      </c>
      <c r="L141" s="148" t="s">
        <v>827</v>
      </c>
    </row>
    <row r="142" spans="1:81" s="449" customFormat="1" ht="12.75" customHeight="1" x14ac:dyDescent="0.2">
      <c r="A142" s="451" t="s">
        <v>1341</v>
      </c>
      <c r="B142" s="451" t="s">
        <v>1342</v>
      </c>
      <c r="C142" s="455">
        <v>157337.68900000001</v>
      </c>
      <c r="D142" s="456">
        <v>0</v>
      </c>
      <c r="E142" s="457">
        <v>0</v>
      </c>
      <c r="F142" s="456">
        <v>0</v>
      </c>
      <c r="G142" s="456">
        <v>0</v>
      </c>
      <c r="H142" s="456">
        <v>157337.68900000001</v>
      </c>
      <c r="I142" s="456">
        <v>115987.689</v>
      </c>
      <c r="J142" s="453"/>
      <c r="K142" s="451" t="s">
        <v>1341</v>
      </c>
      <c r="L142" s="451" t="s">
        <v>1342</v>
      </c>
    </row>
    <row r="143" spans="1:81" s="105" customFormat="1" ht="12.75" customHeight="1" x14ac:dyDescent="0.2">
      <c r="A143" s="148" t="s">
        <v>1343</v>
      </c>
      <c r="B143" s="148" t="s">
        <v>1344</v>
      </c>
      <c r="C143" s="253">
        <v>3796.6950000000002</v>
      </c>
      <c r="D143" s="254">
        <v>0</v>
      </c>
      <c r="E143" s="259">
        <v>0</v>
      </c>
      <c r="F143" s="254">
        <v>11.241</v>
      </c>
      <c r="G143" s="254">
        <v>11.241</v>
      </c>
      <c r="H143" s="254">
        <v>3785.4540000000002</v>
      </c>
      <c r="I143" s="254">
        <v>3785.4540000000002</v>
      </c>
      <c r="J143" s="201"/>
      <c r="K143" s="148" t="s">
        <v>1343</v>
      </c>
      <c r="L143" s="148" t="s">
        <v>1344</v>
      </c>
    </row>
    <row r="144" spans="1:81" s="105" customFormat="1" ht="12.75" customHeight="1" x14ac:dyDescent="0.2">
      <c r="A144" s="148" t="s">
        <v>1347</v>
      </c>
      <c r="B144" s="148" t="s">
        <v>821</v>
      </c>
      <c r="C144" s="253">
        <v>3938.2359999999999</v>
      </c>
      <c r="D144" s="254">
        <v>0</v>
      </c>
      <c r="E144" s="259">
        <v>0</v>
      </c>
      <c r="F144" s="254">
        <v>0</v>
      </c>
      <c r="G144" s="254">
        <v>0</v>
      </c>
      <c r="H144" s="254">
        <v>3938.2359999999999</v>
      </c>
      <c r="I144" s="254">
        <v>3938.2359999999999</v>
      </c>
      <c r="J144" s="201"/>
      <c r="K144" s="148" t="s">
        <v>1347</v>
      </c>
      <c r="L144" s="148" t="s">
        <v>821</v>
      </c>
    </row>
    <row r="145" spans="1:12" s="105" customFormat="1" ht="12.75" customHeight="1" x14ac:dyDescent="0.2">
      <c r="A145" s="148" t="s">
        <v>1350</v>
      </c>
      <c r="B145" s="148" t="s">
        <v>1351</v>
      </c>
      <c r="C145" s="253">
        <v>1964.21</v>
      </c>
      <c r="D145" s="254">
        <v>98.605000000000004</v>
      </c>
      <c r="E145" s="259">
        <v>98.605000000000004</v>
      </c>
      <c r="F145" s="254">
        <v>0</v>
      </c>
      <c r="G145" s="254">
        <v>0</v>
      </c>
      <c r="H145" s="254">
        <v>1865.605</v>
      </c>
      <c r="I145" s="254">
        <v>1131.817</v>
      </c>
      <c r="J145" s="201"/>
      <c r="K145" s="148" t="s">
        <v>1350</v>
      </c>
      <c r="L145" s="148" t="s">
        <v>1351</v>
      </c>
    </row>
    <row r="146" spans="1:12" s="105" customFormat="1" ht="12.75" customHeight="1" x14ac:dyDescent="0.2">
      <c r="A146" s="108" t="s">
        <v>1352</v>
      </c>
      <c r="B146" s="108" t="s">
        <v>1363</v>
      </c>
      <c r="C146" s="253"/>
      <c r="J146" s="201"/>
      <c r="K146" s="108" t="s">
        <v>1352</v>
      </c>
      <c r="L146" s="108" t="s">
        <v>1363</v>
      </c>
    </row>
    <row r="147" spans="1:12" s="105" customFormat="1" ht="12.75" customHeight="1" x14ac:dyDescent="0.2">
      <c r="A147" s="108"/>
      <c r="B147" s="108" t="s">
        <v>1364</v>
      </c>
      <c r="C147" s="253">
        <v>199479.69</v>
      </c>
      <c r="D147" s="254">
        <v>0</v>
      </c>
      <c r="E147" s="259">
        <v>0</v>
      </c>
      <c r="F147" s="254">
        <v>13367.759</v>
      </c>
      <c r="G147" s="254">
        <v>13367.759</v>
      </c>
      <c r="H147" s="254">
        <v>186111.93100000001</v>
      </c>
      <c r="I147" s="254">
        <v>186111.93100000001</v>
      </c>
      <c r="J147" s="201"/>
      <c r="K147" s="108"/>
      <c r="L147" s="108" t="s">
        <v>1364</v>
      </c>
    </row>
    <row r="148" spans="1:12" s="105" customFormat="1" ht="25.5" customHeight="1" x14ac:dyDescent="0.2">
      <c r="A148" s="103"/>
      <c r="B148" s="103"/>
      <c r="C148" s="134"/>
      <c r="D148" s="115"/>
      <c r="E148" s="115"/>
      <c r="F148" s="242" t="s">
        <v>1846</v>
      </c>
      <c r="G148" s="115" t="s">
        <v>1847</v>
      </c>
      <c r="H148" s="115"/>
      <c r="I148" s="202"/>
      <c r="J148" s="148"/>
      <c r="K148" s="148"/>
      <c r="L148" s="122"/>
    </row>
    <row r="149" spans="1:12" s="105" customFormat="1" ht="25.5" customHeight="1" x14ac:dyDescent="0.2">
      <c r="A149" s="103"/>
      <c r="B149" s="103" t="s">
        <v>815</v>
      </c>
      <c r="C149" s="250">
        <v>87848.49</v>
      </c>
      <c r="D149" s="251">
        <v>20613.72</v>
      </c>
      <c r="E149" s="251">
        <v>20613.72</v>
      </c>
      <c r="F149" s="251">
        <v>24436.405999999999</v>
      </c>
      <c r="G149" s="251">
        <v>0</v>
      </c>
      <c r="H149" s="251">
        <v>42798.364000000009</v>
      </c>
      <c r="I149" s="252">
        <v>42217.717000000004</v>
      </c>
      <c r="J149" s="200"/>
      <c r="K149" s="103"/>
      <c r="L149" s="122" t="s">
        <v>815</v>
      </c>
    </row>
    <row r="150" spans="1:12" s="105" customFormat="1" ht="25.5" customHeight="1" x14ac:dyDescent="0.2">
      <c r="A150" s="148" t="s">
        <v>92</v>
      </c>
      <c r="B150" s="148" t="s">
        <v>742</v>
      </c>
      <c r="C150" s="253">
        <v>18900.228999999999</v>
      </c>
      <c r="D150" s="254">
        <v>0</v>
      </c>
      <c r="E150" s="254">
        <v>0</v>
      </c>
      <c r="F150" s="254">
        <v>18900.228999999999</v>
      </c>
      <c r="G150" s="254">
        <v>0</v>
      </c>
      <c r="H150" s="254">
        <v>0</v>
      </c>
      <c r="I150" s="254">
        <v>0</v>
      </c>
      <c r="J150" s="201"/>
      <c r="K150" s="148" t="s">
        <v>92</v>
      </c>
      <c r="L150" s="148" t="s">
        <v>742</v>
      </c>
    </row>
    <row r="151" spans="1:12" s="105" customFormat="1" ht="12.75" customHeight="1" x14ac:dyDescent="0.2">
      <c r="A151" s="148" t="s">
        <v>1368</v>
      </c>
      <c r="B151" s="148" t="s">
        <v>1387</v>
      </c>
      <c r="C151" s="253"/>
      <c r="J151" s="201"/>
      <c r="K151" s="148" t="s">
        <v>1368</v>
      </c>
      <c r="L151" s="148" t="s">
        <v>1387</v>
      </c>
    </row>
    <row r="152" spans="1:12" s="105" customFormat="1" ht="12.75" customHeight="1" x14ac:dyDescent="0.2">
      <c r="A152" s="148"/>
      <c r="B152" s="148" t="s">
        <v>1388</v>
      </c>
      <c r="C152" s="253">
        <v>4956.1769999999997</v>
      </c>
      <c r="D152" s="254">
        <v>0</v>
      </c>
      <c r="E152" s="254">
        <v>0</v>
      </c>
      <c r="F152" s="254">
        <v>4956.1769999999997</v>
      </c>
      <c r="G152" s="254">
        <v>0</v>
      </c>
      <c r="H152" s="254">
        <v>0</v>
      </c>
      <c r="I152" s="254">
        <v>0</v>
      </c>
      <c r="J152" s="201"/>
      <c r="K152" s="148"/>
      <c r="L152" s="148" t="s">
        <v>1388</v>
      </c>
    </row>
    <row r="153" spans="1:12" s="105" customFormat="1" ht="12.75" customHeight="1" x14ac:dyDescent="0.2">
      <c r="A153" s="148" t="s">
        <v>1369</v>
      </c>
      <c r="B153" s="148" t="s">
        <v>1389</v>
      </c>
      <c r="C153" s="253"/>
      <c r="J153" s="201"/>
      <c r="K153" s="148" t="s">
        <v>1369</v>
      </c>
      <c r="L153" s="148" t="s">
        <v>1389</v>
      </c>
    </row>
    <row r="154" spans="1:12" s="105" customFormat="1" ht="12.75" customHeight="1" x14ac:dyDescent="0.2">
      <c r="A154" s="148"/>
      <c r="B154" s="148" t="s">
        <v>1390</v>
      </c>
      <c r="C154" s="253">
        <v>0.57299999999999995</v>
      </c>
      <c r="D154" s="254">
        <v>0</v>
      </c>
      <c r="E154" s="254">
        <v>0</v>
      </c>
      <c r="F154" s="254">
        <v>0</v>
      </c>
      <c r="G154" s="254">
        <v>0</v>
      </c>
      <c r="H154" s="254">
        <v>0.57299999999999995</v>
      </c>
      <c r="I154" s="254">
        <v>0.57299999999999995</v>
      </c>
      <c r="J154" s="201"/>
      <c r="K154" s="148"/>
      <c r="L154" s="148" t="s">
        <v>1390</v>
      </c>
    </row>
    <row r="155" spans="1:12" s="105" customFormat="1" ht="12.75" customHeight="1" x14ac:dyDescent="0.2">
      <c r="A155" s="148" t="s">
        <v>1370</v>
      </c>
      <c r="B155" s="148" t="s">
        <v>1371</v>
      </c>
      <c r="C155" s="253">
        <v>98.325000000000003</v>
      </c>
      <c r="D155" s="254">
        <v>98.325000000000003</v>
      </c>
      <c r="E155" s="254">
        <v>98.325000000000003</v>
      </c>
      <c r="F155" s="254">
        <v>0</v>
      </c>
      <c r="G155" s="254">
        <v>0</v>
      </c>
      <c r="H155" s="254">
        <v>0</v>
      </c>
      <c r="I155" s="254">
        <v>0</v>
      </c>
      <c r="J155" s="201"/>
      <c r="K155" s="148" t="s">
        <v>1370</v>
      </c>
      <c r="L155" s="148" t="s">
        <v>1371</v>
      </c>
    </row>
    <row r="156" spans="1:12" s="105" customFormat="1" ht="12.75" customHeight="1" x14ac:dyDescent="0.2">
      <c r="A156" s="148" t="s">
        <v>680</v>
      </c>
      <c r="B156" s="148" t="s">
        <v>684</v>
      </c>
      <c r="C156" s="253">
        <v>122.26300000000001</v>
      </c>
      <c r="D156" s="254">
        <v>0</v>
      </c>
      <c r="E156" s="254">
        <v>0</v>
      </c>
      <c r="F156" s="254">
        <v>0</v>
      </c>
      <c r="G156" s="254">
        <v>0</v>
      </c>
      <c r="H156" s="254">
        <v>122.26300000000001</v>
      </c>
      <c r="I156" s="254">
        <v>122.26300000000001</v>
      </c>
      <c r="J156" s="201"/>
      <c r="K156" s="148" t="s">
        <v>680</v>
      </c>
      <c r="L156" s="148" t="s">
        <v>684</v>
      </c>
    </row>
    <row r="157" spans="1:12" s="105" customFormat="1" ht="12.75" customHeight="1" x14ac:dyDescent="0.2">
      <c r="A157" s="148" t="s">
        <v>1075</v>
      </c>
      <c r="B157" s="148" t="s">
        <v>1076</v>
      </c>
      <c r="C157" s="253">
        <v>4413.442</v>
      </c>
      <c r="D157" s="254">
        <v>2891.498</v>
      </c>
      <c r="E157" s="254">
        <v>2891.498</v>
      </c>
      <c r="F157" s="254">
        <v>0</v>
      </c>
      <c r="G157" s="254">
        <v>0</v>
      </c>
      <c r="H157" s="254">
        <v>1521.944</v>
      </c>
      <c r="I157" s="254">
        <v>1521.944</v>
      </c>
      <c r="J157" s="201"/>
      <c r="K157" s="148" t="s">
        <v>1075</v>
      </c>
      <c r="L157" s="148" t="s">
        <v>1076</v>
      </c>
    </row>
    <row r="158" spans="1:12" s="105" customFormat="1" ht="12.75" customHeight="1" x14ac:dyDescent="0.2">
      <c r="A158" s="148" t="s">
        <v>1372</v>
      </c>
      <c r="B158" s="148" t="s">
        <v>1373</v>
      </c>
      <c r="C158" s="253">
        <v>93</v>
      </c>
      <c r="D158" s="254">
        <v>93</v>
      </c>
      <c r="E158" s="254">
        <v>93</v>
      </c>
      <c r="F158" s="254">
        <v>0</v>
      </c>
      <c r="G158" s="254">
        <v>0</v>
      </c>
      <c r="H158" s="254">
        <v>0</v>
      </c>
      <c r="I158" s="254">
        <v>0</v>
      </c>
      <c r="J158" s="201"/>
      <c r="K158" s="148" t="s">
        <v>1372</v>
      </c>
      <c r="L158" s="148" t="s">
        <v>1373</v>
      </c>
    </row>
    <row r="159" spans="1:12" s="105" customFormat="1" ht="12.75" customHeight="1" x14ac:dyDescent="0.2">
      <c r="A159" s="148" t="s">
        <v>628</v>
      </c>
      <c r="B159" s="148" t="s">
        <v>630</v>
      </c>
      <c r="C159" s="253">
        <v>66</v>
      </c>
      <c r="D159" s="254">
        <v>0</v>
      </c>
      <c r="E159" s="254">
        <v>0</v>
      </c>
      <c r="F159" s="254">
        <v>0</v>
      </c>
      <c r="G159" s="254">
        <v>0</v>
      </c>
      <c r="H159" s="254">
        <v>66</v>
      </c>
      <c r="I159" s="254">
        <v>66</v>
      </c>
      <c r="J159" s="201"/>
      <c r="K159" s="148" t="s">
        <v>628</v>
      </c>
      <c r="L159" s="148" t="s">
        <v>630</v>
      </c>
    </row>
    <row r="160" spans="1:12" s="105" customFormat="1" ht="12.75" customHeight="1" x14ac:dyDescent="0.2">
      <c r="A160" s="148" t="s">
        <v>629</v>
      </c>
      <c r="B160" s="148" t="s">
        <v>1391</v>
      </c>
      <c r="C160" s="253"/>
      <c r="J160" s="201"/>
      <c r="K160" s="148" t="s">
        <v>629</v>
      </c>
      <c r="L160" s="148" t="s">
        <v>1391</v>
      </c>
    </row>
    <row r="161" spans="1:12" s="105" customFormat="1" ht="12.75" customHeight="1" x14ac:dyDescent="0.2">
      <c r="A161" s="148"/>
      <c r="B161" s="148" t="s">
        <v>1392</v>
      </c>
      <c r="C161" s="253">
        <v>1338.181</v>
      </c>
      <c r="D161" s="254">
        <v>0</v>
      </c>
      <c r="E161" s="254">
        <v>0</v>
      </c>
      <c r="F161" s="254">
        <v>0</v>
      </c>
      <c r="G161" s="254">
        <v>0</v>
      </c>
      <c r="H161" s="254">
        <v>1338.181</v>
      </c>
      <c r="I161" s="254">
        <v>1338.181</v>
      </c>
      <c r="J161" s="201"/>
      <c r="K161" s="148"/>
      <c r="L161" s="148" t="s">
        <v>1392</v>
      </c>
    </row>
    <row r="162" spans="1:12" s="105" customFormat="1" ht="12.75" customHeight="1" x14ac:dyDescent="0.2">
      <c r="A162" s="148" t="s">
        <v>1375</v>
      </c>
      <c r="B162" s="148" t="s">
        <v>1376</v>
      </c>
      <c r="C162" s="253">
        <v>2888.9949999999999</v>
      </c>
      <c r="D162" s="254">
        <v>2888.9949999999999</v>
      </c>
      <c r="E162" s="254">
        <v>2888.9949999999999</v>
      </c>
      <c r="F162" s="254">
        <v>0</v>
      </c>
      <c r="G162" s="254">
        <v>0</v>
      </c>
      <c r="H162" s="254">
        <v>0</v>
      </c>
      <c r="I162" s="254">
        <v>0</v>
      </c>
      <c r="J162" s="201"/>
      <c r="K162" s="148" t="s">
        <v>1375</v>
      </c>
      <c r="L162" s="148" t="s">
        <v>1376</v>
      </c>
    </row>
    <row r="163" spans="1:12" s="105" customFormat="1" ht="12.75" customHeight="1" x14ac:dyDescent="0.2">
      <c r="A163" s="148" t="s">
        <v>1287</v>
      </c>
      <c r="B163" s="148" t="s">
        <v>1393</v>
      </c>
      <c r="C163" s="253"/>
      <c r="J163" s="201"/>
      <c r="K163" s="148" t="s">
        <v>1287</v>
      </c>
      <c r="L163" s="148" t="s">
        <v>1393</v>
      </c>
    </row>
    <row r="164" spans="1:12" s="105" customFormat="1" ht="12.75" customHeight="1" x14ac:dyDescent="0.2">
      <c r="A164" s="148"/>
      <c r="B164" s="148" t="s">
        <v>1394</v>
      </c>
      <c r="C164" s="253">
        <v>580</v>
      </c>
      <c r="D164" s="254">
        <v>0</v>
      </c>
      <c r="E164" s="254">
        <v>0</v>
      </c>
      <c r="F164" s="254">
        <v>580</v>
      </c>
      <c r="G164" s="254">
        <v>0</v>
      </c>
      <c r="H164" s="254">
        <v>0</v>
      </c>
      <c r="I164" s="254">
        <v>0</v>
      </c>
      <c r="J164" s="201"/>
      <c r="K164" s="148"/>
      <c r="L164" s="148" t="s">
        <v>1394</v>
      </c>
    </row>
    <row r="165" spans="1:12" s="105" customFormat="1" ht="12.75" customHeight="1" x14ac:dyDescent="0.2">
      <c r="A165" s="148" t="s">
        <v>177</v>
      </c>
      <c r="B165" s="148" t="s">
        <v>179</v>
      </c>
      <c r="C165" s="253">
        <v>14641.902</v>
      </c>
      <c r="D165" s="254">
        <v>14641.902</v>
      </c>
      <c r="E165" s="254">
        <v>14641.902</v>
      </c>
      <c r="F165" s="254">
        <v>0</v>
      </c>
      <c r="G165" s="254">
        <v>0</v>
      </c>
      <c r="H165" s="254">
        <v>0</v>
      </c>
      <c r="I165" s="254">
        <v>0</v>
      </c>
      <c r="J165" s="201"/>
      <c r="K165" s="148" t="s">
        <v>177</v>
      </c>
      <c r="L165" s="148" t="s">
        <v>179</v>
      </c>
    </row>
    <row r="166" spans="1:12" s="105" customFormat="1" ht="12.75" customHeight="1" x14ac:dyDescent="0.2">
      <c r="A166" s="148" t="s">
        <v>1290</v>
      </c>
      <c r="B166" s="148" t="s">
        <v>1300</v>
      </c>
      <c r="C166" s="253"/>
      <c r="J166" s="201"/>
      <c r="K166" s="148" t="s">
        <v>1290</v>
      </c>
      <c r="L166" s="148" t="s">
        <v>1300</v>
      </c>
    </row>
    <row r="167" spans="1:12" s="105" customFormat="1" ht="12.75" customHeight="1" x14ac:dyDescent="0.2">
      <c r="A167" s="148"/>
      <c r="B167" s="148" t="s">
        <v>1301</v>
      </c>
      <c r="C167" s="253">
        <v>32564.337</v>
      </c>
      <c r="D167" s="254">
        <v>0</v>
      </c>
      <c r="E167" s="254">
        <v>0</v>
      </c>
      <c r="F167" s="254">
        <v>0</v>
      </c>
      <c r="G167" s="254">
        <v>0</v>
      </c>
      <c r="H167" s="254">
        <v>32564.337</v>
      </c>
      <c r="I167" s="254">
        <v>31983.69</v>
      </c>
      <c r="J167" s="201"/>
      <c r="K167" s="148"/>
      <c r="L167" s="148" t="s">
        <v>1301</v>
      </c>
    </row>
    <row r="168" spans="1:12" s="105" customFormat="1" ht="12.75" customHeight="1" x14ac:dyDescent="0.2">
      <c r="A168" s="148" t="s">
        <v>178</v>
      </c>
      <c r="B168" s="148" t="s">
        <v>1377</v>
      </c>
      <c r="C168" s="253">
        <v>43.945999999999998</v>
      </c>
      <c r="D168" s="254">
        <v>0</v>
      </c>
      <c r="E168" s="254">
        <v>0</v>
      </c>
      <c r="F168" s="254">
        <v>0</v>
      </c>
      <c r="G168" s="254">
        <v>0</v>
      </c>
      <c r="H168" s="254">
        <v>43.945999999999998</v>
      </c>
      <c r="I168" s="254">
        <v>43.945999999999998</v>
      </c>
      <c r="J168" s="201"/>
      <c r="K168" s="148" t="s">
        <v>178</v>
      </c>
      <c r="L168" s="148" t="s">
        <v>1377</v>
      </c>
    </row>
    <row r="169" spans="1:12" s="105" customFormat="1" ht="12.75" customHeight="1" x14ac:dyDescent="0.2">
      <c r="A169" s="148" t="s">
        <v>816</v>
      </c>
      <c r="B169" s="148" t="s">
        <v>817</v>
      </c>
      <c r="C169" s="253">
        <v>5226.1819999999998</v>
      </c>
      <c r="D169" s="254">
        <v>0</v>
      </c>
      <c r="E169" s="254">
        <v>0</v>
      </c>
      <c r="F169" s="254">
        <v>0</v>
      </c>
      <c r="G169" s="254">
        <v>0</v>
      </c>
      <c r="H169" s="254">
        <v>5226.1819999999998</v>
      </c>
      <c r="I169" s="254">
        <v>5226.1819999999998</v>
      </c>
      <c r="J169" s="201"/>
      <c r="K169" s="148" t="s">
        <v>816</v>
      </c>
      <c r="L169" s="148" t="s">
        <v>817</v>
      </c>
    </row>
    <row r="170" spans="1:12" s="105" customFormat="1" ht="12.75" customHeight="1" x14ac:dyDescent="0.2">
      <c r="A170" s="148" t="s">
        <v>1292</v>
      </c>
      <c r="B170" s="148" t="s">
        <v>1293</v>
      </c>
      <c r="C170" s="253">
        <v>1913.153</v>
      </c>
      <c r="D170" s="254">
        <v>0</v>
      </c>
      <c r="E170" s="254">
        <v>0</v>
      </c>
      <c r="F170" s="254">
        <v>0</v>
      </c>
      <c r="G170" s="254">
        <v>0</v>
      </c>
      <c r="H170" s="254">
        <v>1913.153</v>
      </c>
      <c r="I170" s="254">
        <v>1913.153</v>
      </c>
      <c r="J170" s="201"/>
      <c r="K170" s="148" t="s">
        <v>1292</v>
      </c>
      <c r="L170" s="148" t="s">
        <v>1293</v>
      </c>
    </row>
    <row r="171" spans="1:12" s="105" customFormat="1" ht="12.75" customHeight="1" x14ac:dyDescent="0.2">
      <c r="A171" s="148" t="s">
        <v>1198</v>
      </c>
      <c r="B171" s="148" t="s">
        <v>1378</v>
      </c>
      <c r="C171" s="253">
        <v>1.7849999999999999</v>
      </c>
      <c r="D171" s="254">
        <v>0</v>
      </c>
      <c r="E171" s="254">
        <v>0</v>
      </c>
      <c r="F171" s="254">
        <v>0</v>
      </c>
      <c r="G171" s="254">
        <v>0</v>
      </c>
      <c r="H171" s="254">
        <v>1.7849999999999999</v>
      </c>
      <c r="I171" s="254">
        <v>1.7849999999999999</v>
      </c>
      <c r="J171" s="201"/>
      <c r="K171" s="148" t="s">
        <v>1198</v>
      </c>
      <c r="L171" s="148" t="s">
        <v>1378</v>
      </c>
    </row>
    <row r="172" spans="1:12" s="106" customFormat="1" ht="25.5" customHeight="1" x14ac:dyDescent="0.2">
      <c r="A172" s="103"/>
      <c r="B172" s="103" t="s">
        <v>1354</v>
      </c>
      <c r="C172" s="250">
        <v>1169021.5789999999</v>
      </c>
      <c r="D172" s="251">
        <v>26383.132999999998</v>
      </c>
      <c r="E172" s="251">
        <v>26383.132999999998</v>
      </c>
      <c r="F172" s="251">
        <v>47316.578999999998</v>
      </c>
      <c r="G172" s="251">
        <v>47316.578999999998</v>
      </c>
      <c r="H172" s="251">
        <v>1095321.8669999999</v>
      </c>
      <c r="I172" s="252">
        <v>925437.99899999995</v>
      </c>
      <c r="J172" s="200"/>
      <c r="K172" s="103"/>
      <c r="L172" s="122" t="s">
        <v>818</v>
      </c>
    </row>
    <row r="173" spans="1:12" s="105" customFormat="1" ht="25.5" customHeight="1" x14ac:dyDescent="0.2">
      <c r="A173" s="108" t="s">
        <v>1302</v>
      </c>
      <c r="B173" s="108" t="s">
        <v>1303</v>
      </c>
      <c r="C173" s="253">
        <v>5500.8869999999997</v>
      </c>
      <c r="D173" s="254">
        <v>1595.335</v>
      </c>
      <c r="E173" s="259">
        <v>1595.335</v>
      </c>
      <c r="F173" s="254">
        <v>3770.2809999999999</v>
      </c>
      <c r="G173" s="254">
        <v>3770.2809999999999</v>
      </c>
      <c r="H173" s="254">
        <v>135.27099999999999</v>
      </c>
      <c r="I173" s="254">
        <v>135.27099999999999</v>
      </c>
      <c r="J173" s="201"/>
      <c r="K173" s="108" t="s">
        <v>1302</v>
      </c>
      <c r="L173" s="108" t="s">
        <v>1303</v>
      </c>
    </row>
    <row r="174" spans="1:12" s="105" customFormat="1" ht="12.75" customHeight="1" x14ac:dyDescent="0.2">
      <c r="A174" s="108" t="s">
        <v>1379</v>
      </c>
      <c r="B174" s="108" t="s">
        <v>819</v>
      </c>
      <c r="C174" s="253">
        <v>365.55</v>
      </c>
      <c r="D174" s="254">
        <v>0</v>
      </c>
      <c r="E174" s="259">
        <v>0</v>
      </c>
      <c r="F174" s="254">
        <v>365.55</v>
      </c>
      <c r="G174" s="254">
        <v>365.55</v>
      </c>
      <c r="H174" s="254">
        <v>0</v>
      </c>
      <c r="I174" s="254">
        <v>0</v>
      </c>
      <c r="J174" s="201"/>
      <c r="K174" s="108" t="s">
        <v>1379</v>
      </c>
      <c r="L174" s="108" t="s">
        <v>819</v>
      </c>
    </row>
    <row r="175" spans="1:12" s="105" customFormat="1" ht="12.75" customHeight="1" x14ac:dyDescent="0.2">
      <c r="A175" s="108" t="s">
        <v>1380</v>
      </c>
      <c r="B175" s="108" t="s">
        <v>686</v>
      </c>
      <c r="C175" s="253">
        <v>26.044</v>
      </c>
      <c r="D175" s="254">
        <v>0</v>
      </c>
      <c r="E175" s="259">
        <v>0</v>
      </c>
      <c r="F175" s="254">
        <v>0</v>
      </c>
      <c r="G175" s="254">
        <v>0</v>
      </c>
      <c r="H175" s="254">
        <v>26.044</v>
      </c>
      <c r="I175" s="254">
        <v>26.044</v>
      </c>
      <c r="J175" s="201"/>
      <c r="K175" s="108" t="s">
        <v>1380</v>
      </c>
      <c r="L175" s="108" t="s">
        <v>686</v>
      </c>
    </row>
    <row r="176" spans="1:12" s="105" customFormat="1" ht="12.75" customHeight="1" x14ac:dyDescent="0.2">
      <c r="A176" s="108" t="s">
        <v>1311</v>
      </c>
      <c r="B176" s="108" t="s">
        <v>820</v>
      </c>
      <c r="C176" s="253">
        <v>30.332999999999998</v>
      </c>
      <c r="D176" s="254">
        <v>0</v>
      </c>
      <c r="E176" s="259">
        <v>0</v>
      </c>
      <c r="F176" s="254">
        <v>0</v>
      </c>
      <c r="G176" s="254">
        <v>0</v>
      </c>
      <c r="H176" s="254">
        <v>30.332999999999998</v>
      </c>
      <c r="I176" s="254">
        <v>0</v>
      </c>
      <c r="J176" s="201"/>
      <c r="K176" s="108" t="s">
        <v>1311</v>
      </c>
      <c r="L176" s="108" t="s">
        <v>820</v>
      </c>
    </row>
    <row r="177" spans="1:82" s="105" customFormat="1" ht="12.75" customHeight="1" x14ac:dyDescent="0.2">
      <c r="A177" s="108" t="s">
        <v>1314</v>
      </c>
      <c r="B177" s="108" t="s">
        <v>689</v>
      </c>
      <c r="C177" s="253">
        <v>232.64400000000001</v>
      </c>
      <c r="D177" s="254">
        <v>0</v>
      </c>
      <c r="E177" s="259">
        <v>0</v>
      </c>
      <c r="F177" s="254">
        <v>0</v>
      </c>
      <c r="G177" s="254">
        <v>0</v>
      </c>
      <c r="H177" s="254">
        <v>232.64400000000001</v>
      </c>
      <c r="I177" s="254">
        <v>232.64400000000001</v>
      </c>
      <c r="J177" s="201"/>
      <c r="K177" s="108" t="s">
        <v>1314</v>
      </c>
      <c r="L177" s="108" t="s">
        <v>689</v>
      </c>
    </row>
    <row r="178" spans="1:82" s="114" customFormat="1" ht="12.75" customHeight="1" x14ac:dyDescent="0.2">
      <c r="A178" s="108" t="s">
        <v>1315</v>
      </c>
      <c r="B178" s="108" t="s">
        <v>688</v>
      </c>
      <c r="C178" s="253">
        <v>87.210999999999999</v>
      </c>
      <c r="D178" s="254">
        <v>7</v>
      </c>
      <c r="E178" s="259">
        <v>7</v>
      </c>
      <c r="F178" s="254">
        <v>0</v>
      </c>
      <c r="G178" s="254">
        <v>0</v>
      </c>
      <c r="H178" s="254">
        <v>80.210999999999999</v>
      </c>
      <c r="I178" s="254">
        <v>80.210999999999999</v>
      </c>
      <c r="J178" s="201"/>
      <c r="K178" s="108" t="s">
        <v>1315</v>
      </c>
      <c r="L178" s="108" t="s">
        <v>688</v>
      </c>
      <c r="M178" s="104"/>
      <c r="N178" s="104"/>
      <c r="O178" s="149"/>
      <c r="P178" s="112"/>
      <c r="Q178" s="135"/>
      <c r="R178" s="136"/>
      <c r="S178" s="135"/>
      <c r="T178" s="136"/>
      <c r="U178" s="104"/>
      <c r="V178" s="104"/>
      <c r="W178" s="104"/>
      <c r="X178" s="104"/>
      <c r="Y178" s="104"/>
      <c r="Z178" s="104"/>
      <c r="AA178" s="149"/>
      <c r="AB178" s="112"/>
      <c r="AC178" s="135"/>
      <c r="AD178" s="136"/>
      <c r="AE178" s="135"/>
      <c r="AF178" s="136"/>
      <c r="AG178" s="104"/>
      <c r="AH178" s="104"/>
      <c r="AI178" s="104"/>
      <c r="AJ178" s="104"/>
      <c r="AK178" s="104"/>
      <c r="AL178" s="104"/>
      <c r="AM178" s="149"/>
      <c r="AN178" s="112"/>
      <c r="AO178" s="135"/>
      <c r="AP178" s="136"/>
      <c r="AQ178" s="135"/>
      <c r="AR178" s="136"/>
      <c r="AS178" s="104"/>
      <c r="AT178" s="104"/>
      <c r="AU178" s="104"/>
      <c r="AV178" s="104"/>
      <c r="AW178" s="104"/>
      <c r="AX178" s="104"/>
      <c r="AY178" s="149"/>
      <c r="AZ178" s="112"/>
      <c r="BA178" s="135"/>
      <c r="BB178" s="136"/>
      <c r="BC178" s="135"/>
      <c r="BD178" s="136"/>
      <c r="BE178" s="104"/>
      <c r="BF178" s="104"/>
      <c r="BG178" s="104"/>
      <c r="BH178" s="104"/>
      <c r="BI178" s="104"/>
      <c r="BJ178" s="104"/>
      <c r="BK178" s="149"/>
      <c r="BL178" s="112"/>
      <c r="BM178" s="135"/>
      <c r="BN178" s="136"/>
      <c r="BO178" s="135"/>
      <c r="BP178" s="136"/>
      <c r="BQ178" s="104"/>
      <c r="BR178" s="104"/>
      <c r="BS178" s="104"/>
      <c r="BT178" s="104"/>
      <c r="BU178" s="104"/>
      <c r="BV178" s="104"/>
      <c r="BW178" s="149"/>
      <c r="BX178" s="112"/>
      <c r="BY178" s="135"/>
      <c r="BZ178" s="136"/>
      <c r="CA178" s="135"/>
      <c r="CB178" s="136"/>
      <c r="CC178" s="104"/>
      <c r="CD178" s="104"/>
    </row>
    <row r="179" spans="1:82" s="114" customFormat="1" ht="12.75" customHeight="1" x14ac:dyDescent="0.2">
      <c r="A179" s="148" t="s">
        <v>1316</v>
      </c>
      <c r="B179" s="148" t="s">
        <v>1404</v>
      </c>
      <c r="C179" s="253"/>
      <c r="J179" s="201"/>
      <c r="K179" s="148" t="s">
        <v>1316</v>
      </c>
      <c r="L179" s="148" t="s">
        <v>1404</v>
      </c>
      <c r="M179" s="104"/>
      <c r="N179" s="104"/>
      <c r="O179" s="149"/>
      <c r="P179" s="112"/>
      <c r="Q179" s="135"/>
      <c r="R179" s="136"/>
      <c r="S179" s="135"/>
      <c r="T179" s="136"/>
      <c r="U179" s="104"/>
      <c r="V179" s="104"/>
      <c r="W179" s="104"/>
      <c r="X179" s="104"/>
      <c r="Y179" s="104"/>
      <c r="Z179" s="104"/>
      <c r="AA179" s="149"/>
      <c r="AB179" s="112"/>
      <c r="AC179" s="135"/>
      <c r="AD179" s="136"/>
      <c r="AE179" s="135"/>
      <c r="AF179" s="136"/>
      <c r="AG179" s="104"/>
      <c r="AH179" s="104"/>
      <c r="AI179" s="104"/>
      <c r="AJ179" s="104"/>
      <c r="AK179" s="104"/>
      <c r="AL179" s="104"/>
      <c r="AM179" s="149"/>
      <c r="AN179" s="112"/>
      <c r="AO179" s="135"/>
      <c r="AP179" s="136"/>
      <c r="AQ179" s="135"/>
      <c r="AR179" s="136"/>
      <c r="AS179" s="104"/>
      <c r="AT179" s="104"/>
      <c r="AU179" s="104"/>
      <c r="AV179" s="104"/>
      <c r="AW179" s="104"/>
      <c r="AX179" s="104"/>
      <c r="AY179" s="149"/>
      <c r="AZ179" s="112"/>
      <c r="BA179" s="135"/>
      <c r="BB179" s="136"/>
      <c r="BC179" s="135"/>
      <c r="BD179" s="136"/>
      <c r="BE179" s="104"/>
      <c r="BF179" s="104"/>
      <c r="BG179" s="104"/>
      <c r="BH179" s="104"/>
      <c r="BI179" s="104"/>
      <c r="BJ179" s="104"/>
      <c r="BK179" s="149"/>
      <c r="BL179" s="112"/>
      <c r="BM179" s="135"/>
      <c r="BN179" s="136"/>
      <c r="BO179" s="135"/>
      <c r="BP179" s="136"/>
      <c r="BQ179" s="104"/>
      <c r="BR179" s="104"/>
      <c r="BS179" s="104"/>
      <c r="BT179" s="104"/>
      <c r="BU179" s="104"/>
      <c r="BV179" s="104"/>
      <c r="BW179" s="149"/>
      <c r="BX179" s="112"/>
      <c r="BY179" s="135"/>
      <c r="BZ179" s="136"/>
      <c r="CA179" s="135"/>
      <c r="CB179" s="136"/>
      <c r="CC179" s="104"/>
      <c r="CD179" s="104"/>
    </row>
    <row r="180" spans="1:82" s="114" customFormat="1" ht="12.75" customHeight="1" x14ac:dyDescent="0.2">
      <c r="A180" s="148"/>
      <c r="B180" s="148" t="s">
        <v>1399</v>
      </c>
      <c r="C180" s="253">
        <v>6428.0420000000004</v>
      </c>
      <c r="D180" s="254">
        <v>178.773</v>
      </c>
      <c r="E180" s="259">
        <v>178.773</v>
      </c>
      <c r="F180" s="254">
        <v>0</v>
      </c>
      <c r="G180" s="254">
        <v>0</v>
      </c>
      <c r="H180" s="254">
        <v>6249.2690000000002</v>
      </c>
      <c r="I180" s="254">
        <v>6249.2690000000002</v>
      </c>
      <c r="J180" s="201"/>
      <c r="K180" s="148"/>
      <c r="L180" s="148" t="s">
        <v>1399</v>
      </c>
      <c r="M180" s="104"/>
      <c r="N180" s="104"/>
      <c r="O180" s="149"/>
      <c r="P180" s="112"/>
      <c r="Q180" s="135"/>
      <c r="R180" s="136"/>
      <c r="S180" s="135"/>
      <c r="T180" s="136"/>
      <c r="U180" s="104"/>
      <c r="V180" s="104"/>
      <c r="W180" s="104"/>
      <c r="X180" s="104"/>
      <c r="Y180" s="104"/>
      <c r="Z180" s="104"/>
      <c r="AA180" s="149"/>
      <c r="AB180" s="112"/>
      <c r="AC180" s="135"/>
      <c r="AD180" s="136"/>
      <c r="AE180" s="135"/>
      <c r="AF180" s="136"/>
      <c r="AG180" s="104"/>
      <c r="AH180" s="104"/>
      <c r="AI180" s="104"/>
      <c r="AJ180" s="104"/>
      <c r="AK180" s="104"/>
      <c r="AL180" s="104"/>
      <c r="AM180" s="149"/>
      <c r="AN180" s="112"/>
      <c r="AO180" s="135"/>
      <c r="AP180" s="136"/>
      <c r="AQ180" s="135"/>
      <c r="AR180" s="136"/>
      <c r="AS180" s="104"/>
      <c r="AT180" s="104"/>
      <c r="AU180" s="104"/>
      <c r="AV180" s="104"/>
      <c r="AW180" s="104"/>
      <c r="AX180" s="104"/>
      <c r="AY180" s="149"/>
      <c r="AZ180" s="112"/>
      <c r="BA180" s="135"/>
      <c r="BB180" s="136"/>
      <c r="BC180" s="135"/>
      <c r="BD180" s="136"/>
      <c r="BE180" s="104"/>
      <c r="BF180" s="104"/>
      <c r="BG180" s="104"/>
      <c r="BH180" s="104"/>
      <c r="BI180" s="104"/>
      <c r="BJ180" s="104"/>
      <c r="BK180" s="149"/>
      <c r="BL180" s="112"/>
      <c r="BM180" s="135"/>
      <c r="BN180" s="136"/>
      <c r="BO180" s="135"/>
      <c r="BP180" s="136"/>
      <c r="BQ180" s="104"/>
      <c r="BR180" s="104"/>
      <c r="BS180" s="104"/>
      <c r="BT180" s="104"/>
      <c r="BU180" s="104"/>
      <c r="BV180" s="104"/>
      <c r="BW180" s="149"/>
      <c r="BX180" s="112"/>
      <c r="BY180" s="135"/>
      <c r="BZ180" s="136"/>
      <c r="CA180" s="135"/>
      <c r="CB180" s="136"/>
      <c r="CC180" s="104"/>
      <c r="CD180" s="104"/>
    </row>
    <row r="181" spans="1:82" s="105" customFormat="1" ht="12.75" customHeight="1" x14ac:dyDescent="0.2">
      <c r="A181" s="108" t="s">
        <v>1321</v>
      </c>
      <c r="B181" s="108" t="s">
        <v>146</v>
      </c>
      <c r="C181" s="253">
        <v>35</v>
      </c>
      <c r="D181" s="254">
        <v>0</v>
      </c>
      <c r="E181" s="259">
        <v>0</v>
      </c>
      <c r="F181" s="254">
        <v>0</v>
      </c>
      <c r="G181" s="254">
        <v>0</v>
      </c>
      <c r="H181" s="254">
        <v>35</v>
      </c>
      <c r="I181" s="254">
        <v>35</v>
      </c>
      <c r="J181" s="201"/>
      <c r="K181" s="108" t="s">
        <v>1321</v>
      </c>
      <c r="L181" s="108" t="s">
        <v>146</v>
      </c>
    </row>
    <row r="182" spans="1:82" s="114" customFormat="1" ht="12.75" customHeight="1" x14ac:dyDescent="0.2">
      <c r="A182" s="108" t="s">
        <v>628</v>
      </c>
      <c r="B182" s="108" t="s">
        <v>822</v>
      </c>
      <c r="C182" s="253">
        <v>63249.37</v>
      </c>
      <c r="D182" s="254">
        <v>8428.8420000000006</v>
      </c>
      <c r="E182" s="259">
        <v>8428.8420000000006</v>
      </c>
      <c r="F182" s="254">
        <v>0</v>
      </c>
      <c r="G182" s="254">
        <v>0</v>
      </c>
      <c r="H182" s="254">
        <v>54820.527999999998</v>
      </c>
      <c r="I182" s="254">
        <v>49064.663999999997</v>
      </c>
      <c r="J182" s="201"/>
      <c r="K182" s="108" t="s">
        <v>628</v>
      </c>
      <c r="L182" s="108" t="s">
        <v>822</v>
      </c>
      <c r="M182" s="104"/>
      <c r="N182" s="104"/>
      <c r="O182" s="149"/>
      <c r="P182" s="112"/>
      <c r="Q182" s="135"/>
      <c r="R182" s="136"/>
      <c r="S182" s="135"/>
      <c r="T182" s="136"/>
      <c r="U182" s="104"/>
      <c r="V182" s="104"/>
      <c r="W182" s="104"/>
      <c r="X182" s="104"/>
      <c r="Y182" s="104"/>
      <c r="Z182" s="104"/>
      <c r="AA182" s="149"/>
      <c r="AB182" s="112"/>
      <c r="AC182" s="135"/>
      <c r="AD182" s="136"/>
      <c r="AE182" s="135"/>
      <c r="AF182" s="136"/>
      <c r="AG182" s="104"/>
      <c r="AH182" s="104"/>
      <c r="AI182" s="104"/>
      <c r="AJ182" s="104"/>
      <c r="AK182" s="104"/>
      <c r="AL182" s="104"/>
      <c r="AM182" s="149"/>
      <c r="AN182" s="112"/>
      <c r="AO182" s="135"/>
      <c r="AP182" s="136"/>
      <c r="AQ182" s="135"/>
      <c r="AR182" s="136"/>
      <c r="AS182" s="104"/>
      <c r="AT182" s="104"/>
      <c r="AU182" s="104"/>
      <c r="AV182" s="104"/>
      <c r="AW182" s="104"/>
      <c r="AX182" s="104"/>
      <c r="AY182" s="149"/>
      <c r="AZ182" s="112"/>
      <c r="BA182" s="135"/>
      <c r="BB182" s="136"/>
      <c r="BC182" s="135"/>
      <c r="BD182" s="136"/>
      <c r="BE182" s="104"/>
      <c r="BF182" s="104"/>
      <c r="BG182" s="104"/>
      <c r="BH182" s="104"/>
      <c r="BI182" s="104"/>
      <c r="BJ182" s="104"/>
      <c r="BK182" s="149"/>
      <c r="BL182" s="112"/>
      <c r="BM182" s="135"/>
      <c r="BN182" s="136"/>
      <c r="BO182" s="135"/>
      <c r="BP182" s="136"/>
      <c r="BQ182" s="104"/>
      <c r="BR182" s="104"/>
      <c r="BS182" s="104"/>
      <c r="BT182" s="104"/>
      <c r="BU182" s="104"/>
      <c r="BV182" s="104"/>
      <c r="BW182" s="149"/>
      <c r="BX182" s="112"/>
      <c r="BY182" s="135"/>
      <c r="BZ182" s="136"/>
      <c r="CA182" s="135"/>
      <c r="CB182" s="136"/>
      <c r="CC182" s="104"/>
      <c r="CD182" s="104"/>
    </row>
    <row r="183" spans="1:82" s="103" customFormat="1" ht="12.75" customHeight="1" x14ac:dyDescent="0.2">
      <c r="A183" s="108" t="s">
        <v>1323</v>
      </c>
      <c r="B183" s="108" t="s">
        <v>1324</v>
      </c>
      <c r="C183" s="253">
        <v>4545.0240000000003</v>
      </c>
      <c r="D183" s="254">
        <v>0</v>
      </c>
      <c r="E183" s="259">
        <v>0</v>
      </c>
      <c r="F183" s="254">
        <v>0</v>
      </c>
      <c r="G183" s="254">
        <v>0</v>
      </c>
      <c r="H183" s="254">
        <v>4545.0240000000003</v>
      </c>
      <c r="I183" s="254">
        <v>4545.0240000000003</v>
      </c>
      <c r="J183" s="201"/>
      <c r="K183" s="108" t="s">
        <v>1323</v>
      </c>
      <c r="L183" s="108" t="s">
        <v>1324</v>
      </c>
    </row>
    <row r="184" spans="1:82" s="105" customFormat="1" ht="12.75" customHeight="1" x14ac:dyDescent="0.2">
      <c r="A184" s="108" t="s">
        <v>1381</v>
      </c>
      <c r="B184" s="108" t="s">
        <v>1395</v>
      </c>
      <c r="C184" s="253">
        <v>0.86099999999999999</v>
      </c>
      <c r="D184" s="254">
        <v>0</v>
      </c>
      <c r="E184" s="259">
        <v>0</v>
      </c>
      <c r="F184" s="254">
        <v>0</v>
      </c>
      <c r="G184" s="254">
        <v>0</v>
      </c>
      <c r="H184" s="254">
        <v>0.86099999999999999</v>
      </c>
      <c r="I184" s="254">
        <v>0.86099999999999999</v>
      </c>
      <c r="J184" s="201"/>
      <c r="K184" s="108" t="s">
        <v>1381</v>
      </c>
      <c r="L184" s="108" t="s">
        <v>1395</v>
      </c>
    </row>
    <row r="185" spans="1:82" s="449" customFormat="1" ht="12.75" customHeight="1" x14ac:dyDescent="0.2">
      <c r="A185" s="450" t="s">
        <v>1382</v>
      </c>
      <c r="B185" s="450" t="s">
        <v>1396</v>
      </c>
      <c r="C185" s="455">
        <v>261.02800000000002</v>
      </c>
      <c r="D185" s="456">
        <v>0</v>
      </c>
      <c r="E185" s="457">
        <v>0</v>
      </c>
      <c r="F185" s="456">
        <v>0</v>
      </c>
      <c r="G185" s="456">
        <v>0</v>
      </c>
      <c r="H185" s="456">
        <v>261.02800000000002</v>
      </c>
      <c r="I185" s="456">
        <v>261.02800000000002</v>
      </c>
      <c r="J185" s="453"/>
      <c r="K185" s="450" t="s">
        <v>1382</v>
      </c>
      <c r="L185" s="450" t="s">
        <v>1396</v>
      </c>
    </row>
    <row r="186" spans="1:82" s="105" customFormat="1" ht="12.75" customHeight="1" x14ac:dyDescent="0.2">
      <c r="A186" s="418" t="s">
        <v>1197</v>
      </c>
      <c r="B186" s="418" t="s">
        <v>823</v>
      </c>
      <c r="C186" s="253">
        <v>35.81</v>
      </c>
      <c r="D186" s="254">
        <v>0</v>
      </c>
      <c r="E186" s="259">
        <v>0</v>
      </c>
      <c r="F186" s="254">
        <v>0</v>
      </c>
      <c r="G186" s="254">
        <v>0</v>
      </c>
      <c r="H186" s="254">
        <v>35.81</v>
      </c>
      <c r="I186" s="254">
        <v>35.81</v>
      </c>
      <c r="J186" s="201"/>
      <c r="K186" s="418" t="s">
        <v>1197</v>
      </c>
      <c r="L186" s="418" t="s">
        <v>823</v>
      </c>
    </row>
    <row r="187" spans="1:82" s="105" customFormat="1" ht="12.75" customHeight="1" x14ac:dyDescent="0.2">
      <c r="A187" s="108" t="s">
        <v>1325</v>
      </c>
      <c r="B187" s="108" t="s">
        <v>1326</v>
      </c>
      <c r="C187" s="253">
        <v>814.32</v>
      </c>
      <c r="D187" s="254">
        <v>0</v>
      </c>
      <c r="E187" s="259">
        <v>0</v>
      </c>
      <c r="F187" s="254">
        <v>130.75200000000001</v>
      </c>
      <c r="G187" s="254">
        <v>130.75200000000001</v>
      </c>
      <c r="H187" s="254">
        <v>683.56799999999998</v>
      </c>
      <c r="I187" s="254">
        <v>683.56799999999998</v>
      </c>
      <c r="J187" s="201"/>
      <c r="K187" s="108" t="s">
        <v>1325</v>
      </c>
      <c r="L187" s="108" t="s">
        <v>1326</v>
      </c>
    </row>
    <row r="188" spans="1:82" s="105" customFormat="1" ht="12.75" customHeight="1" x14ac:dyDescent="0.2">
      <c r="A188" s="108" t="s">
        <v>629</v>
      </c>
      <c r="B188" s="108" t="s">
        <v>1361</v>
      </c>
      <c r="C188" s="455"/>
      <c r="D188" s="456"/>
      <c r="E188" s="457"/>
      <c r="F188" s="456"/>
      <c r="G188" s="456"/>
      <c r="H188" s="456"/>
      <c r="I188" s="456"/>
      <c r="J188" s="201"/>
      <c r="K188" s="450" t="s">
        <v>629</v>
      </c>
      <c r="L188" s="450" t="s">
        <v>1361</v>
      </c>
    </row>
    <row r="189" spans="1:82" s="449" customFormat="1" ht="12.75" customHeight="1" x14ac:dyDescent="0.2">
      <c r="A189" s="450"/>
      <c r="B189" s="450" t="s">
        <v>1362</v>
      </c>
      <c r="C189" s="253">
        <v>4127.3680000000004</v>
      </c>
      <c r="D189" s="254">
        <v>0</v>
      </c>
      <c r="E189" s="259">
        <v>0</v>
      </c>
      <c r="F189" s="254">
        <v>0</v>
      </c>
      <c r="G189" s="254">
        <v>0</v>
      </c>
      <c r="H189" s="254">
        <v>4127.3680000000004</v>
      </c>
      <c r="I189" s="254">
        <v>4127.3680000000004</v>
      </c>
      <c r="J189" s="453"/>
      <c r="K189" s="450"/>
      <c r="L189" s="450" t="s">
        <v>1362</v>
      </c>
    </row>
    <row r="190" spans="1:82" s="105" customFormat="1" ht="12.75" customHeight="1" x14ac:dyDescent="0.2">
      <c r="A190" s="108" t="s">
        <v>1383</v>
      </c>
      <c r="B190" s="108" t="s">
        <v>1397</v>
      </c>
      <c r="C190" s="253">
        <v>0.379</v>
      </c>
      <c r="D190" s="254">
        <v>0</v>
      </c>
      <c r="E190" s="259">
        <v>0</v>
      </c>
      <c r="F190" s="254">
        <v>0</v>
      </c>
      <c r="G190" s="254">
        <v>0</v>
      </c>
      <c r="H190" s="254">
        <v>0.379</v>
      </c>
      <c r="I190" s="254">
        <v>0.379</v>
      </c>
      <c r="J190" s="201"/>
      <c r="K190" s="108" t="s">
        <v>1383</v>
      </c>
      <c r="L190" s="108" t="s">
        <v>1397</v>
      </c>
    </row>
    <row r="191" spans="1:82" s="105" customFormat="1" ht="12.75" customHeight="1" x14ac:dyDescent="0.2">
      <c r="A191" s="108" t="s">
        <v>1328</v>
      </c>
      <c r="B191" s="108" t="s">
        <v>1329</v>
      </c>
      <c r="C191" s="253">
        <v>228467.666</v>
      </c>
      <c r="D191" s="254">
        <v>2034.85</v>
      </c>
      <c r="E191" s="259">
        <v>2034.85</v>
      </c>
      <c r="F191" s="254">
        <v>0</v>
      </c>
      <c r="G191" s="254">
        <v>0</v>
      </c>
      <c r="H191" s="254">
        <v>226432.81599999999</v>
      </c>
      <c r="I191" s="254">
        <v>226153.78</v>
      </c>
      <c r="J191" s="201"/>
      <c r="K191" s="108" t="s">
        <v>1328</v>
      </c>
      <c r="L191" s="108" t="s">
        <v>1329</v>
      </c>
    </row>
    <row r="192" spans="1:82" s="105" customFormat="1" ht="12.75" customHeight="1" x14ac:dyDescent="0.2">
      <c r="A192" s="108" t="s">
        <v>1330</v>
      </c>
      <c r="B192" s="108" t="s">
        <v>828</v>
      </c>
      <c r="C192" s="253">
        <v>115952.29399999999</v>
      </c>
      <c r="D192" s="254">
        <v>0</v>
      </c>
      <c r="E192" s="259">
        <v>0</v>
      </c>
      <c r="F192" s="254">
        <v>0</v>
      </c>
      <c r="G192" s="254">
        <v>0</v>
      </c>
      <c r="H192" s="254">
        <v>115952.29399999999</v>
      </c>
      <c r="I192" s="254">
        <v>115601.10400000001</v>
      </c>
      <c r="J192" s="201"/>
      <c r="K192" s="108" t="s">
        <v>1330</v>
      </c>
      <c r="L192" s="108" t="s">
        <v>828</v>
      </c>
    </row>
    <row r="193" spans="1:12" s="105" customFormat="1" ht="12.75" customHeight="1" x14ac:dyDescent="0.2">
      <c r="A193" s="108" t="s">
        <v>1331</v>
      </c>
      <c r="B193" s="108" t="s">
        <v>829</v>
      </c>
      <c r="C193" s="253">
        <v>4735.1840000000002</v>
      </c>
      <c r="D193" s="254">
        <v>0</v>
      </c>
      <c r="E193" s="259">
        <v>0</v>
      </c>
      <c r="F193" s="254">
        <v>0</v>
      </c>
      <c r="G193" s="254">
        <v>0</v>
      </c>
      <c r="H193" s="254">
        <v>4735.1840000000002</v>
      </c>
      <c r="I193" s="254">
        <v>4735.1840000000002</v>
      </c>
      <c r="J193" s="201"/>
      <c r="K193" s="108" t="s">
        <v>1331</v>
      </c>
      <c r="L193" s="108" t="s">
        <v>829</v>
      </c>
    </row>
    <row r="194" spans="1:12" s="105" customFormat="1" ht="12.75" customHeight="1" x14ac:dyDescent="0.2">
      <c r="A194" s="108" t="s">
        <v>1332</v>
      </c>
      <c r="B194" s="108" t="s">
        <v>830</v>
      </c>
      <c r="C194" s="253">
        <v>73145.448000000004</v>
      </c>
      <c r="D194" s="254">
        <v>94.221000000000004</v>
      </c>
      <c r="E194" s="259">
        <v>94.221000000000004</v>
      </c>
      <c r="F194" s="254">
        <v>23559.48</v>
      </c>
      <c r="G194" s="254">
        <v>23559.48</v>
      </c>
      <c r="H194" s="254">
        <v>49491.747000000003</v>
      </c>
      <c r="I194" s="254">
        <v>49491.747000000003</v>
      </c>
      <c r="J194" s="201"/>
      <c r="K194" s="108" t="s">
        <v>1332</v>
      </c>
      <c r="L194" s="108" t="s">
        <v>830</v>
      </c>
    </row>
    <row r="195" spans="1:12" s="105" customFormat="1" ht="12.75" customHeight="1" x14ac:dyDescent="0.2">
      <c r="A195" s="108" t="s">
        <v>1384</v>
      </c>
      <c r="B195" s="108" t="s">
        <v>831</v>
      </c>
      <c r="C195" s="253">
        <v>4377.5630000000001</v>
      </c>
      <c r="D195" s="254">
        <v>0.5</v>
      </c>
      <c r="E195" s="259">
        <v>0.5</v>
      </c>
      <c r="F195" s="254">
        <v>0</v>
      </c>
      <c r="G195" s="254">
        <v>0</v>
      </c>
      <c r="H195" s="254">
        <v>4377.0630000000001</v>
      </c>
      <c r="I195" s="254">
        <v>4377.0630000000001</v>
      </c>
      <c r="J195" s="201"/>
      <c r="K195" s="108" t="s">
        <v>1384</v>
      </c>
      <c r="L195" s="108" t="s">
        <v>831</v>
      </c>
    </row>
    <row r="196" spans="1:12" s="105" customFormat="1" ht="12.75" customHeight="1" x14ac:dyDescent="0.2">
      <c r="A196" s="108" t="s">
        <v>1333</v>
      </c>
      <c r="B196" s="108" t="s">
        <v>1334</v>
      </c>
      <c r="C196" s="253">
        <v>460257.44500000001</v>
      </c>
      <c r="D196" s="254">
        <v>248.239</v>
      </c>
      <c r="E196" s="259">
        <v>248.239</v>
      </c>
      <c r="F196" s="254">
        <v>0</v>
      </c>
      <c r="G196" s="254">
        <v>0</v>
      </c>
      <c r="H196" s="254">
        <v>460009.20600000001</v>
      </c>
      <c r="I196" s="254">
        <v>320058.65999999997</v>
      </c>
      <c r="J196" s="201"/>
      <c r="K196" s="108" t="s">
        <v>1333</v>
      </c>
      <c r="L196" s="108" t="s">
        <v>1334</v>
      </c>
    </row>
    <row r="197" spans="1:12" s="105" customFormat="1" ht="12.75" customHeight="1" x14ac:dyDescent="0.2">
      <c r="A197" s="108" t="s">
        <v>1335</v>
      </c>
      <c r="B197" s="108" t="s">
        <v>1336</v>
      </c>
      <c r="C197" s="253">
        <v>17165.486000000001</v>
      </c>
      <c r="D197" s="254">
        <v>2815.9079999999999</v>
      </c>
      <c r="E197" s="259">
        <v>2815.9079999999999</v>
      </c>
      <c r="F197" s="254">
        <v>5772.3580000000002</v>
      </c>
      <c r="G197" s="254">
        <v>5772.3580000000002</v>
      </c>
      <c r="H197" s="254">
        <v>8577.2199999999993</v>
      </c>
      <c r="I197" s="254">
        <v>8502.2970000000005</v>
      </c>
      <c r="J197" s="201"/>
      <c r="K197" s="108" t="s">
        <v>1335</v>
      </c>
      <c r="L197" s="108" t="s">
        <v>1336</v>
      </c>
    </row>
    <row r="198" spans="1:12" s="105" customFormat="1" ht="12.75" customHeight="1" x14ac:dyDescent="0.2">
      <c r="A198" s="108" t="s">
        <v>1337</v>
      </c>
      <c r="B198" s="108" t="s">
        <v>827</v>
      </c>
      <c r="C198" s="253">
        <v>18531.274000000001</v>
      </c>
      <c r="D198" s="254">
        <v>3684.5439999999999</v>
      </c>
      <c r="E198" s="259">
        <v>3684.5439999999999</v>
      </c>
      <c r="F198" s="254">
        <v>11898.366</v>
      </c>
      <c r="G198" s="254">
        <v>11898.366</v>
      </c>
      <c r="H198" s="254">
        <v>2948.364</v>
      </c>
      <c r="I198" s="254">
        <v>2948.364</v>
      </c>
      <c r="J198" s="201"/>
      <c r="K198" s="108" t="s">
        <v>1337</v>
      </c>
      <c r="L198" s="108" t="s">
        <v>827</v>
      </c>
    </row>
    <row r="199" spans="1:12" s="105" customFormat="1" ht="12.75" customHeight="1" x14ac:dyDescent="0.2">
      <c r="A199" s="108" t="s">
        <v>1385</v>
      </c>
      <c r="B199" s="108" t="s">
        <v>743</v>
      </c>
      <c r="C199" s="253">
        <v>567.01499999999999</v>
      </c>
      <c r="D199" s="254">
        <v>0</v>
      </c>
      <c r="E199" s="259">
        <v>0</v>
      </c>
      <c r="F199" s="254">
        <v>0</v>
      </c>
      <c r="G199" s="254">
        <v>0</v>
      </c>
      <c r="H199" s="254">
        <v>567.01499999999999</v>
      </c>
      <c r="I199" s="254">
        <v>567.01499999999999</v>
      </c>
      <c r="J199" s="201"/>
      <c r="K199" s="108" t="s">
        <v>1385</v>
      </c>
      <c r="L199" s="108" t="s">
        <v>743</v>
      </c>
    </row>
    <row r="200" spans="1:12" s="105" customFormat="1" ht="12.75" customHeight="1" x14ac:dyDescent="0.2">
      <c r="A200" s="108" t="s">
        <v>1339</v>
      </c>
      <c r="B200" s="108" t="s">
        <v>1340</v>
      </c>
      <c r="C200" s="253">
        <v>30.524999999999999</v>
      </c>
      <c r="D200" s="254">
        <v>0</v>
      </c>
      <c r="E200" s="259">
        <v>0</v>
      </c>
      <c r="F200" s="254">
        <v>0</v>
      </c>
      <c r="G200" s="254">
        <v>0</v>
      </c>
      <c r="H200" s="254">
        <v>30.524999999999999</v>
      </c>
      <c r="I200" s="254">
        <v>30.524999999999999</v>
      </c>
      <c r="J200" s="201"/>
      <c r="K200" s="108" t="s">
        <v>1339</v>
      </c>
      <c r="L200" s="108" t="s">
        <v>1340</v>
      </c>
    </row>
    <row r="201" spans="1:12" s="105" customFormat="1" ht="12.75" customHeight="1" x14ac:dyDescent="0.2">
      <c r="A201" s="108" t="s">
        <v>1341</v>
      </c>
      <c r="B201" s="108" t="s">
        <v>1342</v>
      </c>
      <c r="C201" s="253">
        <v>44728.711000000003</v>
      </c>
      <c r="D201" s="254">
        <v>0</v>
      </c>
      <c r="E201" s="259">
        <v>0</v>
      </c>
      <c r="F201" s="254">
        <v>0</v>
      </c>
      <c r="G201" s="254">
        <v>0</v>
      </c>
      <c r="H201" s="254">
        <v>44728.711000000003</v>
      </c>
      <c r="I201" s="254">
        <v>28955.902999999998</v>
      </c>
      <c r="J201" s="201"/>
      <c r="K201" s="108" t="s">
        <v>1341</v>
      </c>
      <c r="L201" s="108" t="s">
        <v>1342</v>
      </c>
    </row>
    <row r="202" spans="1:12" s="105" customFormat="1" ht="12.75" customHeight="1" x14ac:dyDescent="0.2">
      <c r="A202" s="108" t="s">
        <v>1343</v>
      </c>
      <c r="B202" s="108" t="s">
        <v>1344</v>
      </c>
      <c r="C202" s="253">
        <v>7988.7889999999998</v>
      </c>
      <c r="D202" s="254">
        <v>6683.3440000000001</v>
      </c>
      <c r="E202" s="259">
        <v>6683.3440000000001</v>
      </c>
      <c r="F202" s="254">
        <v>28.35</v>
      </c>
      <c r="G202" s="254">
        <v>28.35</v>
      </c>
      <c r="H202" s="254">
        <v>1277.095</v>
      </c>
      <c r="I202" s="254">
        <v>1277.095</v>
      </c>
      <c r="J202" s="201"/>
      <c r="K202" s="108" t="s">
        <v>1343</v>
      </c>
      <c r="L202" s="108" t="s">
        <v>1344</v>
      </c>
    </row>
    <row r="203" spans="1:12" s="105" customFormat="1" ht="12.75" customHeight="1" x14ac:dyDescent="0.2">
      <c r="A203" s="108" t="s">
        <v>1386</v>
      </c>
      <c r="B203" s="108" t="s">
        <v>1402</v>
      </c>
      <c r="C203" s="253"/>
      <c r="J203" s="201"/>
      <c r="K203" s="108" t="s">
        <v>1386</v>
      </c>
      <c r="L203" s="108" t="s">
        <v>1402</v>
      </c>
    </row>
    <row r="204" spans="1:12" s="105" customFormat="1" ht="12.75" customHeight="1" x14ac:dyDescent="0.2">
      <c r="A204" s="108"/>
      <c r="B204" s="108" t="s">
        <v>1403</v>
      </c>
      <c r="C204" s="253">
        <v>20.966999999999999</v>
      </c>
      <c r="D204" s="254">
        <v>0</v>
      </c>
      <c r="E204" s="259">
        <v>0</v>
      </c>
      <c r="F204" s="254">
        <v>0</v>
      </c>
      <c r="G204" s="254">
        <v>0</v>
      </c>
      <c r="H204" s="254">
        <v>20.966999999999999</v>
      </c>
      <c r="I204" s="254">
        <v>20.966999999999999</v>
      </c>
      <c r="J204" s="201"/>
      <c r="K204" s="108"/>
      <c r="L204" s="108" t="s">
        <v>1403</v>
      </c>
    </row>
    <row r="205" spans="1:12" s="105" customFormat="1" ht="12.75" customHeight="1" x14ac:dyDescent="0.2">
      <c r="A205" s="108" t="s">
        <v>1345</v>
      </c>
      <c r="B205" s="108" t="s">
        <v>1346</v>
      </c>
      <c r="C205" s="253">
        <v>644.78399999999999</v>
      </c>
      <c r="D205" s="254">
        <v>516.82000000000005</v>
      </c>
      <c r="E205" s="259">
        <v>516.82000000000005</v>
      </c>
      <c r="F205" s="254">
        <v>0</v>
      </c>
      <c r="G205" s="254">
        <v>0</v>
      </c>
      <c r="H205" s="254">
        <v>127.964</v>
      </c>
      <c r="I205" s="254">
        <v>127.964</v>
      </c>
      <c r="J205" s="201"/>
      <c r="K205" s="108" t="s">
        <v>1345</v>
      </c>
      <c r="L205" s="108" t="s">
        <v>1346</v>
      </c>
    </row>
    <row r="206" spans="1:12" s="105" customFormat="1" ht="12.75" customHeight="1" x14ac:dyDescent="0.2">
      <c r="A206" s="108" t="s">
        <v>1347</v>
      </c>
      <c r="B206" s="108" t="s">
        <v>821</v>
      </c>
      <c r="C206" s="253">
        <v>111.47499999999999</v>
      </c>
      <c r="D206" s="254">
        <v>0</v>
      </c>
      <c r="E206" s="259">
        <v>0</v>
      </c>
      <c r="F206" s="254">
        <v>0</v>
      </c>
      <c r="G206" s="254">
        <v>0</v>
      </c>
      <c r="H206" s="254">
        <v>111.47499999999999</v>
      </c>
      <c r="I206" s="254">
        <v>82.546999999999997</v>
      </c>
      <c r="J206" s="201"/>
      <c r="K206" s="108" t="s">
        <v>1347</v>
      </c>
      <c r="L206" s="108" t="s">
        <v>821</v>
      </c>
    </row>
    <row r="207" spans="1:12" s="105" customFormat="1" ht="12.75" customHeight="1" x14ac:dyDescent="0.2">
      <c r="A207" s="108" t="s">
        <v>1348</v>
      </c>
      <c r="B207" s="108" t="s">
        <v>1349</v>
      </c>
      <c r="C207" s="253">
        <v>27.228000000000002</v>
      </c>
      <c r="D207" s="254">
        <v>0</v>
      </c>
      <c r="E207" s="259">
        <v>0</v>
      </c>
      <c r="F207" s="254">
        <v>0</v>
      </c>
      <c r="G207" s="254">
        <v>0</v>
      </c>
      <c r="H207" s="254">
        <v>27.228000000000002</v>
      </c>
      <c r="I207" s="254">
        <v>27.228000000000002</v>
      </c>
      <c r="J207" s="201"/>
      <c r="K207" s="108" t="s">
        <v>1348</v>
      </c>
      <c r="L207" s="108" t="s">
        <v>1349</v>
      </c>
    </row>
    <row r="208" spans="1:12" s="105" customFormat="1" ht="12.75" customHeight="1" x14ac:dyDescent="0.2">
      <c r="A208" s="108" t="s">
        <v>1350</v>
      </c>
      <c r="B208" s="108" t="s">
        <v>1351</v>
      </c>
      <c r="C208" s="253">
        <v>15236.254999999999</v>
      </c>
      <c r="D208" s="254">
        <v>20.152000000000001</v>
      </c>
      <c r="E208" s="259">
        <v>20.152000000000001</v>
      </c>
      <c r="F208" s="254">
        <v>29.81</v>
      </c>
      <c r="G208" s="254">
        <v>29.81</v>
      </c>
      <c r="H208" s="254">
        <v>15186.293</v>
      </c>
      <c r="I208" s="254">
        <v>10452.394</v>
      </c>
      <c r="J208" s="201"/>
      <c r="K208" s="108" t="s">
        <v>1350</v>
      </c>
      <c r="L208" s="108" t="s">
        <v>1351</v>
      </c>
    </row>
    <row r="209" spans="1:12" s="105" customFormat="1" ht="12.75" customHeight="1" x14ac:dyDescent="0.2">
      <c r="A209" s="108" t="s">
        <v>1352</v>
      </c>
      <c r="B209" s="108" t="s">
        <v>1363</v>
      </c>
      <c r="C209" s="253"/>
      <c r="J209" s="201"/>
      <c r="K209" s="108" t="s">
        <v>1352</v>
      </c>
      <c r="L209" s="108" t="s">
        <v>1363</v>
      </c>
    </row>
    <row r="210" spans="1:12" s="105" customFormat="1" ht="12.75" customHeight="1" x14ac:dyDescent="0.2">
      <c r="A210" s="108"/>
      <c r="B210" s="108" t="s">
        <v>1364</v>
      </c>
      <c r="C210" s="253">
        <v>91293.599000000002</v>
      </c>
      <c r="D210" s="254">
        <v>74.605000000000004</v>
      </c>
      <c r="E210" s="259">
        <v>74.605000000000004</v>
      </c>
      <c r="F210" s="254">
        <v>1761.6320000000001</v>
      </c>
      <c r="G210" s="254">
        <v>1761.6320000000001</v>
      </c>
      <c r="H210" s="254">
        <v>89457.361999999994</v>
      </c>
      <c r="I210" s="456">
        <v>86551.020999999993</v>
      </c>
      <c r="J210" s="453"/>
      <c r="K210" s="108"/>
      <c r="L210" s="108" t="s">
        <v>1364</v>
      </c>
    </row>
    <row r="211" spans="1:12" s="105" customFormat="1" ht="25.5" customHeight="1" x14ac:dyDescent="0.2">
      <c r="A211" s="103"/>
      <c r="B211" s="103"/>
      <c r="C211" s="134"/>
      <c r="D211" s="115"/>
      <c r="E211" s="115"/>
      <c r="F211" s="242" t="s">
        <v>1201</v>
      </c>
      <c r="G211" s="115" t="s">
        <v>1202</v>
      </c>
      <c r="H211" s="115"/>
      <c r="I211" s="202"/>
      <c r="J211" s="148"/>
      <c r="K211" s="148"/>
      <c r="L211" s="122"/>
    </row>
    <row r="212" spans="1:12" s="105" customFormat="1" ht="25.5" customHeight="1" x14ac:dyDescent="0.2">
      <c r="B212" s="105" t="s">
        <v>815</v>
      </c>
      <c r="C212" s="250">
        <v>552.25800000000004</v>
      </c>
      <c r="D212" s="251">
        <v>552.25800000000004</v>
      </c>
      <c r="E212" s="251">
        <v>552.25800000000004</v>
      </c>
      <c r="F212" s="251">
        <v>0</v>
      </c>
      <c r="G212" s="251">
        <v>0</v>
      </c>
      <c r="H212" s="251">
        <v>0</v>
      </c>
      <c r="I212" s="251">
        <v>0</v>
      </c>
      <c r="J212" s="200"/>
      <c r="L212" s="105" t="s">
        <v>815</v>
      </c>
    </row>
    <row r="213" spans="1:12" s="105" customFormat="1" ht="25.5" customHeight="1" x14ac:dyDescent="0.2">
      <c r="A213" s="106" t="s">
        <v>1375</v>
      </c>
      <c r="B213" s="106" t="s">
        <v>1376</v>
      </c>
      <c r="C213" s="253">
        <v>552.25800000000004</v>
      </c>
      <c r="D213" s="254">
        <v>552.25800000000004</v>
      </c>
      <c r="E213" s="259">
        <v>552.25800000000004</v>
      </c>
      <c r="F213" s="254">
        <v>0</v>
      </c>
      <c r="G213" s="254">
        <v>0</v>
      </c>
      <c r="H213" s="254">
        <v>0</v>
      </c>
      <c r="I213" s="254">
        <v>0</v>
      </c>
      <c r="J213" s="201"/>
      <c r="K213" s="106" t="s">
        <v>1375</v>
      </c>
      <c r="L213" s="106" t="s">
        <v>1376</v>
      </c>
    </row>
    <row r="214" spans="1:12" s="105" customFormat="1" ht="25.5" customHeight="1" x14ac:dyDescent="0.2">
      <c r="A214" s="103"/>
      <c r="B214" s="103" t="s">
        <v>1354</v>
      </c>
      <c r="C214" s="250">
        <v>259536.46300000002</v>
      </c>
      <c r="D214" s="251">
        <v>34.732999999999997</v>
      </c>
      <c r="E214" s="251">
        <v>34.732999999999997</v>
      </c>
      <c r="F214" s="251">
        <v>38.442</v>
      </c>
      <c r="G214" s="251">
        <v>38.442</v>
      </c>
      <c r="H214" s="251">
        <v>259463.288</v>
      </c>
      <c r="I214" s="252">
        <v>259463.288</v>
      </c>
      <c r="J214" s="200"/>
      <c r="K214" s="103"/>
      <c r="L214" s="103" t="s">
        <v>1354</v>
      </c>
    </row>
    <row r="215" spans="1:12" s="105" customFormat="1" ht="25.5" customHeight="1" x14ac:dyDescent="0.2">
      <c r="A215" s="108" t="s">
        <v>628</v>
      </c>
      <c r="B215" s="108" t="s">
        <v>822</v>
      </c>
      <c r="C215" s="253">
        <v>125.601</v>
      </c>
      <c r="D215" s="254">
        <v>0</v>
      </c>
      <c r="E215" s="259">
        <v>0</v>
      </c>
      <c r="F215" s="254">
        <v>0</v>
      </c>
      <c r="G215" s="254">
        <v>0</v>
      </c>
      <c r="H215" s="254">
        <v>125.601</v>
      </c>
      <c r="I215" s="254">
        <v>125.601</v>
      </c>
      <c r="J215" s="201"/>
      <c r="K215" s="108" t="s">
        <v>628</v>
      </c>
      <c r="L215" s="108" t="s">
        <v>822</v>
      </c>
    </row>
    <row r="216" spans="1:12" s="105" customFormat="1" ht="12.75" customHeight="1" x14ac:dyDescent="0.2">
      <c r="A216" s="450" t="s">
        <v>629</v>
      </c>
      <c r="B216" s="450" t="s">
        <v>1361</v>
      </c>
      <c r="C216" s="455"/>
      <c r="D216" s="456"/>
      <c r="E216" s="457"/>
      <c r="F216" s="456"/>
      <c r="G216" s="456"/>
      <c r="H216" s="456"/>
      <c r="I216" s="456"/>
      <c r="J216" s="201"/>
      <c r="K216" s="450" t="s">
        <v>629</v>
      </c>
      <c r="L216" s="450" t="s">
        <v>1361</v>
      </c>
    </row>
    <row r="217" spans="1:12" s="449" customFormat="1" ht="12.75" customHeight="1" x14ac:dyDescent="0.2">
      <c r="A217" s="450"/>
      <c r="B217" s="450" t="s">
        <v>1362</v>
      </c>
      <c r="C217" s="253">
        <v>17.794</v>
      </c>
      <c r="D217" s="254">
        <v>0</v>
      </c>
      <c r="E217" s="259">
        <v>0</v>
      </c>
      <c r="F217" s="254">
        <v>0</v>
      </c>
      <c r="G217" s="254">
        <v>0</v>
      </c>
      <c r="H217" s="254">
        <v>17.794</v>
      </c>
      <c r="I217" s="254">
        <v>17.794</v>
      </c>
      <c r="J217" s="453"/>
      <c r="K217" s="450"/>
      <c r="L217" s="450" t="s">
        <v>1362</v>
      </c>
    </row>
    <row r="218" spans="1:12" s="105" customFormat="1" ht="12.75" customHeight="1" x14ac:dyDescent="0.2">
      <c r="A218" s="108" t="s">
        <v>1328</v>
      </c>
      <c r="B218" s="108" t="s">
        <v>1329</v>
      </c>
      <c r="C218" s="253">
        <v>2927.5439999999999</v>
      </c>
      <c r="D218" s="254">
        <v>0</v>
      </c>
      <c r="E218" s="259">
        <v>0</v>
      </c>
      <c r="F218" s="254">
        <v>0</v>
      </c>
      <c r="G218" s="254">
        <v>0</v>
      </c>
      <c r="H218" s="254">
        <v>2927.5439999999999</v>
      </c>
      <c r="I218" s="254">
        <v>2927.5439999999999</v>
      </c>
      <c r="J218" s="201"/>
      <c r="K218" s="108" t="s">
        <v>1328</v>
      </c>
      <c r="L218" s="108" t="s">
        <v>1329</v>
      </c>
    </row>
    <row r="219" spans="1:12" s="105" customFormat="1" ht="12.75" customHeight="1" x14ac:dyDescent="0.2">
      <c r="A219" s="108" t="s">
        <v>1333</v>
      </c>
      <c r="B219" s="108" t="s">
        <v>1334</v>
      </c>
      <c r="C219" s="253">
        <v>256153.84599999999</v>
      </c>
      <c r="D219" s="254">
        <v>0</v>
      </c>
      <c r="E219" s="259">
        <v>0</v>
      </c>
      <c r="F219" s="254">
        <v>0</v>
      </c>
      <c r="G219" s="254">
        <v>0</v>
      </c>
      <c r="H219" s="254">
        <v>256153.84599999999</v>
      </c>
      <c r="I219" s="254">
        <v>256153.84599999999</v>
      </c>
      <c r="J219" s="201"/>
      <c r="K219" s="108" t="s">
        <v>1333</v>
      </c>
      <c r="L219" s="108" t="s">
        <v>1334</v>
      </c>
    </row>
    <row r="220" spans="1:12" s="105" customFormat="1" ht="12.75" customHeight="1" x14ac:dyDescent="0.2">
      <c r="A220" s="108" t="s">
        <v>1337</v>
      </c>
      <c r="B220" s="108" t="s">
        <v>827</v>
      </c>
      <c r="C220" s="253">
        <v>11.991</v>
      </c>
      <c r="D220" s="254">
        <v>0</v>
      </c>
      <c r="E220" s="259">
        <v>0</v>
      </c>
      <c r="F220" s="254">
        <v>11.991</v>
      </c>
      <c r="G220" s="254">
        <v>11.991</v>
      </c>
      <c r="H220" s="254">
        <v>0</v>
      </c>
      <c r="I220" s="254">
        <v>0</v>
      </c>
      <c r="J220" s="201"/>
      <c r="K220" s="108" t="s">
        <v>1337</v>
      </c>
      <c r="L220" s="108" t="s">
        <v>827</v>
      </c>
    </row>
    <row r="221" spans="1:12" s="105" customFormat="1" ht="12.75" customHeight="1" x14ac:dyDescent="0.2">
      <c r="A221" s="108" t="s">
        <v>1341</v>
      </c>
      <c r="B221" s="108" t="s">
        <v>1342</v>
      </c>
      <c r="C221" s="253">
        <v>26.451000000000001</v>
      </c>
      <c r="D221" s="254">
        <v>0</v>
      </c>
      <c r="E221" s="259">
        <v>0</v>
      </c>
      <c r="F221" s="254">
        <v>26.451000000000001</v>
      </c>
      <c r="G221" s="254">
        <v>26.451000000000001</v>
      </c>
      <c r="H221" s="254">
        <v>0</v>
      </c>
      <c r="I221" s="254">
        <v>0</v>
      </c>
      <c r="J221" s="201"/>
      <c r="K221" s="108" t="s">
        <v>1341</v>
      </c>
      <c r="L221" s="108" t="s">
        <v>1342</v>
      </c>
    </row>
    <row r="222" spans="1:12" s="105" customFormat="1" ht="12.75" customHeight="1" x14ac:dyDescent="0.2">
      <c r="A222" s="108" t="s">
        <v>1386</v>
      </c>
      <c r="B222" s="108" t="s">
        <v>1402</v>
      </c>
      <c r="C222" s="253"/>
      <c r="J222" s="201"/>
      <c r="K222" s="108" t="s">
        <v>1386</v>
      </c>
      <c r="L222" s="108" t="s">
        <v>1402</v>
      </c>
    </row>
    <row r="223" spans="1:12" s="105" customFormat="1" ht="12.75" customHeight="1" x14ac:dyDescent="0.2">
      <c r="A223" s="108"/>
      <c r="B223" s="108" t="s">
        <v>1403</v>
      </c>
      <c r="C223" s="253">
        <v>53.646999999999998</v>
      </c>
      <c r="D223" s="254">
        <v>0</v>
      </c>
      <c r="E223" s="259">
        <v>0</v>
      </c>
      <c r="F223" s="254">
        <v>0</v>
      </c>
      <c r="G223" s="254">
        <v>0</v>
      </c>
      <c r="H223" s="254">
        <v>53.646999999999998</v>
      </c>
      <c r="I223" s="254">
        <v>53.646999999999998</v>
      </c>
      <c r="J223" s="201"/>
      <c r="K223" s="108"/>
      <c r="L223" s="108" t="s">
        <v>1403</v>
      </c>
    </row>
    <row r="224" spans="1:12" s="105" customFormat="1" ht="12.75" customHeight="1" x14ac:dyDescent="0.2">
      <c r="A224" s="108" t="s">
        <v>1352</v>
      </c>
      <c r="B224" s="108" t="s">
        <v>1363</v>
      </c>
      <c r="C224" s="253"/>
      <c r="J224" s="201"/>
      <c r="K224" s="108" t="s">
        <v>1352</v>
      </c>
      <c r="L224" s="108" t="s">
        <v>1363</v>
      </c>
    </row>
    <row r="225" spans="1:12" s="105" customFormat="1" ht="12.75" customHeight="1" x14ac:dyDescent="0.2">
      <c r="A225" s="108"/>
      <c r="B225" s="108" t="s">
        <v>1364</v>
      </c>
      <c r="C225" s="253">
        <v>219.589</v>
      </c>
      <c r="D225" s="254">
        <v>34.732999999999997</v>
      </c>
      <c r="E225" s="259">
        <v>34.732999999999997</v>
      </c>
      <c r="F225" s="254">
        <v>0</v>
      </c>
      <c r="G225" s="254">
        <v>0</v>
      </c>
      <c r="H225" s="254">
        <v>184.85599999999999</v>
      </c>
      <c r="I225" s="254">
        <v>184.85599999999999</v>
      </c>
      <c r="J225" s="201"/>
      <c r="K225" s="108"/>
      <c r="L225" s="108" t="s">
        <v>1364</v>
      </c>
    </row>
    <row r="226" spans="1:12" s="105" customFormat="1" ht="12.75" customHeight="1" x14ac:dyDescent="0.2">
      <c r="A226" s="89"/>
      <c r="B226" s="89"/>
      <c r="C226" s="110"/>
      <c r="D226" s="110"/>
      <c r="E226" s="89"/>
      <c r="F226" s="89"/>
      <c r="G226" s="89"/>
      <c r="H226" s="89"/>
      <c r="I226" s="89"/>
      <c r="J226" s="89"/>
      <c r="K226" s="109"/>
      <c r="L226" s="102"/>
    </row>
    <row r="227" spans="1:12" s="105" customFormat="1" ht="12.75" customHeight="1" x14ac:dyDescent="0.2">
      <c r="A227" s="89"/>
      <c r="B227" s="89"/>
      <c r="C227" s="110"/>
      <c r="D227" s="110"/>
      <c r="E227" s="89"/>
      <c r="F227" s="89"/>
      <c r="G227" s="89"/>
      <c r="H227" s="89"/>
      <c r="I227" s="89"/>
      <c r="J227" s="89"/>
      <c r="K227" s="109"/>
      <c r="L227" s="102"/>
    </row>
    <row r="228" spans="1:12" s="105" customFormat="1" ht="25.5" customHeight="1" x14ac:dyDescent="0.2">
      <c r="A228" s="89"/>
      <c r="B228" s="89"/>
      <c r="C228" s="110"/>
      <c r="D228" s="110"/>
      <c r="E228" s="89"/>
      <c r="F228" s="89"/>
      <c r="G228" s="89"/>
      <c r="H228" s="89"/>
      <c r="I228" s="89"/>
      <c r="J228" s="89"/>
      <c r="K228" s="109"/>
      <c r="L228" s="102"/>
    </row>
    <row r="229" spans="1:12" s="105" customFormat="1" ht="12.75" customHeight="1" x14ac:dyDescent="0.2">
      <c r="A229" s="89"/>
      <c r="B229" s="89"/>
      <c r="C229" s="110"/>
      <c r="D229" s="110"/>
      <c r="E229" s="89"/>
      <c r="F229" s="89"/>
      <c r="G229" s="89"/>
      <c r="H229" s="89"/>
      <c r="I229" s="89"/>
      <c r="J229" s="89"/>
      <c r="K229" s="109"/>
      <c r="L229" s="102"/>
    </row>
    <row r="230" spans="1:12" s="105" customFormat="1" ht="12.75" customHeight="1" x14ac:dyDescent="0.2">
      <c r="A230" s="89"/>
      <c r="B230" s="89"/>
      <c r="C230" s="110"/>
      <c r="D230" s="110"/>
      <c r="E230" s="89"/>
      <c r="F230" s="89"/>
      <c r="G230" s="89"/>
      <c r="H230" s="89"/>
      <c r="I230" s="89"/>
      <c r="J230" s="89"/>
      <c r="K230" s="109"/>
      <c r="L230" s="102"/>
    </row>
    <row r="231" spans="1:12" s="105" customFormat="1" ht="12.75" customHeight="1" x14ac:dyDescent="0.2">
      <c r="A231" s="89"/>
      <c r="B231" s="89"/>
      <c r="C231" s="110"/>
      <c r="D231" s="110"/>
      <c r="E231" s="89"/>
      <c r="F231" s="89"/>
      <c r="G231" s="89"/>
      <c r="H231" s="89"/>
      <c r="I231" s="89"/>
      <c r="J231" s="89"/>
      <c r="K231" s="109"/>
      <c r="L231" s="102"/>
    </row>
    <row r="232" spans="1:12" s="105" customFormat="1" ht="12.75" customHeight="1" x14ac:dyDescent="0.2">
      <c r="A232" s="89"/>
      <c r="B232" s="89"/>
      <c r="C232" s="110"/>
      <c r="D232" s="110"/>
      <c r="E232" s="89"/>
      <c r="F232" s="89"/>
      <c r="G232" s="89"/>
      <c r="H232" s="89"/>
      <c r="I232" s="89"/>
      <c r="J232" s="89"/>
      <c r="K232" s="109"/>
      <c r="L232" s="102"/>
    </row>
    <row r="233" spans="1:12" s="105" customFormat="1" ht="12.75" customHeight="1" x14ac:dyDescent="0.2">
      <c r="A233" s="89"/>
      <c r="B233" s="89"/>
      <c r="C233" s="110"/>
      <c r="D233" s="110"/>
      <c r="E233" s="89"/>
      <c r="F233" s="89"/>
      <c r="G233" s="89"/>
      <c r="H233" s="89"/>
      <c r="I233" s="89"/>
      <c r="J233" s="89"/>
      <c r="K233" s="109"/>
      <c r="L233" s="102"/>
    </row>
    <row r="234" spans="1:12" s="105" customFormat="1" ht="12.75" customHeight="1" x14ac:dyDescent="0.2">
      <c r="A234" s="89"/>
      <c r="B234" s="89"/>
      <c r="C234" s="110"/>
      <c r="D234" s="110"/>
      <c r="E234" s="89"/>
      <c r="F234" s="89"/>
      <c r="G234" s="89"/>
      <c r="H234" s="89"/>
      <c r="I234" s="89"/>
      <c r="J234" s="89"/>
      <c r="K234" s="109"/>
      <c r="L234" s="102"/>
    </row>
    <row r="235" spans="1:12" s="105" customFormat="1" ht="12.75" customHeight="1" x14ac:dyDescent="0.2">
      <c r="A235" s="89"/>
      <c r="B235" s="89"/>
      <c r="C235" s="110"/>
      <c r="D235" s="110"/>
      <c r="E235" s="89"/>
      <c r="F235" s="89"/>
      <c r="G235" s="89"/>
      <c r="H235" s="89"/>
      <c r="I235" s="89"/>
      <c r="J235" s="89"/>
      <c r="K235" s="109"/>
      <c r="L235" s="102"/>
    </row>
    <row r="236" spans="1:12" s="105" customFormat="1" ht="12.75" customHeight="1" x14ac:dyDescent="0.2">
      <c r="A236" s="89"/>
      <c r="B236" s="89"/>
      <c r="C236" s="110"/>
      <c r="D236" s="110"/>
      <c r="E236" s="89"/>
      <c r="F236" s="89"/>
      <c r="G236" s="89"/>
      <c r="H236" s="89"/>
      <c r="I236" s="89"/>
      <c r="J236" s="89"/>
      <c r="K236" s="109"/>
      <c r="L236" s="102"/>
    </row>
    <row r="237" spans="1:12" s="105" customFormat="1" ht="12.75" customHeight="1" x14ac:dyDescent="0.2">
      <c r="A237" s="89"/>
      <c r="B237" s="89"/>
      <c r="C237" s="110"/>
      <c r="D237" s="110"/>
      <c r="E237" s="89"/>
      <c r="F237" s="89"/>
      <c r="G237" s="89"/>
      <c r="H237" s="89"/>
      <c r="I237" s="89"/>
      <c r="J237" s="89"/>
      <c r="K237" s="109"/>
      <c r="L237" s="102"/>
    </row>
    <row r="238" spans="1:12" s="105" customFormat="1" ht="12.75" customHeight="1" x14ac:dyDescent="0.2">
      <c r="A238" s="89"/>
      <c r="B238" s="89"/>
      <c r="C238" s="110"/>
      <c r="D238" s="110"/>
      <c r="E238" s="89"/>
      <c r="F238" s="89"/>
      <c r="G238" s="89"/>
      <c r="H238" s="89"/>
      <c r="I238" s="89"/>
      <c r="J238" s="89"/>
      <c r="K238" s="109"/>
      <c r="L238" s="102"/>
    </row>
    <row r="239" spans="1:12" s="105" customFormat="1" ht="12.75" customHeight="1" x14ac:dyDescent="0.2">
      <c r="A239" s="89"/>
      <c r="B239" s="89"/>
      <c r="C239" s="110"/>
      <c r="D239" s="110"/>
      <c r="E239" s="89"/>
      <c r="F239" s="89"/>
      <c r="G239" s="89"/>
      <c r="H239" s="89"/>
      <c r="I239" s="89"/>
      <c r="J239" s="89"/>
      <c r="K239" s="109"/>
      <c r="L239" s="102"/>
    </row>
    <row r="240" spans="1:12" s="105" customFormat="1" ht="12.75" customHeight="1" x14ac:dyDescent="0.2">
      <c r="A240" s="89"/>
      <c r="B240" s="89"/>
      <c r="C240" s="110"/>
      <c r="D240" s="110"/>
      <c r="E240" s="89"/>
      <c r="F240" s="89"/>
      <c r="G240" s="89"/>
      <c r="H240" s="89"/>
      <c r="I240" s="89"/>
      <c r="J240" s="89"/>
      <c r="K240" s="109"/>
      <c r="L240" s="102"/>
    </row>
    <row r="241" spans="1:12" s="105" customFormat="1" ht="12.75" customHeight="1" x14ac:dyDescent="0.2">
      <c r="A241" s="89"/>
      <c r="B241" s="89"/>
      <c r="C241" s="110"/>
      <c r="D241" s="110"/>
      <c r="E241" s="89"/>
      <c r="F241" s="89"/>
      <c r="G241" s="89"/>
      <c r="H241" s="89"/>
      <c r="I241" s="89"/>
      <c r="J241" s="89"/>
      <c r="K241" s="109"/>
      <c r="L241" s="102"/>
    </row>
    <row r="242" spans="1:12" s="105" customFormat="1" ht="12.75" customHeight="1" x14ac:dyDescent="0.2">
      <c r="A242" s="89"/>
      <c r="B242" s="89"/>
      <c r="C242" s="110"/>
      <c r="D242" s="110"/>
      <c r="E242" s="89"/>
      <c r="F242" s="89"/>
      <c r="G242" s="89"/>
      <c r="H242" s="89"/>
      <c r="I242" s="89"/>
      <c r="J242" s="89"/>
      <c r="K242" s="109"/>
      <c r="L242" s="102"/>
    </row>
    <row r="243" spans="1:12" s="105" customFormat="1" ht="12.75" customHeight="1" x14ac:dyDescent="0.2">
      <c r="A243" s="89"/>
      <c r="B243" s="89"/>
      <c r="C243" s="110"/>
      <c r="D243" s="110"/>
      <c r="E243" s="89"/>
      <c r="F243" s="89"/>
      <c r="G243" s="89"/>
      <c r="H243" s="89"/>
      <c r="I243" s="89"/>
      <c r="J243" s="89"/>
      <c r="K243" s="109"/>
      <c r="L243" s="102"/>
    </row>
    <row r="244" spans="1:12" s="105" customFormat="1" ht="12.75" customHeight="1" x14ac:dyDescent="0.2">
      <c r="A244" s="89"/>
      <c r="B244" s="89"/>
      <c r="C244" s="110"/>
      <c r="D244" s="110"/>
      <c r="E244" s="89"/>
      <c r="F244" s="89"/>
      <c r="G244" s="89"/>
      <c r="H244" s="89"/>
      <c r="I244" s="89"/>
      <c r="J244" s="89"/>
      <c r="K244" s="109"/>
      <c r="L244" s="102"/>
    </row>
  </sheetData>
  <mergeCells count="14">
    <mergeCell ref="C11:I11"/>
    <mergeCell ref="C74:I74"/>
    <mergeCell ref="J5:L10"/>
    <mergeCell ref="A5:B10"/>
    <mergeCell ref="C5:C10"/>
    <mergeCell ref="D5:F5"/>
    <mergeCell ref="I7:I10"/>
    <mergeCell ref="E8:E10"/>
    <mergeCell ref="G8:G10"/>
    <mergeCell ref="G5:I5"/>
    <mergeCell ref="D6:G6"/>
    <mergeCell ref="H6:H10"/>
    <mergeCell ref="D7:D10"/>
    <mergeCell ref="F7:F10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54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6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4.85546875" style="89" customWidth="1"/>
    <col min="2" max="2" width="43.7109375" style="89" customWidth="1"/>
    <col min="3" max="3" width="12.7109375" style="110" customWidth="1"/>
    <col min="4" max="5" width="12.7109375" style="89" customWidth="1"/>
    <col min="6" max="16384" width="11.42578125" style="89"/>
  </cols>
  <sheetData>
    <row r="1" spans="1:5" ht="12.75" customHeight="1" x14ac:dyDescent="0.2"/>
    <row r="2" spans="1:5" ht="12.75" customHeight="1" x14ac:dyDescent="0.2">
      <c r="A2" s="119" t="s">
        <v>1405</v>
      </c>
      <c r="B2" s="119"/>
      <c r="C2" s="119"/>
      <c r="D2" s="119"/>
      <c r="E2" s="109"/>
    </row>
    <row r="3" spans="1:5" ht="12.75" customHeight="1" x14ac:dyDescent="0.2">
      <c r="A3" s="119" t="s">
        <v>1885</v>
      </c>
      <c r="B3" s="119"/>
      <c r="C3" s="119"/>
      <c r="D3" s="119"/>
      <c r="E3" s="109"/>
    </row>
    <row r="4" spans="1:5" s="120" customFormat="1" ht="12" customHeight="1" x14ac:dyDescent="0.25">
      <c r="A4" s="94"/>
      <c r="B4" s="94"/>
      <c r="C4" s="94"/>
      <c r="D4" s="94"/>
      <c r="E4" s="109"/>
    </row>
    <row r="5" spans="1:5" s="121" customFormat="1" ht="12" customHeight="1" x14ac:dyDescent="0.2">
      <c r="A5" s="689" t="s">
        <v>1883</v>
      </c>
      <c r="B5" s="486"/>
      <c r="C5" s="692" t="s">
        <v>738</v>
      </c>
      <c r="D5" s="632" t="s">
        <v>1040</v>
      </c>
      <c r="E5" s="633"/>
    </row>
    <row r="6" spans="1:5" s="121" customFormat="1" ht="12" customHeight="1" x14ac:dyDescent="0.2">
      <c r="A6" s="690"/>
      <c r="B6" s="487"/>
      <c r="C6" s="640"/>
      <c r="D6" s="640" t="s">
        <v>1041</v>
      </c>
      <c r="E6" s="637" t="s">
        <v>1039</v>
      </c>
    </row>
    <row r="7" spans="1:5" s="121" customFormat="1" ht="12" customHeight="1" x14ac:dyDescent="0.2">
      <c r="A7" s="690"/>
      <c r="B7" s="487"/>
      <c r="C7" s="640"/>
      <c r="D7" s="640"/>
      <c r="E7" s="637"/>
    </row>
    <row r="8" spans="1:5" s="137" customFormat="1" ht="12" customHeight="1" x14ac:dyDescent="0.2">
      <c r="A8" s="691"/>
      <c r="B8" s="488"/>
      <c r="C8" s="641"/>
      <c r="D8" s="641"/>
      <c r="E8" s="638"/>
    </row>
    <row r="9" spans="1:5" s="105" customFormat="1" ht="25.5" customHeight="1" x14ac:dyDescent="0.2">
      <c r="A9" s="213"/>
      <c r="B9" s="213" t="s">
        <v>815</v>
      </c>
      <c r="C9" s="181">
        <v>18052.507999999998</v>
      </c>
      <c r="D9" s="211">
        <v>3806.5219999999999</v>
      </c>
      <c r="E9" s="211">
        <v>14245.986000000001</v>
      </c>
    </row>
    <row r="10" spans="1:5" s="106" customFormat="1" ht="25.5" customHeight="1" x14ac:dyDescent="0.2">
      <c r="A10" s="148" t="s">
        <v>1075</v>
      </c>
      <c r="B10" s="212" t="s">
        <v>1076</v>
      </c>
      <c r="C10" s="182">
        <v>131.27699999999999</v>
      </c>
      <c r="D10" s="188">
        <v>0</v>
      </c>
      <c r="E10" s="188">
        <v>131.27699999999999</v>
      </c>
    </row>
    <row r="11" spans="1:5" s="108" customFormat="1" ht="12.75" customHeight="1" x14ac:dyDescent="0.2">
      <c r="A11" s="148" t="s">
        <v>629</v>
      </c>
      <c r="B11" s="212" t="s">
        <v>1374</v>
      </c>
      <c r="C11" s="182">
        <v>326.71600000000001</v>
      </c>
      <c r="D11" s="188">
        <v>326.71600000000001</v>
      </c>
      <c r="E11" s="188">
        <v>0</v>
      </c>
    </row>
    <row r="12" spans="1:5" s="108" customFormat="1" ht="12.75" customHeight="1" x14ac:dyDescent="0.2">
      <c r="A12" s="148" t="s">
        <v>1290</v>
      </c>
      <c r="B12" s="212" t="s">
        <v>1291</v>
      </c>
      <c r="C12" s="182">
        <v>17300</v>
      </c>
      <c r="D12" s="188">
        <v>3200</v>
      </c>
      <c r="E12" s="188">
        <v>14100</v>
      </c>
    </row>
    <row r="13" spans="1:5" s="108" customFormat="1" ht="12.75" customHeight="1" x14ac:dyDescent="0.2">
      <c r="A13" s="148" t="s">
        <v>816</v>
      </c>
      <c r="B13" s="212" t="s">
        <v>817</v>
      </c>
      <c r="C13" s="182">
        <v>279.80599999999998</v>
      </c>
      <c r="D13" s="188">
        <v>279.80599999999998</v>
      </c>
      <c r="E13" s="188">
        <v>0</v>
      </c>
    </row>
    <row r="14" spans="1:5" s="108" customFormat="1" ht="12.75" customHeight="1" x14ac:dyDescent="0.2">
      <c r="A14" s="148" t="s">
        <v>1292</v>
      </c>
      <c r="B14" s="212" t="s">
        <v>1293</v>
      </c>
      <c r="C14" s="182">
        <v>14.709</v>
      </c>
      <c r="D14" s="188">
        <v>0</v>
      </c>
      <c r="E14" s="188">
        <v>14.709</v>
      </c>
    </row>
    <row r="15" spans="1:5" s="108" customFormat="1" ht="12.75" customHeight="1" x14ac:dyDescent="0.2">
      <c r="A15" s="148"/>
      <c r="B15" s="212"/>
      <c r="C15" s="182"/>
      <c r="D15" s="188"/>
      <c r="E15" s="188"/>
    </row>
    <row r="16" spans="1:5" s="108" customFormat="1" ht="25.5" customHeight="1" x14ac:dyDescent="0.2">
      <c r="A16" s="34"/>
      <c r="B16" s="103" t="s">
        <v>1354</v>
      </c>
      <c r="C16" s="185">
        <v>979915.63900000008</v>
      </c>
      <c r="D16" s="189">
        <v>820165.09100000025</v>
      </c>
      <c r="E16" s="189">
        <v>159750.54800000001</v>
      </c>
    </row>
    <row r="17" spans="1:5" s="108" customFormat="1" ht="25.5" customHeight="1" x14ac:dyDescent="0.2">
      <c r="A17" s="148" t="s">
        <v>1302</v>
      </c>
      <c r="B17" s="148" t="s">
        <v>1303</v>
      </c>
      <c r="C17" s="182">
        <v>1900</v>
      </c>
      <c r="D17" s="188">
        <v>1900</v>
      </c>
      <c r="E17" s="188">
        <v>0</v>
      </c>
    </row>
    <row r="18" spans="1:5" s="103" customFormat="1" ht="12.75" customHeight="1" x14ac:dyDescent="0.2">
      <c r="A18" s="148" t="s">
        <v>1379</v>
      </c>
      <c r="B18" s="148" t="s">
        <v>819</v>
      </c>
      <c r="C18" s="182">
        <v>1580</v>
      </c>
      <c r="D18" s="188">
        <v>1580</v>
      </c>
      <c r="E18" s="188">
        <v>0</v>
      </c>
    </row>
    <row r="19" spans="1:5" s="108" customFormat="1" ht="12.75" customHeight="1" x14ac:dyDescent="0.2">
      <c r="A19" s="148" t="s">
        <v>1380</v>
      </c>
      <c r="B19" s="148" t="s">
        <v>686</v>
      </c>
      <c r="C19" s="182">
        <v>100</v>
      </c>
      <c r="D19" s="188">
        <v>100</v>
      </c>
      <c r="E19" s="188">
        <v>0</v>
      </c>
    </row>
    <row r="20" spans="1:5" s="108" customFormat="1" ht="12.75" customHeight="1" x14ac:dyDescent="0.2">
      <c r="A20" s="148" t="s">
        <v>1314</v>
      </c>
      <c r="B20" s="148" t="s">
        <v>689</v>
      </c>
      <c r="C20" s="182">
        <v>15.775</v>
      </c>
      <c r="D20" s="188">
        <v>15.775</v>
      </c>
      <c r="E20" s="188">
        <v>0</v>
      </c>
    </row>
    <row r="21" spans="1:5" s="108" customFormat="1" ht="12.75" customHeight="1" x14ac:dyDescent="0.2">
      <c r="A21" s="148" t="s">
        <v>1316</v>
      </c>
      <c r="B21" s="108" t="s">
        <v>1407</v>
      </c>
      <c r="C21" s="182"/>
    </row>
    <row r="22" spans="1:5" s="108" customFormat="1" ht="12.75" customHeight="1" x14ac:dyDescent="0.2">
      <c r="A22" s="148"/>
      <c r="B22" s="108" t="s">
        <v>1406</v>
      </c>
      <c r="C22" s="182">
        <v>5845.94</v>
      </c>
      <c r="D22" s="188">
        <v>5845.94</v>
      </c>
      <c r="E22" s="188">
        <v>0</v>
      </c>
    </row>
    <row r="23" spans="1:5" s="108" customFormat="1" ht="12.75" customHeight="1" x14ac:dyDescent="0.2">
      <c r="A23" s="148" t="s">
        <v>1321</v>
      </c>
      <c r="B23" s="148" t="s">
        <v>146</v>
      </c>
      <c r="C23" s="182">
        <v>292.86700000000002</v>
      </c>
      <c r="D23" s="188">
        <v>292.86700000000002</v>
      </c>
      <c r="E23" s="188">
        <v>0</v>
      </c>
    </row>
    <row r="24" spans="1:5" s="108" customFormat="1" ht="12.75" customHeight="1" x14ac:dyDescent="0.2">
      <c r="A24" s="148" t="s">
        <v>628</v>
      </c>
      <c r="B24" s="148" t="s">
        <v>822</v>
      </c>
      <c r="C24" s="182">
        <v>10171.464</v>
      </c>
      <c r="D24" s="188">
        <v>10171.464</v>
      </c>
      <c r="E24" s="188">
        <v>0</v>
      </c>
    </row>
    <row r="25" spans="1:5" s="108" customFormat="1" ht="12.75" customHeight="1" x14ac:dyDescent="0.2">
      <c r="A25" s="148" t="s">
        <v>1323</v>
      </c>
      <c r="B25" s="148" t="s">
        <v>1324</v>
      </c>
      <c r="C25" s="182">
        <v>4914.4539999999997</v>
      </c>
      <c r="D25" s="188">
        <v>4824.4539999999997</v>
      </c>
      <c r="E25" s="188">
        <v>90</v>
      </c>
    </row>
    <row r="26" spans="1:5" s="108" customFormat="1" ht="12.75" customHeight="1" x14ac:dyDescent="0.2">
      <c r="A26" s="148" t="s">
        <v>1382</v>
      </c>
      <c r="B26" s="148" t="s">
        <v>1396</v>
      </c>
      <c r="C26" s="182">
        <v>51.890999999999998</v>
      </c>
      <c r="D26" s="188">
        <v>51.890999999999998</v>
      </c>
      <c r="E26" s="188">
        <v>0</v>
      </c>
    </row>
    <row r="27" spans="1:5" s="108" customFormat="1" ht="12.75" customHeight="1" x14ac:dyDescent="0.2">
      <c r="A27" s="148" t="s">
        <v>1325</v>
      </c>
      <c r="B27" s="148" t="s">
        <v>1326</v>
      </c>
      <c r="C27" s="182">
        <v>1931</v>
      </c>
      <c r="D27" s="188">
        <v>1931</v>
      </c>
      <c r="E27" s="188">
        <v>0</v>
      </c>
    </row>
    <row r="28" spans="1:5" s="108" customFormat="1" ht="12.75" customHeight="1" x14ac:dyDescent="0.2">
      <c r="A28" s="148" t="s">
        <v>629</v>
      </c>
      <c r="B28" s="148" t="s">
        <v>1327</v>
      </c>
      <c r="C28" s="182">
        <v>700</v>
      </c>
      <c r="D28" s="188">
        <v>700</v>
      </c>
      <c r="E28" s="188">
        <v>0</v>
      </c>
    </row>
    <row r="29" spans="1:5" s="108" customFormat="1" ht="12.75" customHeight="1" x14ac:dyDescent="0.2">
      <c r="A29" s="148" t="s">
        <v>1328</v>
      </c>
      <c r="B29" s="148" t="s">
        <v>1329</v>
      </c>
      <c r="C29" s="182">
        <v>348197.20899999997</v>
      </c>
      <c r="D29" s="188">
        <v>347414.35600000003</v>
      </c>
      <c r="E29" s="188">
        <v>782.85299999999995</v>
      </c>
    </row>
    <row r="30" spans="1:5" s="108" customFormat="1" ht="12.75" customHeight="1" x14ac:dyDescent="0.2">
      <c r="A30" s="148" t="s">
        <v>1330</v>
      </c>
      <c r="B30" s="148" t="s">
        <v>828</v>
      </c>
      <c r="C30" s="182">
        <v>12897.1</v>
      </c>
      <c r="D30" s="188">
        <v>12877.1</v>
      </c>
      <c r="E30" s="188">
        <v>20</v>
      </c>
    </row>
    <row r="31" spans="1:5" s="108" customFormat="1" ht="12.75" customHeight="1" x14ac:dyDescent="0.2">
      <c r="A31" s="148" t="s">
        <v>1331</v>
      </c>
      <c r="B31" s="148" t="s">
        <v>829</v>
      </c>
      <c r="C31" s="182">
        <v>8600</v>
      </c>
      <c r="D31" s="188">
        <v>8600</v>
      </c>
      <c r="E31" s="188">
        <v>0</v>
      </c>
    </row>
    <row r="32" spans="1:5" s="108" customFormat="1" ht="12.75" customHeight="1" x14ac:dyDescent="0.2">
      <c r="A32" s="148" t="s">
        <v>1332</v>
      </c>
      <c r="B32" s="148" t="s">
        <v>830</v>
      </c>
      <c r="C32" s="182">
        <v>278312.54700000002</v>
      </c>
      <c r="D32" s="188">
        <v>194984.94</v>
      </c>
      <c r="E32" s="188">
        <v>83327.607000000004</v>
      </c>
    </row>
    <row r="33" spans="1:5" s="108" customFormat="1" ht="12.75" customHeight="1" x14ac:dyDescent="0.2">
      <c r="A33" s="148" t="s">
        <v>1384</v>
      </c>
      <c r="B33" s="148" t="s">
        <v>831</v>
      </c>
      <c r="C33" s="182">
        <v>512.32399999999996</v>
      </c>
      <c r="D33" s="188">
        <v>512.32399999999996</v>
      </c>
      <c r="E33" s="188">
        <v>0</v>
      </c>
    </row>
    <row r="34" spans="1:5" s="108" customFormat="1" ht="12.75" customHeight="1" x14ac:dyDescent="0.2">
      <c r="A34" s="148" t="s">
        <v>1333</v>
      </c>
      <c r="B34" s="148" t="s">
        <v>1334</v>
      </c>
      <c r="C34" s="182">
        <v>140197.712</v>
      </c>
      <c r="D34" s="188">
        <v>135397.712</v>
      </c>
      <c r="E34" s="188">
        <v>4800</v>
      </c>
    </row>
    <row r="35" spans="1:5" s="108" customFormat="1" ht="12.75" customHeight="1" x14ac:dyDescent="0.2">
      <c r="A35" s="148" t="s">
        <v>1335</v>
      </c>
      <c r="B35" s="148" t="s">
        <v>1336</v>
      </c>
      <c r="C35" s="182">
        <v>4748.74</v>
      </c>
      <c r="D35" s="188">
        <v>4748.74</v>
      </c>
      <c r="E35" s="188">
        <v>0</v>
      </c>
    </row>
    <row r="36" spans="1:5" s="108" customFormat="1" ht="12.75" customHeight="1" x14ac:dyDescent="0.2">
      <c r="A36" s="148" t="s">
        <v>1337</v>
      </c>
      <c r="B36" s="148" t="s">
        <v>827</v>
      </c>
      <c r="C36" s="182">
        <v>66075.612999999998</v>
      </c>
      <c r="D36" s="188">
        <v>63467.491000000002</v>
      </c>
      <c r="E36" s="188">
        <v>2608.1219999999998</v>
      </c>
    </row>
    <row r="37" spans="1:5" s="108" customFormat="1" ht="12.75" customHeight="1" x14ac:dyDescent="0.2">
      <c r="A37" s="148" t="s">
        <v>1341</v>
      </c>
      <c r="B37" s="148" t="s">
        <v>1342</v>
      </c>
      <c r="C37" s="182">
        <v>40379.68</v>
      </c>
      <c r="D37" s="188">
        <v>7079.68</v>
      </c>
      <c r="E37" s="188">
        <v>33300</v>
      </c>
    </row>
    <row r="38" spans="1:5" s="108" customFormat="1" ht="12.75" customHeight="1" x14ac:dyDescent="0.2">
      <c r="A38" s="148" t="s">
        <v>1343</v>
      </c>
      <c r="B38" s="148" t="s">
        <v>1344</v>
      </c>
      <c r="C38" s="182">
        <v>1165.7280000000001</v>
      </c>
      <c r="D38" s="188">
        <v>215.72800000000001</v>
      </c>
      <c r="E38" s="188">
        <v>950</v>
      </c>
    </row>
    <row r="39" spans="1:5" s="108" customFormat="1" ht="12.75" customHeight="1" x14ac:dyDescent="0.2">
      <c r="A39" s="148" t="s">
        <v>1347</v>
      </c>
      <c r="B39" s="148" t="s">
        <v>821</v>
      </c>
      <c r="C39" s="182">
        <v>8158.7550000000001</v>
      </c>
      <c r="D39" s="188">
        <v>4156.9250000000002</v>
      </c>
      <c r="E39" s="188">
        <v>4001.83</v>
      </c>
    </row>
    <row r="40" spans="1:5" s="108" customFormat="1" ht="12.75" customHeight="1" x14ac:dyDescent="0.2">
      <c r="A40" s="148" t="s">
        <v>1350</v>
      </c>
      <c r="B40" s="148" t="s">
        <v>1351</v>
      </c>
      <c r="C40" s="182">
        <v>2705.027</v>
      </c>
      <c r="D40" s="188">
        <v>2655.027</v>
      </c>
      <c r="E40" s="188">
        <v>50</v>
      </c>
    </row>
    <row r="41" spans="1:5" s="108" customFormat="1" ht="12.75" customHeight="1" x14ac:dyDescent="0.2">
      <c r="A41" s="148" t="s">
        <v>1352</v>
      </c>
      <c r="B41" s="148" t="s">
        <v>1353</v>
      </c>
      <c r="C41" s="182">
        <v>40461.813000000002</v>
      </c>
      <c r="D41" s="188">
        <v>10641.677</v>
      </c>
      <c r="E41" s="188">
        <v>29820.135999999999</v>
      </c>
    </row>
    <row r="42" spans="1:5" s="120" customFormat="1" ht="12.75" customHeight="1" x14ac:dyDescent="0.2">
      <c r="A42" s="136"/>
      <c r="B42" s="116"/>
      <c r="C42" s="134"/>
      <c r="D42" s="134"/>
      <c r="E42" s="134"/>
    </row>
    <row r="43" spans="1:5" s="120" customFormat="1" ht="12.75" customHeight="1" x14ac:dyDescent="0.2">
      <c r="A43" s="136"/>
      <c r="B43" s="116"/>
      <c r="C43" s="134"/>
      <c r="D43" s="134"/>
      <c r="E43" s="134"/>
    </row>
    <row r="44" spans="1:5" s="121" customFormat="1" ht="12.75" customHeight="1" x14ac:dyDescent="0.2">
      <c r="A44" s="139"/>
      <c r="B44" s="139"/>
      <c r="C44" s="150"/>
      <c r="D44" s="150"/>
      <c r="E44" s="150"/>
    </row>
    <row r="45" spans="1:5" s="120" customFormat="1" ht="12.75" customHeight="1" x14ac:dyDescent="0.2">
      <c r="A45" s="89"/>
      <c r="B45" s="102"/>
      <c r="C45" s="110"/>
      <c r="D45" s="89"/>
      <c r="E45" s="89"/>
    </row>
    <row r="46" spans="1:5" s="108" customFormat="1" ht="12.75" customHeight="1" x14ac:dyDescent="0.2">
      <c r="A46" s="89"/>
      <c r="B46" s="102"/>
      <c r="C46" s="110"/>
      <c r="D46" s="89"/>
      <c r="E46" s="89"/>
    </row>
    <row r="47" spans="1:5" s="121" customFormat="1" ht="12.75" customHeight="1" x14ac:dyDescent="0.2">
      <c r="A47" s="89"/>
      <c r="B47" s="102"/>
      <c r="C47" s="110"/>
      <c r="D47" s="89"/>
      <c r="E47" s="89"/>
    </row>
    <row r="48" spans="1:5" s="108" customFormat="1" ht="12" customHeight="1" x14ac:dyDescent="0.2">
      <c r="A48" s="89"/>
      <c r="B48" s="102"/>
      <c r="C48" s="110"/>
      <c r="D48" s="89"/>
      <c r="E48" s="89"/>
    </row>
    <row r="49" spans="1:5" s="108" customFormat="1" ht="12" customHeight="1" x14ac:dyDescent="0.2">
      <c r="A49" s="89"/>
      <c r="B49" s="102"/>
      <c r="C49" s="110"/>
      <c r="D49" s="89"/>
      <c r="E49" s="89"/>
    </row>
    <row r="50" spans="1:5" s="108" customFormat="1" ht="12" customHeight="1" x14ac:dyDescent="0.2">
      <c r="A50" s="113"/>
      <c r="B50" s="113"/>
      <c r="C50" s="138"/>
      <c r="D50" s="102"/>
      <c r="E50" s="102"/>
    </row>
    <row r="51" spans="1:5" x14ac:dyDescent="0.2">
      <c r="A51" s="118"/>
      <c r="B51" s="139"/>
      <c r="C51" s="123"/>
      <c r="D51" s="123"/>
      <c r="E51" s="123"/>
    </row>
    <row r="52" spans="1:5" x14ac:dyDescent="0.2">
      <c r="A52" s="118"/>
      <c r="B52" s="139"/>
      <c r="C52" s="123"/>
      <c r="D52" s="123"/>
      <c r="E52" s="123"/>
    </row>
    <row r="53" spans="1:5" x14ac:dyDescent="0.2">
      <c r="A53" s="118"/>
      <c r="B53" s="139"/>
      <c r="C53" s="123"/>
      <c r="D53" s="123"/>
      <c r="E53" s="123"/>
    </row>
    <row r="54" spans="1:5" x14ac:dyDescent="0.2">
      <c r="A54" s="118"/>
      <c r="B54" s="139"/>
      <c r="C54" s="123"/>
      <c r="D54" s="123"/>
      <c r="E54" s="123"/>
    </row>
    <row r="55" spans="1:5" x14ac:dyDescent="0.2">
      <c r="A55" s="118"/>
      <c r="B55" s="139"/>
      <c r="C55" s="123"/>
      <c r="D55" s="123"/>
      <c r="E55" s="123"/>
    </row>
    <row r="56" spans="1:5" x14ac:dyDescent="0.2">
      <c r="A56" s="118"/>
      <c r="B56" s="139"/>
      <c r="C56" s="123"/>
      <c r="D56" s="123"/>
      <c r="E56" s="123"/>
    </row>
    <row r="57" spans="1:5" x14ac:dyDescent="0.2">
      <c r="A57" s="118"/>
      <c r="B57" s="139"/>
    </row>
    <row r="58" spans="1:5" x14ac:dyDescent="0.2">
      <c r="A58" s="118"/>
      <c r="B58" s="139"/>
    </row>
    <row r="59" spans="1:5" x14ac:dyDescent="0.2">
      <c r="A59" s="118"/>
      <c r="B59" s="139"/>
    </row>
    <row r="60" spans="1:5" x14ac:dyDescent="0.2">
      <c r="A60" s="118"/>
      <c r="B60" s="139"/>
    </row>
    <row r="61" spans="1:5" ht="12" customHeight="1" x14ac:dyDescent="0.2">
      <c r="A61" s="118"/>
      <c r="B61" s="118"/>
    </row>
    <row r="62" spans="1:5" x14ac:dyDescent="0.2">
      <c r="A62" s="118"/>
      <c r="B62" s="118"/>
    </row>
    <row r="63" spans="1:5" x14ac:dyDescent="0.2">
      <c r="A63" s="118"/>
      <c r="B63" s="118"/>
    </row>
    <row r="64" spans="1:5" x14ac:dyDescent="0.2">
      <c r="A64" s="118"/>
      <c r="B64" s="118"/>
    </row>
    <row r="65" spans="1:2" x14ac:dyDescent="0.2">
      <c r="A65" s="118"/>
      <c r="B65" s="118"/>
    </row>
    <row r="66" spans="1:2" x14ac:dyDescent="0.2">
      <c r="A66" s="118"/>
      <c r="B66" s="118"/>
    </row>
    <row r="67" spans="1:2" x14ac:dyDescent="0.2">
      <c r="A67" s="118"/>
      <c r="B67" s="118"/>
    </row>
    <row r="68" spans="1:2" x14ac:dyDescent="0.2">
      <c r="A68" s="118"/>
      <c r="B68" s="118"/>
    </row>
    <row r="69" spans="1:2" x14ac:dyDescent="0.2">
      <c r="A69" s="118"/>
      <c r="B69" s="118"/>
    </row>
    <row r="70" spans="1:2" x14ac:dyDescent="0.2">
      <c r="A70" s="118"/>
      <c r="B70" s="118"/>
    </row>
    <row r="71" spans="1:2" x14ac:dyDescent="0.2">
      <c r="A71" s="118"/>
      <c r="B71" s="118"/>
    </row>
    <row r="72" spans="1:2" x14ac:dyDescent="0.2">
      <c r="A72" s="118"/>
      <c r="B72" s="118"/>
    </row>
    <row r="73" spans="1:2" x14ac:dyDescent="0.2">
      <c r="A73" s="118"/>
      <c r="B73" s="118"/>
    </row>
    <row r="74" spans="1:2" x14ac:dyDescent="0.2">
      <c r="A74" s="118"/>
      <c r="B74" s="118"/>
    </row>
    <row r="75" spans="1:2" x14ac:dyDescent="0.2">
      <c r="A75" s="118"/>
      <c r="B75" s="118"/>
    </row>
    <row r="76" spans="1:2" x14ac:dyDescent="0.2">
      <c r="A76" s="118"/>
      <c r="B76" s="118"/>
    </row>
    <row r="77" spans="1:2" x14ac:dyDescent="0.2">
      <c r="A77" s="118"/>
      <c r="B77" s="118"/>
    </row>
    <row r="78" spans="1:2" x14ac:dyDescent="0.2">
      <c r="A78" s="118"/>
      <c r="B78" s="118"/>
    </row>
    <row r="79" spans="1:2" x14ac:dyDescent="0.2">
      <c r="A79" s="118"/>
      <c r="B79" s="118"/>
    </row>
    <row r="80" spans="1:2" x14ac:dyDescent="0.2">
      <c r="A80" s="118"/>
      <c r="B80" s="118"/>
    </row>
    <row r="81" spans="1:2" x14ac:dyDescent="0.2">
      <c r="A81" s="118"/>
      <c r="B81" s="118"/>
    </row>
    <row r="82" spans="1:2" x14ac:dyDescent="0.2">
      <c r="A82" s="118"/>
      <c r="B82" s="118"/>
    </row>
    <row r="83" spans="1:2" x14ac:dyDescent="0.2">
      <c r="A83" s="118"/>
      <c r="B83" s="118"/>
    </row>
    <row r="84" spans="1:2" x14ac:dyDescent="0.2">
      <c r="A84" s="118"/>
      <c r="B84" s="118"/>
    </row>
    <row r="85" spans="1:2" x14ac:dyDescent="0.2">
      <c r="A85" s="118"/>
      <c r="B85" s="118"/>
    </row>
    <row r="86" spans="1:2" x14ac:dyDescent="0.2">
      <c r="A86" s="118"/>
      <c r="B86" s="118"/>
    </row>
    <row r="87" spans="1:2" x14ac:dyDescent="0.2">
      <c r="A87" s="118"/>
      <c r="B87" s="118"/>
    </row>
    <row r="88" spans="1:2" x14ac:dyDescent="0.2">
      <c r="A88" s="118"/>
      <c r="B88" s="118"/>
    </row>
    <row r="89" spans="1:2" x14ac:dyDescent="0.2">
      <c r="A89" s="118"/>
      <c r="B89" s="118"/>
    </row>
    <row r="90" spans="1:2" x14ac:dyDescent="0.2">
      <c r="A90" s="118"/>
      <c r="B90" s="118"/>
    </row>
    <row r="91" spans="1:2" x14ac:dyDescent="0.2">
      <c r="A91" s="118"/>
      <c r="B91" s="118"/>
    </row>
    <row r="92" spans="1:2" x14ac:dyDescent="0.2">
      <c r="A92" s="118"/>
      <c r="B92" s="118"/>
    </row>
    <row r="93" spans="1:2" x14ac:dyDescent="0.2">
      <c r="A93" s="118"/>
      <c r="B93" s="118"/>
    </row>
    <row r="94" spans="1:2" x14ac:dyDescent="0.2">
      <c r="A94" s="118"/>
      <c r="B94" s="118"/>
    </row>
    <row r="95" spans="1:2" x14ac:dyDescent="0.2">
      <c r="A95" s="118"/>
      <c r="B95" s="118"/>
    </row>
    <row r="96" spans="1:2" x14ac:dyDescent="0.2">
      <c r="A96" s="118"/>
      <c r="B96" s="118"/>
    </row>
    <row r="97" spans="1:2" x14ac:dyDescent="0.2">
      <c r="A97" s="118"/>
      <c r="B97" s="118"/>
    </row>
    <row r="98" spans="1:2" x14ac:dyDescent="0.2">
      <c r="A98" s="118"/>
      <c r="B98" s="118"/>
    </row>
    <row r="99" spans="1:2" x14ac:dyDescent="0.2">
      <c r="A99" s="118"/>
      <c r="B99" s="118"/>
    </row>
    <row r="100" spans="1:2" x14ac:dyDescent="0.2">
      <c r="A100" s="118"/>
      <c r="B100" s="118"/>
    </row>
    <row r="101" spans="1:2" x14ac:dyDescent="0.2">
      <c r="A101" s="118"/>
      <c r="B101" s="118"/>
    </row>
    <row r="102" spans="1:2" x14ac:dyDescent="0.2">
      <c r="A102" s="118"/>
      <c r="B102" s="118"/>
    </row>
    <row r="103" spans="1:2" x14ac:dyDescent="0.2">
      <c r="A103" s="118"/>
      <c r="B103" s="118"/>
    </row>
    <row r="104" spans="1:2" x14ac:dyDescent="0.2">
      <c r="A104" s="118"/>
      <c r="B104" s="118"/>
    </row>
    <row r="105" spans="1:2" x14ac:dyDescent="0.2">
      <c r="A105" s="118"/>
      <c r="B105" s="118"/>
    </row>
    <row r="106" spans="1:2" x14ac:dyDescent="0.2">
      <c r="A106" s="118"/>
      <c r="B106" s="118"/>
    </row>
    <row r="107" spans="1:2" x14ac:dyDescent="0.2">
      <c r="A107" s="118"/>
      <c r="B107" s="118"/>
    </row>
    <row r="108" spans="1:2" x14ac:dyDescent="0.2">
      <c r="A108" s="118"/>
      <c r="B108" s="118"/>
    </row>
    <row r="109" spans="1:2" x14ac:dyDescent="0.2">
      <c r="A109" s="118"/>
      <c r="B109" s="118"/>
    </row>
    <row r="110" spans="1:2" x14ac:dyDescent="0.2">
      <c r="A110" s="118"/>
      <c r="B110" s="118"/>
    </row>
    <row r="111" spans="1:2" x14ac:dyDescent="0.2">
      <c r="A111" s="118"/>
      <c r="B111" s="118"/>
    </row>
    <row r="112" spans="1:2" x14ac:dyDescent="0.2">
      <c r="A112" s="118"/>
      <c r="B112" s="118"/>
    </row>
    <row r="113" spans="1:2" x14ac:dyDescent="0.2">
      <c r="A113" s="118"/>
      <c r="B113" s="118"/>
    </row>
    <row r="114" spans="1:2" x14ac:dyDescent="0.2">
      <c r="A114" s="118"/>
      <c r="B114" s="118"/>
    </row>
    <row r="115" spans="1:2" x14ac:dyDescent="0.2">
      <c r="A115" s="118"/>
      <c r="B115" s="118"/>
    </row>
    <row r="116" spans="1:2" x14ac:dyDescent="0.2">
      <c r="A116" s="118"/>
      <c r="B116" s="118"/>
    </row>
    <row r="117" spans="1:2" x14ac:dyDescent="0.2">
      <c r="A117" s="118"/>
      <c r="B117" s="118"/>
    </row>
    <row r="118" spans="1:2" x14ac:dyDescent="0.2">
      <c r="A118" s="118"/>
      <c r="B118" s="118"/>
    </row>
    <row r="119" spans="1:2" x14ac:dyDescent="0.2">
      <c r="A119" s="118"/>
      <c r="B119" s="118"/>
    </row>
    <row r="120" spans="1:2" x14ac:dyDescent="0.2">
      <c r="A120" s="118"/>
      <c r="B120" s="118"/>
    </row>
    <row r="121" spans="1:2" x14ac:dyDescent="0.2">
      <c r="A121" s="118"/>
      <c r="B121" s="118"/>
    </row>
    <row r="122" spans="1:2" x14ac:dyDescent="0.2">
      <c r="A122" s="118"/>
      <c r="B122" s="118"/>
    </row>
    <row r="123" spans="1:2" x14ac:dyDescent="0.2">
      <c r="A123" s="118"/>
      <c r="B123" s="118"/>
    </row>
    <row r="124" spans="1:2" x14ac:dyDescent="0.2">
      <c r="A124" s="118"/>
      <c r="B124" s="118"/>
    </row>
    <row r="125" spans="1:2" x14ac:dyDescent="0.2">
      <c r="A125" s="118"/>
      <c r="B125" s="118"/>
    </row>
    <row r="126" spans="1:2" x14ac:dyDescent="0.2">
      <c r="A126" s="118"/>
      <c r="B126" s="118"/>
    </row>
    <row r="127" spans="1:2" x14ac:dyDescent="0.2">
      <c r="A127" s="118"/>
      <c r="B127" s="118"/>
    </row>
    <row r="128" spans="1:2" x14ac:dyDescent="0.2">
      <c r="A128" s="118"/>
      <c r="B128" s="118"/>
    </row>
    <row r="129" spans="1:2" x14ac:dyDescent="0.2">
      <c r="A129" s="118"/>
      <c r="B129" s="118"/>
    </row>
    <row r="130" spans="1:2" x14ac:dyDescent="0.2">
      <c r="A130" s="118"/>
      <c r="B130" s="118"/>
    </row>
    <row r="131" spans="1:2" x14ac:dyDescent="0.2">
      <c r="A131" s="118"/>
      <c r="B131" s="118"/>
    </row>
    <row r="132" spans="1:2" x14ac:dyDescent="0.2">
      <c r="A132" s="118"/>
      <c r="B132" s="118"/>
    </row>
    <row r="133" spans="1:2" x14ac:dyDescent="0.2">
      <c r="A133" s="118"/>
      <c r="B133" s="118"/>
    </row>
    <row r="134" spans="1:2" x14ac:dyDescent="0.2">
      <c r="A134" s="118"/>
      <c r="B134" s="118"/>
    </row>
    <row r="135" spans="1:2" x14ac:dyDescent="0.2">
      <c r="A135" s="118"/>
      <c r="B135" s="118"/>
    </row>
    <row r="136" spans="1:2" x14ac:dyDescent="0.2">
      <c r="A136" s="118"/>
      <c r="B136" s="118"/>
    </row>
    <row r="137" spans="1:2" x14ac:dyDescent="0.2">
      <c r="A137" s="118"/>
      <c r="B137" s="118"/>
    </row>
    <row r="138" spans="1:2" x14ac:dyDescent="0.2">
      <c r="A138" s="118"/>
      <c r="B138" s="118"/>
    </row>
    <row r="139" spans="1:2" x14ac:dyDescent="0.2">
      <c r="A139" s="118"/>
      <c r="B139" s="118"/>
    </row>
    <row r="140" spans="1:2" x14ac:dyDescent="0.2">
      <c r="A140" s="118"/>
      <c r="B140" s="118"/>
    </row>
    <row r="141" spans="1:2" x14ac:dyDescent="0.2">
      <c r="A141" s="118"/>
      <c r="B141" s="118"/>
    </row>
    <row r="142" spans="1:2" x14ac:dyDescent="0.2">
      <c r="A142" s="118"/>
      <c r="B142" s="118"/>
    </row>
    <row r="143" spans="1:2" x14ac:dyDescent="0.2">
      <c r="A143" s="118"/>
      <c r="B143" s="118"/>
    </row>
    <row r="144" spans="1:2" x14ac:dyDescent="0.2">
      <c r="A144" s="118"/>
      <c r="B144" s="118"/>
    </row>
    <row r="145" spans="1:2" x14ac:dyDescent="0.2">
      <c r="A145" s="118"/>
      <c r="B145" s="118"/>
    </row>
    <row r="146" spans="1:2" x14ac:dyDescent="0.2">
      <c r="A146" s="118"/>
      <c r="B146" s="118"/>
    </row>
    <row r="147" spans="1:2" x14ac:dyDescent="0.2">
      <c r="A147" s="118"/>
      <c r="B147" s="118"/>
    </row>
    <row r="148" spans="1:2" x14ac:dyDescent="0.2">
      <c r="A148" s="118"/>
      <c r="B148" s="118"/>
    </row>
    <row r="149" spans="1:2" x14ac:dyDescent="0.2">
      <c r="A149" s="118"/>
      <c r="B149" s="118"/>
    </row>
    <row r="150" spans="1:2" x14ac:dyDescent="0.2">
      <c r="A150" s="118"/>
      <c r="B150" s="118"/>
    </row>
    <row r="151" spans="1:2" x14ac:dyDescent="0.2">
      <c r="A151" s="118"/>
      <c r="B151" s="118"/>
    </row>
    <row r="152" spans="1:2" x14ac:dyDescent="0.2">
      <c r="A152" s="118"/>
      <c r="B152" s="118"/>
    </row>
    <row r="153" spans="1:2" x14ac:dyDescent="0.2">
      <c r="A153" s="118"/>
      <c r="B153" s="118"/>
    </row>
    <row r="154" spans="1:2" x14ac:dyDescent="0.2">
      <c r="A154" s="118"/>
      <c r="B154" s="118"/>
    </row>
    <row r="155" spans="1:2" x14ac:dyDescent="0.2">
      <c r="A155" s="118"/>
      <c r="B155" s="118"/>
    </row>
    <row r="156" spans="1:2" x14ac:dyDescent="0.2">
      <c r="A156" s="118"/>
      <c r="B156" s="118"/>
    </row>
    <row r="157" spans="1:2" x14ac:dyDescent="0.2">
      <c r="A157" s="118"/>
      <c r="B157" s="118"/>
    </row>
    <row r="158" spans="1:2" x14ac:dyDescent="0.2">
      <c r="A158" s="118"/>
      <c r="B158" s="118"/>
    </row>
    <row r="159" spans="1:2" x14ac:dyDescent="0.2">
      <c r="A159" s="118"/>
      <c r="B159" s="118"/>
    </row>
    <row r="160" spans="1:2" x14ac:dyDescent="0.2">
      <c r="A160" s="118"/>
      <c r="B160" s="118"/>
    </row>
    <row r="161" spans="1:2" x14ac:dyDescent="0.2">
      <c r="A161" s="118"/>
      <c r="B161" s="118"/>
    </row>
    <row r="162" spans="1:2" x14ac:dyDescent="0.2">
      <c r="A162" s="118"/>
      <c r="B162" s="118"/>
    </row>
    <row r="163" spans="1:2" x14ac:dyDescent="0.2">
      <c r="A163" s="118"/>
      <c r="B163" s="118"/>
    </row>
    <row r="164" spans="1:2" x14ac:dyDescent="0.2">
      <c r="A164" s="118"/>
      <c r="B164" s="118"/>
    </row>
    <row r="165" spans="1:2" x14ac:dyDescent="0.2">
      <c r="A165" s="118"/>
      <c r="B165" s="118"/>
    </row>
    <row r="166" spans="1:2" x14ac:dyDescent="0.2">
      <c r="A166" s="118"/>
      <c r="B166" s="118"/>
    </row>
    <row r="167" spans="1:2" x14ac:dyDescent="0.2">
      <c r="A167" s="118"/>
      <c r="B167" s="118"/>
    </row>
    <row r="168" spans="1:2" x14ac:dyDescent="0.2">
      <c r="A168" s="118"/>
      <c r="B168" s="118"/>
    </row>
    <row r="169" spans="1:2" x14ac:dyDescent="0.2">
      <c r="A169" s="118"/>
      <c r="B169" s="118"/>
    </row>
    <row r="170" spans="1:2" x14ac:dyDescent="0.2">
      <c r="A170" s="118"/>
      <c r="B170" s="118"/>
    </row>
    <row r="171" spans="1:2" x14ac:dyDescent="0.2">
      <c r="A171" s="118"/>
      <c r="B171" s="118"/>
    </row>
    <row r="172" spans="1:2" x14ac:dyDescent="0.2">
      <c r="A172" s="118"/>
      <c r="B172" s="118"/>
    </row>
    <row r="173" spans="1:2" x14ac:dyDescent="0.2">
      <c r="A173" s="118"/>
      <c r="B173" s="118"/>
    </row>
    <row r="174" spans="1:2" x14ac:dyDescent="0.2">
      <c r="A174" s="118"/>
      <c r="B174" s="118"/>
    </row>
    <row r="175" spans="1:2" x14ac:dyDescent="0.2">
      <c r="A175" s="118"/>
      <c r="B175" s="118"/>
    </row>
    <row r="176" spans="1:2" x14ac:dyDescent="0.2">
      <c r="A176" s="118"/>
      <c r="B176" s="118"/>
    </row>
    <row r="177" spans="1:2" x14ac:dyDescent="0.2">
      <c r="A177" s="118"/>
      <c r="B177" s="118"/>
    </row>
    <row r="178" spans="1:2" x14ac:dyDescent="0.2">
      <c r="A178" s="118"/>
      <c r="B178" s="118"/>
    </row>
    <row r="179" spans="1:2" x14ac:dyDescent="0.2">
      <c r="A179" s="118"/>
      <c r="B179" s="118"/>
    </row>
    <row r="180" spans="1:2" x14ac:dyDescent="0.2">
      <c r="A180" s="118"/>
      <c r="B180" s="118"/>
    </row>
    <row r="181" spans="1:2" x14ac:dyDescent="0.2">
      <c r="A181" s="118"/>
      <c r="B181" s="118"/>
    </row>
    <row r="182" spans="1:2" x14ac:dyDescent="0.2">
      <c r="A182" s="118"/>
      <c r="B182" s="118"/>
    </row>
    <row r="183" spans="1:2" x14ac:dyDescent="0.2">
      <c r="A183" s="118"/>
      <c r="B183" s="118"/>
    </row>
    <row r="184" spans="1:2" x14ac:dyDescent="0.2">
      <c r="A184" s="118"/>
      <c r="B184" s="118"/>
    </row>
    <row r="185" spans="1:2" x14ac:dyDescent="0.2">
      <c r="A185" s="118"/>
      <c r="B185" s="118"/>
    </row>
    <row r="186" spans="1:2" x14ac:dyDescent="0.2">
      <c r="A186" s="118"/>
      <c r="B186" s="118"/>
    </row>
    <row r="187" spans="1:2" x14ac:dyDescent="0.2">
      <c r="A187" s="118"/>
      <c r="B187" s="118"/>
    </row>
    <row r="188" spans="1:2" x14ac:dyDescent="0.2">
      <c r="A188" s="118"/>
      <c r="B188" s="118"/>
    </row>
    <row r="189" spans="1:2" x14ac:dyDescent="0.2">
      <c r="A189" s="118"/>
      <c r="B189" s="118"/>
    </row>
    <row r="190" spans="1:2" x14ac:dyDescent="0.2">
      <c r="A190" s="118"/>
      <c r="B190" s="118"/>
    </row>
    <row r="191" spans="1:2" x14ac:dyDescent="0.2">
      <c r="A191" s="118"/>
      <c r="B191" s="118"/>
    </row>
    <row r="192" spans="1:2" x14ac:dyDescent="0.2">
      <c r="A192" s="118"/>
      <c r="B192" s="118"/>
    </row>
    <row r="193" spans="1:2" x14ac:dyDescent="0.2">
      <c r="A193" s="118"/>
      <c r="B193" s="118"/>
    </row>
    <row r="194" spans="1:2" x14ac:dyDescent="0.2">
      <c r="A194" s="118"/>
      <c r="B194" s="118"/>
    </row>
    <row r="195" spans="1:2" x14ac:dyDescent="0.2">
      <c r="A195" s="118"/>
      <c r="B195" s="118"/>
    </row>
    <row r="196" spans="1:2" x14ac:dyDescent="0.2">
      <c r="A196" s="118"/>
      <c r="B196" s="118"/>
    </row>
    <row r="197" spans="1:2" x14ac:dyDescent="0.2">
      <c r="A197" s="118"/>
      <c r="B197" s="118"/>
    </row>
    <row r="198" spans="1:2" x14ac:dyDescent="0.2">
      <c r="A198" s="118"/>
      <c r="B198" s="118"/>
    </row>
    <row r="199" spans="1:2" x14ac:dyDescent="0.2">
      <c r="A199" s="118"/>
      <c r="B199" s="118"/>
    </row>
    <row r="200" spans="1:2" x14ac:dyDescent="0.2">
      <c r="A200" s="118"/>
      <c r="B200" s="118"/>
    </row>
    <row r="201" spans="1:2" x14ac:dyDescent="0.2">
      <c r="A201" s="118"/>
      <c r="B201" s="118"/>
    </row>
    <row r="202" spans="1:2" x14ac:dyDescent="0.2">
      <c r="A202" s="118"/>
      <c r="B202" s="118"/>
    </row>
    <row r="203" spans="1:2" x14ac:dyDescent="0.2">
      <c r="A203" s="118"/>
      <c r="B203" s="118"/>
    </row>
    <row r="204" spans="1:2" x14ac:dyDescent="0.2">
      <c r="A204" s="118"/>
      <c r="B204" s="118"/>
    </row>
    <row r="205" spans="1:2" x14ac:dyDescent="0.2">
      <c r="A205" s="118"/>
      <c r="B205" s="118"/>
    </row>
    <row r="206" spans="1:2" x14ac:dyDescent="0.2">
      <c r="A206" s="118"/>
      <c r="B206" s="118"/>
    </row>
    <row r="207" spans="1:2" x14ac:dyDescent="0.2">
      <c r="A207" s="118"/>
      <c r="B207" s="118"/>
    </row>
    <row r="208" spans="1:2" x14ac:dyDescent="0.2">
      <c r="A208" s="118"/>
      <c r="B208" s="118"/>
    </row>
    <row r="209" spans="1:2" x14ac:dyDescent="0.2">
      <c r="A209" s="118"/>
      <c r="B209" s="118"/>
    </row>
    <row r="210" spans="1:2" x14ac:dyDescent="0.2">
      <c r="A210" s="118"/>
      <c r="B210" s="118"/>
    </row>
    <row r="211" spans="1:2" x14ac:dyDescent="0.2">
      <c r="A211" s="118"/>
      <c r="B211" s="118"/>
    </row>
    <row r="212" spans="1:2" x14ac:dyDescent="0.2">
      <c r="A212" s="118"/>
      <c r="B212" s="118"/>
    </row>
    <row r="213" spans="1:2" x14ac:dyDescent="0.2">
      <c r="A213" s="118"/>
      <c r="B213" s="118"/>
    </row>
    <row r="214" spans="1:2" x14ac:dyDescent="0.2">
      <c r="A214" s="118"/>
      <c r="B214" s="118"/>
    </row>
    <row r="215" spans="1:2" x14ac:dyDescent="0.2">
      <c r="A215" s="118"/>
      <c r="B215" s="118"/>
    </row>
    <row r="216" spans="1:2" x14ac:dyDescent="0.2">
      <c r="A216" s="118"/>
      <c r="B216" s="118"/>
    </row>
    <row r="217" spans="1:2" x14ac:dyDescent="0.2">
      <c r="A217" s="118"/>
      <c r="B217" s="118"/>
    </row>
    <row r="218" spans="1:2" x14ac:dyDescent="0.2">
      <c r="A218" s="118"/>
      <c r="B218" s="118"/>
    </row>
    <row r="219" spans="1:2" x14ac:dyDescent="0.2">
      <c r="A219" s="118"/>
      <c r="B219" s="118"/>
    </row>
    <row r="220" spans="1:2" x14ac:dyDescent="0.2">
      <c r="A220" s="118"/>
      <c r="B220" s="118"/>
    </row>
    <row r="221" spans="1:2" x14ac:dyDescent="0.2">
      <c r="A221" s="118"/>
      <c r="B221" s="118"/>
    </row>
    <row r="222" spans="1:2" x14ac:dyDescent="0.2">
      <c r="A222" s="118"/>
      <c r="B222" s="118"/>
    </row>
    <row r="223" spans="1:2" x14ac:dyDescent="0.2">
      <c r="A223" s="118"/>
      <c r="B223" s="118"/>
    </row>
    <row r="224" spans="1:2" x14ac:dyDescent="0.2">
      <c r="A224" s="118"/>
      <c r="B224" s="118"/>
    </row>
    <row r="225" spans="1:2" x14ac:dyDescent="0.2">
      <c r="A225" s="118"/>
      <c r="B225" s="118"/>
    </row>
    <row r="226" spans="1:2" x14ac:dyDescent="0.2">
      <c r="A226" s="118"/>
      <c r="B226" s="118"/>
    </row>
    <row r="227" spans="1:2" x14ac:dyDescent="0.2">
      <c r="A227" s="118"/>
      <c r="B227" s="118"/>
    </row>
    <row r="228" spans="1:2" x14ac:dyDescent="0.2">
      <c r="A228" s="118"/>
      <c r="B228" s="118"/>
    </row>
    <row r="229" spans="1:2" x14ac:dyDescent="0.2">
      <c r="A229" s="118"/>
      <c r="B229" s="118"/>
    </row>
    <row r="230" spans="1:2" x14ac:dyDescent="0.2">
      <c r="A230" s="118"/>
      <c r="B230" s="118"/>
    </row>
    <row r="231" spans="1:2" x14ac:dyDescent="0.2">
      <c r="A231" s="118"/>
      <c r="B231" s="118"/>
    </row>
    <row r="232" spans="1:2" x14ac:dyDescent="0.2">
      <c r="A232" s="118"/>
      <c r="B232" s="118"/>
    </row>
    <row r="233" spans="1:2" x14ac:dyDescent="0.2">
      <c r="A233" s="118"/>
      <c r="B233" s="118"/>
    </row>
    <row r="234" spans="1:2" x14ac:dyDescent="0.2">
      <c r="A234" s="118"/>
      <c r="B234" s="118"/>
    </row>
    <row r="235" spans="1:2" x14ac:dyDescent="0.2">
      <c r="A235" s="118"/>
      <c r="B235" s="118"/>
    </row>
    <row r="236" spans="1:2" x14ac:dyDescent="0.2">
      <c r="A236" s="118"/>
      <c r="B236" s="118"/>
    </row>
    <row r="237" spans="1:2" x14ac:dyDescent="0.2">
      <c r="A237" s="118"/>
      <c r="B237" s="118"/>
    </row>
    <row r="238" spans="1:2" x14ac:dyDescent="0.2">
      <c r="A238" s="118"/>
      <c r="B238" s="118"/>
    </row>
    <row r="239" spans="1:2" x14ac:dyDescent="0.2">
      <c r="A239" s="118"/>
      <c r="B239" s="118"/>
    </row>
    <row r="240" spans="1:2" x14ac:dyDescent="0.2">
      <c r="A240" s="118"/>
      <c r="B240" s="118"/>
    </row>
    <row r="241" spans="1:2" x14ac:dyDescent="0.2">
      <c r="A241" s="118"/>
      <c r="B241" s="118"/>
    </row>
    <row r="242" spans="1:2" x14ac:dyDescent="0.2">
      <c r="A242" s="118"/>
      <c r="B242" s="118"/>
    </row>
    <row r="243" spans="1:2" x14ac:dyDescent="0.2">
      <c r="A243" s="118"/>
      <c r="B243" s="118"/>
    </row>
    <row r="244" spans="1:2" x14ac:dyDescent="0.2">
      <c r="A244" s="118"/>
      <c r="B244" s="118"/>
    </row>
    <row r="245" spans="1:2" x14ac:dyDescent="0.2">
      <c r="A245" s="118"/>
      <c r="B245" s="118"/>
    </row>
    <row r="246" spans="1:2" x14ac:dyDescent="0.2">
      <c r="A246" s="118"/>
      <c r="B246" s="118"/>
    </row>
    <row r="247" spans="1:2" x14ac:dyDescent="0.2">
      <c r="A247" s="118"/>
      <c r="B247" s="118"/>
    </row>
    <row r="248" spans="1:2" x14ac:dyDescent="0.2">
      <c r="A248" s="118"/>
      <c r="B248" s="118"/>
    </row>
    <row r="249" spans="1:2" x14ac:dyDescent="0.2">
      <c r="A249" s="118"/>
      <c r="B249" s="118"/>
    </row>
    <row r="250" spans="1:2" x14ac:dyDescent="0.2">
      <c r="A250" s="118"/>
      <c r="B250" s="118"/>
    </row>
    <row r="251" spans="1:2" x14ac:dyDescent="0.2">
      <c r="A251" s="118"/>
      <c r="B251" s="118"/>
    </row>
    <row r="252" spans="1:2" x14ac:dyDescent="0.2">
      <c r="A252" s="118"/>
      <c r="B252" s="118"/>
    </row>
    <row r="253" spans="1:2" x14ac:dyDescent="0.2">
      <c r="A253" s="118"/>
      <c r="B253" s="118"/>
    </row>
    <row r="254" spans="1:2" x14ac:dyDescent="0.2">
      <c r="A254" s="118"/>
      <c r="B254" s="118"/>
    </row>
    <row r="255" spans="1:2" x14ac:dyDescent="0.2">
      <c r="A255" s="118"/>
      <c r="B255" s="118"/>
    </row>
    <row r="256" spans="1:2" x14ac:dyDescent="0.2">
      <c r="A256" s="118"/>
      <c r="B256" s="118"/>
    </row>
    <row r="257" spans="1:2" x14ac:dyDescent="0.2">
      <c r="A257" s="118"/>
      <c r="B257" s="118"/>
    </row>
    <row r="258" spans="1:2" x14ac:dyDescent="0.2">
      <c r="A258" s="118"/>
      <c r="B258" s="118"/>
    </row>
    <row r="259" spans="1:2" x14ac:dyDescent="0.2">
      <c r="A259" s="118"/>
      <c r="B259" s="118"/>
    </row>
    <row r="260" spans="1:2" x14ac:dyDescent="0.2">
      <c r="A260" s="118"/>
      <c r="B260" s="118"/>
    </row>
    <row r="261" spans="1:2" x14ac:dyDescent="0.2">
      <c r="A261" s="118"/>
      <c r="B261" s="118"/>
    </row>
    <row r="262" spans="1:2" x14ac:dyDescent="0.2">
      <c r="A262" s="118"/>
      <c r="B262" s="118"/>
    </row>
    <row r="263" spans="1:2" x14ac:dyDescent="0.2">
      <c r="A263" s="118"/>
      <c r="B263" s="118"/>
    </row>
    <row r="264" spans="1:2" x14ac:dyDescent="0.2">
      <c r="A264" s="118"/>
      <c r="B264" s="118"/>
    </row>
    <row r="265" spans="1:2" x14ac:dyDescent="0.2">
      <c r="A265" s="118"/>
      <c r="B265" s="118"/>
    </row>
    <row r="266" spans="1:2" x14ac:dyDescent="0.2">
      <c r="A266" s="118"/>
      <c r="B266" s="118"/>
    </row>
    <row r="267" spans="1:2" x14ac:dyDescent="0.2">
      <c r="A267" s="118"/>
      <c r="B267" s="118"/>
    </row>
    <row r="268" spans="1:2" x14ac:dyDescent="0.2">
      <c r="A268" s="118"/>
      <c r="B268" s="118"/>
    </row>
    <row r="269" spans="1:2" x14ac:dyDescent="0.2">
      <c r="A269" s="118"/>
      <c r="B269" s="118"/>
    </row>
    <row r="270" spans="1:2" x14ac:dyDescent="0.2">
      <c r="A270" s="118"/>
      <c r="B270" s="118"/>
    </row>
    <row r="271" spans="1:2" x14ac:dyDescent="0.2">
      <c r="A271" s="118"/>
      <c r="B271" s="118"/>
    </row>
    <row r="272" spans="1:2" x14ac:dyDescent="0.2">
      <c r="A272" s="118"/>
      <c r="B272" s="118"/>
    </row>
    <row r="273" spans="1:2" x14ac:dyDescent="0.2">
      <c r="A273" s="118"/>
      <c r="B273" s="118"/>
    </row>
    <row r="274" spans="1:2" x14ac:dyDescent="0.2">
      <c r="A274" s="118"/>
      <c r="B274" s="118"/>
    </row>
    <row r="275" spans="1:2" x14ac:dyDescent="0.2">
      <c r="A275" s="118"/>
      <c r="B275" s="118"/>
    </row>
    <row r="276" spans="1:2" x14ac:dyDescent="0.2">
      <c r="A276" s="118"/>
      <c r="B276" s="118"/>
    </row>
  </sheetData>
  <mergeCells count="5">
    <mergeCell ref="C5:C8"/>
    <mergeCell ref="D5:E5"/>
    <mergeCell ref="D6:D8"/>
    <mergeCell ref="A5:B8"/>
    <mergeCell ref="E6:E8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64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46"/>
  <sheetViews>
    <sheetView showGridLines="0" zoomScaleNormal="100" workbookViewId="0"/>
  </sheetViews>
  <sheetFormatPr baseColWidth="10" defaultColWidth="11.42578125" defaultRowHeight="12.75" x14ac:dyDescent="0.2"/>
  <cols>
    <col min="1" max="1" width="4.85546875" style="89" customWidth="1"/>
    <col min="2" max="2" width="43.7109375" style="89" customWidth="1"/>
    <col min="3" max="3" width="11.7109375" style="110" customWidth="1"/>
    <col min="4" max="5" width="12.7109375" style="89" customWidth="1"/>
    <col min="6" max="16384" width="11.42578125" style="89"/>
  </cols>
  <sheetData>
    <row r="1" spans="1:5" ht="12.75" customHeight="1" x14ac:dyDescent="0.2"/>
    <row r="2" spans="1:5" ht="12.75" customHeight="1" x14ac:dyDescent="0.2">
      <c r="A2" s="119" t="s">
        <v>1890</v>
      </c>
      <c r="B2" s="119"/>
      <c r="C2" s="119"/>
      <c r="D2" s="119"/>
      <c r="E2" s="109"/>
    </row>
    <row r="3" spans="1:5" ht="12.75" customHeight="1" x14ac:dyDescent="0.2">
      <c r="A3" s="119" t="s">
        <v>1891</v>
      </c>
      <c r="B3" s="119"/>
      <c r="C3" s="119"/>
      <c r="D3" s="119"/>
      <c r="E3" s="109"/>
    </row>
    <row r="4" spans="1:5" s="120" customFormat="1" ht="12" customHeight="1" x14ac:dyDescent="0.25">
      <c r="A4" s="94"/>
      <c r="B4" s="94"/>
      <c r="C4" s="94"/>
      <c r="D4" s="94"/>
      <c r="E4" s="109"/>
    </row>
    <row r="5" spans="1:5" s="121" customFormat="1" ht="12" customHeight="1" x14ac:dyDescent="0.2">
      <c r="A5" s="689" t="s">
        <v>1883</v>
      </c>
      <c r="B5" s="486"/>
      <c r="C5" s="692" t="s">
        <v>739</v>
      </c>
      <c r="D5" s="632" t="s">
        <v>1040</v>
      </c>
      <c r="E5" s="633"/>
    </row>
    <row r="6" spans="1:5" s="121" customFormat="1" ht="12" customHeight="1" x14ac:dyDescent="0.2">
      <c r="A6" s="690"/>
      <c r="B6" s="487"/>
      <c r="C6" s="640"/>
      <c r="D6" s="640" t="s">
        <v>1041</v>
      </c>
      <c r="E6" s="637" t="s">
        <v>1039</v>
      </c>
    </row>
    <row r="7" spans="1:5" s="121" customFormat="1" ht="12" customHeight="1" x14ac:dyDescent="0.2">
      <c r="A7" s="690"/>
      <c r="B7" s="487"/>
      <c r="C7" s="640"/>
      <c r="D7" s="640"/>
      <c r="E7" s="637"/>
    </row>
    <row r="8" spans="1:5" s="137" customFormat="1" ht="12" customHeight="1" x14ac:dyDescent="0.2">
      <c r="A8" s="691"/>
      <c r="B8" s="488"/>
      <c r="C8" s="641"/>
      <c r="D8" s="641"/>
      <c r="E8" s="638"/>
    </row>
    <row r="9" spans="1:5" s="106" customFormat="1" ht="25.5" customHeight="1" x14ac:dyDescent="0.2">
      <c r="A9" s="318"/>
      <c r="B9" s="319" t="s">
        <v>815</v>
      </c>
      <c r="C9" s="181">
        <v>13732.226999999999</v>
      </c>
      <c r="D9" s="211">
        <v>10775.81</v>
      </c>
      <c r="E9" s="211">
        <v>2956.4170000000004</v>
      </c>
    </row>
    <row r="10" spans="1:5" s="105" customFormat="1" ht="25.5" customHeight="1" x14ac:dyDescent="0.2">
      <c r="A10" s="148" t="s">
        <v>92</v>
      </c>
      <c r="B10" s="148" t="s">
        <v>742</v>
      </c>
      <c r="C10" s="182">
        <v>93.594999999999999</v>
      </c>
      <c r="D10" s="188">
        <v>93.594999999999999</v>
      </c>
      <c r="E10" s="188">
        <v>0</v>
      </c>
    </row>
    <row r="11" spans="1:5" s="106" customFormat="1" ht="12.75" customHeight="1" x14ac:dyDescent="0.2">
      <c r="A11" s="148" t="s">
        <v>1368</v>
      </c>
      <c r="B11" s="148" t="s">
        <v>1408</v>
      </c>
      <c r="C11" s="182"/>
    </row>
    <row r="12" spans="1:5" s="106" customFormat="1" ht="12.75" customHeight="1" x14ac:dyDescent="0.2">
      <c r="A12" s="148"/>
      <c r="B12" s="148" t="s">
        <v>1409</v>
      </c>
      <c r="C12" s="182">
        <v>234.14699999999999</v>
      </c>
      <c r="D12" s="188">
        <v>6.31</v>
      </c>
      <c r="E12" s="188">
        <v>227.83699999999999</v>
      </c>
    </row>
    <row r="13" spans="1:5" s="108" customFormat="1" ht="12.75" customHeight="1" x14ac:dyDescent="0.2">
      <c r="A13" s="148" t="s">
        <v>1075</v>
      </c>
      <c r="B13" s="148" t="s">
        <v>1076</v>
      </c>
      <c r="C13" s="182">
        <v>692.79100000000005</v>
      </c>
      <c r="D13" s="188">
        <v>0</v>
      </c>
      <c r="E13" s="188">
        <v>692.79100000000005</v>
      </c>
    </row>
    <row r="14" spans="1:5" s="108" customFormat="1" ht="12.75" customHeight="1" x14ac:dyDescent="0.2">
      <c r="A14" s="148" t="s">
        <v>629</v>
      </c>
      <c r="B14" s="148" t="s">
        <v>1374</v>
      </c>
      <c r="C14" s="182">
        <v>39.463000000000001</v>
      </c>
      <c r="D14" s="188">
        <v>39.463000000000001</v>
      </c>
      <c r="E14" s="188">
        <v>0</v>
      </c>
    </row>
    <row r="15" spans="1:5" s="108" customFormat="1" ht="12.75" customHeight="1" x14ac:dyDescent="0.2">
      <c r="A15" s="148" t="s">
        <v>1290</v>
      </c>
      <c r="B15" s="148" t="s">
        <v>1291</v>
      </c>
      <c r="C15" s="182">
        <v>4290.625</v>
      </c>
      <c r="D15" s="188">
        <v>2850.625</v>
      </c>
      <c r="E15" s="188">
        <v>1440</v>
      </c>
    </row>
    <row r="16" spans="1:5" s="108" customFormat="1" ht="12.75" customHeight="1" x14ac:dyDescent="0.2">
      <c r="A16" s="148" t="s">
        <v>816</v>
      </c>
      <c r="B16" s="148" t="s">
        <v>817</v>
      </c>
      <c r="C16" s="182">
        <v>849.74199999999996</v>
      </c>
      <c r="D16" s="188">
        <v>782.25099999999998</v>
      </c>
      <c r="E16" s="188">
        <v>67.491</v>
      </c>
    </row>
    <row r="17" spans="1:5" s="108" customFormat="1" ht="12.75" customHeight="1" x14ac:dyDescent="0.2">
      <c r="A17" s="148" t="s">
        <v>1292</v>
      </c>
      <c r="B17" s="148" t="s">
        <v>1293</v>
      </c>
      <c r="C17" s="182">
        <v>7531.8639999999996</v>
      </c>
      <c r="D17" s="188">
        <v>7003.5659999999998</v>
      </c>
      <c r="E17" s="188">
        <v>528.298</v>
      </c>
    </row>
    <row r="18" spans="1:5" s="108" customFormat="1" ht="25.5" customHeight="1" x14ac:dyDescent="0.2">
      <c r="A18" s="122"/>
      <c r="B18" s="122" t="s">
        <v>818</v>
      </c>
      <c r="C18" s="185">
        <v>1081399.0620000002</v>
      </c>
      <c r="D18" s="189">
        <v>951664.85999999987</v>
      </c>
      <c r="E18" s="189">
        <v>129734.20199999999</v>
      </c>
    </row>
    <row r="19" spans="1:5" s="106" customFormat="1" ht="25.5" customHeight="1" x14ac:dyDescent="0.2">
      <c r="A19" s="148" t="s">
        <v>1302</v>
      </c>
      <c r="B19" s="148" t="s">
        <v>1303</v>
      </c>
      <c r="C19" s="182">
        <v>145.32400000000001</v>
      </c>
      <c r="D19" s="188">
        <v>0</v>
      </c>
      <c r="E19" s="188">
        <v>145.32400000000001</v>
      </c>
    </row>
    <row r="20" spans="1:5" s="106" customFormat="1" ht="12.75" customHeight="1" x14ac:dyDescent="0.2">
      <c r="A20" s="148" t="s">
        <v>1379</v>
      </c>
      <c r="B20" s="148" t="s">
        <v>819</v>
      </c>
      <c r="C20" s="182">
        <v>920.49199999999996</v>
      </c>
      <c r="D20" s="188">
        <v>920.49199999999996</v>
      </c>
      <c r="E20" s="188">
        <v>0</v>
      </c>
    </row>
    <row r="21" spans="1:5" s="108" customFormat="1" ht="12.75" customHeight="1" x14ac:dyDescent="0.2">
      <c r="A21" s="148" t="s">
        <v>1380</v>
      </c>
      <c r="B21" s="148" t="s">
        <v>686</v>
      </c>
      <c r="C21" s="182">
        <v>28.26</v>
      </c>
      <c r="D21" s="188">
        <v>28.26</v>
      </c>
      <c r="E21" s="188">
        <v>0</v>
      </c>
    </row>
    <row r="22" spans="1:5" s="108" customFormat="1" ht="12.75" customHeight="1" x14ac:dyDescent="0.2">
      <c r="A22" s="148" t="s">
        <v>1314</v>
      </c>
      <c r="B22" s="148" t="s">
        <v>689</v>
      </c>
      <c r="C22" s="182">
        <v>21.076000000000001</v>
      </c>
      <c r="D22" s="188">
        <v>21.076000000000001</v>
      </c>
      <c r="E22" s="188">
        <v>0</v>
      </c>
    </row>
    <row r="23" spans="1:5" s="108" customFormat="1" ht="12.75" customHeight="1" x14ac:dyDescent="0.2">
      <c r="A23" s="148" t="s">
        <v>1316</v>
      </c>
      <c r="B23" s="108" t="s">
        <v>1407</v>
      </c>
      <c r="C23" s="182"/>
    </row>
    <row r="24" spans="1:5" s="108" customFormat="1" ht="12.75" customHeight="1" x14ac:dyDescent="0.2">
      <c r="A24" s="148"/>
      <c r="B24" s="108" t="s">
        <v>1406</v>
      </c>
      <c r="C24" s="182">
        <v>4699.0730000000003</v>
      </c>
      <c r="D24" s="188">
        <v>3701.9490000000001</v>
      </c>
      <c r="E24" s="188">
        <v>997.12400000000002</v>
      </c>
    </row>
    <row r="25" spans="1:5" s="108" customFormat="1" ht="12.75" customHeight="1" x14ac:dyDescent="0.2">
      <c r="A25" s="148" t="s">
        <v>1321</v>
      </c>
      <c r="B25" s="148" t="s">
        <v>146</v>
      </c>
      <c r="C25" s="182">
        <v>417.58499999999998</v>
      </c>
      <c r="D25" s="188">
        <v>28.324000000000002</v>
      </c>
      <c r="E25" s="188">
        <v>389.26100000000002</v>
      </c>
    </row>
    <row r="26" spans="1:5" s="108" customFormat="1" ht="12.75" customHeight="1" x14ac:dyDescent="0.2">
      <c r="A26" s="148" t="s">
        <v>628</v>
      </c>
      <c r="B26" s="148" t="s">
        <v>822</v>
      </c>
      <c r="C26" s="182">
        <v>5936.8770000000004</v>
      </c>
      <c r="D26" s="188">
        <v>5476.8770000000004</v>
      </c>
      <c r="E26" s="188">
        <v>460</v>
      </c>
    </row>
    <row r="27" spans="1:5" s="108" customFormat="1" ht="12.75" customHeight="1" x14ac:dyDescent="0.2">
      <c r="A27" s="148" t="s">
        <v>1323</v>
      </c>
      <c r="B27" s="148" t="s">
        <v>1324</v>
      </c>
      <c r="C27" s="182">
        <v>2656.049</v>
      </c>
      <c r="D27" s="188">
        <v>2231.6990000000001</v>
      </c>
      <c r="E27" s="188">
        <v>424.35</v>
      </c>
    </row>
    <row r="28" spans="1:5" s="108" customFormat="1" ht="12.75" customHeight="1" x14ac:dyDescent="0.2">
      <c r="A28" s="148" t="s">
        <v>1382</v>
      </c>
      <c r="B28" s="148" t="s">
        <v>1396</v>
      </c>
      <c r="C28" s="182">
        <v>215.65600000000001</v>
      </c>
      <c r="D28" s="188">
        <v>215.65600000000001</v>
      </c>
      <c r="E28" s="188">
        <v>0</v>
      </c>
    </row>
    <row r="29" spans="1:5" s="108" customFormat="1" ht="12.75" customHeight="1" x14ac:dyDescent="0.2">
      <c r="A29" s="148" t="s">
        <v>1325</v>
      </c>
      <c r="B29" s="148" t="s">
        <v>1326</v>
      </c>
      <c r="C29" s="182">
        <v>899.19</v>
      </c>
      <c r="D29" s="188">
        <v>874.19</v>
      </c>
      <c r="E29" s="188">
        <v>25</v>
      </c>
    </row>
    <row r="30" spans="1:5" s="108" customFormat="1" ht="12.75" customHeight="1" x14ac:dyDescent="0.2">
      <c r="A30" s="148" t="s">
        <v>629</v>
      </c>
      <c r="B30" s="148" t="s">
        <v>1327</v>
      </c>
      <c r="C30" s="182">
        <v>1999.672</v>
      </c>
      <c r="D30" s="188">
        <v>1505.2909999999999</v>
      </c>
      <c r="E30" s="188">
        <v>494.38099999999997</v>
      </c>
    </row>
    <row r="31" spans="1:5" s="108" customFormat="1" ht="12.75" customHeight="1" x14ac:dyDescent="0.2">
      <c r="A31" s="148" t="s">
        <v>1383</v>
      </c>
      <c r="B31" s="148" t="s">
        <v>1397</v>
      </c>
      <c r="C31" s="182">
        <v>94.95</v>
      </c>
      <c r="D31" s="188">
        <v>0</v>
      </c>
      <c r="E31" s="188">
        <v>94.95</v>
      </c>
    </row>
    <row r="32" spans="1:5" s="108" customFormat="1" ht="12.75" customHeight="1" x14ac:dyDescent="0.2">
      <c r="A32" s="148" t="s">
        <v>1328</v>
      </c>
      <c r="B32" s="148" t="s">
        <v>1329</v>
      </c>
      <c r="C32" s="182">
        <v>468996.32500000001</v>
      </c>
      <c r="D32" s="188">
        <v>461307.76699999999</v>
      </c>
      <c r="E32" s="188">
        <v>7688.558</v>
      </c>
    </row>
    <row r="33" spans="1:5" s="108" customFormat="1" ht="12.75" customHeight="1" x14ac:dyDescent="0.2">
      <c r="A33" s="148" t="s">
        <v>1330</v>
      </c>
      <c r="B33" s="148" t="s">
        <v>828</v>
      </c>
      <c r="C33" s="182">
        <v>40887.610999999997</v>
      </c>
      <c r="D33" s="188">
        <v>13011.397999999999</v>
      </c>
      <c r="E33" s="188">
        <v>27876.213</v>
      </c>
    </row>
    <row r="34" spans="1:5" s="108" customFormat="1" ht="12.75" customHeight="1" x14ac:dyDescent="0.2">
      <c r="A34" s="148" t="s">
        <v>1331</v>
      </c>
      <c r="B34" s="148" t="s">
        <v>829</v>
      </c>
      <c r="C34" s="182">
        <v>1087.327</v>
      </c>
      <c r="D34" s="188">
        <v>1087.327</v>
      </c>
      <c r="E34" s="188">
        <v>0</v>
      </c>
    </row>
    <row r="35" spans="1:5" s="108" customFormat="1" ht="12.75" customHeight="1" x14ac:dyDescent="0.2">
      <c r="A35" s="148" t="s">
        <v>1332</v>
      </c>
      <c r="B35" s="148" t="s">
        <v>830</v>
      </c>
      <c r="C35" s="182">
        <v>163528.51300000001</v>
      </c>
      <c r="D35" s="188">
        <v>155670.47500000001</v>
      </c>
      <c r="E35" s="188">
        <v>7858.0379999999996</v>
      </c>
    </row>
    <row r="36" spans="1:5" s="108" customFormat="1" ht="12.75" customHeight="1" x14ac:dyDescent="0.2">
      <c r="A36" s="148" t="s">
        <v>1384</v>
      </c>
      <c r="B36" s="148" t="s">
        <v>831</v>
      </c>
      <c r="C36" s="182">
        <v>9860.7739999999994</v>
      </c>
      <c r="D36" s="188">
        <v>8596.1530000000002</v>
      </c>
      <c r="E36" s="188">
        <v>1264.6210000000001</v>
      </c>
    </row>
    <row r="37" spans="1:5" s="108" customFormat="1" ht="12.75" customHeight="1" x14ac:dyDescent="0.2">
      <c r="A37" s="148" t="s">
        <v>1333</v>
      </c>
      <c r="B37" s="148" t="s">
        <v>1334</v>
      </c>
      <c r="C37" s="182">
        <v>216368.97399999999</v>
      </c>
      <c r="D37" s="188">
        <v>163329.71799999999</v>
      </c>
      <c r="E37" s="188">
        <v>53039.256000000001</v>
      </c>
    </row>
    <row r="38" spans="1:5" s="108" customFormat="1" ht="12.75" customHeight="1" x14ac:dyDescent="0.2">
      <c r="A38" s="148" t="s">
        <v>1335</v>
      </c>
      <c r="B38" s="148" t="s">
        <v>1336</v>
      </c>
      <c r="C38" s="182">
        <v>14539.003000000001</v>
      </c>
      <c r="D38" s="188">
        <v>11257.004000000001</v>
      </c>
      <c r="E38" s="188">
        <v>3281.9989999999998</v>
      </c>
    </row>
    <row r="39" spans="1:5" s="108" customFormat="1" ht="12.75" customHeight="1" x14ac:dyDescent="0.2">
      <c r="A39" s="148" t="s">
        <v>1337</v>
      </c>
      <c r="B39" s="148" t="s">
        <v>827</v>
      </c>
      <c r="C39" s="182">
        <v>76129.338000000003</v>
      </c>
      <c r="D39" s="188">
        <v>75038.785999999993</v>
      </c>
      <c r="E39" s="188">
        <v>1090.5519999999999</v>
      </c>
    </row>
    <row r="40" spans="1:5" s="108" customFormat="1" ht="12.75" customHeight="1" x14ac:dyDescent="0.2">
      <c r="A40" s="148" t="s">
        <v>1339</v>
      </c>
      <c r="B40" s="148" t="s">
        <v>1340</v>
      </c>
      <c r="C40" s="182">
        <v>105.54900000000001</v>
      </c>
      <c r="D40" s="188">
        <v>105.54900000000001</v>
      </c>
      <c r="E40" s="188">
        <v>0</v>
      </c>
    </row>
    <row r="41" spans="1:5" s="108" customFormat="1" ht="12.75" customHeight="1" x14ac:dyDescent="0.2">
      <c r="A41" s="148" t="s">
        <v>1341</v>
      </c>
      <c r="B41" s="148" t="s">
        <v>1342</v>
      </c>
      <c r="C41" s="182">
        <v>16629.286</v>
      </c>
      <c r="D41" s="188">
        <v>12715.286</v>
      </c>
      <c r="E41" s="188">
        <v>3914</v>
      </c>
    </row>
    <row r="42" spans="1:5" s="108" customFormat="1" ht="12.75" customHeight="1" x14ac:dyDescent="0.2">
      <c r="A42" s="148" t="s">
        <v>1343</v>
      </c>
      <c r="B42" s="148" t="s">
        <v>1344</v>
      </c>
      <c r="C42" s="182">
        <v>631.05600000000004</v>
      </c>
      <c r="D42" s="188">
        <v>621.52700000000004</v>
      </c>
      <c r="E42" s="188">
        <v>9.5289999999999999</v>
      </c>
    </row>
    <row r="43" spans="1:5" s="108" customFormat="1" ht="12.75" customHeight="1" x14ac:dyDescent="0.2">
      <c r="A43" s="148" t="s">
        <v>1345</v>
      </c>
      <c r="B43" s="148" t="s">
        <v>1346</v>
      </c>
      <c r="C43" s="182">
        <v>385.56799999999998</v>
      </c>
      <c r="D43" s="188">
        <v>385.56799999999998</v>
      </c>
      <c r="E43" s="188">
        <v>0</v>
      </c>
    </row>
    <row r="44" spans="1:5" s="108" customFormat="1" ht="12.75" customHeight="1" x14ac:dyDescent="0.2">
      <c r="A44" s="148" t="s">
        <v>1347</v>
      </c>
      <c r="B44" s="148" t="s">
        <v>821</v>
      </c>
      <c r="C44" s="182">
        <v>9833.5689999999995</v>
      </c>
      <c r="D44" s="188">
        <v>9209.2430000000004</v>
      </c>
      <c r="E44" s="188">
        <v>624.32600000000002</v>
      </c>
    </row>
    <row r="45" spans="1:5" s="108" customFormat="1" ht="12.75" customHeight="1" x14ac:dyDescent="0.2">
      <c r="A45" s="148" t="s">
        <v>1350</v>
      </c>
      <c r="B45" s="148" t="s">
        <v>1351</v>
      </c>
      <c r="C45" s="182">
        <v>6297.9480000000003</v>
      </c>
      <c r="D45" s="188">
        <v>6059.8010000000004</v>
      </c>
      <c r="E45" s="188">
        <v>238.14699999999999</v>
      </c>
    </row>
    <row r="46" spans="1:5" s="108" customFormat="1" ht="12.75" customHeight="1" x14ac:dyDescent="0.2">
      <c r="A46" s="148" t="s">
        <v>1352</v>
      </c>
      <c r="B46" s="148" t="s">
        <v>1353</v>
      </c>
      <c r="C46" s="182">
        <v>38084.017</v>
      </c>
      <c r="D46" s="188">
        <v>18265.444</v>
      </c>
      <c r="E46" s="188">
        <v>19818.573</v>
      </c>
    </row>
  </sheetData>
  <mergeCells count="5">
    <mergeCell ref="C5:C8"/>
    <mergeCell ref="D5:E5"/>
    <mergeCell ref="A5:B8"/>
    <mergeCell ref="D6:D8"/>
    <mergeCell ref="E6:E8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65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G458"/>
  <sheetViews>
    <sheetView showGridLines="0" zoomScaleNormal="100" workbookViewId="0"/>
  </sheetViews>
  <sheetFormatPr baseColWidth="10" defaultColWidth="11.42578125" defaultRowHeight="12.75" x14ac:dyDescent="0.2"/>
  <cols>
    <col min="1" max="1" width="9.140625" style="2" customWidth="1"/>
    <col min="2" max="2" width="42.7109375" style="2" customWidth="1"/>
    <col min="3" max="3" width="10.140625" style="2" customWidth="1"/>
    <col min="4" max="4" width="9.28515625" style="2" customWidth="1"/>
    <col min="5" max="5" width="8.42578125" style="2" customWidth="1"/>
    <col min="6" max="6" width="7.7109375" style="2" customWidth="1"/>
    <col min="7" max="7" width="8" style="2" customWidth="1"/>
    <col min="8" max="16384" width="11.42578125" style="2"/>
  </cols>
  <sheetData>
    <row r="1" spans="1:7" s="29" customFormat="1" ht="12.75" customHeight="1" x14ac:dyDescent="0.2">
      <c r="A1" s="29" t="s">
        <v>170</v>
      </c>
    </row>
    <row r="2" spans="1:7" s="29" customFormat="1" ht="12.75" customHeight="1" x14ac:dyDescent="0.2">
      <c r="A2" s="29" t="s">
        <v>1892</v>
      </c>
    </row>
    <row r="3" spans="1:7" ht="12" customHeight="1" x14ac:dyDescent="0.2">
      <c r="C3" s="79"/>
    </row>
    <row r="4" spans="1:7" s="76" customFormat="1" ht="12" customHeight="1" x14ac:dyDescent="0.2">
      <c r="A4" s="513" t="s">
        <v>806</v>
      </c>
      <c r="B4" s="516" t="s">
        <v>798</v>
      </c>
      <c r="C4" s="499" t="s">
        <v>1230</v>
      </c>
      <c r="D4" s="624"/>
      <c r="E4" s="625"/>
      <c r="F4" s="608">
        <v>2013</v>
      </c>
      <c r="G4" s="624"/>
    </row>
    <row r="5" spans="1:7" s="76" customFormat="1" ht="12" customHeight="1" x14ac:dyDescent="0.2">
      <c r="A5" s="514"/>
      <c r="B5" s="517"/>
      <c r="C5" s="540" t="s">
        <v>844</v>
      </c>
      <c r="D5" s="231" t="s">
        <v>88</v>
      </c>
      <c r="E5" s="232"/>
      <c r="F5" s="540" t="s">
        <v>1077</v>
      </c>
      <c r="G5" s="612" t="s">
        <v>1078</v>
      </c>
    </row>
    <row r="6" spans="1:7" s="76" customFormat="1" ht="12" customHeight="1" x14ac:dyDescent="0.2">
      <c r="A6" s="514"/>
      <c r="B6" s="517"/>
      <c r="C6" s="532"/>
      <c r="D6" s="540" t="s">
        <v>1079</v>
      </c>
      <c r="E6" s="540" t="s">
        <v>1080</v>
      </c>
      <c r="F6" s="532"/>
      <c r="G6" s="535"/>
    </row>
    <row r="7" spans="1:7" s="76" customFormat="1" ht="12" customHeight="1" x14ac:dyDescent="0.2">
      <c r="A7" s="514"/>
      <c r="B7" s="517"/>
      <c r="C7" s="532"/>
      <c r="D7" s="532"/>
      <c r="E7" s="532"/>
      <c r="F7" s="532"/>
      <c r="G7" s="535"/>
    </row>
    <row r="8" spans="1:7" s="76" customFormat="1" ht="12" customHeight="1" x14ac:dyDescent="0.2">
      <c r="A8" s="514"/>
      <c r="B8" s="517"/>
      <c r="C8" s="532"/>
      <c r="D8" s="532"/>
      <c r="E8" s="532"/>
      <c r="F8" s="532"/>
      <c r="G8" s="535"/>
    </row>
    <row r="9" spans="1:7" s="76" customFormat="1" ht="12" customHeight="1" x14ac:dyDescent="0.2">
      <c r="A9" s="515"/>
      <c r="B9" s="518"/>
      <c r="C9" s="533"/>
      <c r="D9" s="533"/>
      <c r="E9" s="533"/>
      <c r="F9" s="533"/>
      <c r="G9" s="536"/>
    </row>
    <row r="10" spans="1:7" ht="25.5" customHeight="1" x14ac:dyDescent="0.2">
      <c r="A10" s="171" t="s">
        <v>909</v>
      </c>
      <c r="B10" s="171" t="s">
        <v>946</v>
      </c>
      <c r="C10" s="233">
        <v>19012.916000000001</v>
      </c>
      <c r="D10" s="234">
        <v>18929.542000000001</v>
      </c>
      <c r="E10" s="234">
        <v>0</v>
      </c>
      <c r="F10" s="234">
        <v>0</v>
      </c>
      <c r="G10" s="234">
        <v>1632.4469999999999</v>
      </c>
    </row>
    <row r="11" spans="1:7" s="78" customFormat="1" ht="12.75" customHeight="1" x14ac:dyDescent="0.2">
      <c r="A11" s="171" t="s">
        <v>1410</v>
      </c>
      <c r="B11" s="171" t="s">
        <v>1424</v>
      </c>
      <c r="C11" s="233">
        <v>37.701999999999998</v>
      </c>
      <c r="D11" s="234">
        <v>26.460999999999999</v>
      </c>
      <c r="E11" s="234">
        <v>11.241</v>
      </c>
      <c r="F11" s="234">
        <v>0</v>
      </c>
      <c r="G11" s="234">
        <v>79.233999999999995</v>
      </c>
    </row>
    <row r="12" spans="1:7" s="78" customFormat="1" ht="12.75" customHeight="1" x14ac:dyDescent="0.2">
      <c r="A12" s="171" t="s">
        <v>910</v>
      </c>
      <c r="B12" s="171" t="s">
        <v>911</v>
      </c>
      <c r="C12" s="233">
        <v>2970.7060000000001</v>
      </c>
      <c r="D12" s="234">
        <v>2968.3110000000001</v>
      </c>
      <c r="E12" s="234">
        <v>0</v>
      </c>
      <c r="F12" s="234">
        <v>150</v>
      </c>
      <c r="G12" s="234">
        <v>232.26400000000001</v>
      </c>
    </row>
    <row r="13" spans="1:7" s="78" customFormat="1" ht="12.75" customHeight="1" x14ac:dyDescent="0.2">
      <c r="A13" s="171" t="s">
        <v>913</v>
      </c>
      <c r="B13" s="171" t="s">
        <v>914</v>
      </c>
      <c r="C13" s="233">
        <v>26.451000000000001</v>
      </c>
      <c r="D13" s="234">
        <v>0</v>
      </c>
      <c r="E13" s="234">
        <v>0</v>
      </c>
      <c r="F13" s="234">
        <v>0</v>
      </c>
      <c r="G13" s="234">
        <v>0</v>
      </c>
    </row>
    <row r="14" spans="1:7" s="78" customFormat="1" ht="12.75" customHeight="1" x14ac:dyDescent="0.2">
      <c r="A14" s="171" t="s">
        <v>917</v>
      </c>
      <c r="B14" s="171" t="s">
        <v>918</v>
      </c>
      <c r="C14" s="233">
        <v>25148.481</v>
      </c>
      <c r="D14" s="234">
        <v>24688.481</v>
      </c>
      <c r="E14" s="234">
        <v>0</v>
      </c>
      <c r="F14" s="234">
        <v>2246.5450000000001</v>
      </c>
      <c r="G14" s="234">
        <v>471.18099999999998</v>
      </c>
    </row>
    <row r="15" spans="1:7" s="78" customFormat="1" ht="12.75" customHeight="1" x14ac:dyDescent="0.2">
      <c r="A15" s="171" t="s">
        <v>922</v>
      </c>
      <c r="B15" s="171" t="s">
        <v>923</v>
      </c>
      <c r="C15" s="233">
        <v>19636.185000000001</v>
      </c>
      <c r="D15" s="234">
        <v>19496.185000000001</v>
      </c>
      <c r="E15" s="234">
        <v>0</v>
      </c>
      <c r="F15" s="234">
        <v>383.89499999999998</v>
      </c>
      <c r="G15" s="234">
        <v>1098.0830000000001</v>
      </c>
    </row>
    <row r="16" spans="1:7" s="78" customFormat="1" ht="12.75" customHeight="1" x14ac:dyDescent="0.2">
      <c r="A16" s="171" t="s">
        <v>926</v>
      </c>
      <c r="B16" s="171" t="s">
        <v>927</v>
      </c>
      <c r="C16" s="233">
        <v>163.059</v>
      </c>
      <c r="D16" s="234">
        <v>161.75</v>
      </c>
      <c r="E16" s="234">
        <v>0</v>
      </c>
      <c r="F16" s="234">
        <v>161.75</v>
      </c>
      <c r="G16" s="234">
        <v>33.75</v>
      </c>
    </row>
    <row r="17" spans="1:7" s="78" customFormat="1" ht="12.75" customHeight="1" x14ac:dyDescent="0.2">
      <c r="A17" s="171" t="s">
        <v>928</v>
      </c>
      <c r="B17" s="171" t="s">
        <v>929</v>
      </c>
      <c r="C17" s="233">
        <v>16720.903999999999</v>
      </c>
      <c r="D17" s="234">
        <v>16720.903999999999</v>
      </c>
      <c r="E17" s="234">
        <v>0</v>
      </c>
      <c r="F17" s="234">
        <v>1418.2650000000001</v>
      </c>
      <c r="G17" s="234">
        <v>653.59799999999996</v>
      </c>
    </row>
    <row r="18" spans="1:7" s="78" customFormat="1" ht="12.75" customHeight="1" x14ac:dyDescent="0.2">
      <c r="A18" s="171" t="s">
        <v>1411</v>
      </c>
      <c r="B18" s="171" t="s">
        <v>1425</v>
      </c>
      <c r="C18" s="233">
        <v>277.89100000000002</v>
      </c>
      <c r="D18" s="234">
        <v>277.89100000000002</v>
      </c>
      <c r="E18" s="234">
        <v>0</v>
      </c>
      <c r="F18" s="234">
        <v>0</v>
      </c>
      <c r="G18" s="234">
        <v>22.169</v>
      </c>
    </row>
    <row r="19" spans="1:7" s="78" customFormat="1" ht="12.75" customHeight="1" x14ac:dyDescent="0.2">
      <c r="A19" s="171" t="s">
        <v>1412</v>
      </c>
      <c r="B19" s="187" t="s">
        <v>1426</v>
      </c>
      <c r="C19" s="233">
        <v>29.76</v>
      </c>
      <c r="D19" s="234">
        <v>0</v>
      </c>
      <c r="E19" s="234">
        <v>0</v>
      </c>
      <c r="F19" s="234">
        <v>0</v>
      </c>
      <c r="G19" s="234">
        <v>0</v>
      </c>
    </row>
    <row r="20" spans="1:7" s="78" customFormat="1" ht="12.75" customHeight="1" x14ac:dyDescent="0.2">
      <c r="A20" s="171" t="s">
        <v>939</v>
      </c>
      <c r="B20" s="171" t="s">
        <v>940</v>
      </c>
      <c r="C20" s="233">
        <v>2210.306</v>
      </c>
      <c r="D20" s="234">
        <v>2210.306</v>
      </c>
      <c r="E20" s="234">
        <v>0</v>
      </c>
      <c r="F20" s="234">
        <v>510</v>
      </c>
      <c r="G20" s="234">
        <v>267.392</v>
      </c>
    </row>
    <row r="21" spans="1:7" s="78" customFormat="1" ht="12.75" customHeight="1" x14ac:dyDescent="0.2">
      <c r="A21" s="171" t="s">
        <v>943</v>
      </c>
      <c r="B21" s="171" t="s">
        <v>944</v>
      </c>
      <c r="C21" s="233">
        <v>0</v>
      </c>
      <c r="D21" s="234">
        <v>0</v>
      </c>
      <c r="E21" s="234">
        <v>0</v>
      </c>
      <c r="F21" s="234">
        <v>0</v>
      </c>
      <c r="G21" s="234">
        <v>74.436000000000007</v>
      </c>
    </row>
    <row r="22" spans="1:7" s="78" customFormat="1" ht="12.75" customHeight="1" x14ac:dyDescent="0.2">
      <c r="A22" s="171" t="s">
        <v>945</v>
      </c>
      <c r="B22" s="171" t="s">
        <v>950</v>
      </c>
      <c r="C22" s="233">
        <v>0</v>
      </c>
      <c r="D22" s="234">
        <v>0</v>
      </c>
      <c r="E22" s="234">
        <v>0</v>
      </c>
      <c r="F22" s="234">
        <v>0</v>
      </c>
      <c r="G22" s="234">
        <v>0</v>
      </c>
    </row>
    <row r="23" spans="1:7" s="78" customFormat="1" ht="12.75" customHeight="1" x14ac:dyDescent="0.2">
      <c r="A23" s="171" t="s">
        <v>979</v>
      </c>
      <c r="B23" s="171" t="s">
        <v>980</v>
      </c>
      <c r="C23" s="233">
        <v>0</v>
      </c>
      <c r="D23" s="234">
        <v>0</v>
      </c>
      <c r="E23" s="234">
        <v>0</v>
      </c>
      <c r="F23" s="234">
        <v>0</v>
      </c>
      <c r="G23" s="234">
        <v>0</v>
      </c>
    </row>
    <row r="24" spans="1:7" s="78" customFormat="1" ht="12.75" customHeight="1" x14ac:dyDescent="0.2">
      <c r="A24" s="171" t="s">
        <v>981</v>
      </c>
      <c r="B24" s="171" t="s">
        <v>701</v>
      </c>
      <c r="C24" s="233"/>
      <c r="D24" s="234"/>
      <c r="E24" s="234"/>
      <c r="F24" s="234"/>
      <c r="G24" s="234"/>
    </row>
    <row r="25" spans="1:7" s="78" customFormat="1" ht="12.75" customHeight="1" x14ac:dyDescent="0.2">
      <c r="A25" s="171"/>
      <c r="B25" s="171" t="s">
        <v>700</v>
      </c>
      <c r="C25" s="233">
        <v>1411.204</v>
      </c>
      <c r="D25" s="234">
        <v>1411.204</v>
      </c>
      <c r="E25" s="234">
        <v>0</v>
      </c>
      <c r="F25" s="234">
        <v>0</v>
      </c>
      <c r="G25" s="234">
        <v>44.691000000000003</v>
      </c>
    </row>
    <row r="26" spans="1:7" s="78" customFormat="1" ht="12.75" customHeight="1" x14ac:dyDescent="0.2">
      <c r="A26" s="171" t="s">
        <v>982</v>
      </c>
      <c r="B26" s="171" t="s">
        <v>845</v>
      </c>
      <c r="C26" s="233">
        <v>0.15</v>
      </c>
      <c r="D26" s="234">
        <v>0</v>
      </c>
      <c r="E26" s="234">
        <v>0</v>
      </c>
      <c r="F26" s="234">
        <v>0</v>
      </c>
      <c r="G26" s="234">
        <v>0</v>
      </c>
    </row>
    <row r="27" spans="1:7" s="78" customFormat="1" ht="12.75" customHeight="1" x14ac:dyDescent="0.2">
      <c r="A27" s="171" t="s">
        <v>983</v>
      </c>
      <c r="B27" s="171" t="s">
        <v>984</v>
      </c>
      <c r="C27" s="233">
        <v>287.23399999999998</v>
      </c>
      <c r="D27" s="234">
        <v>287.23399999999998</v>
      </c>
      <c r="E27" s="234">
        <v>0</v>
      </c>
      <c r="F27" s="234">
        <v>0</v>
      </c>
      <c r="G27" s="234">
        <v>56.063000000000002</v>
      </c>
    </row>
    <row r="28" spans="1:7" s="78" customFormat="1" ht="12.75" customHeight="1" x14ac:dyDescent="0.2">
      <c r="A28" s="171" t="s">
        <v>989</v>
      </c>
      <c r="B28" s="171" t="s">
        <v>990</v>
      </c>
      <c r="C28" s="233">
        <v>400.05700000000002</v>
      </c>
      <c r="D28" s="234">
        <v>286.05700000000002</v>
      </c>
      <c r="E28" s="234">
        <v>0</v>
      </c>
      <c r="F28" s="234">
        <v>0</v>
      </c>
      <c r="G28" s="234">
        <v>14.551</v>
      </c>
    </row>
    <row r="29" spans="1:7" s="78" customFormat="1" ht="12.75" customHeight="1" x14ac:dyDescent="0.2">
      <c r="A29" s="171" t="s">
        <v>991</v>
      </c>
      <c r="B29" s="171" t="s">
        <v>992</v>
      </c>
      <c r="C29" s="233">
        <v>15901.325000000001</v>
      </c>
      <c r="D29" s="234">
        <v>15901.325000000001</v>
      </c>
      <c r="E29" s="234">
        <v>0</v>
      </c>
      <c r="F29" s="234">
        <v>0</v>
      </c>
      <c r="G29" s="234">
        <v>580</v>
      </c>
    </row>
    <row r="30" spans="1:7" s="78" customFormat="1" ht="12.75" customHeight="1" x14ac:dyDescent="0.2">
      <c r="A30" s="171" t="s">
        <v>993</v>
      </c>
      <c r="B30" s="171" t="s">
        <v>994</v>
      </c>
      <c r="C30" s="233">
        <v>6.3959999999999999</v>
      </c>
      <c r="D30" s="234">
        <v>0</v>
      </c>
      <c r="E30" s="234">
        <v>0</v>
      </c>
      <c r="F30" s="234">
        <v>0</v>
      </c>
      <c r="G30" s="234">
        <v>0</v>
      </c>
    </row>
    <row r="31" spans="1:7" s="78" customFormat="1" ht="12.75" customHeight="1" x14ac:dyDescent="0.2">
      <c r="A31" s="171" t="s">
        <v>995</v>
      </c>
      <c r="B31" s="171" t="s">
        <v>846</v>
      </c>
      <c r="C31" s="233">
        <v>0</v>
      </c>
      <c r="D31" s="234">
        <v>0</v>
      </c>
      <c r="E31" s="234">
        <v>0</v>
      </c>
      <c r="F31" s="234">
        <v>0</v>
      </c>
      <c r="G31" s="234">
        <v>0</v>
      </c>
    </row>
    <row r="32" spans="1:7" s="78" customFormat="1" ht="12.75" customHeight="1" x14ac:dyDescent="0.2">
      <c r="A32" s="171" t="s">
        <v>1002</v>
      </c>
      <c r="B32" s="171" t="s">
        <v>1003</v>
      </c>
      <c r="C32" s="233">
        <v>1751.279</v>
      </c>
      <c r="D32" s="234">
        <v>1710.4559999999999</v>
      </c>
      <c r="E32" s="234">
        <v>0</v>
      </c>
      <c r="F32" s="234">
        <v>0</v>
      </c>
      <c r="G32" s="234">
        <v>111.029</v>
      </c>
    </row>
    <row r="33" spans="1:7" s="78" customFormat="1" ht="12.75" customHeight="1" x14ac:dyDescent="0.2">
      <c r="A33" s="171" t="s">
        <v>1006</v>
      </c>
      <c r="B33" s="171" t="s">
        <v>1007</v>
      </c>
      <c r="C33" s="233">
        <v>5503.4350000000004</v>
      </c>
      <c r="D33" s="234">
        <v>4869.7780000000002</v>
      </c>
      <c r="E33" s="234">
        <v>0</v>
      </c>
      <c r="F33" s="234">
        <v>2436.23</v>
      </c>
      <c r="G33" s="234">
        <v>225.16900000000001</v>
      </c>
    </row>
    <row r="34" spans="1:7" s="78" customFormat="1" ht="12.75" customHeight="1" x14ac:dyDescent="0.2">
      <c r="A34" s="171" t="s">
        <v>1014</v>
      </c>
      <c r="B34" s="171" t="s">
        <v>1015</v>
      </c>
      <c r="C34" s="233">
        <v>1515.9190000000001</v>
      </c>
      <c r="D34" s="234">
        <v>1515.9190000000001</v>
      </c>
      <c r="E34" s="234">
        <v>0</v>
      </c>
      <c r="F34" s="234">
        <v>0</v>
      </c>
      <c r="G34" s="234">
        <v>277.80500000000001</v>
      </c>
    </row>
    <row r="35" spans="1:7" s="78" customFormat="1" ht="12.75" customHeight="1" x14ac:dyDescent="0.2">
      <c r="A35" s="171" t="s">
        <v>1016</v>
      </c>
      <c r="B35" s="171" t="s">
        <v>1017</v>
      </c>
      <c r="C35" s="233">
        <v>31.654</v>
      </c>
      <c r="D35" s="234">
        <v>30</v>
      </c>
      <c r="E35" s="234">
        <v>0</v>
      </c>
      <c r="F35" s="234">
        <v>0</v>
      </c>
      <c r="G35" s="234">
        <v>82.888000000000005</v>
      </c>
    </row>
    <row r="36" spans="1:7" s="78" customFormat="1" ht="12.75" customHeight="1" x14ac:dyDescent="0.2">
      <c r="A36" s="171" t="s">
        <v>1413</v>
      </c>
      <c r="B36" s="171" t="s">
        <v>1427</v>
      </c>
      <c r="C36" s="233">
        <v>0</v>
      </c>
      <c r="D36" s="234">
        <v>0</v>
      </c>
      <c r="E36" s="234">
        <v>0</v>
      </c>
      <c r="F36" s="234">
        <v>0</v>
      </c>
      <c r="G36" s="234">
        <v>0</v>
      </c>
    </row>
    <row r="37" spans="1:7" s="78" customFormat="1" ht="12.75" customHeight="1" x14ac:dyDescent="0.2">
      <c r="A37" s="171" t="s">
        <v>1020</v>
      </c>
      <c r="B37" s="171" t="s">
        <v>978</v>
      </c>
      <c r="C37" s="233">
        <v>0</v>
      </c>
      <c r="D37" s="234">
        <v>0</v>
      </c>
      <c r="E37" s="234">
        <v>0</v>
      </c>
      <c r="F37" s="234">
        <v>0</v>
      </c>
      <c r="G37" s="234">
        <v>0</v>
      </c>
    </row>
    <row r="38" spans="1:7" s="78" customFormat="1" ht="12.75" customHeight="1" x14ac:dyDescent="0.2">
      <c r="A38" s="171" t="s">
        <v>1021</v>
      </c>
      <c r="B38" s="171" t="s">
        <v>848</v>
      </c>
      <c r="C38" s="233">
        <v>0</v>
      </c>
      <c r="D38" s="234">
        <v>0</v>
      </c>
      <c r="E38" s="234">
        <v>0</v>
      </c>
      <c r="F38" s="234">
        <v>0</v>
      </c>
      <c r="G38" s="234">
        <v>0</v>
      </c>
    </row>
    <row r="39" spans="1:7" s="78" customFormat="1" ht="12.75" customHeight="1" x14ac:dyDescent="0.2">
      <c r="A39" s="171" t="s">
        <v>1022</v>
      </c>
      <c r="B39" s="171" t="s">
        <v>714</v>
      </c>
      <c r="C39" s="233"/>
      <c r="D39" s="234"/>
      <c r="E39" s="234"/>
      <c r="F39" s="234"/>
      <c r="G39" s="234"/>
    </row>
    <row r="40" spans="1:7" s="78" customFormat="1" ht="12.75" customHeight="1" x14ac:dyDescent="0.2">
      <c r="A40" s="171"/>
      <c r="B40" s="171" t="s">
        <v>713</v>
      </c>
      <c r="C40" s="233">
        <v>3020.0650000000001</v>
      </c>
      <c r="D40" s="234">
        <v>2994.5</v>
      </c>
      <c r="E40" s="234">
        <v>25.565000000000001</v>
      </c>
      <c r="F40" s="234">
        <v>0</v>
      </c>
      <c r="G40" s="234">
        <v>0</v>
      </c>
    </row>
    <row r="41" spans="1:7" s="78" customFormat="1" ht="12.75" customHeight="1" x14ac:dyDescent="0.2">
      <c r="A41" s="171" t="s">
        <v>1023</v>
      </c>
      <c r="B41" s="171" t="s">
        <v>715</v>
      </c>
      <c r="C41" s="233"/>
      <c r="D41" s="234"/>
      <c r="E41" s="234"/>
      <c r="F41" s="234"/>
      <c r="G41" s="234"/>
    </row>
    <row r="42" spans="1:7" s="78" customFormat="1" ht="12.75" customHeight="1" x14ac:dyDescent="0.2">
      <c r="A42" s="171"/>
      <c r="B42" s="171" t="s">
        <v>732</v>
      </c>
      <c r="C42" s="233">
        <v>13367.759</v>
      </c>
      <c r="D42" s="234">
        <v>0</v>
      </c>
      <c r="E42" s="234">
        <v>13367.759</v>
      </c>
      <c r="F42" s="234">
        <v>13367.759</v>
      </c>
      <c r="G42" s="234">
        <v>0</v>
      </c>
    </row>
    <row r="43" spans="1:7" s="78" customFormat="1" ht="12.75" customHeight="1" x14ac:dyDescent="0.2">
      <c r="A43" s="171" t="s">
        <v>1024</v>
      </c>
      <c r="B43" s="171" t="s">
        <v>1025</v>
      </c>
      <c r="C43" s="233">
        <v>1433.7750000000001</v>
      </c>
      <c r="D43" s="234">
        <v>1433.7249999999999</v>
      </c>
      <c r="E43" s="234">
        <v>0</v>
      </c>
      <c r="F43" s="234">
        <v>0</v>
      </c>
      <c r="G43" s="234">
        <v>0</v>
      </c>
    </row>
    <row r="44" spans="1:7" s="78" customFormat="1" ht="12.75" customHeight="1" x14ac:dyDescent="0.2">
      <c r="A44" s="171" t="s">
        <v>1028</v>
      </c>
      <c r="B44" s="171" t="s">
        <v>849</v>
      </c>
      <c r="C44" s="233">
        <v>310.3</v>
      </c>
      <c r="D44" s="234">
        <v>130.30000000000001</v>
      </c>
      <c r="E44" s="234">
        <v>180</v>
      </c>
      <c r="F44" s="234">
        <v>0</v>
      </c>
      <c r="G44" s="234">
        <v>364.7</v>
      </c>
    </row>
    <row r="45" spans="1:7" s="78" customFormat="1" ht="12.75" customHeight="1" x14ac:dyDescent="0.2">
      <c r="A45" s="171" t="s">
        <v>1030</v>
      </c>
      <c r="B45" s="171" t="s">
        <v>850</v>
      </c>
      <c r="C45" s="233">
        <v>3444.4609999999998</v>
      </c>
      <c r="D45" s="234">
        <v>3444.4609999999998</v>
      </c>
      <c r="E45" s="234">
        <v>0</v>
      </c>
      <c r="F45" s="234">
        <v>0</v>
      </c>
      <c r="G45" s="234">
        <v>269.40499999999997</v>
      </c>
    </row>
    <row r="46" spans="1:7" s="78" customFormat="1" ht="12.75" customHeight="1" x14ac:dyDescent="0.2">
      <c r="A46" s="171" t="s">
        <v>1031</v>
      </c>
      <c r="B46" s="171" t="s">
        <v>851</v>
      </c>
      <c r="C46" s="233">
        <v>5708.0879999999997</v>
      </c>
      <c r="D46" s="234">
        <v>5658.0879999999997</v>
      </c>
      <c r="E46" s="234">
        <v>0</v>
      </c>
      <c r="F46" s="234">
        <v>0</v>
      </c>
      <c r="G46" s="234">
        <v>366.85300000000001</v>
      </c>
    </row>
    <row r="47" spans="1:7" ht="12.75" customHeight="1" x14ac:dyDescent="0.2">
      <c r="A47" s="171" t="s">
        <v>852</v>
      </c>
      <c r="B47" s="171" t="s">
        <v>716</v>
      </c>
      <c r="C47" s="233"/>
      <c r="D47" s="234"/>
      <c r="E47" s="234"/>
      <c r="F47" s="234"/>
      <c r="G47" s="234"/>
    </row>
    <row r="48" spans="1:7" s="7" customFormat="1" ht="12.75" customHeight="1" x14ac:dyDescent="0.2">
      <c r="A48" s="171"/>
      <c r="B48" s="171" t="s">
        <v>698</v>
      </c>
      <c r="C48" s="233">
        <v>0</v>
      </c>
      <c r="D48" s="234">
        <v>0</v>
      </c>
      <c r="E48" s="234">
        <v>0</v>
      </c>
      <c r="F48" s="234">
        <v>0</v>
      </c>
      <c r="G48" s="234">
        <v>0</v>
      </c>
    </row>
    <row r="49" spans="1:7" s="7" customFormat="1" ht="12.75" customHeight="1" x14ac:dyDescent="0.2">
      <c r="A49" s="171" t="s">
        <v>1414</v>
      </c>
      <c r="B49" s="171" t="s">
        <v>1428</v>
      </c>
      <c r="C49" s="233">
        <v>0</v>
      </c>
      <c r="D49" s="234">
        <v>0</v>
      </c>
      <c r="E49" s="234">
        <v>0</v>
      </c>
      <c r="F49" s="234">
        <v>0</v>
      </c>
      <c r="G49" s="234">
        <v>0</v>
      </c>
    </row>
    <row r="50" spans="1:7" s="7" customFormat="1" ht="12.75" customHeight="1" x14ac:dyDescent="0.2">
      <c r="A50" s="230" t="s">
        <v>180</v>
      </c>
      <c r="B50" s="171" t="s">
        <v>181</v>
      </c>
      <c r="C50" s="233"/>
      <c r="D50" s="234"/>
      <c r="E50" s="234"/>
      <c r="F50" s="234"/>
      <c r="G50" s="234"/>
    </row>
    <row r="51" spans="1:7" s="78" customFormat="1" ht="12.75" customHeight="1" x14ac:dyDescent="0.2">
      <c r="A51" s="230"/>
      <c r="B51" s="171" t="s">
        <v>182</v>
      </c>
      <c r="C51" s="233">
        <v>0</v>
      </c>
      <c r="D51" s="234">
        <v>0</v>
      </c>
      <c r="E51" s="234">
        <v>0</v>
      </c>
      <c r="F51" s="234">
        <v>0</v>
      </c>
      <c r="G51" s="234">
        <v>0</v>
      </c>
    </row>
    <row r="52" spans="1:7" s="78" customFormat="1" ht="12" customHeight="1" x14ac:dyDescent="0.2">
      <c r="A52" s="230" t="s">
        <v>1415</v>
      </c>
      <c r="B52" s="230" t="s">
        <v>765</v>
      </c>
      <c r="C52" s="233">
        <v>11158.955</v>
      </c>
      <c r="D52" s="234">
        <v>11155.564</v>
      </c>
      <c r="E52" s="234">
        <v>0</v>
      </c>
      <c r="F52" s="234">
        <v>0</v>
      </c>
      <c r="G52" s="234">
        <v>732.95699999999999</v>
      </c>
    </row>
    <row r="53" spans="1:7" ht="12" customHeight="1" x14ac:dyDescent="0.2">
      <c r="A53" s="108" t="s">
        <v>1081</v>
      </c>
      <c r="B53" s="108" t="s">
        <v>1082</v>
      </c>
      <c r="C53" s="233">
        <v>26204.774000000001</v>
      </c>
      <c r="D53" s="234">
        <v>4620</v>
      </c>
      <c r="E53" s="234">
        <v>19378.289000000001</v>
      </c>
      <c r="F53" s="234">
        <v>4336.3</v>
      </c>
      <c r="G53" s="234">
        <v>5516.3</v>
      </c>
    </row>
    <row r="54" spans="1:7" s="29" customFormat="1" ht="12" customHeight="1" x14ac:dyDescent="0.2">
      <c r="A54" s="108" t="s">
        <v>1083</v>
      </c>
      <c r="B54" s="108" t="s">
        <v>1084</v>
      </c>
      <c r="C54" s="233">
        <v>4313.7179999999998</v>
      </c>
      <c r="D54" s="234">
        <v>4296.6559999999999</v>
      </c>
      <c r="E54" s="234">
        <v>0</v>
      </c>
      <c r="F54" s="234">
        <v>60</v>
      </c>
      <c r="G54" s="234">
        <v>141.53399999999999</v>
      </c>
    </row>
    <row r="55" spans="1:7" ht="12" customHeight="1" x14ac:dyDescent="0.2">
      <c r="A55" s="108" t="s">
        <v>1085</v>
      </c>
      <c r="B55" s="108" t="s">
        <v>1086</v>
      </c>
      <c r="C55" s="233">
        <v>57290.315999999999</v>
      </c>
      <c r="D55" s="234">
        <v>53179.33</v>
      </c>
      <c r="E55" s="234">
        <v>4000</v>
      </c>
      <c r="F55" s="234">
        <v>3000</v>
      </c>
      <c r="G55" s="234">
        <v>3969.5659999999998</v>
      </c>
    </row>
    <row r="56" spans="1:7" s="76" customFormat="1" ht="12" customHeight="1" x14ac:dyDescent="0.2">
      <c r="A56" s="108" t="s">
        <v>1087</v>
      </c>
      <c r="B56" s="108" t="s">
        <v>1088</v>
      </c>
      <c r="C56" s="233">
        <v>9483.4500000000007</v>
      </c>
      <c r="D56" s="234">
        <v>9328.0969999999998</v>
      </c>
      <c r="E56" s="234">
        <v>0</v>
      </c>
      <c r="F56" s="234">
        <v>3425.5859999999998</v>
      </c>
      <c r="G56" s="234">
        <v>376.35199999999998</v>
      </c>
    </row>
    <row r="57" spans="1:7" s="76" customFormat="1" ht="12" customHeight="1" x14ac:dyDescent="0.2">
      <c r="A57" s="108" t="s">
        <v>1089</v>
      </c>
      <c r="B57" s="108" t="s">
        <v>897</v>
      </c>
      <c r="C57" s="233">
        <v>50179.294999999998</v>
      </c>
      <c r="D57" s="234">
        <v>49748.317000000003</v>
      </c>
      <c r="E57" s="234">
        <v>0</v>
      </c>
      <c r="F57" s="234">
        <v>0</v>
      </c>
      <c r="G57" s="234">
        <v>76.599000000000004</v>
      </c>
    </row>
    <row r="58" spans="1:7" s="76" customFormat="1" ht="12" customHeight="1" x14ac:dyDescent="0.2">
      <c r="A58" s="108" t="s">
        <v>1090</v>
      </c>
      <c r="B58" s="108" t="s">
        <v>117</v>
      </c>
      <c r="C58" s="233"/>
      <c r="D58" s="234"/>
      <c r="E58" s="234"/>
      <c r="F58" s="234"/>
      <c r="G58" s="234"/>
    </row>
    <row r="59" spans="1:7" s="7" customFormat="1" ht="12" customHeight="1" x14ac:dyDescent="0.2">
      <c r="A59" s="108"/>
      <c r="B59" s="108" t="s">
        <v>116</v>
      </c>
      <c r="C59" s="233">
        <v>444</v>
      </c>
      <c r="D59" s="234">
        <v>444</v>
      </c>
      <c r="E59" s="234">
        <v>0</v>
      </c>
      <c r="F59" s="234">
        <v>0</v>
      </c>
      <c r="G59" s="234">
        <v>1112.713</v>
      </c>
    </row>
    <row r="60" spans="1:7" s="390" customFormat="1" ht="12" customHeight="1" x14ac:dyDescent="0.2">
      <c r="A60" s="450" t="s">
        <v>1091</v>
      </c>
      <c r="B60" s="450" t="s">
        <v>119</v>
      </c>
      <c r="C60" s="233"/>
      <c r="D60" s="234"/>
      <c r="E60" s="234"/>
      <c r="F60" s="234"/>
      <c r="G60" s="234"/>
    </row>
    <row r="61" spans="1:7" s="7" customFormat="1" ht="12.75" customHeight="1" x14ac:dyDescent="0.2">
      <c r="A61" s="108"/>
      <c r="B61" s="108" t="s">
        <v>118</v>
      </c>
      <c r="C61" s="233">
        <v>146068.46299999999</v>
      </c>
      <c r="D61" s="234">
        <v>139630.07800000001</v>
      </c>
      <c r="E61" s="234">
        <v>0</v>
      </c>
      <c r="F61" s="234">
        <v>36870.267</v>
      </c>
      <c r="G61" s="234">
        <v>34743.608</v>
      </c>
    </row>
    <row r="62" spans="1:7" s="7" customFormat="1" ht="12.75" customHeight="1" x14ac:dyDescent="0.2">
      <c r="A62" s="108" t="s">
        <v>1092</v>
      </c>
      <c r="B62" s="108" t="s">
        <v>122</v>
      </c>
      <c r="C62" s="233"/>
      <c r="D62" s="234"/>
      <c r="E62" s="234"/>
      <c r="F62" s="234"/>
      <c r="G62" s="234"/>
    </row>
    <row r="63" spans="1:7" s="7" customFormat="1" ht="12.75" customHeight="1" x14ac:dyDescent="0.2">
      <c r="A63" s="108"/>
      <c r="B63" s="108" t="s">
        <v>120</v>
      </c>
      <c r="C63" s="233">
        <v>56029.042000000001</v>
      </c>
      <c r="D63" s="234">
        <v>53775.623</v>
      </c>
      <c r="E63" s="234">
        <v>0</v>
      </c>
      <c r="F63" s="234">
        <v>1500</v>
      </c>
      <c r="G63" s="234">
        <v>2092.2739999999999</v>
      </c>
    </row>
    <row r="64" spans="1:7" s="7" customFormat="1" ht="12.75" customHeight="1" x14ac:dyDescent="0.2">
      <c r="A64" s="108" t="s">
        <v>1093</v>
      </c>
      <c r="B64" s="108" t="s">
        <v>1094</v>
      </c>
      <c r="C64" s="233">
        <v>44649.29</v>
      </c>
      <c r="D64" s="234">
        <v>41396.171999999999</v>
      </c>
      <c r="E64" s="234">
        <v>3030.9090000000001</v>
      </c>
      <c r="F64" s="234">
        <v>32908.614000000001</v>
      </c>
      <c r="G64" s="234">
        <v>267.63</v>
      </c>
    </row>
    <row r="65" spans="1:7" s="7" customFormat="1" ht="12.75" customHeight="1" x14ac:dyDescent="0.2">
      <c r="A65" s="108" t="s">
        <v>1096</v>
      </c>
      <c r="B65" s="108" t="s">
        <v>1097</v>
      </c>
      <c r="C65" s="233">
        <v>790.24699999999996</v>
      </c>
      <c r="D65" s="234">
        <v>734.56600000000003</v>
      </c>
      <c r="E65" s="234">
        <v>0</v>
      </c>
      <c r="F65" s="234">
        <v>0</v>
      </c>
      <c r="G65" s="234">
        <v>89.091999999999999</v>
      </c>
    </row>
    <row r="66" spans="1:7" s="7" customFormat="1" ht="12.75" customHeight="1" x14ac:dyDescent="0.2">
      <c r="A66" s="108" t="s">
        <v>1098</v>
      </c>
      <c r="B66" s="108" t="s">
        <v>125</v>
      </c>
      <c r="C66" s="233"/>
      <c r="D66" s="234"/>
      <c r="E66" s="234"/>
      <c r="F66" s="234"/>
      <c r="G66" s="234"/>
    </row>
    <row r="67" spans="1:7" s="7" customFormat="1" ht="12.75" customHeight="1" x14ac:dyDescent="0.2">
      <c r="A67" s="108"/>
      <c r="B67" s="108" t="s">
        <v>124</v>
      </c>
      <c r="C67" s="233">
        <v>26662.036</v>
      </c>
      <c r="D67" s="234">
        <v>24862.036</v>
      </c>
      <c r="E67" s="234">
        <v>0</v>
      </c>
      <c r="F67" s="234">
        <v>1036</v>
      </c>
      <c r="G67" s="234">
        <v>822</v>
      </c>
    </row>
    <row r="68" spans="1:7" s="78" customFormat="1" ht="12.75" customHeight="1" x14ac:dyDescent="0.2">
      <c r="A68" s="108" t="s">
        <v>1099</v>
      </c>
      <c r="B68" s="108" t="s">
        <v>127</v>
      </c>
      <c r="C68" s="233"/>
      <c r="D68" s="234"/>
      <c r="E68" s="234"/>
      <c r="F68" s="234"/>
      <c r="G68" s="234"/>
    </row>
    <row r="69" spans="1:7" s="78" customFormat="1" ht="12.75" customHeight="1" x14ac:dyDescent="0.2">
      <c r="A69" s="108"/>
      <c r="B69" s="108" t="s">
        <v>126</v>
      </c>
      <c r="C69" s="233">
        <v>504.012</v>
      </c>
      <c r="D69" s="234">
        <v>0</v>
      </c>
      <c r="E69" s="234">
        <v>0</v>
      </c>
      <c r="F69" s="234">
        <v>0</v>
      </c>
      <c r="G69" s="234">
        <v>25</v>
      </c>
    </row>
    <row r="70" spans="1:7" s="78" customFormat="1" ht="12.75" customHeight="1" x14ac:dyDescent="0.2">
      <c r="A70" s="108" t="s">
        <v>1100</v>
      </c>
      <c r="B70" s="108" t="s">
        <v>1101</v>
      </c>
      <c r="C70" s="233">
        <v>9682.6779999999999</v>
      </c>
      <c r="D70" s="234">
        <v>9670.9320000000007</v>
      </c>
      <c r="E70" s="234">
        <v>0</v>
      </c>
      <c r="F70" s="234">
        <v>90</v>
      </c>
      <c r="G70" s="234">
        <v>345.08</v>
      </c>
    </row>
    <row r="71" spans="1:7" s="78" customFormat="1" ht="12.75" customHeight="1" x14ac:dyDescent="0.2">
      <c r="A71" s="108" t="s">
        <v>1102</v>
      </c>
      <c r="B71" s="108" t="s">
        <v>1103</v>
      </c>
      <c r="C71" s="233">
        <v>477.30799999999999</v>
      </c>
      <c r="D71" s="234">
        <v>449.108</v>
      </c>
      <c r="E71" s="234">
        <v>0</v>
      </c>
      <c r="F71" s="234">
        <v>0</v>
      </c>
      <c r="G71" s="234">
        <v>54.649000000000001</v>
      </c>
    </row>
    <row r="72" spans="1:7" s="78" customFormat="1" ht="12.75" customHeight="1" x14ac:dyDescent="0.2">
      <c r="A72" s="108" t="s">
        <v>1104</v>
      </c>
      <c r="B72" s="108" t="s">
        <v>898</v>
      </c>
      <c r="C72" s="233">
        <v>14523.558000000001</v>
      </c>
      <c r="D72" s="234">
        <v>14361.814</v>
      </c>
      <c r="E72" s="234">
        <v>0</v>
      </c>
      <c r="F72" s="234">
        <v>3511</v>
      </c>
      <c r="G72" s="234">
        <v>3523.5889999999999</v>
      </c>
    </row>
    <row r="73" spans="1:7" s="78" customFormat="1" ht="12.75" customHeight="1" x14ac:dyDescent="0.2">
      <c r="A73" s="108" t="s">
        <v>1105</v>
      </c>
      <c r="B73" s="108" t="s">
        <v>1106</v>
      </c>
      <c r="C73" s="233">
        <v>76088.619000000006</v>
      </c>
      <c r="D73" s="234">
        <v>74351.460999999996</v>
      </c>
      <c r="E73" s="234">
        <v>0</v>
      </c>
      <c r="F73" s="234">
        <v>1100.9670000000001</v>
      </c>
      <c r="G73" s="234">
        <v>1114.3009999999999</v>
      </c>
    </row>
    <row r="74" spans="1:7" s="78" customFormat="1" ht="12.75" customHeight="1" x14ac:dyDescent="0.2">
      <c r="A74" s="108" t="s">
        <v>1107</v>
      </c>
      <c r="B74" s="108" t="s">
        <v>1108</v>
      </c>
      <c r="C74" s="233">
        <v>0</v>
      </c>
      <c r="D74" s="234">
        <v>0</v>
      </c>
      <c r="E74" s="234">
        <v>0</v>
      </c>
      <c r="F74" s="234">
        <v>0</v>
      </c>
      <c r="G74" s="234">
        <v>0</v>
      </c>
    </row>
    <row r="75" spans="1:7" s="78" customFormat="1" ht="12.75" customHeight="1" x14ac:dyDescent="0.2">
      <c r="A75" s="108" t="s">
        <v>1109</v>
      </c>
      <c r="B75" s="108" t="s">
        <v>129</v>
      </c>
      <c r="C75" s="233"/>
      <c r="D75" s="234"/>
      <c r="E75" s="234"/>
      <c r="F75" s="234"/>
      <c r="G75" s="234"/>
    </row>
    <row r="76" spans="1:7" s="78" customFormat="1" ht="12.75" customHeight="1" x14ac:dyDescent="0.2">
      <c r="A76" s="108"/>
      <c r="B76" s="108" t="s">
        <v>128</v>
      </c>
      <c r="C76" s="233">
        <v>15.2</v>
      </c>
      <c r="D76" s="234">
        <v>0</v>
      </c>
      <c r="E76" s="234">
        <v>0</v>
      </c>
      <c r="F76" s="234">
        <v>0</v>
      </c>
      <c r="G76" s="234">
        <v>0</v>
      </c>
    </row>
    <row r="77" spans="1:7" s="78" customFormat="1" ht="12.75" customHeight="1" x14ac:dyDescent="0.2">
      <c r="A77" s="108" t="s">
        <v>1110</v>
      </c>
      <c r="B77" s="108" t="s">
        <v>1111</v>
      </c>
      <c r="C77" s="233">
        <v>1220.4659999999999</v>
      </c>
      <c r="D77" s="234">
        <v>1220.4659999999999</v>
      </c>
      <c r="E77" s="234">
        <v>0</v>
      </c>
      <c r="F77" s="234">
        <v>0</v>
      </c>
      <c r="G77" s="234">
        <v>27</v>
      </c>
    </row>
    <row r="78" spans="1:7" ht="12.75" customHeight="1" x14ac:dyDescent="0.2">
      <c r="A78" s="108" t="s">
        <v>1112</v>
      </c>
      <c r="B78" s="108" t="s">
        <v>1113</v>
      </c>
      <c r="C78" s="233">
        <v>3136.9290000000001</v>
      </c>
      <c r="D78" s="234">
        <v>2936.9290000000001</v>
      </c>
      <c r="E78" s="234">
        <v>0</v>
      </c>
      <c r="F78" s="234">
        <v>0</v>
      </c>
      <c r="G78" s="234">
        <v>130.268</v>
      </c>
    </row>
    <row r="79" spans="1:7" ht="12.75" customHeight="1" x14ac:dyDescent="0.2">
      <c r="A79" s="108" t="s">
        <v>1114</v>
      </c>
      <c r="B79" s="108" t="s">
        <v>1115</v>
      </c>
      <c r="C79" s="233">
        <v>5824.1859999999997</v>
      </c>
      <c r="D79" s="234">
        <v>5822.2070000000003</v>
      </c>
      <c r="E79" s="234">
        <v>0</v>
      </c>
      <c r="F79" s="234">
        <v>6024.1379999999999</v>
      </c>
      <c r="G79" s="234">
        <v>201.93100000000001</v>
      </c>
    </row>
    <row r="80" spans="1:7" s="78" customFormat="1" ht="12.75" customHeight="1" x14ac:dyDescent="0.2">
      <c r="A80" s="171" t="s">
        <v>1116</v>
      </c>
      <c r="B80" s="171" t="s">
        <v>132</v>
      </c>
      <c r="C80" s="233"/>
      <c r="D80" s="234"/>
      <c r="E80" s="234"/>
      <c r="F80" s="234"/>
      <c r="G80" s="234"/>
    </row>
    <row r="81" spans="1:7" s="78" customFormat="1" ht="12.75" customHeight="1" x14ac:dyDescent="0.2">
      <c r="A81" s="108"/>
      <c r="B81" s="108" t="s">
        <v>130</v>
      </c>
      <c r="C81" s="233"/>
      <c r="D81" s="234"/>
      <c r="E81" s="234"/>
      <c r="F81" s="234"/>
      <c r="G81" s="234"/>
    </row>
    <row r="82" spans="1:7" s="78" customFormat="1" ht="12.75" customHeight="1" x14ac:dyDescent="0.2">
      <c r="A82" s="108"/>
      <c r="B82" s="108" t="s">
        <v>131</v>
      </c>
      <c r="C82" s="233">
        <v>2957.0819999999999</v>
      </c>
      <c r="D82" s="234">
        <v>2908.7689999999998</v>
      </c>
      <c r="E82" s="234">
        <v>0</v>
      </c>
      <c r="F82" s="234">
        <v>300</v>
      </c>
      <c r="G82" s="234">
        <v>418.48</v>
      </c>
    </row>
    <row r="83" spans="1:7" s="78" customFormat="1" ht="12.75" customHeight="1" x14ac:dyDescent="0.2">
      <c r="A83" s="108" t="s">
        <v>1117</v>
      </c>
      <c r="B83" s="108" t="s">
        <v>134</v>
      </c>
      <c r="C83" s="233"/>
      <c r="D83" s="234"/>
      <c r="E83" s="234"/>
      <c r="F83" s="234"/>
      <c r="G83" s="234"/>
    </row>
    <row r="84" spans="1:7" s="78" customFormat="1" ht="12.75" customHeight="1" x14ac:dyDescent="0.2">
      <c r="A84" s="108"/>
      <c r="B84" s="108" t="s">
        <v>133</v>
      </c>
      <c r="C84" s="233">
        <v>32920.817999999999</v>
      </c>
      <c r="D84" s="234">
        <v>32630.312999999998</v>
      </c>
      <c r="E84" s="234">
        <v>0</v>
      </c>
      <c r="F84" s="234">
        <v>2244.558</v>
      </c>
      <c r="G84" s="234">
        <v>4540.1760000000004</v>
      </c>
    </row>
    <row r="85" spans="1:7" s="7" customFormat="1" ht="12.75" customHeight="1" x14ac:dyDescent="0.2">
      <c r="A85" s="108" t="s">
        <v>1118</v>
      </c>
      <c r="B85" s="108" t="s">
        <v>1119</v>
      </c>
      <c r="C85" s="233">
        <v>2333.5430000000001</v>
      </c>
      <c r="D85" s="234">
        <v>2272.5430000000001</v>
      </c>
      <c r="E85" s="234">
        <v>0</v>
      </c>
      <c r="F85" s="234">
        <v>0</v>
      </c>
      <c r="G85" s="234">
        <v>118.35899999999999</v>
      </c>
    </row>
    <row r="86" spans="1:7" s="78" customFormat="1" ht="12.75" customHeight="1" x14ac:dyDescent="0.2">
      <c r="A86" s="108" t="s">
        <v>0</v>
      </c>
      <c r="B86" s="108" t="s">
        <v>1</v>
      </c>
      <c r="C86" s="233">
        <v>2874.7550000000001</v>
      </c>
      <c r="D86" s="234">
        <v>2849.7550000000001</v>
      </c>
      <c r="E86" s="234">
        <v>0</v>
      </c>
      <c r="F86" s="234">
        <v>0</v>
      </c>
      <c r="G86" s="234">
        <v>185.14099999999999</v>
      </c>
    </row>
    <row r="87" spans="1:7" ht="12.75" customHeight="1" x14ac:dyDescent="0.2">
      <c r="A87" s="108" t="s">
        <v>2</v>
      </c>
      <c r="B87" s="108" t="s">
        <v>3</v>
      </c>
      <c r="C87" s="233">
        <v>6935.982</v>
      </c>
      <c r="D87" s="234">
        <v>6935.982</v>
      </c>
      <c r="E87" s="234">
        <v>0</v>
      </c>
      <c r="F87" s="234">
        <v>0</v>
      </c>
      <c r="G87" s="234">
        <v>270</v>
      </c>
    </row>
    <row r="88" spans="1:7" ht="12.75" customHeight="1" x14ac:dyDescent="0.2">
      <c r="A88" s="108" t="s">
        <v>7</v>
      </c>
      <c r="B88" s="108" t="s">
        <v>903</v>
      </c>
      <c r="C88" s="233"/>
      <c r="D88" s="234"/>
      <c r="E88" s="234"/>
      <c r="F88" s="234"/>
      <c r="G88" s="234"/>
    </row>
    <row r="89" spans="1:7" ht="12.75" customHeight="1" x14ac:dyDescent="0.2">
      <c r="A89" s="108"/>
      <c r="B89" s="108" t="s">
        <v>135</v>
      </c>
      <c r="C89" s="233">
        <v>10942.698</v>
      </c>
      <c r="D89" s="234">
        <v>10942.698</v>
      </c>
      <c r="E89" s="234">
        <v>0</v>
      </c>
      <c r="F89" s="234">
        <v>2220</v>
      </c>
      <c r="G89" s="234">
        <v>1246.67</v>
      </c>
    </row>
    <row r="90" spans="1:7" ht="12.75" customHeight="1" x14ac:dyDescent="0.2">
      <c r="A90" s="108" t="s">
        <v>8</v>
      </c>
      <c r="B90" s="108" t="s">
        <v>1001</v>
      </c>
      <c r="C90" s="233">
        <v>653.22400000000005</v>
      </c>
      <c r="D90" s="234">
        <v>644.572</v>
      </c>
      <c r="E90" s="234">
        <v>0</v>
      </c>
      <c r="F90" s="234">
        <v>0</v>
      </c>
      <c r="G90" s="234">
        <v>46.838000000000001</v>
      </c>
    </row>
    <row r="91" spans="1:7" ht="12.75" customHeight="1" x14ac:dyDescent="0.2">
      <c r="A91" s="108" t="s">
        <v>9</v>
      </c>
      <c r="B91" s="108" t="s">
        <v>10</v>
      </c>
      <c r="C91" s="233">
        <v>2064.672</v>
      </c>
      <c r="D91" s="234">
        <v>1951.288</v>
      </c>
      <c r="E91" s="234">
        <v>0</v>
      </c>
      <c r="F91" s="234">
        <v>179.8</v>
      </c>
      <c r="G91" s="234">
        <v>85.102000000000004</v>
      </c>
    </row>
    <row r="92" spans="1:7" ht="12.75" customHeight="1" x14ac:dyDescent="0.2">
      <c r="A92" s="108" t="s">
        <v>11</v>
      </c>
      <c r="B92" s="108" t="s">
        <v>12</v>
      </c>
      <c r="C92" s="233">
        <v>30378.682000000001</v>
      </c>
      <c r="D92" s="234">
        <v>28878.682000000001</v>
      </c>
      <c r="E92" s="234">
        <v>0</v>
      </c>
      <c r="F92" s="234">
        <v>5078.3230000000003</v>
      </c>
      <c r="G92" s="234">
        <v>3565.1260000000002</v>
      </c>
    </row>
    <row r="93" spans="1:7" ht="12.75" customHeight="1" x14ac:dyDescent="0.2">
      <c r="A93" s="108" t="s">
        <v>13</v>
      </c>
      <c r="B93" s="108" t="s">
        <v>14</v>
      </c>
      <c r="C93" s="233">
        <v>74443.64</v>
      </c>
      <c r="D93" s="234">
        <v>74107.409</v>
      </c>
      <c r="E93" s="234">
        <v>0</v>
      </c>
      <c r="F93" s="234">
        <v>16738.357</v>
      </c>
      <c r="G93" s="234">
        <v>1495.9690000000001</v>
      </c>
    </row>
    <row r="94" spans="1:7" ht="12.75" customHeight="1" x14ac:dyDescent="0.2">
      <c r="A94" s="108" t="s">
        <v>15</v>
      </c>
      <c r="B94" s="108" t="s">
        <v>832</v>
      </c>
      <c r="C94" s="233">
        <v>219866.50399999999</v>
      </c>
      <c r="D94" s="234">
        <v>214966.50399999999</v>
      </c>
      <c r="E94" s="234">
        <v>0</v>
      </c>
      <c r="F94" s="234">
        <v>76971.34</v>
      </c>
      <c r="G94" s="234">
        <v>75116.407000000007</v>
      </c>
    </row>
    <row r="95" spans="1:7" ht="12.75" customHeight="1" x14ac:dyDescent="0.2">
      <c r="A95" s="108" t="s">
        <v>16</v>
      </c>
      <c r="B95" s="108" t="s">
        <v>17</v>
      </c>
      <c r="C95" s="233">
        <v>10624.869000000001</v>
      </c>
      <c r="D95" s="234">
        <v>10496.789000000001</v>
      </c>
      <c r="E95" s="234">
        <v>0</v>
      </c>
      <c r="F95" s="234">
        <v>1510.741</v>
      </c>
      <c r="G95" s="234">
        <v>446.00900000000001</v>
      </c>
    </row>
    <row r="96" spans="1:7" s="124" customFormat="1" ht="12.75" customHeight="1" x14ac:dyDescent="0.2">
      <c r="A96" s="108" t="s">
        <v>18</v>
      </c>
      <c r="B96" s="108" t="s">
        <v>19</v>
      </c>
      <c r="C96" s="233">
        <v>2591.6669999999999</v>
      </c>
      <c r="D96" s="234">
        <v>2472.9459999999999</v>
      </c>
      <c r="E96" s="234">
        <v>0</v>
      </c>
      <c r="F96" s="234">
        <v>580</v>
      </c>
      <c r="G96" s="234">
        <v>206.548</v>
      </c>
    </row>
    <row r="97" spans="1:7" ht="12.75" customHeight="1" x14ac:dyDescent="0.2">
      <c r="A97" s="108" t="s">
        <v>20</v>
      </c>
      <c r="B97" s="108" t="s">
        <v>21</v>
      </c>
      <c r="C97" s="233">
        <v>0</v>
      </c>
      <c r="D97" s="234">
        <v>0</v>
      </c>
      <c r="E97" s="234">
        <v>0</v>
      </c>
      <c r="F97" s="234">
        <v>0</v>
      </c>
      <c r="G97" s="234">
        <v>0</v>
      </c>
    </row>
    <row r="98" spans="1:7" s="7" customFormat="1" ht="12.75" customHeight="1" x14ac:dyDescent="0.2">
      <c r="A98" s="108" t="s">
        <v>23</v>
      </c>
      <c r="B98" s="108" t="s">
        <v>24</v>
      </c>
      <c r="C98" s="233">
        <v>8513.68</v>
      </c>
      <c r="D98" s="234">
        <v>7852.107</v>
      </c>
      <c r="E98" s="234">
        <v>36.521000000000001</v>
      </c>
      <c r="F98" s="234">
        <v>0</v>
      </c>
      <c r="G98" s="234">
        <v>1566.4880000000001</v>
      </c>
    </row>
    <row r="99" spans="1:7" s="7" customFormat="1" ht="12.75" customHeight="1" x14ac:dyDescent="0.2">
      <c r="A99" s="108" t="s">
        <v>25</v>
      </c>
      <c r="B99" s="108" t="s">
        <v>26</v>
      </c>
      <c r="C99" s="233">
        <v>0.83199999999999996</v>
      </c>
      <c r="D99" s="234">
        <v>0</v>
      </c>
      <c r="E99" s="234">
        <v>0</v>
      </c>
      <c r="F99" s="234">
        <v>0</v>
      </c>
      <c r="G99" s="234">
        <v>0</v>
      </c>
    </row>
    <row r="100" spans="1:7" s="7" customFormat="1" ht="12.75" customHeight="1" x14ac:dyDescent="0.2">
      <c r="A100" s="108" t="s">
        <v>27</v>
      </c>
      <c r="B100" s="108" t="s">
        <v>29</v>
      </c>
      <c r="C100" s="233">
        <v>4865.759</v>
      </c>
      <c r="D100" s="234">
        <v>2349.2330000000002</v>
      </c>
      <c r="E100" s="234">
        <v>0</v>
      </c>
      <c r="F100" s="234">
        <v>666.83</v>
      </c>
      <c r="G100" s="234">
        <v>568.577</v>
      </c>
    </row>
    <row r="101" spans="1:7" s="78" customFormat="1" ht="12" customHeight="1" x14ac:dyDescent="0.2">
      <c r="A101" s="108" t="s">
        <v>30</v>
      </c>
      <c r="B101" s="108" t="s">
        <v>31</v>
      </c>
      <c r="C101" s="233">
        <v>3057.7429999999999</v>
      </c>
      <c r="D101" s="234">
        <v>3046.877</v>
      </c>
      <c r="E101" s="234">
        <v>0</v>
      </c>
      <c r="F101" s="234">
        <v>0</v>
      </c>
      <c r="G101" s="234">
        <v>573.77</v>
      </c>
    </row>
    <row r="102" spans="1:7" ht="12" customHeight="1" x14ac:dyDescent="0.2">
      <c r="A102" s="108" t="s">
        <v>32</v>
      </c>
      <c r="B102" s="108" t="s">
        <v>33</v>
      </c>
      <c r="C102" s="233">
        <v>9520.1119999999992</v>
      </c>
      <c r="D102" s="234">
        <v>9401.7060000000001</v>
      </c>
      <c r="E102" s="234">
        <v>0</v>
      </c>
      <c r="F102" s="234">
        <v>0</v>
      </c>
      <c r="G102" s="234">
        <v>296.779</v>
      </c>
    </row>
    <row r="103" spans="1:7" s="29" customFormat="1" ht="12" customHeight="1" x14ac:dyDescent="0.2">
      <c r="A103" s="108" t="s">
        <v>34</v>
      </c>
      <c r="B103" s="108" t="s">
        <v>35</v>
      </c>
      <c r="C103" s="233">
        <v>617.62599999999998</v>
      </c>
      <c r="D103" s="234">
        <v>0</v>
      </c>
      <c r="E103" s="234">
        <v>0</v>
      </c>
      <c r="F103" s="234">
        <v>0</v>
      </c>
      <c r="G103" s="234">
        <v>0</v>
      </c>
    </row>
    <row r="104" spans="1:7" ht="12" customHeight="1" x14ac:dyDescent="0.2">
      <c r="A104" s="108" t="s">
        <v>36</v>
      </c>
      <c r="B104" s="108" t="s">
        <v>37</v>
      </c>
      <c r="C104" s="233">
        <v>3900</v>
      </c>
      <c r="D104" s="234">
        <v>3900</v>
      </c>
      <c r="E104" s="234">
        <v>0</v>
      </c>
      <c r="F104" s="234">
        <v>0</v>
      </c>
      <c r="G104" s="234">
        <v>1200</v>
      </c>
    </row>
    <row r="105" spans="1:7" s="76" customFormat="1" ht="12" customHeight="1" x14ac:dyDescent="0.2">
      <c r="A105" s="108" t="s">
        <v>39</v>
      </c>
      <c r="B105" s="108" t="s">
        <v>40</v>
      </c>
      <c r="C105" s="233">
        <v>14682.106</v>
      </c>
      <c r="D105" s="234">
        <v>14617.444</v>
      </c>
      <c r="E105" s="234">
        <v>0</v>
      </c>
      <c r="F105" s="234">
        <v>0</v>
      </c>
      <c r="G105" s="234">
        <v>785.88099999999997</v>
      </c>
    </row>
    <row r="106" spans="1:7" s="76" customFormat="1" ht="12" customHeight="1" x14ac:dyDescent="0.2">
      <c r="A106" s="108" t="s">
        <v>42</v>
      </c>
      <c r="B106" s="108" t="s">
        <v>43</v>
      </c>
      <c r="C106" s="233">
        <v>2041.615</v>
      </c>
      <c r="D106" s="234">
        <v>1975.277</v>
      </c>
      <c r="E106" s="234">
        <v>0</v>
      </c>
      <c r="F106" s="234">
        <v>0</v>
      </c>
      <c r="G106" s="234">
        <v>197.19</v>
      </c>
    </row>
    <row r="107" spans="1:7" s="76" customFormat="1" ht="12" customHeight="1" x14ac:dyDescent="0.2">
      <c r="A107" s="108" t="s">
        <v>44</v>
      </c>
      <c r="B107" s="108" t="s">
        <v>766</v>
      </c>
      <c r="C107" s="233">
        <v>4541.3389999999999</v>
      </c>
      <c r="D107" s="234">
        <v>4536.6109999999999</v>
      </c>
      <c r="E107" s="234">
        <v>0</v>
      </c>
      <c r="F107" s="234">
        <v>683.16</v>
      </c>
      <c r="G107" s="234">
        <v>477.791</v>
      </c>
    </row>
    <row r="108" spans="1:7" s="76" customFormat="1" ht="12" customHeight="1" x14ac:dyDescent="0.2">
      <c r="A108" s="108" t="s">
        <v>45</v>
      </c>
      <c r="B108" s="108" t="s">
        <v>46</v>
      </c>
      <c r="C108" s="233">
        <v>8566.7170000000006</v>
      </c>
      <c r="D108" s="234">
        <v>8420.8529999999992</v>
      </c>
      <c r="E108" s="234">
        <v>0</v>
      </c>
      <c r="F108" s="234">
        <v>0</v>
      </c>
      <c r="G108" s="234">
        <v>247.28899999999999</v>
      </c>
    </row>
    <row r="109" spans="1:7" s="7" customFormat="1" ht="12" customHeight="1" x14ac:dyDescent="0.2">
      <c r="A109" s="108" t="s">
        <v>48</v>
      </c>
      <c r="B109" s="108" t="s">
        <v>49</v>
      </c>
      <c r="C109" s="233">
        <v>26269.157999999999</v>
      </c>
      <c r="D109" s="234">
        <v>22146.377</v>
      </c>
      <c r="E109" s="234">
        <v>3900.5720000000001</v>
      </c>
      <c r="F109" s="234">
        <v>2744.44</v>
      </c>
      <c r="G109" s="234">
        <v>718.851</v>
      </c>
    </row>
    <row r="110" spans="1:7" s="7" customFormat="1" ht="12.75" customHeight="1" x14ac:dyDescent="0.2">
      <c r="A110" s="108" t="s">
        <v>50</v>
      </c>
      <c r="B110" s="108" t="s">
        <v>51</v>
      </c>
      <c r="C110" s="233">
        <v>11.955</v>
      </c>
      <c r="D110" s="234">
        <v>0</v>
      </c>
      <c r="E110" s="234">
        <v>0</v>
      </c>
      <c r="F110" s="234">
        <v>0</v>
      </c>
      <c r="G110" s="234">
        <v>0</v>
      </c>
    </row>
    <row r="111" spans="1:7" s="390" customFormat="1" ht="12.75" customHeight="1" x14ac:dyDescent="0.2">
      <c r="A111" s="450" t="s">
        <v>52</v>
      </c>
      <c r="B111" s="450" t="s">
        <v>53</v>
      </c>
      <c r="C111" s="233">
        <v>9795.3960000000006</v>
      </c>
      <c r="D111" s="234">
        <v>0</v>
      </c>
      <c r="E111" s="234">
        <v>8666.6669999999995</v>
      </c>
      <c r="F111" s="234">
        <v>0</v>
      </c>
      <c r="G111" s="234">
        <v>1666.6659999999999</v>
      </c>
    </row>
    <row r="112" spans="1:7" s="7" customFormat="1" ht="12.75" customHeight="1" x14ac:dyDescent="0.2">
      <c r="A112" s="108" t="s">
        <v>54</v>
      </c>
      <c r="B112" s="108" t="s">
        <v>55</v>
      </c>
      <c r="C112" s="233">
        <v>3963.0030000000002</v>
      </c>
      <c r="D112" s="234">
        <v>0</v>
      </c>
      <c r="E112" s="234">
        <v>0</v>
      </c>
      <c r="F112" s="234">
        <v>0</v>
      </c>
      <c r="G112" s="234">
        <v>0</v>
      </c>
    </row>
    <row r="113" spans="1:7" s="7" customFormat="1" ht="12.75" customHeight="1" x14ac:dyDescent="0.2">
      <c r="A113" s="108" t="s">
        <v>56</v>
      </c>
      <c r="B113" s="108" t="s">
        <v>125</v>
      </c>
      <c r="C113" s="233"/>
      <c r="D113" s="234"/>
      <c r="E113" s="234"/>
      <c r="F113" s="234"/>
      <c r="G113" s="234"/>
    </row>
    <row r="114" spans="1:7" s="7" customFormat="1" ht="12.75" customHeight="1" x14ac:dyDescent="0.2">
      <c r="A114" s="108"/>
      <c r="B114" s="108" t="s">
        <v>136</v>
      </c>
      <c r="C114" s="233">
        <v>62619.99</v>
      </c>
      <c r="D114" s="234">
        <v>60510.99</v>
      </c>
      <c r="E114" s="234">
        <v>0</v>
      </c>
      <c r="F114" s="234">
        <v>4905.5929999999998</v>
      </c>
      <c r="G114" s="234">
        <v>4035.6680000000001</v>
      </c>
    </row>
    <row r="115" spans="1:7" s="7" customFormat="1" ht="12.75" customHeight="1" x14ac:dyDescent="0.2">
      <c r="A115" s="108" t="s">
        <v>57</v>
      </c>
      <c r="B115" s="108" t="s">
        <v>58</v>
      </c>
      <c r="C115" s="233">
        <v>1761.6320000000001</v>
      </c>
      <c r="D115" s="234">
        <v>0</v>
      </c>
      <c r="E115" s="234">
        <v>0</v>
      </c>
      <c r="F115" s="234">
        <v>0</v>
      </c>
      <c r="G115" s="234">
        <v>0</v>
      </c>
    </row>
    <row r="116" spans="1:7" s="7" customFormat="1" ht="12.75" customHeight="1" x14ac:dyDescent="0.2">
      <c r="A116" s="108" t="s">
        <v>59</v>
      </c>
      <c r="B116" s="108" t="s">
        <v>60</v>
      </c>
      <c r="C116" s="233">
        <v>1596.0719999999999</v>
      </c>
      <c r="D116" s="234">
        <v>1575.5239999999999</v>
      </c>
      <c r="E116" s="234">
        <v>0</v>
      </c>
      <c r="F116" s="234">
        <v>0</v>
      </c>
      <c r="G116" s="234">
        <v>40</v>
      </c>
    </row>
    <row r="117" spans="1:7" s="7" customFormat="1" ht="12.75" customHeight="1" x14ac:dyDescent="0.2">
      <c r="A117" s="108" t="s">
        <v>61</v>
      </c>
      <c r="B117" s="108" t="s">
        <v>62</v>
      </c>
      <c r="C117" s="233">
        <v>4076.4740000000002</v>
      </c>
      <c r="D117" s="234">
        <v>1150</v>
      </c>
      <c r="E117" s="234">
        <v>2908.47</v>
      </c>
      <c r="F117" s="234">
        <v>282.2</v>
      </c>
      <c r="G117" s="234">
        <v>490.94400000000002</v>
      </c>
    </row>
    <row r="118" spans="1:7" s="7" customFormat="1" ht="12.75" customHeight="1" x14ac:dyDescent="0.2">
      <c r="A118" s="108" t="s">
        <v>63</v>
      </c>
      <c r="B118" s="108" t="s">
        <v>64</v>
      </c>
      <c r="C118" s="233">
        <v>5731.8149999999996</v>
      </c>
      <c r="D118" s="234">
        <v>5710.6540000000005</v>
      </c>
      <c r="E118" s="234">
        <v>0</v>
      </c>
      <c r="F118" s="234">
        <v>0</v>
      </c>
      <c r="G118" s="234">
        <v>482.13400000000001</v>
      </c>
    </row>
    <row r="119" spans="1:7" s="7" customFormat="1" ht="12.75" customHeight="1" x14ac:dyDescent="0.2">
      <c r="A119" s="108" t="s">
        <v>65</v>
      </c>
      <c r="B119" s="108" t="s">
        <v>66</v>
      </c>
      <c r="C119" s="233">
        <v>15961.011</v>
      </c>
      <c r="D119" s="234">
        <v>13359.137000000001</v>
      </c>
      <c r="E119" s="234">
        <v>2600</v>
      </c>
      <c r="F119" s="234">
        <v>0</v>
      </c>
      <c r="G119" s="234">
        <v>1424</v>
      </c>
    </row>
    <row r="120" spans="1:7" s="7" customFormat="1" ht="12.75" customHeight="1" x14ac:dyDescent="0.2">
      <c r="A120" s="108" t="s">
        <v>67</v>
      </c>
      <c r="B120" s="108" t="s">
        <v>68</v>
      </c>
      <c r="C120" s="233">
        <v>3212.8539999999998</v>
      </c>
      <c r="D120" s="234">
        <v>3149.6750000000002</v>
      </c>
      <c r="E120" s="234">
        <v>0</v>
      </c>
      <c r="F120" s="234">
        <v>0</v>
      </c>
      <c r="G120" s="234">
        <v>97.075999999999993</v>
      </c>
    </row>
    <row r="121" spans="1:7" s="7" customFormat="1" ht="12.75" customHeight="1" x14ac:dyDescent="0.2">
      <c r="A121" s="108" t="s">
        <v>69</v>
      </c>
      <c r="B121" s="108" t="s">
        <v>70</v>
      </c>
      <c r="C121" s="233">
        <v>862.42100000000005</v>
      </c>
      <c r="D121" s="234">
        <v>862.42100000000005</v>
      </c>
      <c r="E121" s="234">
        <v>0</v>
      </c>
      <c r="F121" s="234">
        <v>0</v>
      </c>
      <c r="G121" s="234">
        <v>59.978999999999999</v>
      </c>
    </row>
    <row r="122" spans="1:7" s="7" customFormat="1" ht="12.75" customHeight="1" x14ac:dyDescent="0.2">
      <c r="A122" s="108" t="s">
        <v>71</v>
      </c>
      <c r="B122" s="108" t="s">
        <v>767</v>
      </c>
      <c r="C122" s="233">
        <v>14671.421</v>
      </c>
      <c r="D122" s="234">
        <v>14379.864</v>
      </c>
      <c r="E122" s="234">
        <v>0</v>
      </c>
      <c r="F122" s="234">
        <v>4452.6890000000003</v>
      </c>
      <c r="G122" s="234">
        <v>4543.1869999999999</v>
      </c>
    </row>
    <row r="123" spans="1:7" s="7" customFormat="1" ht="12.75" customHeight="1" x14ac:dyDescent="0.2">
      <c r="A123" s="108" t="s">
        <v>72</v>
      </c>
      <c r="B123" s="108" t="s">
        <v>138</v>
      </c>
      <c r="C123" s="233"/>
      <c r="D123" s="234"/>
      <c r="E123" s="234"/>
      <c r="F123" s="234"/>
      <c r="G123" s="234"/>
    </row>
    <row r="124" spans="1:7" s="7" customFormat="1" ht="12.75" customHeight="1" x14ac:dyDescent="0.2">
      <c r="A124" s="108"/>
      <c r="B124" s="108" t="s">
        <v>137</v>
      </c>
      <c r="C124" s="233">
        <v>1148.28</v>
      </c>
      <c r="D124" s="234">
        <v>1083.01</v>
      </c>
      <c r="E124" s="234">
        <v>0</v>
      </c>
      <c r="F124" s="234">
        <v>0</v>
      </c>
      <c r="G124" s="234">
        <v>96.471000000000004</v>
      </c>
    </row>
    <row r="125" spans="1:7" s="7" customFormat="1" ht="12.75" customHeight="1" x14ac:dyDescent="0.2">
      <c r="A125" s="108" t="s">
        <v>73</v>
      </c>
      <c r="B125" s="108" t="s">
        <v>140</v>
      </c>
      <c r="C125" s="233"/>
      <c r="D125" s="234"/>
      <c r="E125" s="234"/>
      <c r="F125" s="234"/>
      <c r="G125" s="234"/>
    </row>
    <row r="126" spans="1:7" s="7" customFormat="1" ht="12.75" customHeight="1" x14ac:dyDescent="0.2">
      <c r="A126" s="108"/>
      <c r="B126" s="108" t="s">
        <v>139</v>
      </c>
      <c r="C126" s="233">
        <v>0</v>
      </c>
      <c r="D126" s="234">
        <v>0</v>
      </c>
      <c r="E126" s="234">
        <v>0</v>
      </c>
      <c r="F126" s="234">
        <v>0</v>
      </c>
      <c r="G126" s="234">
        <v>0</v>
      </c>
    </row>
    <row r="127" spans="1:7" s="7" customFormat="1" ht="12.75" customHeight="1" x14ac:dyDescent="0.2">
      <c r="A127" s="108" t="s">
        <v>74</v>
      </c>
      <c r="B127" s="108" t="s">
        <v>142</v>
      </c>
      <c r="C127" s="233"/>
      <c r="D127" s="234"/>
      <c r="E127" s="234"/>
      <c r="F127" s="234"/>
      <c r="G127" s="234"/>
    </row>
    <row r="128" spans="1:7" s="7" customFormat="1" ht="12.75" customHeight="1" x14ac:dyDescent="0.2">
      <c r="A128" s="108"/>
      <c r="B128" s="108" t="s">
        <v>141</v>
      </c>
      <c r="C128" s="233">
        <v>6741.7579999999998</v>
      </c>
      <c r="D128" s="234">
        <v>3013.2550000000001</v>
      </c>
      <c r="E128" s="234">
        <v>0</v>
      </c>
      <c r="F128" s="234">
        <v>1900</v>
      </c>
      <c r="G128" s="234">
        <v>0</v>
      </c>
    </row>
    <row r="129" spans="1:7" s="7" customFormat="1" ht="12.75" customHeight="1" x14ac:dyDescent="0.2">
      <c r="A129" s="108" t="s">
        <v>76</v>
      </c>
      <c r="B129" s="108" t="s">
        <v>77</v>
      </c>
      <c r="C129" s="233">
        <v>8002.942</v>
      </c>
      <c r="D129" s="234">
        <v>7705.299</v>
      </c>
      <c r="E129" s="234">
        <v>0</v>
      </c>
      <c r="F129" s="234">
        <v>288.39299999999997</v>
      </c>
      <c r="G129" s="234">
        <v>1033.1769999999999</v>
      </c>
    </row>
    <row r="130" spans="1:7" s="7" customFormat="1" ht="12.75" customHeight="1" x14ac:dyDescent="0.2">
      <c r="A130" s="108" t="s">
        <v>79</v>
      </c>
      <c r="B130" s="108" t="s">
        <v>80</v>
      </c>
      <c r="C130" s="233">
        <v>431.84199999999998</v>
      </c>
      <c r="D130" s="234">
        <v>385.84199999999998</v>
      </c>
      <c r="E130" s="234">
        <v>0</v>
      </c>
      <c r="F130" s="234">
        <v>0</v>
      </c>
      <c r="G130" s="234">
        <v>52.408000000000001</v>
      </c>
    </row>
    <row r="131" spans="1:7" s="7" customFormat="1" ht="12.75" customHeight="1" x14ac:dyDescent="0.2">
      <c r="A131" s="108" t="s">
        <v>768</v>
      </c>
      <c r="B131" s="108" t="s">
        <v>769</v>
      </c>
      <c r="C131" s="233">
        <v>32668.008000000002</v>
      </c>
      <c r="D131" s="234">
        <v>30826.881000000001</v>
      </c>
      <c r="E131" s="234">
        <v>9.8710000000000004</v>
      </c>
      <c r="F131" s="234">
        <v>0</v>
      </c>
      <c r="G131" s="234">
        <v>2002.675</v>
      </c>
    </row>
    <row r="132" spans="1:7" s="7" customFormat="1" ht="12.75" customHeight="1" x14ac:dyDescent="0.2">
      <c r="A132" s="108" t="s">
        <v>770</v>
      </c>
      <c r="B132" s="108" t="s">
        <v>771</v>
      </c>
      <c r="C132" s="233">
        <v>11184.666999999999</v>
      </c>
      <c r="D132" s="234">
        <v>10934.666999999999</v>
      </c>
      <c r="E132" s="234">
        <v>0</v>
      </c>
      <c r="F132" s="234">
        <v>0</v>
      </c>
      <c r="G132" s="234">
        <v>503.02100000000002</v>
      </c>
    </row>
    <row r="133" spans="1:7" s="7" customFormat="1" ht="12.75" customHeight="1" x14ac:dyDescent="0.2">
      <c r="A133" s="108" t="s">
        <v>772</v>
      </c>
      <c r="B133" s="108" t="s">
        <v>773</v>
      </c>
      <c r="C133" s="233">
        <v>3848.3879999999999</v>
      </c>
      <c r="D133" s="234">
        <v>3830.5590000000002</v>
      </c>
      <c r="E133" s="234">
        <v>0</v>
      </c>
      <c r="F133" s="234">
        <v>784.53399999999999</v>
      </c>
      <c r="G133" s="234">
        <v>81.040000000000006</v>
      </c>
    </row>
    <row r="134" spans="1:7" s="7" customFormat="1" ht="12.75" customHeight="1" x14ac:dyDescent="0.2">
      <c r="A134" s="108" t="s">
        <v>774</v>
      </c>
      <c r="B134" s="108" t="s">
        <v>775</v>
      </c>
      <c r="C134" s="233">
        <v>633.91700000000003</v>
      </c>
      <c r="D134" s="234">
        <v>633.90899999999999</v>
      </c>
      <c r="E134" s="234">
        <v>0</v>
      </c>
      <c r="F134" s="234">
        <v>0</v>
      </c>
      <c r="G134" s="234">
        <v>128.55500000000001</v>
      </c>
    </row>
    <row r="135" spans="1:7" s="7" customFormat="1" ht="12.75" customHeight="1" x14ac:dyDescent="0.2">
      <c r="A135" s="108" t="s">
        <v>777</v>
      </c>
      <c r="B135" s="108" t="s">
        <v>778</v>
      </c>
      <c r="C135" s="233">
        <v>1583.65</v>
      </c>
      <c r="D135" s="234">
        <v>1416</v>
      </c>
      <c r="E135" s="234">
        <v>0</v>
      </c>
      <c r="F135" s="234">
        <v>850.79899999999998</v>
      </c>
      <c r="G135" s="234">
        <v>180.60499999999999</v>
      </c>
    </row>
    <row r="136" spans="1:7" s="7" customFormat="1" ht="12.75" customHeight="1" x14ac:dyDescent="0.2">
      <c r="A136" s="108" t="s">
        <v>894</v>
      </c>
      <c r="B136" s="108" t="s">
        <v>904</v>
      </c>
      <c r="C136" s="233"/>
      <c r="D136" s="234"/>
      <c r="E136" s="234"/>
      <c r="F136" s="234"/>
      <c r="G136" s="234"/>
    </row>
    <row r="137" spans="1:7" s="7" customFormat="1" ht="12.75" customHeight="1" x14ac:dyDescent="0.2">
      <c r="A137" s="108"/>
      <c r="B137" s="108" t="s">
        <v>905</v>
      </c>
      <c r="C137" s="233">
        <v>63</v>
      </c>
      <c r="D137" s="234">
        <v>0</v>
      </c>
      <c r="E137" s="234">
        <v>0</v>
      </c>
      <c r="F137" s="234">
        <v>0</v>
      </c>
      <c r="G137" s="234">
        <v>0</v>
      </c>
    </row>
    <row r="138" spans="1:7" s="7" customFormat="1" ht="12.75" customHeight="1" x14ac:dyDescent="0.2">
      <c r="A138" s="108" t="s">
        <v>895</v>
      </c>
      <c r="B138" s="108" t="s">
        <v>896</v>
      </c>
      <c r="C138" s="233">
        <v>2079.7620000000002</v>
      </c>
      <c r="D138" s="234">
        <v>1998.837</v>
      </c>
      <c r="E138" s="234">
        <v>0</v>
      </c>
      <c r="F138" s="234">
        <v>287</v>
      </c>
      <c r="G138" s="234">
        <v>217.13399999999999</v>
      </c>
    </row>
    <row r="139" spans="1:7" s="7" customFormat="1" ht="12.75" customHeight="1" x14ac:dyDescent="0.2">
      <c r="A139" s="108" t="s">
        <v>645</v>
      </c>
      <c r="B139" s="108" t="s">
        <v>145</v>
      </c>
      <c r="C139" s="233">
        <v>3603.9110000000001</v>
      </c>
      <c r="D139" s="234">
        <v>3513.3009999999999</v>
      </c>
      <c r="E139" s="234">
        <v>0</v>
      </c>
      <c r="F139" s="234">
        <v>445</v>
      </c>
      <c r="G139" s="234">
        <v>199.17</v>
      </c>
    </row>
    <row r="140" spans="1:7" s="7" customFormat="1" ht="12.75" customHeight="1" x14ac:dyDescent="0.2">
      <c r="A140" s="148" t="s">
        <v>647</v>
      </c>
      <c r="B140" s="125" t="s">
        <v>1029</v>
      </c>
      <c r="C140" s="233">
        <v>189.71899999999999</v>
      </c>
      <c r="D140" s="234">
        <v>189.71899999999999</v>
      </c>
      <c r="E140" s="234">
        <v>0</v>
      </c>
      <c r="F140" s="234">
        <v>0</v>
      </c>
      <c r="G140" s="234">
        <v>100.19799999999999</v>
      </c>
    </row>
    <row r="141" spans="1:7" s="7" customFormat="1" ht="12.75" customHeight="1" x14ac:dyDescent="0.2">
      <c r="A141" s="148" t="s">
        <v>156</v>
      </c>
      <c r="B141" s="125" t="s">
        <v>847</v>
      </c>
      <c r="C141" s="233">
        <v>2705.1779999999999</v>
      </c>
      <c r="D141" s="234">
        <v>2515.1779999999999</v>
      </c>
      <c r="E141" s="234">
        <v>0</v>
      </c>
      <c r="F141" s="234">
        <v>0</v>
      </c>
      <c r="G141" s="234">
        <v>414.50400000000002</v>
      </c>
    </row>
    <row r="142" spans="1:7" s="78" customFormat="1" ht="12.75" customHeight="1" x14ac:dyDescent="0.2">
      <c r="A142" s="148" t="s">
        <v>157</v>
      </c>
      <c r="B142" s="125" t="s">
        <v>158</v>
      </c>
      <c r="C142" s="233">
        <v>3102.7919999999999</v>
      </c>
      <c r="D142" s="234">
        <v>3085.9340000000002</v>
      </c>
      <c r="E142" s="234">
        <v>0</v>
      </c>
      <c r="F142" s="234">
        <v>0</v>
      </c>
      <c r="G142" s="234">
        <v>141.691</v>
      </c>
    </row>
    <row r="143" spans="1:7" s="7" customFormat="1" ht="12.75" customHeight="1" x14ac:dyDescent="0.2">
      <c r="A143" s="148" t="s">
        <v>1168</v>
      </c>
      <c r="B143" s="148" t="s">
        <v>1177</v>
      </c>
      <c r="C143" s="233">
        <v>69.751999999999995</v>
      </c>
      <c r="D143" s="234">
        <v>0</v>
      </c>
      <c r="E143" s="234">
        <v>0</v>
      </c>
      <c r="F143" s="234">
        <v>0</v>
      </c>
      <c r="G143" s="234">
        <v>0</v>
      </c>
    </row>
    <row r="144" spans="1:7" s="7" customFormat="1" ht="12.75" customHeight="1" x14ac:dyDescent="0.2">
      <c r="A144" s="108" t="s">
        <v>1169</v>
      </c>
      <c r="B144" s="108" t="s">
        <v>1178</v>
      </c>
      <c r="C144" s="233">
        <v>3225.8629999999998</v>
      </c>
      <c r="D144" s="234">
        <v>3182.4119999999998</v>
      </c>
      <c r="E144" s="234">
        <v>0</v>
      </c>
      <c r="F144" s="234">
        <v>0</v>
      </c>
      <c r="G144" s="234">
        <v>296.25400000000002</v>
      </c>
    </row>
    <row r="145" spans="1:7" s="7" customFormat="1" ht="12.75" customHeight="1" x14ac:dyDescent="0.2">
      <c r="A145" s="108" t="s">
        <v>1170</v>
      </c>
      <c r="B145" s="108" t="s">
        <v>1184</v>
      </c>
      <c r="C145" s="233"/>
      <c r="D145" s="234"/>
      <c r="E145" s="234"/>
      <c r="F145" s="234"/>
      <c r="G145" s="234"/>
    </row>
    <row r="146" spans="1:7" s="7" customFormat="1" ht="12.75" customHeight="1" x14ac:dyDescent="0.2">
      <c r="A146" s="108"/>
      <c r="B146" s="108" t="s">
        <v>1185</v>
      </c>
      <c r="C146" s="233">
        <v>26.577999999999999</v>
      </c>
      <c r="D146" s="234">
        <v>0</v>
      </c>
      <c r="E146" s="234">
        <v>0</v>
      </c>
      <c r="F146" s="234">
        <v>0</v>
      </c>
      <c r="G146" s="234">
        <v>0</v>
      </c>
    </row>
    <row r="147" spans="1:7" s="7" customFormat="1" ht="12.75" customHeight="1" x14ac:dyDescent="0.2">
      <c r="A147" s="108" t="s">
        <v>1171</v>
      </c>
      <c r="B147" s="108" t="s">
        <v>1179</v>
      </c>
      <c r="C147" s="233">
        <v>2541.2579999999998</v>
      </c>
      <c r="D147" s="234">
        <v>2541.2579999999998</v>
      </c>
      <c r="E147" s="234">
        <v>0</v>
      </c>
      <c r="F147" s="234">
        <v>51.43</v>
      </c>
      <c r="G147" s="234">
        <v>141.393</v>
      </c>
    </row>
    <row r="148" spans="1:7" s="12" customFormat="1" ht="12.75" customHeight="1" x14ac:dyDescent="0.2">
      <c r="A148" s="108" t="s">
        <v>1172</v>
      </c>
      <c r="B148" s="108" t="s">
        <v>1180</v>
      </c>
      <c r="C148" s="233">
        <v>4921.3140000000003</v>
      </c>
      <c r="D148" s="234">
        <v>0</v>
      </c>
      <c r="E148" s="234">
        <v>4921</v>
      </c>
      <c r="F148" s="234">
        <v>622</v>
      </c>
      <c r="G148" s="234">
        <v>195</v>
      </c>
    </row>
    <row r="149" spans="1:7" s="7" customFormat="1" ht="12.75" customHeight="1" x14ac:dyDescent="0.2">
      <c r="A149" s="108" t="s">
        <v>1173</v>
      </c>
      <c r="B149" s="108" t="s">
        <v>1181</v>
      </c>
      <c r="C149" s="233">
        <v>3236.7689999999998</v>
      </c>
      <c r="D149" s="234">
        <v>3175.7139999999999</v>
      </c>
      <c r="E149" s="234">
        <v>0</v>
      </c>
      <c r="F149" s="234">
        <v>0</v>
      </c>
      <c r="G149" s="234">
        <v>446.74400000000003</v>
      </c>
    </row>
    <row r="150" spans="1:7" s="7" customFormat="1" ht="12.75" customHeight="1" x14ac:dyDescent="0.2">
      <c r="A150" s="108" t="s">
        <v>1174</v>
      </c>
      <c r="B150" s="108" t="s">
        <v>1187</v>
      </c>
      <c r="C150" s="233"/>
      <c r="D150" s="234"/>
      <c r="E150" s="234"/>
      <c r="F150" s="234"/>
      <c r="G150" s="234"/>
    </row>
    <row r="151" spans="1:7" s="7" customFormat="1" ht="12.75" customHeight="1" x14ac:dyDescent="0.2">
      <c r="A151" s="108"/>
      <c r="B151" s="108" t="s">
        <v>1186</v>
      </c>
      <c r="C151" s="233">
        <v>2310.4549999999999</v>
      </c>
      <c r="D151" s="234">
        <v>2272.366</v>
      </c>
      <c r="E151" s="234">
        <v>0</v>
      </c>
      <c r="F151" s="234">
        <v>122.1</v>
      </c>
      <c r="G151" s="234">
        <v>130.55000000000001</v>
      </c>
    </row>
    <row r="152" spans="1:7" s="7" customFormat="1" ht="12.75" customHeight="1" x14ac:dyDescent="0.2">
      <c r="A152" s="108" t="s">
        <v>1175</v>
      </c>
      <c r="B152" s="108" t="s">
        <v>1182</v>
      </c>
      <c r="C152" s="233">
        <v>4736.1959999999999</v>
      </c>
      <c r="D152" s="234">
        <v>4713.4129999999996</v>
      </c>
      <c r="E152" s="234">
        <v>0</v>
      </c>
      <c r="F152" s="234">
        <v>975.2</v>
      </c>
      <c r="G152" s="234">
        <v>474.96300000000002</v>
      </c>
    </row>
    <row r="153" spans="1:7" s="7" customFormat="1" ht="12.75" customHeight="1" x14ac:dyDescent="0.2">
      <c r="A153" s="108" t="s">
        <v>1176</v>
      </c>
      <c r="B153" s="108" t="s">
        <v>1183</v>
      </c>
      <c r="C153" s="233">
        <v>5399.8770000000004</v>
      </c>
      <c r="D153" s="234">
        <v>5210.643</v>
      </c>
      <c r="E153" s="234">
        <v>0</v>
      </c>
      <c r="F153" s="234">
        <v>270</v>
      </c>
      <c r="G153" s="234">
        <v>109.74299999999999</v>
      </c>
    </row>
    <row r="154" spans="1:7" s="7" customFormat="1" ht="12.75" customHeight="1" x14ac:dyDescent="0.2">
      <c r="A154" s="108" t="s">
        <v>1416</v>
      </c>
      <c r="B154" s="108" t="s">
        <v>1417</v>
      </c>
      <c r="C154" s="233">
        <v>4824.5280000000002</v>
      </c>
      <c r="D154" s="234">
        <v>4626.0119999999997</v>
      </c>
      <c r="E154" s="234">
        <v>0</v>
      </c>
      <c r="F154" s="234">
        <v>700</v>
      </c>
      <c r="G154" s="234">
        <v>295.464</v>
      </c>
    </row>
    <row r="155" spans="1:7" s="7" customFormat="1" ht="12.75" customHeight="1" x14ac:dyDescent="0.2">
      <c r="A155" s="108" t="s">
        <v>1418</v>
      </c>
      <c r="B155" s="108" t="s">
        <v>1419</v>
      </c>
      <c r="C155" s="233">
        <v>15846.351000000001</v>
      </c>
      <c r="D155" s="234">
        <v>15846.351000000001</v>
      </c>
      <c r="E155" s="234">
        <v>0</v>
      </c>
      <c r="F155" s="234">
        <v>5010.6360000000004</v>
      </c>
      <c r="G155" s="234">
        <v>878.34299999999996</v>
      </c>
    </row>
    <row r="156" spans="1:7" s="7" customFormat="1" ht="12.75" customHeight="1" x14ac:dyDescent="0.2">
      <c r="A156" s="108" t="s">
        <v>1420</v>
      </c>
      <c r="B156" s="108" t="s">
        <v>1421</v>
      </c>
      <c r="C156" s="233">
        <v>6532.509</v>
      </c>
      <c r="D156" s="234">
        <v>5931.4849999999997</v>
      </c>
      <c r="E156" s="234">
        <v>0</v>
      </c>
      <c r="F156" s="234">
        <v>1429.8</v>
      </c>
      <c r="G156" s="234">
        <v>1520.9280000000001</v>
      </c>
    </row>
    <row r="157" spans="1:7" s="7" customFormat="1" ht="12.75" customHeight="1" x14ac:dyDescent="0.2">
      <c r="A157" s="108" t="s">
        <v>1422</v>
      </c>
      <c r="B157" s="108" t="s">
        <v>1423</v>
      </c>
      <c r="C157" s="233">
        <v>1001.029</v>
      </c>
      <c r="D157" s="234">
        <v>1000</v>
      </c>
      <c r="E157" s="234">
        <v>0</v>
      </c>
      <c r="F157" s="234">
        <v>0</v>
      </c>
      <c r="G157" s="234">
        <v>4119.6170000000002</v>
      </c>
    </row>
    <row r="158" spans="1:7" s="7" customFormat="1" ht="25.5" customHeight="1" x14ac:dyDescent="0.2">
      <c r="B158" s="214" t="s">
        <v>839</v>
      </c>
      <c r="C158" s="235">
        <v>1428163.1639999994</v>
      </c>
      <c r="D158" s="236">
        <v>1317771.2789999999</v>
      </c>
      <c r="E158" s="236">
        <v>63036.864000000001</v>
      </c>
      <c r="F158" s="236">
        <v>247832.23900000003</v>
      </c>
      <c r="G158" s="236">
        <v>183292.89399999994</v>
      </c>
    </row>
    <row r="159" spans="1:7" s="7" customFormat="1" ht="12.75" customHeight="1" x14ac:dyDescent="0.2"/>
    <row r="160" spans="1:7" s="7" customFormat="1" ht="12" x14ac:dyDescent="0.2"/>
    <row r="161" spans="4:6" s="7" customFormat="1" ht="12" x14ac:dyDescent="0.2">
      <c r="F161" s="368"/>
    </row>
    <row r="162" spans="4:6" s="7" customFormat="1" ht="12" x14ac:dyDescent="0.2">
      <c r="D162" s="368"/>
    </row>
    <row r="163" spans="4:6" s="7" customFormat="1" ht="12" x14ac:dyDescent="0.2"/>
    <row r="164" spans="4:6" s="7" customFormat="1" ht="12" x14ac:dyDescent="0.2"/>
    <row r="165" spans="4:6" s="7" customFormat="1" ht="12" x14ac:dyDescent="0.2"/>
    <row r="166" spans="4:6" s="7" customFormat="1" ht="12" x14ac:dyDescent="0.2"/>
    <row r="167" spans="4:6" s="7" customFormat="1" ht="12" x14ac:dyDescent="0.2"/>
    <row r="168" spans="4:6" s="7" customFormat="1" ht="12" x14ac:dyDescent="0.2"/>
    <row r="169" spans="4:6" s="7" customFormat="1" ht="12" x14ac:dyDescent="0.2"/>
    <row r="170" spans="4:6" s="7" customFormat="1" ht="12" x14ac:dyDescent="0.2"/>
    <row r="171" spans="4:6" s="7" customFormat="1" ht="12" x14ac:dyDescent="0.2"/>
    <row r="172" spans="4:6" s="7" customFormat="1" ht="12" x14ac:dyDescent="0.2"/>
    <row r="173" spans="4:6" s="7" customFormat="1" ht="12" x14ac:dyDescent="0.2"/>
    <row r="174" spans="4:6" s="7" customFormat="1" ht="12" x14ac:dyDescent="0.2"/>
    <row r="175" spans="4:6" s="7" customFormat="1" ht="12" x14ac:dyDescent="0.2"/>
    <row r="176" spans="4:6" s="7" customFormat="1" ht="12" x14ac:dyDescent="0.2"/>
    <row r="177" s="7" customFormat="1" ht="12" x14ac:dyDescent="0.2"/>
    <row r="178" s="7" customFormat="1" ht="12" x14ac:dyDescent="0.2"/>
    <row r="179" s="7" customFormat="1" ht="12" x14ac:dyDescent="0.2"/>
    <row r="180" s="7" customFormat="1" ht="12" x14ac:dyDescent="0.2"/>
    <row r="181" s="7" customFormat="1" ht="12" x14ac:dyDescent="0.2"/>
    <row r="182" s="7" customFormat="1" ht="12" x14ac:dyDescent="0.2"/>
    <row r="183" s="7" customFormat="1" ht="12" x14ac:dyDescent="0.2"/>
    <row r="184" s="7" customFormat="1" ht="12" x14ac:dyDescent="0.2"/>
    <row r="185" s="7" customFormat="1" ht="12" x14ac:dyDescent="0.2"/>
    <row r="186" s="7" customFormat="1" ht="12" x14ac:dyDescent="0.2"/>
    <row r="187" s="7" customFormat="1" ht="12" x14ac:dyDescent="0.2"/>
    <row r="188" s="7" customFormat="1" ht="12" x14ac:dyDescent="0.2"/>
    <row r="189" s="7" customFormat="1" ht="12" x14ac:dyDescent="0.2"/>
    <row r="190" s="7" customFormat="1" ht="12" x14ac:dyDescent="0.2"/>
    <row r="191" s="7" customFormat="1" ht="12" x14ac:dyDescent="0.2"/>
    <row r="192" s="7" customFormat="1" ht="12" x14ac:dyDescent="0.2"/>
    <row r="193" s="7" customFormat="1" ht="12" x14ac:dyDescent="0.2"/>
    <row r="194" s="7" customFormat="1" ht="12" x14ac:dyDescent="0.2"/>
    <row r="195" s="7" customFormat="1" ht="12" x14ac:dyDescent="0.2"/>
    <row r="196" s="7" customFormat="1" ht="12" x14ac:dyDescent="0.2"/>
    <row r="197" s="7" customFormat="1" ht="12" x14ac:dyDescent="0.2"/>
    <row r="198" s="7" customFormat="1" ht="12" x14ac:dyDescent="0.2"/>
    <row r="199" s="7" customFormat="1" ht="12" x14ac:dyDescent="0.2"/>
    <row r="200" s="7" customFormat="1" ht="12" x14ac:dyDescent="0.2"/>
    <row r="201" s="7" customFormat="1" ht="12" x14ac:dyDescent="0.2"/>
    <row r="202" s="7" customFormat="1" ht="12" x14ac:dyDescent="0.2"/>
    <row r="203" s="7" customFormat="1" ht="12" x14ac:dyDescent="0.2"/>
    <row r="204" s="7" customFormat="1" ht="12" x14ac:dyDescent="0.2"/>
    <row r="205" s="7" customFormat="1" ht="12" x14ac:dyDescent="0.2"/>
    <row r="206" s="7" customFormat="1" ht="12" x14ac:dyDescent="0.2"/>
    <row r="207" s="7" customFormat="1" ht="12" x14ac:dyDescent="0.2"/>
    <row r="208" s="7" customFormat="1" ht="12" x14ac:dyDescent="0.2"/>
    <row r="209" s="7" customFormat="1" ht="12" x14ac:dyDescent="0.2"/>
    <row r="210" s="7" customFormat="1" ht="12" x14ac:dyDescent="0.2"/>
    <row r="211" s="7" customFormat="1" ht="12" x14ac:dyDescent="0.2"/>
    <row r="212" s="7" customFormat="1" ht="12" x14ac:dyDescent="0.2"/>
    <row r="213" s="7" customFormat="1" ht="12" x14ac:dyDescent="0.2"/>
    <row r="214" s="7" customFormat="1" ht="12" x14ac:dyDescent="0.2"/>
    <row r="215" s="7" customFormat="1" ht="12" x14ac:dyDescent="0.2"/>
    <row r="216" s="7" customFormat="1" ht="12" x14ac:dyDescent="0.2"/>
    <row r="217" s="7" customFormat="1" ht="12" x14ac:dyDescent="0.2"/>
    <row r="218" s="7" customFormat="1" ht="12" x14ac:dyDescent="0.2"/>
    <row r="219" s="7" customFormat="1" ht="12" x14ac:dyDescent="0.2"/>
    <row r="220" s="7" customFormat="1" ht="12" x14ac:dyDescent="0.2"/>
    <row r="221" s="7" customFormat="1" ht="12" x14ac:dyDescent="0.2"/>
    <row r="222" s="7" customFormat="1" ht="12" x14ac:dyDescent="0.2"/>
    <row r="223" s="7" customFormat="1" ht="12" x14ac:dyDescent="0.2"/>
    <row r="224" s="7" customFormat="1" ht="12" x14ac:dyDescent="0.2"/>
    <row r="225" s="7" customFormat="1" ht="12" x14ac:dyDescent="0.2"/>
    <row r="226" s="7" customFormat="1" ht="12" x14ac:dyDescent="0.2"/>
    <row r="227" s="7" customFormat="1" ht="12" x14ac:dyDescent="0.2"/>
    <row r="228" s="7" customFormat="1" ht="12" x14ac:dyDescent="0.2"/>
    <row r="229" s="7" customFormat="1" ht="12" x14ac:dyDescent="0.2"/>
    <row r="230" s="7" customFormat="1" ht="12" x14ac:dyDescent="0.2"/>
    <row r="231" s="7" customFormat="1" ht="12" x14ac:dyDescent="0.2"/>
    <row r="232" s="7" customFormat="1" ht="12" x14ac:dyDescent="0.2"/>
    <row r="233" s="7" customFormat="1" ht="12" x14ac:dyDescent="0.2"/>
    <row r="234" s="7" customFormat="1" ht="12" x14ac:dyDescent="0.2"/>
    <row r="235" s="7" customFormat="1" ht="12" x14ac:dyDescent="0.2"/>
    <row r="236" s="7" customFormat="1" ht="12" x14ac:dyDescent="0.2"/>
    <row r="237" s="7" customFormat="1" ht="12" x14ac:dyDescent="0.2"/>
    <row r="238" s="7" customFormat="1" ht="12" x14ac:dyDescent="0.2"/>
    <row r="239" s="7" customFormat="1" ht="12" x14ac:dyDescent="0.2"/>
    <row r="240" s="7" customFormat="1" ht="12" x14ac:dyDescent="0.2"/>
    <row r="241" s="7" customFormat="1" ht="12" x14ac:dyDescent="0.2"/>
    <row r="242" s="7" customFormat="1" ht="12" x14ac:dyDescent="0.2"/>
    <row r="243" s="7" customFormat="1" ht="12" x14ac:dyDescent="0.2"/>
    <row r="244" s="7" customFormat="1" ht="12" x14ac:dyDescent="0.2"/>
    <row r="245" s="7" customFormat="1" ht="12" x14ac:dyDescent="0.2"/>
    <row r="246" s="7" customFormat="1" ht="12" x14ac:dyDescent="0.2"/>
    <row r="247" s="7" customFormat="1" ht="12" x14ac:dyDescent="0.2"/>
    <row r="248" s="7" customFormat="1" ht="12" x14ac:dyDescent="0.2"/>
    <row r="249" s="7" customFormat="1" ht="12" x14ac:dyDescent="0.2"/>
    <row r="250" s="7" customFormat="1" ht="12" x14ac:dyDescent="0.2"/>
    <row r="251" s="7" customFormat="1" ht="12" x14ac:dyDescent="0.2"/>
    <row r="252" s="7" customFormat="1" ht="12" x14ac:dyDescent="0.2"/>
    <row r="253" s="7" customFormat="1" ht="12" x14ac:dyDescent="0.2"/>
    <row r="254" s="7" customFormat="1" ht="12" x14ac:dyDescent="0.2"/>
    <row r="255" s="7" customFormat="1" ht="12" x14ac:dyDescent="0.2"/>
    <row r="256" s="7" customFormat="1" ht="12" x14ac:dyDescent="0.2"/>
    <row r="257" s="7" customFormat="1" ht="12" x14ac:dyDescent="0.2"/>
    <row r="258" s="7" customFormat="1" ht="12" x14ac:dyDescent="0.2"/>
    <row r="259" s="7" customFormat="1" ht="12" x14ac:dyDescent="0.2"/>
    <row r="260" s="7" customFormat="1" ht="12" x14ac:dyDescent="0.2"/>
    <row r="261" s="7" customFormat="1" ht="12" x14ac:dyDescent="0.2"/>
    <row r="262" s="7" customFormat="1" ht="12" x14ac:dyDescent="0.2"/>
    <row r="263" s="7" customFormat="1" ht="12" x14ac:dyDescent="0.2"/>
    <row r="264" s="7" customFormat="1" ht="12" x14ac:dyDescent="0.2"/>
    <row r="265" s="7" customFormat="1" ht="12" x14ac:dyDescent="0.2"/>
    <row r="266" s="7" customFormat="1" ht="12" x14ac:dyDescent="0.2"/>
    <row r="267" s="7" customFormat="1" ht="12" x14ac:dyDescent="0.2"/>
    <row r="268" s="7" customFormat="1" ht="12" x14ac:dyDescent="0.2"/>
    <row r="269" s="7" customFormat="1" ht="12" x14ac:dyDescent="0.2"/>
    <row r="270" s="7" customFormat="1" ht="12" x14ac:dyDescent="0.2"/>
    <row r="271" s="7" customFormat="1" ht="12" x14ac:dyDescent="0.2"/>
    <row r="272" s="7" customFormat="1" ht="12" x14ac:dyDescent="0.2"/>
    <row r="273" s="7" customFormat="1" ht="12" x14ac:dyDescent="0.2"/>
    <row r="274" s="7" customFormat="1" ht="12" x14ac:dyDescent="0.2"/>
    <row r="275" s="7" customFormat="1" ht="12" x14ac:dyDescent="0.2"/>
    <row r="276" s="7" customFormat="1" ht="12" x14ac:dyDescent="0.2"/>
    <row r="277" s="7" customFormat="1" ht="12" x14ac:dyDescent="0.2"/>
    <row r="278" s="7" customFormat="1" ht="12" x14ac:dyDescent="0.2"/>
    <row r="279" s="7" customFormat="1" ht="12" x14ac:dyDescent="0.2"/>
    <row r="280" s="7" customFormat="1" ht="12" x14ac:dyDescent="0.2"/>
    <row r="281" s="7" customFormat="1" ht="12" x14ac:dyDescent="0.2"/>
    <row r="282" s="7" customFormat="1" ht="12" x14ac:dyDescent="0.2"/>
    <row r="283" s="7" customFormat="1" ht="12" x14ac:dyDescent="0.2"/>
    <row r="284" s="7" customFormat="1" ht="12" x14ac:dyDescent="0.2"/>
    <row r="285" s="7" customFormat="1" ht="12" x14ac:dyDescent="0.2"/>
    <row r="286" s="7" customFormat="1" ht="12" x14ac:dyDescent="0.2"/>
    <row r="287" s="7" customFormat="1" ht="12" x14ac:dyDescent="0.2"/>
    <row r="288" s="7" customFormat="1" ht="12" x14ac:dyDescent="0.2"/>
    <row r="289" s="7" customFormat="1" ht="12" x14ac:dyDescent="0.2"/>
    <row r="290" s="7" customFormat="1" ht="12" x14ac:dyDescent="0.2"/>
    <row r="291" s="7" customFormat="1" ht="12" x14ac:dyDescent="0.2"/>
    <row r="292" s="7" customFormat="1" ht="12" x14ac:dyDescent="0.2"/>
    <row r="293" s="7" customFormat="1" ht="12" x14ac:dyDescent="0.2"/>
    <row r="294" s="7" customFormat="1" ht="12" x14ac:dyDescent="0.2"/>
    <row r="295" s="7" customFormat="1" ht="12" x14ac:dyDescent="0.2"/>
    <row r="296" s="7" customFormat="1" ht="12" x14ac:dyDescent="0.2"/>
    <row r="297" s="7" customFormat="1" ht="12" x14ac:dyDescent="0.2"/>
    <row r="298" s="7" customFormat="1" ht="12" x14ac:dyDescent="0.2"/>
    <row r="299" s="7" customFormat="1" ht="12" x14ac:dyDescent="0.2"/>
    <row r="300" s="7" customFormat="1" ht="12" x14ac:dyDescent="0.2"/>
    <row r="301" s="7" customFormat="1" ht="12" x14ac:dyDescent="0.2"/>
    <row r="302" s="7" customFormat="1" ht="12" x14ac:dyDescent="0.2"/>
    <row r="303" s="7" customFormat="1" ht="12" x14ac:dyDescent="0.2"/>
    <row r="304" s="7" customFormat="1" ht="12" x14ac:dyDescent="0.2"/>
    <row r="305" s="7" customFormat="1" ht="12" x14ac:dyDescent="0.2"/>
    <row r="306" s="7" customFormat="1" ht="12" x14ac:dyDescent="0.2"/>
    <row r="307" s="7" customFormat="1" ht="12" x14ac:dyDescent="0.2"/>
    <row r="308" s="7" customFormat="1" ht="12" x14ac:dyDescent="0.2"/>
    <row r="309" s="7" customFormat="1" ht="12" x14ac:dyDescent="0.2"/>
    <row r="310" s="7" customFormat="1" ht="12" x14ac:dyDescent="0.2"/>
    <row r="311" s="7" customFormat="1" ht="12" x14ac:dyDescent="0.2"/>
    <row r="312" s="7" customFormat="1" ht="12" x14ac:dyDescent="0.2"/>
    <row r="313" s="7" customFormat="1" ht="12" x14ac:dyDescent="0.2"/>
    <row r="314" s="7" customFormat="1" ht="12" x14ac:dyDescent="0.2"/>
    <row r="315" s="7" customFormat="1" ht="12" x14ac:dyDescent="0.2"/>
    <row r="316" s="7" customFormat="1" ht="12" x14ac:dyDescent="0.2"/>
    <row r="317" s="7" customFormat="1" ht="12" x14ac:dyDescent="0.2"/>
    <row r="318" s="7" customFormat="1" ht="12" x14ac:dyDescent="0.2"/>
    <row r="319" s="7" customFormat="1" ht="12" x14ac:dyDescent="0.2"/>
    <row r="320" s="7" customFormat="1" ht="12" x14ac:dyDescent="0.2"/>
    <row r="321" s="7" customFormat="1" ht="12" x14ac:dyDescent="0.2"/>
    <row r="322" s="7" customFormat="1" ht="12" x14ac:dyDescent="0.2"/>
    <row r="323" s="7" customFormat="1" ht="12" x14ac:dyDescent="0.2"/>
    <row r="324" s="7" customFormat="1" ht="12" x14ac:dyDescent="0.2"/>
    <row r="325" s="7" customFormat="1" ht="12" x14ac:dyDescent="0.2"/>
    <row r="326" s="7" customFormat="1" ht="12" x14ac:dyDescent="0.2"/>
    <row r="327" s="7" customFormat="1" ht="12" x14ac:dyDescent="0.2"/>
    <row r="328" s="7" customFormat="1" ht="12" x14ac:dyDescent="0.2"/>
    <row r="329" s="7" customFormat="1" ht="12" x14ac:dyDescent="0.2"/>
    <row r="330" s="7" customFormat="1" ht="12" x14ac:dyDescent="0.2"/>
    <row r="331" s="7" customFormat="1" ht="12" x14ac:dyDescent="0.2"/>
    <row r="332" s="7" customFormat="1" ht="12" x14ac:dyDescent="0.2"/>
    <row r="333" s="7" customFormat="1" ht="12" x14ac:dyDescent="0.2"/>
    <row r="334" s="7" customFormat="1" ht="12" x14ac:dyDescent="0.2"/>
    <row r="335" s="7" customFormat="1" ht="12" x14ac:dyDescent="0.2"/>
    <row r="336" s="7" customFormat="1" ht="12" x14ac:dyDescent="0.2"/>
    <row r="337" s="7" customFormat="1" ht="12" x14ac:dyDescent="0.2"/>
    <row r="338" s="7" customFormat="1" ht="12" x14ac:dyDescent="0.2"/>
    <row r="339" s="7" customFormat="1" ht="12" x14ac:dyDescent="0.2"/>
    <row r="340" s="7" customFormat="1" ht="12" x14ac:dyDescent="0.2"/>
    <row r="341" s="7" customFormat="1" ht="12" x14ac:dyDescent="0.2"/>
    <row r="342" s="7" customFormat="1" ht="12" x14ac:dyDescent="0.2"/>
    <row r="343" s="7" customFormat="1" ht="12" x14ac:dyDescent="0.2"/>
    <row r="344" s="7" customFormat="1" ht="12" x14ac:dyDescent="0.2"/>
    <row r="345" s="7" customFormat="1" ht="12" x14ac:dyDescent="0.2"/>
    <row r="346" s="7" customFormat="1" ht="12" x14ac:dyDescent="0.2"/>
    <row r="347" s="7" customFormat="1" ht="12" x14ac:dyDescent="0.2"/>
    <row r="348" s="7" customFormat="1" ht="12" x14ac:dyDescent="0.2"/>
    <row r="349" s="7" customFormat="1" ht="12" x14ac:dyDescent="0.2"/>
    <row r="350" s="7" customFormat="1" ht="12" x14ac:dyDescent="0.2"/>
    <row r="351" s="7" customFormat="1" ht="12" x14ac:dyDescent="0.2"/>
    <row r="352" s="7" customFormat="1" ht="12" x14ac:dyDescent="0.2"/>
    <row r="353" s="7" customFormat="1" ht="12" x14ac:dyDescent="0.2"/>
    <row r="354" s="7" customFormat="1" ht="12" x14ac:dyDescent="0.2"/>
    <row r="355" s="7" customFormat="1" ht="12" x14ac:dyDescent="0.2"/>
    <row r="356" s="7" customFormat="1" ht="12" x14ac:dyDescent="0.2"/>
    <row r="357" s="7" customFormat="1" ht="12" x14ac:dyDescent="0.2"/>
    <row r="358" s="7" customFormat="1" ht="12" x14ac:dyDescent="0.2"/>
    <row r="359" s="7" customFormat="1" ht="12" x14ac:dyDescent="0.2"/>
    <row r="360" s="7" customFormat="1" ht="12" x14ac:dyDescent="0.2"/>
    <row r="361" s="7" customFormat="1" ht="12" x14ac:dyDescent="0.2"/>
    <row r="362" s="7" customFormat="1" ht="12" x14ac:dyDescent="0.2"/>
    <row r="363" s="7" customFormat="1" ht="12" x14ac:dyDescent="0.2"/>
    <row r="364" s="7" customFormat="1" ht="12" x14ac:dyDescent="0.2"/>
    <row r="365" s="7" customFormat="1" ht="12" x14ac:dyDescent="0.2"/>
    <row r="366" s="7" customFormat="1" ht="12" x14ac:dyDescent="0.2"/>
    <row r="367" s="7" customFormat="1" ht="12" x14ac:dyDescent="0.2"/>
    <row r="368" s="7" customFormat="1" ht="12" x14ac:dyDescent="0.2"/>
    <row r="369" s="7" customFormat="1" ht="12" x14ac:dyDescent="0.2"/>
    <row r="370" s="7" customFormat="1" ht="12" x14ac:dyDescent="0.2"/>
    <row r="371" s="7" customFormat="1" ht="12" x14ac:dyDescent="0.2"/>
    <row r="372" s="7" customFormat="1" ht="12" x14ac:dyDescent="0.2"/>
    <row r="373" s="7" customFormat="1" ht="12" x14ac:dyDescent="0.2"/>
    <row r="374" s="7" customFormat="1" ht="12" x14ac:dyDescent="0.2"/>
    <row r="375" s="7" customFormat="1" ht="12" x14ac:dyDescent="0.2"/>
    <row r="376" s="7" customFormat="1" ht="12" x14ac:dyDescent="0.2"/>
    <row r="377" s="7" customFormat="1" ht="12" x14ac:dyDescent="0.2"/>
    <row r="378" s="7" customFormat="1" ht="12" x14ac:dyDescent="0.2"/>
    <row r="379" s="7" customFormat="1" ht="12" x14ac:dyDescent="0.2"/>
    <row r="380" s="7" customFormat="1" ht="12" x14ac:dyDescent="0.2"/>
    <row r="381" s="7" customFormat="1" ht="12" x14ac:dyDescent="0.2"/>
    <row r="382" s="7" customFormat="1" ht="12" x14ac:dyDescent="0.2"/>
    <row r="383" s="7" customFormat="1" ht="12" x14ac:dyDescent="0.2"/>
    <row r="384" s="7" customFormat="1" ht="12" x14ac:dyDescent="0.2"/>
    <row r="385" s="7" customFormat="1" ht="12" x14ac:dyDescent="0.2"/>
    <row r="386" s="7" customFormat="1" ht="12" x14ac:dyDescent="0.2"/>
    <row r="387" s="7" customFormat="1" ht="12" x14ac:dyDescent="0.2"/>
    <row r="388" s="7" customFormat="1" ht="12" x14ac:dyDescent="0.2"/>
    <row r="389" s="7" customFormat="1" ht="12" x14ac:dyDescent="0.2"/>
    <row r="390" s="7" customFormat="1" ht="12" x14ac:dyDescent="0.2"/>
    <row r="391" s="7" customFormat="1" ht="12" x14ac:dyDescent="0.2"/>
    <row r="392" s="7" customFormat="1" ht="12" x14ac:dyDescent="0.2"/>
    <row r="393" s="7" customFormat="1" ht="12" x14ac:dyDescent="0.2"/>
    <row r="394" s="7" customFormat="1" ht="12" x14ac:dyDescent="0.2"/>
    <row r="395" s="7" customFormat="1" ht="12" x14ac:dyDescent="0.2"/>
    <row r="396" s="7" customFormat="1" ht="12" x14ac:dyDescent="0.2"/>
    <row r="397" s="7" customFormat="1" ht="12" x14ac:dyDescent="0.2"/>
    <row r="398" s="7" customFormat="1" ht="12" x14ac:dyDescent="0.2"/>
    <row r="399" s="7" customFormat="1" ht="12" x14ac:dyDescent="0.2"/>
    <row r="400" s="7" customFormat="1" ht="12" x14ac:dyDescent="0.2"/>
    <row r="401" s="7" customFormat="1" ht="12" x14ac:dyDescent="0.2"/>
    <row r="402" s="7" customFormat="1" ht="12" x14ac:dyDescent="0.2"/>
    <row r="403" s="7" customFormat="1" ht="12" x14ac:dyDescent="0.2"/>
    <row r="404" s="7" customFormat="1" ht="12" x14ac:dyDescent="0.2"/>
    <row r="405" s="7" customFormat="1" ht="12" x14ac:dyDescent="0.2"/>
    <row r="406" s="7" customFormat="1" ht="12" x14ac:dyDescent="0.2"/>
    <row r="407" s="7" customFormat="1" ht="12" x14ac:dyDescent="0.2"/>
    <row r="408" s="7" customFormat="1" ht="12" x14ac:dyDescent="0.2"/>
    <row r="409" s="7" customFormat="1" ht="12" x14ac:dyDescent="0.2"/>
    <row r="410" s="7" customFormat="1" ht="12" x14ac:dyDescent="0.2"/>
    <row r="411" s="7" customFormat="1" ht="12" x14ac:dyDescent="0.2"/>
    <row r="412" s="7" customFormat="1" ht="12" x14ac:dyDescent="0.2"/>
    <row r="413" s="7" customFormat="1" ht="12" x14ac:dyDescent="0.2"/>
    <row r="414" s="7" customFormat="1" ht="12" x14ac:dyDescent="0.2"/>
    <row r="415" s="7" customFormat="1" ht="12" x14ac:dyDescent="0.2"/>
    <row r="416" s="7" customFormat="1" ht="12" x14ac:dyDescent="0.2"/>
    <row r="417" s="7" customFormat="1" ht="12" x14ac:dyDescent="0.2"/>
    <row r="418" s="7" customFormat="1" ht="12" x14ac:dyDescent="0.2"/>
    <row r="419" s="7" customFormat="1" ht="12" x14ac:dyDescent="0.2"/>
    <row r="420" s="7" customFormat="1" ht="12" x14ac:dyDescent="0.2"/>
    <row r="421" s="7" customFormat="1" ht="12" x14ac:dyDescent="0.2"/>
    <row r="422" s="7" customFormat="1" ht="12" x14ac:dyDescent="0.2"/>
    <row r="423" s="7" customFormat="1" ht="12" x14ac:dyDescent="0.2"/>
    <row r="424" s="7" customFormat="1" ht="12" x14ac:dyDescent="0.2"/>
    <row r="425" s="7" customFormat="1" ht="12" x14ac:dyDescent="0.2"/>
    <row r="426" s="7" customFormat="1" ht="12" x14ac:dyDescent="0.2"/>
    <row r="427" s="7" customFormat="1" ht="12" x14ac:dyDescent="0.2"/>
    <row r="428" s="7" customFormat="1" ht="12" x14ac:dyDescent="0.2"/>
    <row r="429" s="7" customFormat="1" ht="12" x14ac:dyDescent="0.2"/>
    <row r="430" s="7" customFormat="1" ht="12" x14ac:dyDescent="0.2"/>
    <row r="431" s="7" customFormat="1" ht="12" x14ac:dyDescent="0.2"/>
    <row r="432" s="7" customFormat="1" ht="12" x14ac:dyDescent="0.2"/>
    <row r="433" s="7" customFormat="1" ht="12" x14ac:dyDescent="0.2"/>
    <row r="434" s="7" customFormat="1" ht="12" x14ac:dyDescent="0.2"/>
    <row r="435" s="7" customFormat="1" ht="12" x14ac:dyDescent="0.2"/>
    <row r="436" s="7" customFormat="1" ht="12" x14ac:dyDescent="0.2"/>
    <row r="437" s="7" customFormat="1" ht="12" x14ac:dyDescent="0.2"/>
    <row r="438" s="7" customFormat="1" ht="12" x14ac:dyDescent="0.2"/>
    <row r="439" s="7" customFormat="1" ht="12" x14ac:dyDescent="0.2"/>
    <row r="440" s="7" customFormat="1" ht="12" x14ac:dyDescent="0.2"/>
    <row r="441" s="7" customFormat="1" ht="12" x14ac:dyDescent="0.2"/>
    <row r="442" s="7" customFormat="1" ht="12" x14ac:dyDescent="0.2"/>
    <row r="443" s="7" customFormat="1" ht="12" x14ac:dyDescent="0.2"/>
    <row r="444" s="7" customFormat="1" ht="12" x14ac:dyDescent="0.2"/>
    <row r="445" s="7" customFormat="1" ht="12" x14ac:dyDescent="0.2"/>
    <row r="446" s="7" customFormat="1" ht="12" x14ac:dyDescent="0.2"/>
    <row r="447" s="7" customFormat="1" ht="12" x14ac:dyDescent="0.2"/>
    <row r="448" s="7" customFormat="1" ht="12" x14ac:dyDescent="0.2"/>
    <row r="449" spans="1:7" s="7" customFormat="1" ht="12" x14ac:dyDescent="0.2"/>
    <row r="450" spans="1:7" s="7" customFormat="1" x14ac:dyDescent="0.2">
      <c r="A450" s="2"/>
      <c r="B450" s="2"/>
    </row>
    <row r="451" spans="1:7" s="7" customFormat="1" x14ac:dyDescent="0.2">
      <c r="A451" s="2"/>
      <c r="B451" s="2"/>
    </row>
    <row r="452" spans="1:7" s="7" customFormat="1" x14ac:dyDescent="0.2">
      <c r="A452" s="2"/>
      <c r="B452" s="2"/>
    </row>
    <row r="453" spans="1:7" s="7" customFormat="1" x14ac:dyDescent="0.2">
      <c r="A453" s="2"/>
      <c r="B453" s="2"/>
      <c r="C453" s="2"/>
      <c r="D453" s="2"/>
      <c r="E453" s="2"/>
      <c r="F453" s="2"/>
      <c r="G453" s="2"/>
    </row>
    <row r="454" spans="1:7" s="7" customFormat="1" x14ac:dyDescent="0.2">
      <c r="A454" s="2"/>
      <c r="B454" s="2"/>
      <c r="C454" s="2"/>
      <c r="D454" s="2"/>
      <c r="E454" s="2"/>
      <c r="F454" s="2"/>
      <c r="G454" s="2"/>
    </row>
    <row r="455" spans="1:7" s="7" customFormat="1" x14ac:dyDescent="0.2">
      <c r="A455" s="2"/>
      <c r="B455" s="2"/>
      <c r="C455" s="2"/>
      <c r="D455" s="2"/>
      <c r="E455" s="2"/>
      <c r="F455" s="2"/>
      <c r="G455" s="2"/>
    </row>
    <row r="456" spans="1:7" s="7" customFormat="1" x14ac:dyDescent="0.2">
      <c r="A456" s="2"/>
      <c r="B456" s="2"/>
      <c r="C456" s="2"/>
      <c r="D456" s="2"/>
      <c r="E456" s="2"/>
      <c r="F456" s="2"/>
      <c r="G456" s="2"/>
    </row>
    <row r="457" spans="1:7" s="7" customFormat="1" x14ac:dyDescent="0.2">
      <c r="A457" s="2"/>
      <c r="B457" s="2"/>
      <c r="C457" s="2"/>
      <c r="D457" s="2"/>
      <c r="E457" s="2"/>
      <c r="F457" s="2"/>
      <c r="G457" s="2"/>
    </row>
    <row r="458" spans="1:7" s="7" customFormat="1" x14ac:dyDescent="0.2">
      <c r="A458" s="2"/>
      <c r="B458" s="2"/>
      <c r="C458" s="2"/>
      <c r="D458" s="2"/>
      <c r="E458" s="2"/>
      <c r="F458" s="2"/>
      <c r="G458" s="2"/>
    </row>
  </sheetData>
  <mergeCells count="9">
    <mergeCell ref="B4:B9"/>
    <mergeCell ref="A4:A9"/>
    <mergeCell ref="C4:E4"/>
    <mergeCell ref="F4:G4"/>
    <mergeCell ref="G5:G9"/>
    <mergeCell ref="E6:E9"/>
    <mergeCell ref="D6:D9"/>
    <mergeCell ref="C5:C9"/>
    <mergeCell ref="F5:F9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66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9"/>
  <sheetViews>
    <sheetView showGridLines="0" zoomScaleNormal="100" workbookViewId="0"/>
  </sheetViews>
  <sheetFormatPr baseColWidth="10" defaultColWidth="11.42578125" defaultRowHeight="12.75" x14ac:dyDescent="0.2"/>
  <cols>
    <col min="1" max="1" width="7.85546875" style="2" customWidth="1"/>
    <col min="2" max="2" width="40.85546875" style="2" customWidth="1"/>
    <col min="3" max="3" width="11.140625" style="2" customWidth="1"/>
    <col min="4" max="4" width="12" style="124" customWidth="1"/>
    <col min="5" max="5" width="13.85546875" style="2" customWidth="1"/>
    <col min="6" max="16384" width="11.42578125" style="2"/>
  </cols>
  <sheetData>
    <row r="1" spans="1:5" ht="12.75" customHeight="1" x14ac:dyDescent="0.2"/>
    <row r="2" spans="1:5" ht="12.75" customHeight="1" x14ac:dyDescent="0.2">
      <c r="A2" s="82" t="s">
        <v>1893</v>
      </c>
      <c r="D2" s="126"/>
      <c r="E2" s="126"/>
    </row>
    <row r="3" spans="1:5" ht="12" customHeight="1" x14ac:dyDescent="0.25">
      <c r="A3" s="84"/>
      <c r="B3" s="84"/>
      <c r="E3" s="3"/>
    </row>
    <row r="4" spans="1:5" s="31" customFormat="1" ht="12" customHeight="1" x14ac:dyDescent="0.2">
      <c r="A4" s="513" t="s">
        <v>806</v>
      </c>
      <c r="B4" s="516" t="s">
        <v>798</v>
      </c>
      <c r="C4" s="531" t="s">
        <v>738</v>
      </c>
      <c r="D4" s="489" t="s">
        <v>85</v>
      </c>
      <c r="E4" s="702"/>
    </row>
    <row r="5" spans="1:5" s="31" customFormat="1" ht="12" customHeight="1" x14ac:dyDescent="0.2">
      <c r="A5" s="546"/>
      <c r="B5" s="700"/>
      <c r="C5" s="532"/>
      <c r="D5" s="540" t="s">
        <v>81</v>
      </c>
      <c r="E5" s="612" t="s">
        <v>82</v>
      </c>
    </row>
    <row r="6" spans="1:5" s="31" customFormat="1" ht="12" customHeight="1" x14ac:dyDescent="0.2">
      <c r="A6" s="546"/>
      <c r="B6" s="700"/>
      <c r="C6" s="532"/>
      <c r="D6" s="532"/>
      <c r="E6" s="535"/>
    </row>
    <row r="7" spans="1:5" s="31" customFormat="1" ht="12" customHeight="1" x14ac:dyDescent="0.2">
      <c r="A7" s="547"/>
      <c r="B7" s="701"/>
      <c r="C7" s="533"/>
      <c r="D7" s="533"/>
      <c r="E7" s="536"/>
    </row>
    <row r="8" spans="1:5" ht="25.5" customHeight="1" x14ac:dyDescent="0.2">
      <c r="A8" s="171" t="s">
        <v>909</v>
      </c>
      <c r="B8" s="171" t="s">
        <v>946</v>
      </c>
      <c r="C8" s="233">
        <v>0</v>
      </c>
      <c r="D8" s="234">
        <v>0</v>
      </c>
      <c r="E8" s="234">
        <v>0</v>
      </c>
    </row>
    <row r="9" spans="1:5" ht="12.75" customHeight="1" x14ac:dyDescent="0.2">
      <c r="A9" s="171" t="s">
        <v>1410</v>
      </c>
      <c r="B9" s="171" t="s">
        <v>1424</v>
      </c>
      <c r="C9" s="233">
        <v>0</v>
      </c>
      <c r="D9" s="234">
        <v>0</v>
      </c>
      <c r="E9" s="234">
        <v>0</v>
      </c>
    </row>
    <row r="10" spans="1:5" ht="12.75" customHeight="1" x14ac:dyDescent="0.2">
      <c r="A10" s="171" t="s">
        <v>910</v>
      </c>
      <c r="B10" s="171" t="s">
        <v>911</v>
      </c>
      <c r="C10" s="233">
        <v>150</v>
      </c>
      <c r="D10" s="234">
        <v>150</v>
      </c>
      <c r="E10" s="234">
        <v>0</v>
      </c>
    </row>
    <row r="11" spans="1:5" ht="12.75" customHeight="1" x14ac:dyDescent="0.2">
      <c r="A11" s="171" t="s">
        <v>913</v>
      </c>
      <c r="B11" s="171" t="s">
        <v>914</v>
      </c>
      <c r="C11" s="233">
        <v>0</v>
      </c>
      <c r="D11" s="234">
        <v>0</v>
      </c>
      <c r="E11" s="234">
        <v>0</v>
      </c>
    </row>
    <row r="12" spans="1:5" ht="12.75" customHeight="1" x14ac:dyDescent="0.2">
      <c r="A12" s="171" t="s">
        <v>917</v>
      </c>
      <c r="B12" s="171" t="s">
        <v>918</v>
      </c>
      <c r="C12" s="233">
        <v>2246.5450000000001</v>
      </c>
      <c r="D12" s="234">
        <v>2246.5450000000001</v>
      </c>
      <c r="E12" s="234">
        <v>0</v>
      </c>
    </row>
    <row r="13" spans="1:5" ht="12.75" customHeight="1" x14ac:dyDescent="0.2">
      <c r="A13" s="171" t="s">
        <v>922</v>
      </c>
      <c r="B13" s="171" t="s">
        <v>923</v>
      </c>
      <c r="C13" s="233">
        <v>383.89499999999998</v>
      </c>
      <c r="D13" s="234">
        <v>383.89499999999998</v>
      </c>
      <c r="E13" s="234">
        <v>0</v>
      </c>
    </row>
    <row r="14" spans="1:5" s="78" customFormat="1" ht="12.75" customHeight="1" x14ac:dyDescent="0.2">
      <c r="A14" s="171" t="s">
        <v>926</v>
      </c>
      <c r="B14" s="171" t="s">
        <v>927</v>
      </c>
      <c r="C14" s="233">
        <v>161.75</v>
      </c>
      <c r="D14" s="234">
        <v>161.75</v>
      </c>
      <c r="E14" s="234">
        <v>0</v>
      </c>
    </row>
    <row r="15" spans="1:5" s="78" customFormat="1" ht="12.75" customHeight="1" x14ac:dyDescent="0.2">
      <c r="A15" s="171" t="s">
        <v>928</v>
      </c>
      <c r="B15" s="171" t="s">
        <v>929</v>
      </c>
      <c r="C15" s="233">
        <v>1418.2650000000001</v>
      </c>
      <c r="D15" s="234">
        <v>1418.2650000000001</v>
      </c>
      <c r="E15" s="234">
        <v>0</v>
      </c>
    </row>
    <row r="16" spans="1:5" s="78" customFormat="1" ht="12.75" customHeight="1" x14ac:dyDescent="0.2">
      <c r="A16" s="171" t="s">
        <v>1411</v>
      </c>
      <c r="B16" s="171" t="s">
        <v>1425</v>
      </c>
      <c r="C16" s="233">
        <v>0</v>
      </c>
      <c r="D16" s="234">
        <v>0</v>
      </c>
      <c r="E16" s="234">
        <v>0</v>
      </c>
    </row>
    <row r="17" spans="1:5" s="78" customFormat="1" ht="12.75" customHeight="1" x14ac:dyDescent="0.2">
      <c r="A17" s="171" t="s">
        <v>1412</v>
      </c>
      <c r="B17" s="187" t="s">
        <v>1426</v>
      </c>
      <c r="C17" s="233">
        <v>0</v>
      </c>
      <c r="D17" s="234">
        <v>0</v>
      </c>
      <c r="E17" s="234">
        <v>0</v>
      </c>
    </row>
    <row r="18" spans="1:5" s="78" customFormat="1" ht="12.75" customHeight="1" x14ac:dyDescent="0.2">
      <c r="A18" s="171" t="s">
        <v>939</v>
      </c>
      <c r="B18" s="171" t="s">
        <v>940</v>
      </c>
      <c r="C18" s="233">
        <v>510</v>
      </c>
      <c r="D18" s="234">
        <v>510</v>
      </c>
      <c r="E18" s="234">
        <v>0</v>
      </c>
    </row>
    <row r="19" spans="1:5" s="78" customFormat="1" ht="12.75" customHeight="1" x14ac:dyDescent="0.2">
      <c r="A19" s="171" t="s">
        <v>943</v>
      </c>
      <c r="B19" s="171" t="s">
        <v>944</v>
      </c>
      <c r="C19" s="233">
        <v>0</v>
      </c>
      <c r="D19" s="234">
        <v>0</v>
      </c>
      <c r="E19" s="234">
        <v>0</v>
      </c>
    </row>
    <row r="20" spans="1:5" ht="12.75" customHeight="1" x14ac:dyDescent="0.2">
      <c r="A20" s="171" t="s">
        <v>945</v>
      </c>
      <c r="B20" s="171" t="s">
        <v>950</v>
      </c>
      <c r="C20" s="233">
        <v>0</v>
      </c>
      <c r="D20" s="234">
        <v>0</v>
      </c>
      <c r="E20" s="234">
        <v>0</v>
      </c>
    </row>
    <row r="21" spans="1:5" s="78" customFormat="1" ht="12.75" customHeight="1" x14ac:dyDescent="0.2">
      <c r="A21" s="171" t="s">
        <v>979</v>
      </c>
      <c r="B21" s="171" t="s">
        <v>980</v>
      </c>
      <c r="C21" s="233">
        <v>0</v>
      </c>
      <c r="D21" s="234">
        <v>0</v>
      </c>
      <c r="E21" s="234">
        <v>0</v>
      </c>
    </row>
    <row r="22" spans="1:5" s="78" customFormat="1" ht="12.75" customHeight="1" x14ac:dyDescent="0.2">
      <c r="A22" s="171" t="s">
        <v>981</v>
      </c>
      <c r="B22" s="171" t="s">
        <v>701</v>
      </c>
      <c r="C22" s="233"/>
      <c r="D22" s="234"/>
      <c r="E22" s="234"/>
    </row>
    <row r="23" spans="1:5" ht="12.75" customHeight="1" x14ac:dyDescent="0.2">
      <c r="A23" s="171"/>
      <c r="B23" s="171" t="s">
        <v>700</v>
      </c>
      <c r="C23" s="233">
        <v>0</v>
      </c>
      <c r="D23" s="234">
        <v>0</v>
      </c>
      <c r="E23" s="234">
        <v>0</v>
      </c>
    </row>
    <row r="24" spans="1:5" s="78" customFormat="1" ht="12.75" customHeight="1" x14ac:dyDescent="0.2">
      <c r="A24" s="171" t="s">
        <v>982</v>
      </c>
      <c r="B24" s="171" t="s">
        <v>845</v>
      </c>
      <c r="C24" s="233">
        <v>0</v>
      </c>
      <c r="D24" s="234">
        <v>0</v>
      </c>
      <c r="E24" s="234">
        <v>0</v>
      </c>
    </row>
    <row r="25" spans="1:5" s="78" customFormat="1" ht="12.75" customHeight="1" x14ac:dyDescent="0.2">
      <c r="A25" s="171" t="s">
        <v>983</v>
      </c>
      <c r="B25" s="171" t="s">
        <v>984</v>
      </c>
      <c r="C25" s="233">
        <v>0</v>
      </c>
      <c r="D25" s="234">
        <v>0</v>
      </c>
      <c r="E25" s="234">
        <v>0</v>
      </c>
    </row>
    <row r="26" spans="1:5" s="78" customFormat="1" ht="12.75" customHeight="1" x14ac:dyDescent="0.2">
      <c r="A26" s="171" t="s">
        <v>989</v>
      </c>
      <c r="B26" s="171" t="s">
        <v>990</v>
      </c>
      <c r="C26" s="233">
        <v>0</v>
      </c>
      <c r="D26" s="234">
        <v>0</v>
      </c>
      <c r="E26" s="234">
        <v>0</v>
      </c>
    </row>
    <row r="27" spans="1:5" s="78" customFormat="1" ht="12.75" customHeight="1" x14ac:dyDescent="0.2">
      <c r="A27" s="171" t="s">
        <v>991</v>
      </c>
      <c r="B27" s="171" t="s">
        <v>992</v>
      </c>
      <c r="C27" s="233">
        <v>0</v>
      </c>
      <c r="D27" s="234">
        <v>0</v>
      </c>
      <c r="E27" s="234">
        <v>0</v>
      </c>
    </row>
    <row r="28" spans="1:5" ht="12.75" customHeight="1" x14ac:dyDescent="0.2">
      <c r="A28" s="171" t="s">
        <v>993</v>
      </c>
      <c r="B28" s="171" t="s">
        <v>994</v>
      </c>
      <c r="C28" s="233">
        <v>0</v>
      </c>
      <c r="D28" s="234">
        <v>0</v>
      </c>
      <c r="E28" s="234">
        <v>0</v>
      </c>
    </row>
    <row r="29" spans="1:5" ht="12.75" customHeight="1" x14ac:dyDescent="0.2">
      <c r="A29" s="171" t="s">
        <v>995</v>
      </c>
      <c r="B29" s="171" t="s">
        <v>846</v>
      </c>
      <c r="C29" s="233">
        <v>0</v>
      </c>
      <c r="D29" s="234">
        <v>0</v>
      </c>
      <c r="E29" s="234">
        <v>0</v>
      </c>
    </row>
    <row r="30" spans="1:5" ht="12.75" customHeight="1" x14ac:dyDescent="0.2">
      <c r="A30" s="171" t="s">
        <v>1002</v>
      </c>
      <c r="B30" s="171" t="s">
        <v>1003</v>
      </c>
      <c r="C30" s="233">
        <v>0</v>
      </c>
      <c r="D30" s="234">
        <v>0</v>
      </c>
      <c r="E30" s="234">
        <v>0</v>
      </c>
    </row>
    <row r="31" spans="1:5" ht="12.75" customHeight="1" x14ac:dyDescent="0.2">
      <c r="A31" s="171" t="s">
        <v>1006</v>
      </c>
      <c r="B31" s="171" t="s">
        <v>1007</v>
      </c>
      <c r="C31" s="233">
        <v>2436.23</v>
      </c>
      <c r="D31" s="234">
        <v>2436.23</v>
      </c>
      <c r="E31" s="234">
        <v>0</v>
      </c>
    </row>
    <row r="32" spans="1:5" ht="12.75" customHeight="1" x14ac:dyDescent="0.2">
      <c r="A32" s="171" t="s">
        <v>1014</v>
      </c>
      <c r="B32" s="171" t="s">
        <v>1015</v>
      </c>
      <c r="C32" s="233">
        <v>0</v>
      </c>
      <c r="D32" s="234">
        <v>0</v>
      </c>
      <c r="E32" s="234">
        <v>0</v>
      </c>
    </row>
    <row r="33" spans="1:5" s="78" customFormat="1" ht="12.75" customHeight="1" x14ac:dyDescent="0.2">
      <c r="A33" s="171" t="s">
        <v>1016</v>
      </c>
      <c r="B33" s="171" t="s">
        <v>1017</v>
      </c>
      <c r="C33" s="233">
        <v>0</v>
      </c>
      <c r="D33" s="234">
        <v>0</v>
      </c>
      <c r="E33" s="234">
        <v>0</v>
      </c>
    </row>
    <row r="34" spans="1:5" s="78" customFormat="1" ht="12.75" customHeight="1" x14ac:dyDescent="0.2">
      <c r="A34" s="171" t="s">
        <v>1413</v>
      </c>
      <c r="B34" s="171" t="s">
        <v>1427</v>
      </c>
      <c r="C34" s="233">
        <v>0</v>
      </c>
      <c r="D34" s="234">
        <v>0</v>
      </c>
      <c r="E34" s="234">
        <v>0</v>
      </c>
    </row>
    <row r="35" spans="1:5" ht="12.75" customHeight="1" x14ac:dyDescent="0.2">
      <c r="A35" s="171" t="s">
        <v>1020</v>
      </c>
      <c r="B35" s="171" t="s">
        <v>978</v>
      </c>
      <c r="C35" s="233">
        <v>0</v>
      </c>
      <c r="D35" s="234">
        <v>0</v>
      </c>
      <c r="E35" s="234">
        <v>0</v>
      </c>
    </row>
    <row r="36" spans="1:5" ht="12.75" customHeight="1" x14ac:dyDescent="0.2">
      <c r="A36" s="171" t="s">
        <v>1021</v>
      </c>
      <c r="B36" s="171" t="s">
        <v>848</v>
      </c>
      <c r="C36" s="233">
        <v>0</v>
      </c>
      <c r="D36" s="234">
        <v>0</v>
      </c>
      <c r="E36" s="234">
        <v>0</v>
      </c>
    </row>
    <row r="37" spans="1:5" ht="12.75" customHeight="1" x14ac:dyDescent="0.2">
      <c r="A37" s="171" t="s">
        <v>1022</v>
      </c>
      <c r="B37" s="171" t="s">
        <v>714</v>
      </c>
      <c r="C37" s="233"/>
      <c r="D37" s="234"/>
      <c r="E37" s="234"/>
    </row>
    <row r="38" spans="1:5" s="78" customFormat="1" ht="12.75" customHeight="1" x14ac:dyDescent="0.2">
      <c r="A38" s="171"/>
      <c r="B38" s="171" t="s">
        <v>713</v>
      </c>
      <c r="C38" s="233">
        <v>0</v>
      </c>
      <c r="D38" s="234">
        <v>0</v>
      </c>
      <c r="E38" s="234">
        <v>0</v>
      </c>
    </row>
    <row r="39" spans="1:5" s="78" customFormat="1" ht="12.75" customHeight="1" x14ac:dyDescent="0.2">
      <c r="A39" s="171" t="s">
        <v>1023</v>
      </c>
      <c r="B39" s="171" t="s">
        <v>715</v>
      </c>
      <c r="C39" s="233"/>
      <c r="D39" s="234"/>
      <c r="E39" s="234"/>
    </row>
    <row r="40" spans="1:5" s="78" customFormat="1" ht="12.75" customHeight="1" x14ac:dyDescent="0.2">
      <c r="A40" s="171"/>
      <c r="B40" s="171" t="s">
        <v>732</v>
      </c>
      <c r="C40" s="233">
        <v>13367.759</v>
      </c>
      <c r="D40" s="234">
        <v>0</v>
      </c>
      <c r="E40" s="234">
        <v>13367.759</v>
      </c>
    </row>
    <row r="41" spans="1:5" ht="12.75" customHeight="1" x14ac:dyDescent="0.2">
      <c r="A41" s="171" t="s">
        <v>1024</v>
      </c>
      <c r="B41" s="171" t="s">
        <v>1025</v>
      </c>
      <c r="C41" s="233">
        <v>0</v>
      </c>
      <c r="D41" s="234">
        <v>0</v>
      </c>
      <c r="E41" s="234">
        <v>0</v>
      </c>
    </row>
    <row r="42" spans="1:5" ht="12.75" customHeight="1" x14ac:dyDescent="0.2">
      <c r="A42" s="171" t="s">
        <v>1028</v>
      </c>
      <c r="B42" s="171" t="s">
        <v>849</v>
      </c>
      <c r="C42" s="233">
        <v>0</v>
      </c>
      <c r="D42" s="234">
        <v>0</v>
      </c>
      <c r="E42" s="234">
        <v>0</v>
      </c>
    </row>
    <row r="43" spans="1:5" ht="12.75" customHeight="1" x14ac:dyDescent="0.2">
      <c r="A43" s="171" t="s">
        <v>1030</v>
      </c>
      <c r="B43" s="171" t="s">
        <v>850</v>
      </c>
      <c r="C43" s="233">
        <v>0</v>
      </c>
      <c r="D43" s="234">
        <v>0</v>
      </c>
      <c r="E43" s="234">
        <v>0</v>
      </c>
    </row>
    <row r="44" spans="1:5" ht="12.75" customHeight="1" x14ac:dyDescent="0.2">
      <c r="A44" s="171" t="s">
        <v>1031</v>
      </c>
      <c r="B44" s="171" t="s">
        <v>851</v>
      </c>
      <c r="C44" s="233">
        <v>0</v>
      </c>
      <c r="D44" s="234">
        <v>0</v>
      </c>
      <c r="E44" s="234">
        <v>0</v>
      </c>
    </row>
    <row r="45" spans="1:5" ht="12.75" customHeight="1" x14ac:dyDescent="0.2">
      <c r="A45" s="171" t="s">
        <v>852</v>
      </c>
      <c r="B45" s="171" t="s">
        <v>716</v>
      </c>
      <c r="C45" s="233"/>
      <c r="D45" s="234"/>
      <c r="E45" s="234"/>
    </row>
    <row r="46" spans="1:5" s="78" customFormat="1" ht="12.75" customHeight="1" x14ac:dyDescent="0.2">
      <c r="A46" s="171"/>
      <c r="B46" s="171" t="s">
        <v>698</v>
      </c>
      <c r="C46" s="233">
        <v>0</v>
      </c>
      <c r="D46" s="234">
        <v>0</v>
      </c>
      <c r="E46" s="234">
        <v>0</v>
      </c>
    </row>
    <row r="47" spans="1:5" s="78" customFormat="1" ht="12.75" customHeight="1" x14ac:dyDescent="0.2">
      <c r="A47" s="171" t="s">
        <v>1414</v>
      </c>
      <c r="B47" s="171" t="s">
        <v>1428</v>
      </c>
      <c r="C47" s="233">
        <v>0</v>
      </c>
      <c r="D47" s="234">
        <v>0</v>
      </c>
      <c r="E47" s="234">
        <v>0</v>
      </c>
    </row>
    <row r="48" spans="1:5" ht="12.75" customHeight="1" x14ac:dyDescent="0.2">
      <c r="A48" s="230" t="s">
        <v>180</v>
      </c>
      <c r="B48" s="171" t="s">
        <v>181</v>
      </c>
      <c r="C48" s="233"/>
      <c r="D48" s="234"/>
      <c r="E48" s="234"/>
    </row>
    <row r="49" spans="1:5" ht="12.75" customHeight="1" x14ac:dyDescent="0.2">
      <c r="A49" s="230"/>
      <c r="B49" s="171" t="s">
        <v>182</v>
      </c>
      <c r="C49" s="233">
        <v>0</v>
      </c>
      <c r="D49" s="234">
        <v>0</v>
      </c>
      <c r="E49" s="234">
        <v>0</v>
      </c>
    </row>
    <row r="50" spans="1:5" ht="12.75" customHeight="1" x14ac:dyDescent="0.2">
      <c r="A50" s="230" t="s">
        <v>1415</v>
      </c>
      <c r="B50" s="230" t="s">
        <v>765</v>
      </c>
      <c r="C50" s="233">
        <v>0</v>
      </c>
      <c r="D50" s="234">
        <v>0</v>
      </c>
      <c r="E50" s="234">
        <v>0</v>
      </c>
    </row>
    <row r="51" spans="1:5" ht="12.75" customHeight="1" x14ac:dyDescent="0.2">
      <c r="A51" s="108" t="s">
        <v>1081</v>
      </c>
      <c r="B51" s="108" t="s">
        <v>1082</v>
      </c>
      <c r="C51" s="233">
        <v>4336.3</v>
      </c>
      <c r="D51" s="234">
        <v>0</v>
      </c>
      <c r="E51" s="234">
        <v>4336.3</v>
      </c>
    </row>
    <row r="52" spans="1:5" ht="12.75" customHeight="1" x14ac:dyDescent="0.2">
      <c r="A52" s="108" t="s">
        <v>1083</v>
      </c>
      <c r="B52" s="108" t="s">
        <v>1084</v>
      </c>
      <c r="C52" s="233">
        <v>60</v>
      </c>
      <c r="D52" s="234">
        <v>60</v>
      </c>
      <c r="E52" s="234">
        <v>0</v>
      </c>
    </row>
    <row r="53" spans="1:5" ht="12.75" customHeight="1" x14ac:dyDescent="0.2">
      <c r="A53" s="108" t="s">
        <v>1085</v>
      </c>
      <c r="B53" s="108" t="s">
        <v>1086</v>
      </c>
      <c r="C53" s="233">
        <v>3000</v>
      </c>
      <c r="D53" s="234">
        <v>3000</v>
      </c>
      <c r="E53" s="234">
        <v>0</v>
      </c>
    </row>
    <row r="54" spans="1:5" ht="12.75" customHeight="1" x14ac:dyDescent="0.2">
      <c r="A54" s="108" t="s">
        <v>1087</v>
      </c>
      <c r="B54" s="108" t="s">
        <v>1088</v>
      </c>
      <c r="C54" s="233">
        <v>3425.5859999999998</v>
      </c>
      <c r="D54" s="234">
        <v>3425.5859999999998</v>
      </c>
      <c r="E54" s="234">
        <v>0</v>
      </c>
    </row>
    <row r="55" spans="1:5" s="31" customFormat="1" ht="12" customHeight="1" x14ac:dyDescent="0.2">
      <c r="A55" s="108" t="s">
        <v>1089</v>
      </c>
      <c r="B55" s="108" t="s">
        <v>897</v>
      </c>
      <c r="C55" s="233">
        <v>0</v>
      </c>
      <c r="D55" s="234">
        <v>0</v>
      </c>
      <c r="E55" s="234">
        <v>0</v>
      </c>
    </row>
    <row r="56" spans="1:5" s="31" customFormat="1" ht="12" customHeight="1" x14ac:dyDescent="0.2">
      <c r="A56" s="108" t="s">
        <v>1090</v>
      </c>
      <c r="B56" s="108" t="s">
        <v>117</v>
      </c>
      <c r="C56" s="367"/>
      <c r="D56" s="29"/>
      <c r="E56" s="29"/>
    </row>
    <row r="57" spans="1:5" ht="12.75" customHeight="1" x14ac:dyDescent="0.2">
      <c r="A57" s="108"/>
      <c r="B57" s="108" t="s">
        <v>116</v>
      </c>
      <c r="C57" s="233">
        <v>0</v>
      </c>
      <c r="D57" s="234">
        <v>0</v>
      </c>
      <c r="E57" s="234">
        <v>0</v>
      </c>
    </row>
    <row r="58" spans="1:5" s="31" customFormat="1" ht="12" customHeight="1" x14ac:dyDescent="0.2">
      <c r="A58" s="108" t="s">
        <v>1091</v>
      </c>
      <c r="B58" s="108" t="s">
        <v>119</v>
      </c>
      <c r="C58" s="233"/>
      <c r="D58" s="234"/>
      <c r="E58" s="234"/>
    </row>
    <row r="59" spans="1:5" s="31" customFormat="1" ht="12" customHeight="1" x14ac:dyDescent="0.2">
      <c r="A59" s="108"/>
      <c r="B59" s="108" t="s">
        <v>118</v>
      </c>
      <c r="C59" s="233">
        <v>36870.267</v>
      </c>
      <c r="D59" s="234">
        <v>36870.267</v>
      </c>
      <c r="E59" s="234">
        <v>0</v>
      </c>
    </row>
    <row r="60" spans="1:5" s="31" customFormat="1" ht="12" customHeight="1" x14ac:dyDescent="0.2">
      <c r="A60" s="450" t="s">
        <v>1092</v>
      </c>
      <c r="B60" s="450" t="s">
        <v>122</v>
      </c>
      <c r="C60" s="233"/>
      <c r="D60" s="234"/>
      <c r="E60" s="234"/>
    </row>
    <row r="61" spans="1:5" s="7" customFormat="1" ht="12" customHeight="1" x14ac:dyDescent="0.2">
      <c r="A61" s="108"/>
      <c r="B61" s="108" t="s">
        <v>120</v>
      </c>
      <c r="C61" s="233">
        <v>1500</v>
      </c>
      <c r="D61" s="234">
        <v>1500</v>
      </c>
      <c r="E61" s="234">
        <v>0</v>
      </c>
    </row>
    <row r="62" spans="1:5" s="7" customFormat="1" ht="12" customHeight="1" x14ac:dyDescent="0.2">
      <c r="A62" s="108" t="s">
        <v>1093</v>
      </c>
      <c r="B62" s="108" t="s">
        <v>1094</v>
      </c>
      <c r="C62" s="233">
        <v>32908.614000000001</v>
      </c>
      <c r="D62" s="234">
        <v>32908.614000000001</v>
      </c>
      <c r="E62" s="234">
        <v>0</v>
      </c>
    </row>
    <row r="63" spans="1:5" s="7" customFormat="1" ht="12" customHeight="1" x14ac:dyDescent="0.2">
      <c r="A63" s="108" t="s">
        <v>1096</v>
      </c>
      <c r="B63" s="108" t="s">
        <v>1097</v>
      </c>
      <c r="C63" s="233">
        <v>0</v>
      </c>
      <c r="D63" s="234">
        <v>0</v>
      </c>
      <c r="E63" s="234">
        <v>0</v>
      </c>
    </row>
    <row r="64" spans="1:5" ht="12" customHeight="1" x14ac:dyDescent="0.2">
      <c r="A64" s="108" t="s">
        <v>1098</v>
      </c>
      <c r="B64" s="108" t="s">
        <v>125</v>
      </c>
      <c r="C64" s="233"/>
      <c r="D64" s="234"/>
      <c r="E64" s="234"/>
    </row>
    <row r="65" spans="1:5" ht="12" customHeight="1" x14ac:dyDescent="0.2">
      <c r="A65" s="108"/>
      <c r="B65" s="108" t="s">
        <v>124</v>
      </c>
      <c r="C65" s="233">
        <v>1036</v>
      </c>
      <c r="D65" s="234">
        <v>1036</v>
      </c>
      <c r="E65" s="234">
        <v>0</v>
      </c>
    </row>
    <row r="66" spans="1:5" ht="12" customHeight="1" x14ac:dyDescent="0.2">
      <c r="A66" s="108" t="s">
        <v>1099</v>
      </c>
      <c r="B66" s="108" t="s">
        <v>127</v>
      </c>
      <c r="C66" s="233"/>
      <c r="D66" s="234"/>
      <c r="E66" s="234"/>
    </row>
    <row r="67" spans="1:5" ht="12" customHeight="1" x14ac:dyDescent="0.2">
      <c r="A67" s="108"/>
      <c r="B67" s="108" t="s">
        <v>126</v>
      </c>
      <c r="C67" s="233">
        <v>0</v>
      </c>
      <c r="D67" s="234">
        <v>0</v>
      </c>
      <c r="E67" s="234">
        <v>0</v>
      </c>
    </row>
    <row r="68" spans="1:5" ht="12" customHeight="1" x14ac:dyDescent="0.2">
      <c r="A68" s="108" t="s">
        <v>1100</v>
      </c>
      <c r="B68" s="108" t="s">
        <v>1101</v>
      </c>
      <c r="C68" s="233">
        <v>90</v>
      </c>
      <c r="D68" s="234">
        <v>90</v>
      </c>
      <c r="E68" s="234">
        <v>0</v>
      </c>
    </row>
    <row r="69" spans="1:5" ht="12" customHeight="1" x14ac:dyDescent="0.2">
      <c r="A69" s="108" t="s">
        <v>1102</v>
      </c>
      <c r="B69" s="108" t="s">
        <v>1103</v>
      </c>
      <c r="C69" s="233">
        <v>0</v>
      </c>
      <c r="D69" s="234">
        <v>0</v>
      </c>
      <c r="E69" s="234">
        <v>0</v>
      </c>
    </row>
    <row r="70" spans="1:5" ht="12" customHeight="1" x14ac:dyDescent="0.2">
      <c r="A70" s="108" t="s">
        <v>1104</v>
      </c>
      <c r="B70" s="108" t="s">
        <v>898</v>
      </c>
      <c r="C70" s="233">
        <v>3511</v>
      </c>
      <c r="D70" s="234">
        <v>3511</v>
      </c>
      <c r="E70" s="234">
        <v>0</v>
      </c>
    </row>
    <row r="71" spans="1:5" ht="12" customHeight="1" x14ac:dyDescent="0.2">
      <c r="A71" s="108" t="s">
        <v>1105</v>
      </c>
      <c r="B71" s="108" t="s">
        <v>1106</v>
      </c>
      <c r="C71" s="233">
        <v>1100.9670000000001</v>
      </c>
      <c r="D71" s="234">
        <v>1100.9670000000001</v>
      </c>
      <c r="E71" s="234">
        <v>0</v>
      </c>
    </row>
    <row r="72" spans="1:5" ht="12" customHeight="1" x14ac:dyDescent="0.2">
      <c r="A72" s="108" t="s">
        <v>1107</v>
      </c>
      <c r="B72" s="108" t="s">
        <v>1108</v>
      </c>
      <c r="C72" s="233">
        <v>0</v>
      </c>
      <c r="D72" s="234">
        <v>0</v>
      </c>
      <c r="E72" s="234">
        <v>0</v>
      </c>
    </row>
    <row r="73" spans="1:5" ht="12" customHeight="1" x14ac:dyDescent="0.2">
      <c r="A73" s="108" t="s">
        <v>1109</v>
      </c>
      <c r="B73" s="108" t="s">
        <v>129</v>
      </c>
      <c r="C73" s="233"/>
      <c r="D73" s="234"/>
      <c r="E73" s="234"/>
    </row>
    <row r="74" spans="1:5" ht="12" customHeight="1" x14ac:dyDescent="0.2">
      <c r="A74" s="108"/>
      <c r="B74" s="108" t="s">
        <v>128</v>
      </c>
      <c r="C74" s="233">
        <v>0</v>
      </c>
      <c r="D74" s="234">
        <v>0</v>
      </c>
      <c r="E74" s="234">
        <v>0</v>
      </c>
    </row>
    <row r="75" spans="1:5" ht="12" customHeight="1" x14ac:dyDescent="0.2">
      <c r="A75" s="108" t="s">
        <v>1110</v>
      </c>
      <c r="B75" s="108" t="s">
        <v>1111</v>
      </c>
      <c r="C75" s="233">
        <v>0</v>
      </c>
      <c r="D75" s="234">
        <v>0</v>
      </c>
      <c r="E75" s="234">
        <v>0</v>
      </c>
    </row>
    <row r="76" spans="1:5" ht="12" customHeight="1" x14ac:dyDescent="0.2">
      <c r="A76" s="108" t="s">
        <v>1112</v>
      </c>
      <c r="B76" s="108" t="s">
        <v>1113</v>
      </c>
      <c r="C76" s="233">
        <v>0</v>
      </c>
      <c r="D76" s="234">
        <v>0</v>
      </c>
      <c r="E76" s="234">
        <v>0</v>
      </c>
    </row>
    <row r="77" spans="1:5" ht="12" customHeight="1" x14ac:dyDescent="0.2">
      <c r="A77" s="108" t="s">
        <v>1114</v>
      </c>
      <c r="B77" s="108" t="s">
        <v>1115</v>
      </c>
      <c r="C77" s="233">
        <v>6024.1379999999999</v>
      </c>
      <c r="D77" s="234">
        <v>6024.1379999999999</v>
      </c>
      <c r="E77" s="234">
        <v>0</v>
      </c>
    </row>
    <row r="78" spans="1:5" ht="12" customHeight="1" x14ac:dyDescent="0.2">
      <c r="A78" s="171" t="s">
        <v>1116</v>
      </c>
      <c r="B78" s="171" t="s">
        <v>132</v>
      </c>
      <c r="C78" s="233"/>
      <c r="D78" s="234"/>
      <c r="E78" s="234"/>
    </row>
    <row r="79" spans="1:5" ht="12" customHeight="1" x14ac:dyDescent="0.2">
      <c r="A79" s="108"/>
      <c r="B79" s="108" t="s">
        <v>130</v>
      </c>
      <c r="C79" s="233"/>
      <c r="D79" s="234"/>
      <c r="E79" s="234"/>
    </row>
    <row r="80" spans="1:5" ht="12" customHeight="1" x14ac:dyDescent="0.2">
      <c r="A80" s="108"/>
      <c r="B80" s="108" t="s">
        <v>131</v>
      </c>
      <c r="C80" s="233">
        <v>300</v>
      </c>
      <c r="D80" s="234">
        <v>300</v>
      </c>
      <c r="E80" s="234">
        <v>0</v>
      </c>
    </row>
    <row r="81" spans="1:5" ht="12" customHeight="1" x14ac:dyDescent="0.2">
      <c r="A81" s="108" t="s">
        <v>1117</v>
      </c>
      <c r="B81" s="108" t="s">
        <v>134</v>
      </c>
      <c r="C81" s="233"/>
      <c r="D81" s="234"/>
      <c r="E81" s="234"/>
    </row>
    <row r="82" spans="1:5" ht="12" customHeight="1" x14ac:dyDescent="0.2">
      <c r="A82" s="108"/>
      <c r="B82" s="108" t="s">
        <v>133</v>
      </c>
      <c r="C82" s="233">
        <v>2244.558</v>
      </c>
      <c r="D82" s="234">
        <v>2244.558</v>
      </c>
      <c r="E82" s="234">
        <v>0</v>
      </c>
    </row>
    <row r="83" spans="1:5" ht="12" customHeight="1" x14ac:dyDescent="0.2">
      <c r="A83" s="108" t="s">
        <v>1118</v>
      </c>
      <c r="B83" s="108" t="s">
        <v>1119</v>
      </c>
      <c r="C83" s="233">
        <v>0</v>
      </c>
      <c r="D83" s="234">
        <v>0</v>
      </c>
      <c r="E83" s="234">
        <v>0</v>
      </c>
    </row>
    <row r="84" spans="1:5" ht="12" customHeight="1" x14ac:dyDescent="0.2">
      <c r="A84" s="108" t="s">
        <v>0</v>
      </c>
      <c r="B84" s="108" t="s">
        <v>1</v>
      </c>
      <c r="C84" s="233">
        <v>0</v>
      </c>
      <c r="D84" s="234">
        <v>0</v>
      </c>
      <c r="E84" s="234">
        <v>0</v>
      </c>
    </row>
    <row r="85" spans="1:5" ht="12" customHeight="1" x14ac:dyDescent="0.2">
      <c r="A85" s="108" t="s">
        <v>2</v>
      </c>
      <c r="B85" s="108" t="s">
        <v>3</v>
      </c>
      <c r="C85" s="233">
        <v>0</v>
      </c>
      <c r="D85" s="234">
        <v>0</v>
      </c>
      <c r="E85" s="234">
        <v>0</v>
      </c>
    </row>
    <row r="86" spans="1:5" ht="12" customHeight="1" x14ac:dyDescent="0.2">
      <c r="A86" s="108" t="s">
        <v>7</v>
      </c>
      <c r="B86" s="108" t="s">
        <v>903</v>
      </c>
      <c r="C86" s="233"/>
      <c r="D86" s="234"/>
      <c r="E86" s="234"/>
    </row>
    <row r="87" spans="1:5" ht="12" customHeight="1" x14ac:dyDescent="0.2">
      <c r="A87" s="108"/>
      <c r="B87" s="108" t="s">
        <v>135</v>
      </c>
      <c r="C87" s="233">
        <v>2220</v>
      </c>
      <c r="D87" s="234">
        <v>2220</v>
      </c>
      <c r="E87" s="234">
        <v>0</v>
      </c>
    </row>
    <row r="88" spans="1:5" s="78" customFormat="1" ht="12" customHeight="1" x14ac:dyDescent="0.2">
      <c r="A88" s="108" t="s">
        <v>8</v>
      </c>
      <c r="B88" s="108" t="s">
        <v>1001</v>
      </c>
      <c r="C88" s="233">
        <v>0</v>
      </c>
      <c r="D88" s="234">
        <v>0</v>
      </c>
      <c r="E88" s="234">
        <v>0</v>
      </c>
    </row>
    <row r="89" spans="1:5" s="78" customFormat="1" ht="12" customHeight="1" x14ac:dyDescent="0.2">
      <c r="A89" s="108" t="s">
        <v>9</v>
      </c>
      <c r="B89" s="108" t="s">
        <v>10</v>
      </c>
      <c r="C89" s="233">
        <v>179.8</v>
      </c>
      <c r="D89" s="234">
        <v>179.8</v>
      </c>
      <c r="E89" s="234">
        <v>0</v>
      </c>
    </row>
    <row r="90" spans="1:5" ht="12" customHeight="1" x14ac:dyDescent="0.2">
      <c r="A90" s="108" t="s">
        <v>11</v>
      </c>
      <c r="B90" s="108" t="s">
        <v>12</v>
      </c>
      <c r="C90" s="233">
        <v>5078.3230000000003</v>
      </c>
      <c r="D90" s="234">
        <v>5078.3230000000003</v>
      </c>
      <c r="E90" s="234">
        <v>0</v>
      </c>
    </row>
    <row r="91" spans="1:5" ht="12" customHeight="1" x14ac:dyDescent="0.2">
      <c r="A91" s="108" t="s">
        <v>13</v>
      </c>
      <c r="B91" s="108" t="s">
        <v>14</v>
      </c>
      <c r="C91" s="233">
        <v>16738.357</v>
      </c>
      <c r="D91" s="234">
        <v>16738.357</v>
      </c>
      <c r="E91" s="234">
        <v>0</v>
      </c>
    </row>
    <row r="92" spans="1:5" ht="12" customHeight="1" x14ac:dyDescent="0.2">
      <c r="A92" s="108" t="s">
        <v>15</v>
      </c>
      <c r="B92" s="108" t="s">
        <v>832</v>
      </c>
      <c r="C92" s="233">
        <v>76971.34</v>
      </c>
      <c r="D92" s="234">
        <v>76971.34</v>
      </c>
      <c r="E92" s="234">
        <v>0</v>
      </c>
    </row>
    <row r="93" spans="1:5" ht="12" customHeight="1" x14ac:dyDescent="0.2">
      <c r="A93" s="108" t="s">
        <v>16</v>
      </c>
      <c r="B93" s="108" t="s">
        <v>17</v>
      </c>
      <c r="C93" s="233">
        <v>1510.741</v>
      </c>
      <c r="D93" s="234">
        <v>1510.741</v>
      </c>
      <c r="E93" s="234">
        <v>0</v>
      </c>
    </row>
    <row r="94" spans="1:5" ht="12" customHeight="1" x14ac:dyDescent="0.2">
      <c r="A94" s="108" t="s">
        <v>18</v>
      </c>
      <c r="B94" s="108" t="s">
        <v>19</v>
      </c>
      <c r="C94" s="233">
        <v>580</v>
      </c>
      <c r="D94" s="234">
        <v>580</v>
      </c>
      <c r="E94" s="234">
        <v>0</v>
      </c>
    </row>
    <row r="95" spans="1:5" ht="12" customHeight="1" x14ac:dyDescent="0.2">
      <c r="A95" s="108" t="s">
        <v>20</v>
      </c>
      <c r="B95" s="108" t="s">
        <v>21</v>
      </c>
      <c r="C95" s="233">
        <v>0</v>
      </c>
      <c r="D95" s="234">
        <v>0</v>
      </c>
      <c r="E95" s="234">
        <v>0</v>
      </c>
    </row>
    <row r="96" spans="1:5" ht="12" customHeight="1" x14ac:dyDescent="0.2">
      <c r="A96" s="108" t="s">
        <v>23</v>
      </c>
      <c r="B96" s="108" t="s">
        <v>24</v>
      </c>
      <c r="C96" s="233">
        <v>0</v>
      </c>
      <c r="D96" s="234">
        <v>0</v>
      </c>
      <c r="E96" s="234">
        <v>0</v>
      </c>
    </row>
    <row r="97" spans="1:5" ht="12" customHeight="1" x14ac:dyDescent="0.2">
      <c r="A97" s="108" t="s">
        <v>25</v>
      </c>
      <c r="B97" s="108" t="s">
        <v>26</v>
      </c>
      <c r="C97" s="233">
        <v>0</v>
      </c>
      <c r="D97" s="234">
        <v>0</v>
      </c>
      <c r="E97" s="234">
        <v>0</v>
      </c>
    </row>
    <row r="98" spans="1:5" s="78" customFormat="1" ht="12" customHeight="1" x14ac:dyDescent="0.2">
      <c r="A98" s="108" t="s">
        <v>27</v>
      </c>
      <c r="B98" s="108" t="s">
        <v>29</v>
      </c>
      <c r="C98" s="233">
        <v>666.83</v>
      </c>
      <c r="D98" s="234">
        <v>666.83</v>
      </c>
      <c r="E98" s="234">
        <v>0</v>
      </c>
    </row>
    <row r="99" spans="1:5" s="78" customFormat="1" ht="12" customHeight="1" x14ac:dyDescent="0.2">
      <c r="A99" s="108" t="s">
        <v>30</v>
      </c>
      <c r="B99" s="108" t="s">
        <v>31</v>
      </c>
      <c r="C99" s="233">
        <v>0</v>
      </c>
      <c r="D99" s="234">
        <v>0</v>
      </c>
      <c r="E99" s="234">
        <v>0</v>
      </c>
    </row>
    <row r="100" spans="1:5" s="78" customFormat="1" ht="12" customHeight="1" x14ac:dyDescent="0.2">
      <c r="A100" s="108" t="s">
        <v>32</v>
      </c>
      <c r="B100" s="108" t="s">
        <v>33</v>
      </c>
      <c r="C100" s="233">
        <v>0</v>
      </c>
      <c r="D100" s="234">
        <v>0</v>
      </c>
      <c r="E100" s="234">
        <v>0</v>
      </c>
    </row>
    <row r="101" spans="1:5" s="78" customFormat="1" ht="12" customHeight="1" x14ac:dyDescent="0.2">
      <c r="A101" s="108" t="s">
        <v>34</v>
      </c>
      <c r="B101" s="108" t="s">
        <v>35</v>
      </c>
      <c r="C101" s="233">
        <v>0</v>
      </c>
      <c r="D101" s="234">
        <v>0</v>
      </c>
      <c r="E101" s="234">
        <v>0</v>
      </c>
    </row>
    <row r="102" spans="1:5" s="78" customFormat="1" ht="12" customHeight="1" x14ac:dyDescent="0.2">
      <c r="A102" s="108" t="s">
        <v>36</v>
      </c>
      <c r="B102" s="108" t="s">
        <v>37</v>
      </c>
      <c r="C102" s="233">
        <v>0</v>
      </c>
      <c r="D102" s="234">
        <v>0</v>
      </c>
      <c r="E102" s="234">
        <v>0</v>
      </c>
    </row>
    <row r="103" spans="1:5" s="78" customFormat="1" ht="12" customHeight="1" x14ac:dyDescent="0.2">
      <c r="A103" s="108" t="s">
        <v>39</v>
      </c>
      <c r="B103" s="108" t="s">
        <v>40</v>
      </c>
      <c r="C103" s="233">
        <v>0</v>
      </c>
      <c r="D103" s="234">
        <v>0</v>
      </c>
      <c r="E103" s="234">
        <v>0</v>
      </c>
    </row>
    <row r="104" spans="1:5" ht="12" customHeight="1" x14ac:dyDescent="0.2">
      <c r="A104" s="108" t="s">
        <v>42</v>
      </c>
      <c r="B104" s="108" t="s">
        <v>43</v>
      </c>
      <c r="C104" s="233">
        <v>0</v>
      </c>
      <c r="D104" s="234">
        <v>0</v>
      </c>
      <c r="E104" s="234">
        <v>0</v>
      </c>
    </row>
    <row r="105" spans="1:5" ht="12" customHeight="1" x14ac:dyDescent="0.2">
      <c r="A105" s="108" t="s">
        <v>44</v>
      </c>
      <c r="B105" s="108" t="s">
        <v>766</v>
      </c>
      <c r="C105" s="233">
        <v>683.16</v>
      </c>
      <c r="D105" s="234">
        <v>683.16</v>
      </c>
      <c r="E105" s="234">
        <v>0</v>
      </c>
    </row>
    <row r="106" spans="1:5" ht="12" customHeight="1" x14ac:dyDescent="0.2">
      <c r="A106" s="108" t="s">
        <v>45</v>
      </c>
      <c r="B106" s="108" t="s">
        <v>46</v>
      </c>
      <c r="C106" s="233">
        <v>0</v>
      </c>
      <c r="D106" s="234">
        <v>0</v>
      </c>
      <c r="E106" s="234">
        <v>0</v>
      </c>
    </row>
    <row r="107" spans="1:5" ht="12" customHeight="1" x14ac:dyDescent="0.2">
      <c r="A107" s="108" t="s">
        <v>48</v>
      </c>
      <c r="B107" s="108" t="s">
        <v>49</v>
      </c>
      <c r="C107" s="233">
        <v>2744.44</v>
      </c>
      <c r="D107" s="234">
        <v>2114</v>
      </c>
      <c r="E107" s="234">
        <v>630.44000000000005</v>
      </c>
    </row>
    <row r="108" spans="1:5" ht="12" customHeight="1" x14ac:dyDescent="0.2">
      <c r="A108" s="108" t="s">
        <v>50</v>
      </c>
      <c r="B108" s="108" t="s">
        <v>51</v>
      </c>
      <c r="C108" s="233">
        <v>0</v>
      </c>
      <c r="D108" s="234">
        <v>0</v>
      </c>
      <c r="E108" s="234">
        <v>0</v>
      </c>
    </row>
    <row r="109" spans="1:5" s="31" customFormat="1" ht="12" customHeight="1" x14ac:dyDescent="0.2">
      <c r="A109" s="108" t="s">
        <v>52</v>
      </c>
      <c r="B109" s="108" t="s">
        <v>53</v>
      </c>
      <c r="C109" s="233">
        <v>0</v>
      </c>
      <c r="D109" s="234">
        <v>0</v>
      </c>
      <c r="E109" s="234">
        <v>0</v>
      </c>
    </row>
    <row r="110" spans="1:5" s="31" customFormat="1" ht="12" customHeight="1" x14ac:dyDescent="0.2">
      <c r="A110" s="108" t="s">
        <v>54</v>
      </c>
      <c r="B110" s="108" t="s">
        <v>55</v>
      </c>
      <c r="C110" s="233">
        <v>0</v>
      </c>
      <c r="D110" s="234">
        <v>0</v>
      </c>
      <c r="E110" s="234">
        <v>0</v>
      </c>
    </row>
    <row r="111" spans="1:5" s="31" customFormat="1" ht="12" customHeight="1" x14ac:dyDescent="0.2">
      <c r="A111" s="108" t="s">
        <v>56</v>
      </c>
      <c r="B111" s="108" t="s">
        <v>125</v>
      </c>
      <c r="C111" s="233"/>
      <c r="D111" s="234"/>
      <c r="E111" s="234"/>
    </row>
    <row r="112" spans="1:5" s="31" customFormat="1" ht="12" customHeight="1" x14ac:dyDescent="0.2">
      <c r="A112" s="108"/>
      <c r="B112" s="108" t="s">
        <v>136</v>
      </c>
      <c r="C112" s="233">
        <v>4905.5929999999998</v>
      </c>
      <c r="D112" s="234">
        <v>4905.5929999999998</v>
      </c>
      <c r="E112" s="234">
        <v>0</v>
      </c>
    </row>
    <row r="113" spans="1:5" ht="12" customHeight="1" x14ac:dyDescent="0.2">
      <c r="A113" s="108" t="s">
        <v>57</v>
      </c>
      <c r="B113" s="108" t="s">
        <v>58</v>
      </c>
      <c r="C113" s="233">
        <v>0</v>
      </c>
      <c r="D113" s="234">
        <v>0</v>
      </c>
      <c r="E113" s="234">
        <v>0</v>
      </c>
    </row>
    <row r="114" spans="1:5" ht="12.75" customHeight="1" x14ac:dyDescent="0.2">
      <c r="A114" s="108" t="s">
        <v>59</v>
      </c>
      <c r="B114" s="108" t="s">
        <v>60</v>
      </c>
      <c r="C114" s="233">
        <v>0</v>
      </c>
      <c r="D114" s="234">
        <v>0</v>
      </c>
      <c r="E114" s="234">
        <v>0</v>
      </c>
    </row>
    <row r="115" spans="1:5" ht="12.75" customHeight="1" x14ac:dyDescent="0.2">
      <c r="A115" s="108" t="s">
        <v>61</v>
      </c>
      <c r="B115" s="108" t="s">
        <v>62</v>
      </c>
      <c r="C115" s="233">
        <v>282.2</v>
      </c>
      <c r="D115" s="234">
        <v>0</v>
      </c>
      <c r="E115" s="234">
        <v>282.2</v>
      </c>
    </row>
    <row r="116" spans="1:5" ht="12.75" customHeight="1" x14ac:dyDescent="0.2">
      <c r="A116" s="108" t="s">
        <v>63</v>
      </c>
      <c r="B116" s="108" t="s">
        <v>64</v>
      </c>
      <c r="C116" s="233">
        <v>0</v>
      </c>
      <c r="D116" s="234">
        <v>0</v>
      </c>
      <c r="E116" s="234">
        <v>0</v>
      </c>
    </row>
    <row r="117" spans="1:5" ht="12.75" customHeight="1" x14ac:dyDescent="0.2">
      <c r="A117" s="108" t="s">
        <v>65</v>
      </c>
      <c r="B117" s="108" t="s">
        <v>66</v>
      </c>
      <c r="C117" s="233">
        <v>0</v>
      </c>
      <c r="D117" s="234">
        <v>0</v>
      </c>
      <c r="E117" s="234">
        <v>0</v>
      </c>
    </row>
    <row r="118" spans="1:5" s="389" customFormat="1" ht="12.75" customHeight="1" x14ac:dyDescent="0.2">
      <c r="A118" s="450" t="s">
        <v>67</v>
      </c>
      <c r="B118" s="450" t="s">
        <v>68</v>
      </c>
      <c r="C118" s="233">
        <v>0</v>
      </c>
      <c r="D118" s="234">
        <v>0</v>
      </c>
      <c r="E118" s="234">
        <v>0</v>
      </c>
    </row>
    <row r="119" spans="1:5" ht="12.75" customHeight="1" x14ac:dyDescent="0.2">
      <c r="A119" s="108" t="s">
        <v>69</v>
      </c>
      <c r="B119" s="108" t="s">
        <v>70</v>
      </c>
      <c r="C119" s="233">
        <v>0</v>
      </c>
      <c r="D119" s="234">
        <v>0</v>
      </c>
      <c r="E119" s="234">
        <v>0</v>
      </c>
    </row>
    <row r="120" spans="1:5" s="12" customFormat="1" ht="12" customHeight="1" x14ac:dyDescent="0.2">
      <c r="A120" s="108" t="s">
        <v>71</v>
      </c>
      <c r="B120" s="108" t="s">
        <v>767</v>
      </c>
      <c r="C120" s="233">
        <v>4452.6890000000003</v>
      </c>
      <c r="D120" s="234">
        <v>4452.6890000000003</v>
      </c>
      <c r="E120" s="234">
        <v>0</v>
      </c>
    </row>
    <row r="121" spans="1:5" s="12" customFormat="1" ht="13.5" customHeight="1" x14ac:dyDescent="0.2">
      <c r="A121" s="108" t="s">
        <v>72</v>
      </c>
      <c r="B121" s="108" t="s">
        <v>138</v>
      </c>
      <c r="C121" s="233"/>
      <c r="D121" s="234"/>
      <c r="E121" s="234"/>
    </row>
    <row r="122" spans="1:5" s="12" customFormat="1" ht="12" customHeight="1" x14ac:dyDescent="0.2">
      <c r="A122" s="108"/>
      <c r="B122" s="108" t="s">
        <v>137</v>
      </c>
      <c r="C122" s="233">
        <v>0</v>
      </c>
      <c r="D122" s="234">
        <v>0</v>
      </c>
      <c r="E122" s="234">
        <v>0</v>
      </c>
    </row>
    <row r="123" spans="1:5" ht="12" customHeight="1" x14ac:dyDescent="0.2">
      <c r="A123" s="108" t="s">
        <v>73</v>
      </c>
      <c r="B123" s="108" t="s">
        <v>140</v>
      </c>
      <c r="C123" s="233"/>
      <c r="D123" s="234"/>
      <c r="E123" s="234"/>
    </row>
    <row r="124" spans="1:5" ht="12" customHeight="1" x14ac:dyDescent="0.2">
      <c r="A124" s="108"/>
      <c r="B124" s="108" t="s">
        <v>139</v>
      </c>
      <c r="C124" s="233">
        <v>0</v>
      </c>
      <c r="D124" s="234">
        <v>0</v>
      </c>
      <c r="E124" s="234">
        <v>0</v>
      </c>
    </row>
    <row r="125" spans="1:5" ht="12" customHeight="1" x14ac:dyDescent="0.2">
      <c r="A125" s="108" t="s">
        <v>74</v>
      </c>
      <c r="B125" s="108" t="s">
        <v>142</v>
      </c>
      <c r="C125" s="233"/>
      <c r="D125" s="234"/>
      <c r="E125" s="234"/>
    </row>
    <row r="126" spans="1:5" ht="12" customHeight="1" x14ac:dyDescent="0.2">
      <c r="A126" s="108"/>
      <c r="B126" s="108" t="s">
        <v>141</v>
      </c>
      <c r="C126" s="233">
        <v>1900</v>
      </c>
      <c r="D126" s="234">
        <v>1900</v>
      </c>
      <c r="E126" s="234">
        <v>0</v>
      </c>
    </row>
    <row r="127" spans="1:5" ht="12" customHeight="1" x14ac:dyDescent="0.2">
      <c r="A127" s="108" t="s">
        <v>76</v>
      </c>
      <c r="B127" s="108" t="s">
        <v>77</v>
      </c>
      <c r="C127" s="233">
        <v>288.39299999999997</v>
      </c>
      <c r="D127" s="234">
        <v>288.39299999999997</v>
      </c>
      <c r="E127" s="234">
        <v>0</v>
      </c>
    </row>
    <row r="128" spans="1:5" ht="12" customHeight="1" x14ac:dyDescent="0.2">
      <c r="A128" s="108" t="s">
        <v>79</v>
      </c>
      <c r="B128" s="108" t="s">
        <v>80</v>
      </c>
      <c r="C128" s="233">
        <v>0</v>
      </c>
      <c r="D128" s="234">
        <v>0</v>
      </c>
      <c r="E128" s="234">
        <v>0</v>
      </c>
    </row>
    <row r="129" spans="1:5" ht="12" customHeight="1" x14ac:dyDescent="0.2">
      <c r="A129" s="108" t="s">
        <v>768</v>
      </c>
      <c r="B129" s="108" t="s">
        <v>769</v>
      </c>
      <c r="C129" s="233">
        <v>0</v>
      </c>
      <c r="D129" s="234">
        <v>0</v>
      </c>
      <c r="E129" s="234">
        <v>0</v>
      </c>
    </row>
    <row r="130" spans="1:5" ht="12" customHeight="1" x14ac:dyDescent="0.2">
      <c r="A130" s="108" t="s">
        <v>770</v>
      </c>
      <c r="B130" s="108" t="s">
        <v>771</v>
      </c>
      <c r="C130" s="233">
        <v>0</v>
      </c>
      <c r="D130" s="234">
        <v>0</v>
      </c>
      <c r="E130" s="234">
        <v>0</v>
      </c>
    </row>
    <row r="131" spans="1:5" ht="12" customHeight="1" x14ac:dyDescent="0.2">
      <c r="A131" s="108" t="s">
        <v>772</v>
      </c>
      <c r="B131" s="108" t="s">
        <v>773</v>
      </c>
      <c r="C131" s="233">
        <v>784.53399999999999</v>
      </c>
      <c r="D131" s="234">
        <v>784.53399999999999</v>
      </c>
      <c r="E131" s="234">
        <v>0</v>
      </c>
    </row>
    <row r="132" spans="1:5" ht="12" customHeight="1" x14ac:dyDescent="0.2">
      <c r="A132" s="108" t="s">
        <v>774</v>
      </c>
      <c r="B132" s="108" t="s">
        <v>775</v>
      </c>
      <c r="C132" s="233">
        <v>0</v>
      </c>
      <c r="D132" s="234">
        <v>0</v>
      </c>
      <c r="E132" s="234">
        <v>0</v>
      </c>
    </row>
    <row r="133" spans="1:5" ht="12" customHeight="1" x14ac:dyDescent="0.2">
      <c r="A133" s="108" t="s">
        <v>777</v>
      </c>
      <c r="B133" s="108" t="s">
        <v>778</v>
      </c>
      <c r="C133" s="233">
        <v>850.79899999999998</v>
      </c>
      <c r="D133" s="234">
        <v>850.79899999999998</v>
      </c>
      <c r="E133" s="234">
        <v>0</v>
      </c>
    </row>
    <row r="134" spans="1:5" ht="12" customHeight="1" x14ac:dyDescent="0.2">
      <c r="A134" s="108" t="s">
        <v>894</v>
      </c>
      <c r="B134" s="108" t="s">
        <v>904</v>
      </c>
      <c r="C134" s="233"/>
      <c r="D134" s="234"/>
      <c r="E134" s="234"/>
    </row>
    <row r="135" spans="1:5" ht="12" customHeight="1" x14ac:dyDescent="0.2">
      <c r="A135" s="108"/>
      <c r="B135" s="108" t="s">
        <v>905</v>
      </c>
      <c r="C135" s="233">
        <v>0</v>
      </c>
      <c r="D135" s="234">
        <v>0</v>
      </c>
      <c r="E135" s="234">
        <v>0</v>
      </c>
    </row>
    <row r="136" spans="1:5" ht="12" customHeight="1" x14ac:dyDescent="0.2">
      <c r="A136" s="108" t="s">
        <v>895</v>
      </c>
      <c r="B136" s="108" t="s">
        <v>896</v>
      </c>
      <c r="C136" s="233">
        <v>287</v>
      </c>
      <c r="D136" s="234">
        <v>287</v>
      </c>
      <c r="E136" s="234">
        <v>0</v>
      </c>
    </row>
    <row r="137" spans="1:5" ht="12" customHeight="1" x14ac:dyDescent="0.2">
      <c r="A137" s="108" t="s">
        <v>645</v>
      </c>
      <c r="B137" s="108" t="s">
        <v>145</v>
      </c>
      <c r="C137" s="233">
        <v>445</v>
      </c>
      <c r="D137" s="234">
        <v>445</v>
      </c>
      <c r="E137" s="234">
        <v>0</v>
      </c>
    </row>
    <row r="138" spans="1:5" ht="12" customHeight="1" x14ac:dyDescent="0.2">
      <c r="A138" s="148" t="s">
        <v>647</v>
      </c>
      <c r="B138" s="125" t="s">
        <v>1029</v>
      </c>
      <c r="C138" s="233">
        <v>0</v>
      </c>
      <c r="D138" s="234">
        <v>0</v>
      </c>
      <c r="E138" s="234">
        <v>0</v>
      </c>
    </row>
    <row r="139" spans="1:5" ht="12" customHeight="1" x14ac:dyDescent="0.2">
      <c r="A139" s="148" t="s">
        <v>156</v>
      </c>
      <c r="B139" s="125" t="s">
        <v>847</v>
      </c>
      <c r="C139" s="233">
        <v>0</v>
      </c>
      <c r="D139" s="234">
        <v>0</v>
      </c>
      <c r="E139" s="234">
        <v>0</v>
      </c>
    </row>
    <row r="140" spans="1:5" ht="12" customHeight="1" x14ac:dyDescent="0.2">
      <c r="A140" s="148" t="s">
        <v>157</v>
      </c>
      <c r="B140" s="125" t="s">
        <v>158</v>
      </c>
      <c r="C140" s="233">
        <v>0</v>
      </c>
      <c r="D140" s="234">
        <v>0</v>
      </c>
      <c r="E140" s="234">
        <v>0</v>
      </c>
    </row>
    <row r="141" spans="1:5" ht="12" customHeight="1" x14ac:dyDescent="0.2">
      <c r="A141" s="148" t="s">
        <v>1168</v>
      </c>
      <c r="B141" s="148" t="s">
        <v>1177</v>
      </c>
      <c r="C141" s="233">
        <v>0</v>
      </c>
      <c r="D141" s="234">
        <v>0</v>
      </c>
      <c r="E141" s="234">
        <v>0</v>
      </c>
    </row>
    <row r="142" spans="1:5" ht="12" customHeight="1" x14ac:dyDescent="0.2">
      <c r="A142" s="108" t="s">
        <v>1169</v>
      </c>
      <c r="B142" s="108" t="s">
        <v>1178</v>
      </c>
      <c r="C142" s="233">
        <v>0</v>
      </c>
      <c r="D142" s="234">
        <v>0</v>
      </c>
      <c r="E142" s="234">
        <v>0</v>
      </c>
    </row>
    <row r="143" spans="1:5" ht="12" customHeight="1" x14ac:dyDescent="0.2">
      <c r="A143" s="108" t="s">
        <v>1170</v>
      </c>
      <c r="B143" s="108" t="s">
        <v>1184</v>
      </c>
      <c r="C143" s="233"/>
      <c r="D143" s="234"/>
      <c r="E143" s="234"/>
    </row>
    <row r="144" spans="1:5" ht="12" customHeight="1" x14ac:dyDescent="0.2">
      <c r="A144" s="108"/>
      <c r="B144" s="108" t="s">
        <v>1185</v>
      </c>
      <c r="C144" s="233">
        <v>0</v>
      </c>
      <c r="D144" s="234">
        <v>0</v>
      </c>
      <c r="E144" s="234">
        <v>0</v>
      </c>
    </row>
    <row r="145" spans="1:5" ht="12" customHeight="1" x14ac:dyDescent="0.2">
      <c r="A145" s="108" t="s">
        <v>1171</v>
      </c>
      <c r="B145" s="108" t="s">
        <v>1179</v>
      </c>
      <c r="C145" s="233">
        <v>51.43</v>
      </c>
      <c r="D145" s="234">
        <v>51.43</v>
      </c>
      <c r="E145" s="234">
        <v>0</v>
      </c>
    </row>
    <row r="146" spans="1:5" ht="12" customHeight="1" x14ac:dyDescent="0.2">
      <c r="A146" s="108" t="s">
        <v>1172</v>
      </c>
      <c r="B146" s="108" t="s">
        <v>1180</v>
      </c>
      <c r="C146" s="233">
        <v>622</v>
      </c>
      <c r="D146" s="234">
        <v>0</v>
      </c>
      <c r="E146" s="234">
        <v>622</v>
      </c>
    </row>
    <row r="147" spans="1:5" ht="12" customHeight="1" x14ac:dyDescent="0.2">
      <c r="A147" s="108" t="s">
        <v>1173</v>
      </c>
      <c r="B147" s="108" t="s">
        <v>1181</v>
      </c>
      <c r="C147" s="233">
        <v>0</v>
      </c>
      <c r="D147" s="234">
        <v>0</v>
      </c>
      <c r="E147" s="234">
        <v>0</v>
      </c>
    </row>
    <row r="148" spans="1:5" ht="12" customHeight="1" x14ac:dyDescent="0.2">
      <c r="A148" s="108" t="s">
        <v>1174</v>
      </c>
      <c r="B148" s="108" t="s">
        <v>1187</v>
      </c>
      <c r="C148" s="233"/>
      <c r="D148" s="234"/>
      <c r="E148" s="234"/>
    </row>
    <row r="149" spans="1:5" ht="12" customHeight="1" x14ac:dyDescent="0.2">
      <c r="A149" s="108"/>
      <c r="B149" s="108" t="s">
        <v>1186</v>
      </c>
      <c r="C149" s="233">
        <v>122.1</v>
      </c>
      <c r="D149" s="234">
        <v>122.1</v>
      </c>
      <c r="E149" s="234">
        <v>0</v>
      </c>
    </row>
    <row r="150" spans="1:5" ht="12" customHeight="1" x14ac:dyDescent="0.2">
      <c r="A150" s="108" t="s">
        <v>1175</v>
      </c>
      <c r="B150" s="108" t="s">
        <v>1182</v>
      </c>
      <c r="C150" s="233">
        <v>975.2</v>
      </c>
      <c r="D150" s="234">
        <v>975.2</v>
      </c>
      <c r="E150" s="234">
        <v>0</v>
      </c>
    </row>
    <row r="151" spans="1:5" ht="12" customHeight="1" x14ac:dyDescent="0.2">
      <c r="A151" s="108" t="s">
        <v>1176</v>
      </c>
      <c r="B151" s="108" t="s">
        <v>1183</v>
      </c>
      <c r="C151" s="233">
        <v>270</v>
      </c>
      <c r="D151" s="234">
        <v>270</v>
      </c>
      <c r="E151" s="234">
        <v>0</v>
      </c>
    </row>
    <row r="152" spans="1:5" ht="12" customHeight="1" x14ac:dyDescent="0.2">
      <c r="A152" s="108" t="s">
        <v>1416</v>
      </c>
      <c r="B152" s="108" t="s">
        <v>1417</v>
      </c>
      <c r="C152" s="233">
        <v>700</v>
      </c>
      <c r="D152" s="234">
        <v>700</v>
      </c>
      <c r="E152" s="234">
        <v>0</v>
      </c>
    </row>
    <row r="153" spans="1:5" ht="12" customHeight="1" x14ac:dyDescent="0.2">
      <c r="A153" s="108" t="s">
        <v>1418</v>
      </c>
      <c r="B153" s="108" t="s">
        <v>1419</v>
      </c>
      <c r="C153" s="233">
        <v>5010.6360000000004</v>
      </c>
      <c r="D153" s="234">
        <v>5010.6360000000004</v>
      </c>
      <c r="E153" s="234">
        <v>0</v>
      </c>
    </row>
    <row r="154" spans="1:5" ht="12" customHeight="1" x14ac:dyDescent="0.2">
      <c r="A154" s="108" t="s">
        <v>1420</v>
      </c>
      <c r="B154" s="108" t="s">
        <v>1421</v>
      </c>
      <c r="C154" s="233">
        <v>1429.8</v>
      </c>
      <c r="D154" s="234">
        <v>1429.8</v>
      </c>
      <c r="E154" s="234">
        <v>0</v>
      </c>
    </row>
    <row r="155" spans="1:5" ht="12" customHeight="1" x14ac:dyDescent="0.2">
      <c r="A155" s="108" t="s">
        <v>1422</v>
      </c>
      <c r="B155" s="108" t="s">
        <v>1423</v>
      </c>
      <c r="C155" s="233">
        <v>0</v>
      </c>
      <c r="D155" s="234">
        <v>0</v>
      </c>
      <c r="E155" s="234">
        <v>0</v>
      </c>
    </row>
    <row r="156" spans="1:5" ht="25.5" customHeight="1" x14ac:dyDescent="0.2">
      <c r="A156" s="7"/>
      <c r="B156" s="214" t="s">
        <v>839</v>
      </c>
      <c r="C156" s="235">
        <v>247832.23900000003</v>
      </c>
      <c r="D156" s="236">
        <v>228593.54000000004</v>
      </c>
      <c r="E156" s="236">
        <v>19238.699000000001</v>
      </c>
    </row>
    <row r="159" spans="1:5" x14ac:dyDescent="0.2">
      <c r="C159" s="369"/>
    </row>
  </sheetData>
  <mergeCells count="6">
    <mergeCell ref="A4:A7"/>
    <mergeCell ref="B4:B7"/>
    <mergeCell ref="C4:C7"/>
    <mergeCell ref="D4:E4"/>
    <mergeCell ref="D5:D7"/>
    <mergeCell ref="E5:E7"/>
  </mergeCells>
  <pageMargins left="0.78740157480314965" right="0.78740157480314965" top="0.98425196850393704" bottom="0.78740157480314965" header="0.51181102362204722" footer="0.51181102362204722"/>
  <pageSetup paperSize="9" firstPageNumber="69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7"/>
  <sheetViews>
    <sheetView showGridLines="0" zoomScaleNormal="100" workbookViewId="0"/>
  </sheetViews>
  <sheetFormatPr baseColWidth="10" defaultColWidth="9.140625" defaultRowHeight="12.75" x14ac:dyDescent="0.2"/>
  <cols>
    <col min="1" max="1" width="12.42578125" style="281" customWidth="1"/>
    <col min="2" max="2" width="32.7109375" style="281" customWidth="1"/>
    <col min="3" max="6" width="10.28515625" style="281" customWidth="1"/>
    <col min="7" max="10" width="9.7109375" style="281" customWidth="1"/>
    <col min="11" max="11" width="9.42578125" style="281" customWidth="1"/>
    <col min="12" max="14" width="8.7109375" style="281" customWidth="1"/>
    <col min="15" max="15" width="12.42578125" style="281" customWidth="1"/>
    <col min="16" max="16384" width="9.140625" style="281"/>
  </cols>
  <sheetData>
    <row r="1" spans="1:17" s="370" customFormat="1" x14ac:dyDescent="0.2">
      <c r="A1" s="7"/>
      <c r="B1" s="7"/>
      <c r="C1" s="7"/>
      <c r="D1" s="7"/>
      <c r="E1" s="7"/>
      <c r="F1" s="280"/>
      <c r="G1" s="368"/>
      <c r="H1" s="7"/>
      <c r="O1" s="390"/>
    </row>
    <row r="2" spans="1:17" s="370" customFormat="1" x14ac:dyDescent="0.2">
      <c r="A2" s="388" t="s">
        <v>595</v>
      </c>
      <c r="B2" s="7"/>
      <c r="C2" s="7"/>
      <c r="D2" s="7"/>
      <c r="E2" s="7"/>
      <c r="F2" s="280"/>
      <c r="G2" s="368"/>
      <c r="H2" s="7"/>
      <c r="O2" s="392"/>
    </row>
    <row r="3" spans="1:17" s="370" customFormat="1" x14ac:dyDescent="0.2">
      <c r="A3" s="388" t="s">
        <v>1229</v>
      </c>
      <c r="B3" s="7"/>
      <c r="C3" s="7"/>
      <c r="D3" s="7"/>
      <c r="E3" s="7"/>
      <c r="F3" s="280"/>
      <c r="G3" s="368"/>
      <c r="H3" s="7"/>
      <c r="O3" s="392"/>
    </row>
    <row r="4" spans="1:17" s="370" customFormat="1" x14ac:dyDescent="0.2"/>
    <row r="5" spans="1:17" s="370" customFormat="1" ht="13.15" customHeight="1" x14ac:dyDescent="0.2">
      <c r="A5" s="704" t="s">
        <v>748</v>
      </c>
      <c r="B5" s="506" t="s">
        <v>1832</v>
      </c>
      <c r="C5" s="707" t="s">
        <v>1429</v>
      </c>
      <c r="D5" s="707"/>
      <c r="E5" s="707"/>
      <c r="F5" s="707"/>
      <c r="G5" s="707"/>
      <c r="H5" s="707"/>
      <c r="I5" s="707"/>
      <c r="J5" s="707"/>
      <c r="K5" s="707"/>
      <c r="L5" s="707"/>
      <c r="M5" s="707"/>
      <c r="N5" s="707"/>
      <c r="O5" s="708" t="s">
        <v>748</v>
      </c>
    </row>
    <row r="6" spans="1:17" s="370" customFormat="1" ht="11.45" customHeight="1" x14ac:dyDescent="0.2">
      <c r="A6" s="705"/>
      <c r="B6" s="509"/>
      <c r="C6" s="711" t="s">
        <v>1430</v>
      </c>
      <c r="D6" s="711"/>
      <c r="E6" s="712" t="s">
        <v>87</v>
      </c>
      <c r="F6" s="712"/>
      <c r="G6" s="712"/>
      <c r="H6" s="712"/>
      <c r="I6" s="712"/>
      <c r="J6" s="712"/>
      <c r="K6" s="712"/>
      <c r="L6" s="712"/>
      <c r="M6" s="712"/>
      <c r="N6" s="712"/>
      <c r="O6" s="709"/>
    </row>
    <row r="7" spans="1:17" s="370" customFormat="1" ht="11.45" customHeight="1" x14ac:dyDescent="0.2">
      <c r="A7" s="705"/>
      <c r="B7" s="509"/>
      <c r="C7" s="711"/>
      <c r="D7" s="711"/>
      <c r="E7" s="711" t="s">
        <v>183</v>
      </c>
      <c r="F7" s="711"/>
      <c r="G7" s="711" t="s">
        <v>1431</v>
      </c>
      <c r="H7" s="713"/>
      <c r="I7" s="711"/>
      <c r="J7" s="711"/>
      <c r="K7" s="711"/>
      <c r="L7" s="711"/>
      <c r="M7" s="711"/>
      <c r="N7" s="711"/>
      <c r="O7" s="709"/>
    </row>
    <row r="8" spans="1:17" s="370" customFormat="1" ht="11.45" customHeight="1" x14ac:dyDescent="0.2">
      <c r="A8" s="705"/>
      <c r="B8" s="509"/>
      <c r="C8" s="711"/>
      <c r="D8" s="711"/>
      <c r="E8" s="711"/>
      <c r="F8" s="711"/>
      <c r="G8" s="713"/>
      <c r="H8" s="713"/>
      <c r="I8" s="711" t="s">
        <v>1432</v>
      </c>
      <c r="J8" s="509"/>
      <c r="K8" s="711" t="s">
        <v>184</v>
      </c>
      <c r="L8" s="711"/>
      <c r="M8" s="711"/>
      <c r="N8" s="711"/>
      <c r="O8" s="709"/>
    </row>
    <row r="9" spans="1:17" s="370" customFormat="1" x14ac:dyDescent="0.2">
      <c r="A9" s="705"/>
      <c r="B9" s="509"/>
      <c r="C9" s="711"/>
      <c r="D9" s="711"/>
      <c r="E9" s="711"/>
      <c r="F9" s="711"/>
      <c r="G9" s="713"/>
      <c r="H9" s="713"/>
      <c r="I9" s="711"/>
      <c r="J9" s="509"/>
      <c r="K9" s="711"/>
      <c r="L9" s="711"/>
      <c r="M9" s="711"/>
      <c r="N9" s="711"/>
      <c r="O9" s="709"/>
    </row>
    <row r="10" spans="1:17" s="370" customFormat="1" x14ac:dyDescent="0.2">
      <c r="A10" s="705"/>
      <c r="B10" s="509"/>
      <c r="C10" s="711"/>
      <c r="D10" s="711"/>
      <c r="E10" s="711"/>
      <c r="F10" s="711"/>
      <c r="G10" s="713"/>
      <c r="H10" s="713"/>
      <c r="I10" s="509"/>
      <c r="J10" s="509"/>
      <c r="K10" s="703" t="s">
        <v>185</v>
      </c>
      <c r="L10" s="703"/>
      <c r="M10" s="703" t="s">
        <v>186</v>
      </c>
      <c r="N10" s="703"/>
      <c r="O10" s="709"/>
    </row>
    <row r="11" spans="1:17" s="370" customFormat="1" x14ac:dyDescent="0.2">
      <c r="A11" s="706"/>
      <c r="B11" s="510"/>
      <c r="C11" s="386">
        <v>1000</v>
      </c>
      <c r="D11" s="400" t="s">
        <v>749</v>
      </c>
      <c r="E11" s="386">
        <v>1000</v>
      </c>
      <c r="F11" s="400" t="s">
        <v>749</v>
      </c>
      <c r="G11" s="386">
        <v>1000</v>
      </c>
      <c r="H11" s="400" t="s">
        <v>749</v>
      </c>
      <c r="I11" s="386">
        <v>1000</v>
      </c>
      <c r="J11" s="400" t="s">
        <v>749</v>
      </c>
      <c r="K11" s="386">
        <v>1000</v>
      </c>
      <c r="L11" s="400" t="s">
        <v>749</v>
      </c>
      <c r="M11" s="386">
        <v>1000</v>
      </c>
      <c r="N11" s="400" t="s">
        <v>749</v>
      </c>
      <c r="O11" s="710"/>
    </row>
    <row r="12" spans="1:17" s="374" customFormat="1" ht="25.5" customHeight="1" x14ac:dyDescent="0.2">
      <c r="A12" s="403" t="s">
        <v>869</v>
      </c>
      <c r="B12" s="417" t="s">
        <v>740</v>
      </c>
      <c r="C12" s="383">
        <v>1096331.095</v>
      </c>
      <c r="D12" s="415">
        <v>4536.6488386624233</v>
      </c>
      <c r="E12" s="416">
        <v>241389.10200000001</v>
      </c>
      <c r="F12" s="415">
        <v>998.87487844542557</v>
      </c>
      <c r="G12" s="416">
        <v>854941.99300000002</v>
      </c>
      <c r="H12" s="415">
        <v>3537.7739602169981</v>
      </c>
      <c r="I12" s="416">
        <v>179197.976</v>
      </c>
      <c r="J12" s="415">
        <v>741.52625371905276</v>
      </c>
      <c r="K12" s="416">
        <v>615520.92800000007</v>
      </c>
      <c r="L12" s="415">
        <v>2547.0428741087721</v>
      </c>
      <c r="M12" s="416">
        <v>60223.088999999993</v>
      </c>
      <c r="N12" s="415">
        <v>249.20483238917328</v>
      </c>
      <c r="O12" s="405" t="s">
        <v>869</v>
      </c>
    </row>
    <row r="13" spans="1:17" s="374" customFormat="1" ht="25.5" customHeight="1" x14ac:dyDescent="0.2">
      <c r="A13" s="420" t="s">
        <v>872</v>
      </c>
      <c r="B13" s="421" t="s">
        <v>873</v>
      </c>
      <c r="C13" s="385">
        <v>103996.818</v>
      </c>
      <c r="D13" s="415">
        <v>294.54763745740962</v>
      </c>
      <c r="E13" s="416">
        <v>60271.951999999997</v>
      </c>
      <c r="F13" s="415">
        <v>170.7067716874414</v>
      </c>
      <c r="G13" s="416">
        <v>43724.865999999995</v>
      </c>
      <c r="H13" s="415">
        <v>123.84086576996825</v>
      </c>
      <c r="I13" s="416">
        <v>17700.562999999998</v>
      </c>
      <c r="J13" s="415">
        <v>50.132870539520155</v>
      </c>
      <c r="K13" s="416">
        <v>25618.641</v>
      </c>
      <c r="L13" s="415">
        <v>72.559048695312299</v>
      </c>
      <c r="M13" s="416">
        <v>405.66200000000003</v>
      </c>
      <c r="N13" s="415">
        <v>1.1489465351357935</v>
      </c>
      <c r="O13" s="404" t="s">
        <v>872</v>
      </c>
    </row>
    <row r="14" spans="1:17" s="374" customFormat="1" ht="11.45" customHeight="1" x14ac:dyDescent="0.2">
      <c r="A14" s="403" t="s">
        <v>782</v>
      </c>
      <c r="B14" s="382" t="s">
        <v>783</v>
      </c>
      <c r="C14" s="371">
        <v>6540.7219999999998</v>
      </c>
      <c r="D14" s="373">
        <v>1693.6100466079752</v>
      </c>
      <c r="E14" s="372">
        <v>6540.7219999999998</v>
      </c>
      <c r="F14" s="373">
        <v>1693.6100466079752</v>
      </c>
      <c r="G14" s="372">
        <v>0</v>
      </c>
      <c r="H14" s="373">
        <v>0</v>
      </c>
      <c r="I14" s="372">
        <v>0</v>
      </c>
      <c r="J14" s="373">
        <v>0</v>
      </c>
      <c r="K14" s="372">
        <v>0</v>
      </c>
      <c r="L14" s="373">
        <v>0</v>
      </c>
      <c r="M14" s="372">
        <v>0</v>
      </c>
      <c r="N14" s="373">
        <v>0</v>
      </c>
      <c r="O14" s="404" t="s">
        <v>782</v>
      </c>
    </row>
    <row r="15" spans="1:17" s="374" customFormat="1" ht="11.45" customHeight="1" x14ac:dyDescent="0.2">
      <c r="A15" s="403" t="s">
        <v>1433</v>
      </c>
      <c r="B15" s="382" t="s">
        <v>188</v>
      </c>
      <c r="C15" s="371">
        <v>95048.789000000004</v>
      </c>
      <c r="D15" s="373">
        <v>4597.2812091898431</v>
      </c>
      <c r="E15" s="372">
        <v>14597.187</v>
      </c>
      <c r="F15" s="373">
        <v>706.03081015719465</v>
      </c>
      <c r="G15" s="372">
        <v>80451.601999999999</v>
      </c>
      <c r="H15" s="373">
        <v>3891.2503990326481</v>
      </c>
      <c r="I15" s="372">
        <v>0</v>
      </c>
      <c r="J15" s="373">
        <v>0</v>
      </c>
      <c r="K15" s="372">
        <v>49046.978999999999</v>
      </c>
      <c r="L15" s="373">
        <v>2372.2843530834343</v>
      </c>
      <c r="M15" s="372">
        <v>31404.623</v>
      </c>
      <c r="N15" s="373">
        <v>1518.966045949214</v>
      </c>
      <c r="O15" s="404" t="s">
        <v>1433</v>
      </c>
      <c r="P15" s="420"/>
      <c r="Q15" s="421"/>
    </row>
    <row r="16" spans="1:17" s="374" customFormat="1" ht="11.45" customHeight="1" x14ac:dyDescent="0.2">
      <c r="A16" s="403" t="s">
        <v>1434</v>
      </c>
      <c r="B16" s="382" t="s">
        <v>189</v>
      </c>
      <c r="C16" s="371">
        <v>24138.811000000002</v>
      </c>
      <c r="D16" s="373">
        <v>1442.070075870721</v>
      </c>
      <c r="E16" s="372">
        <v>5377.6080000000002</v>
      </c>
      <c r="F16" s="373">
        <v>321.26220204313279</v>
      </c>
      <c r="G16" s="372">
        <v>18761.203000000001</v>
      </c>
      <c r="H16" s="373">
        <v>1120.8078738275883</v>
      </c>
      <c r="I16" s="372">
        <v>26.582000000000001</v>
      </c>
      <c r="J16" s="373">
        <v>1.5880279586594181</v>
      </c>
      <c r="K16" s="372">
        <v>18734.620999999999</v>
      </c>
      <c r="L16" s="373">
        <v>1119.2198458689288</v>
      </c>
      <c r="M16" s="372">
        <v>0</v>
      </c>
      <c r="N16" s="373">
        <v>0</v>
      </c>
      <c r="O16" s="404" t="s">
        <v>1434</v>
      </c>
    </row>
    <row r="17" spans="1:18" s="374" customFormat="1" ht="11.45" customHeight="1" x14ac:dyDescent="0.2">
      <c r="A17" s="403" t="s">
        <v>1435</v>
      </c>
      <c r="B17" s="382" t="s">
        <v>190</v>
      </c>
      <c r="C17" s="371">
        <v>3165.5129999999999</v>
      </c>
      <c r="D17" s="373">
        <v>1208.21106870229</v>
      </c>
      <c r="E17" s="372">
        <v>1949.405</v>
      </c>
      <c r="F17" s="373">
        <v>744.04770992366412</v>
      </c>
      <c r="G17" s="372">
        <v>1216.1079999999999</v>
      </c>
      <c r="H17" s="373">
        <v>464.16335877862593</v>
      </c>
      <c r="I17" s="372">
        <v>0</v>
      </c>
      <c r="J17" s="373">
        <v>0</v>
      </c>
      <c r="K17" s="372">
        <v>1216.1079999999999</v>
      </c>
      <c r="L17" s="373">
        <v>464.16335877862593</v>
      </c>
      <c r="M17" s="372">
        <v>0</v>
      </c>
      <c r="N17" s="373">
        <v>0</v>
      </c>
      <c r="O17" s="404" t="s">
        <v>1435</v>
      </c>
      <c r="R17" s="403"/>
    </row>
    <row r="18" spans="1:18" s="374" customFormat="1" ht="11.45" customHeight="1" x14ac:dyDescent="0.2">
      <c r="A18" s="403" t="s">
        <v>1436</v>
      </c>
      <c r="B18" s="382" t="s">
        <v>191</v>
      </c>
      <c r="C18" s="371">
        <v>27274.089</v>
      </c>
      <c r="D18" s="373">
        <v>5495.4843844448924</v>
      </c>
      <c r="E18" s="372">
        <v>3063.645</v>
      </c>
      <c r="F18" s="373">
        <v>617.29699778359861</v>
      </c>
      <c r="G18" s="372">
        <v>24210.444</v>
      </c>
      <c r="H18" s="373">
        <v>4878.1873866612941</v>
      </c>
      <c r="I18" s="372">
        <v>0</v>
      </c>
      <c r="J18" s="373">
        <v>0</v>
      </c>
      <c r="K18" s="372">
        <v>24210.444</v>
      </c>
      <c r="L18" s="373">
        <v>4878.1873866612941</v>
      </c>
      <c r="M18" s="372">
        <v>0</v>
      </c>
      <c r="N18" s="373">
        <v>0</v>
      </c>
      <c r="O18" s="404" t="s">
        <v>1436</v>
      </c>
    </row>
    <row r="19" spans="1:18" s="374" customFormat="1" ht="11.45" customHeight="1" x14ac:dyDescent="0.2">
      <c r="A19" s="403" t="s">
        <v>1437</v>
      </c>
      <c r="B19" s="382" t="s">
        <v>192</v>
      </c>
      <c r="C19" s="371">
        <v>1107.9169999999999</v>
      </c>
      <c r="D19" s="373">
        <v>458.19561621174523</v>
      </c>
      <c r="E19" s="372">
        <v>1107.9169999999999</v>
      </c>
      <c r="F19" s="373">
        <v>458.19561621174523</v>
      </c>
      <c r="G19" s="372">
        <v>0</v>
      </c>
      <c r="H19" s="373">
        <v>0</v>
      </c>
      <c r="I19" s="372">
        <v>0</v>
      </c>
      <c r="J19" s="373">
        <v>0</v>
      </c>
      <c r="K19" s="372">
        <v>0</v>
      </c>
      <c r="L19" s="373">
        <v>0</v>
      </c>
      <c r="M19" s="372">
        <v>0</v>
      </c>
      <c r="N19" s="373">
        <v>0</v>
      </c>
      <c r="O19" s="404" t="s">
        <v>1437</v>
      </c>
    </row>
    <row r="20" spans="1:18" s="374" customFormat="1" ht="11.45" customHeight="1" x14ac:dyDescent="0.2">
      <c r="A20" s="403" t="s">
        <v>1438</v>
      </c>
      <c r="B20" s="382" t="s">
        <v>193</v>
      </c>
      <c r="C20" s="371">
        <v>1540.5719999999999</v>
      </c>
      <c r="D20" s="373">
        <v>647.02729945401097</v>
      </c>
      <c r="E20" s="372">
        <v>1540.5719999999999</v>
      </c>
      <c r="F20" s="373">
        <v>647.02729945401097</v>
      </c>
      <c r="G20" s="372">
        <v>0</v>
      </c>
      <c r="H20" s="373">
        <v>0</v>
      </c>
      <c r="I20" s="372">
        <v>0</v>
      </c>
      <c r="J20" s="373">
        <v>0</v>
      </c>
      <c r="K20" s="372">
        <v>0</v>
      </c>
      <c r="L20" s="373">
        <v>0</v>
      </c>
      <c r="M20" s="372">
        <v>0</v>
      </c>
      <c r="N20" s="373">
        <v>0</v>
      </c>
      <c r="O20" s="404" t="s">
        <v>1438</v>
      </c>
    </row>
    <row r="21" spans="1:18" s="374" customFormat="1" ht="11.45" customHeight="1" x14ac:dyDescent="0.2">
      <c r="A21" s="403" t="s">
        <v>1439</v>
      </c>
      <c r="B21" s="382" t="s">
        <v>194</v>
      </c>
      <c r="C21" s="371">
        <v>204.66900000000001</v>
      </c>
      <c r="D21" s="373">
        <v>202.84340931615461</v>
      </c>
      <c r="E21" s="372">
        <v>204.66900000000001</v>
      </c>
      <c r="F21" s="373">
        <v>202.84340931615461</v>
      </c>
      <c r="G21" s="372">
        <v>0</v>
      </c>
      <c r="H21" s="373">
        <v>0</v>
      </c>
      <c r="I21" s="372">
        <v>0</v>
      </c>
      <c r="J21" s="373">
        <v>0</v>
      </c>
      <c r="K21" s="372">
        <v>0</v>
      </c>
      <c r="L21" s="373">
        <v>0</v>
      </c>
      <c r="M21" s="372">
        <v>0</v>
      </c>
      <c r="N21" s="373">
        <v>0</v>
      </c>
      <c r="O21" s="404" t="s">
        <v>1439</v>
      </c>
    </row>
    <row r="22" spans="1:18" s="374" customFormat="1" ht="11.45" customHeight="1" x14ac:dyDescent="0.2">
      <c r="A22" s="403" t="s">
        <v>1440</v>
      </c>
      <c r="B22" s="382" t="s">
        <v>195</v>
      </c>
      <c r="C22" s="371">
        <v>346.673</v>
      </c>
      <c r="D22" s="373">
        <v>264.83804430863256</v>
      </c>
      <c r="E22" s="372">
        <v>346.673</v>
      </c>
      <c r="F22" s="373">
        <v>264.83804430863256</v>
      </c>
      <c r="G22" s="372">
        <v>0</v>
      </c>
      <c r="H22" s="373">
        <v>0</v>
      </c>
      <c r="I22" s="372">
        <v>0</v>
      </c>
      <c r="J22" s="373">
        <v>0</v>
      </c>
      <c r="K22" s="372">
        <v>0</v>
      </c>
      <c r="L22" s="373">
        <v>0</v>
      </c>
      <c r="M22" s="372">
        <v>0</v>
      </c>
      <c r="N22" s="373">
        <v>0</v>
      </c>
      <c r="O22" s="404" t="s">
        <v>1440</v>
      </c>
    </row>
    <row r="23" spans="1:18" s="374" customFormat="1" ht="11.45" customHeight="1" x14ac:dyDescent="0.2">
      <c r="A23" s="403" t="s">
        <v>1441</v>
      </c>
      <c r="B23" s="382" t="s">
        <v>196</v>
      </c>
      <c r="C23" s="371">
        <v>10158.561</v>
      </c>
      <c r="D23" s="373">
        <v>1788.4790492957748</v>
      </c>
      <c r="E23" s="372">
        <v>1400.277</v>
      </c>
      <c r="F23" s="373">
        <v>246.52764084507044</v>
      </c>
      <c r="G23" s="372">
        <v>8758.2839999999997</v>
      </c>
      <c r="H23" s="373">
        <v>1541.9514084507043</v>
      </c>
      <c r="I23" s="372">
        <v>8758.2839999999997</v>
      </c>
      <c r="J23" s="373">
        <v>1541.9514084507043</v>
      </c>
      <c r="K23" s="372">
        <v>0</v>
      </c>
      <c r="L23" s="373">
        <v>0</v>
      </c>
      <c r="M23" s="372">
        <v>0</v>
      </c>
      <c r="N23" s="373">
        <v>0</v>
      </c>
      <c r="O23" s="404" t="s">
        <v>1441</v>
      </c>
    </row>
    <row r="24" spans="1:18" s="374" customFormat="1" ht="11.45" customHeight="1" x14ac:dyDescent="0.2">
      <c r="A24" s="403" t="s">
        <v>197</v>
      </c>
      <c r="B24" s="382" t="s">
        <v>198</v>
      </c>
      <c r="C24" s="371">
        <v>8730.607</v>
      </c>
      <c r="D24" s="373">
        <v>1399.5843218980442</v>
      </c>
      <c r="E24" s="372">
        <v>8730.607</v>
      </c>
      <c r="F24" s="373">
        <v>1399.5843218980442</v>
      </c>
      <c r="G24" s="372">
        <v>0</v>
      </c>
      <c r="H24" s="373">
        <v>0</v>
      </c>
      <c r="I24" s="372">
        <v>0</v>
      </c>
      <c r="J24" s="373">
        <v>0</v>
      </c>
      <c r="K24" s="372">
        <v>0</v>
      </c>
      <c r="L24" s="373">
        <v>0</v>
      </c>
      <c r="M24" s="372">
        <v>0</v>
      </c>
      <c r="N24" s="373">
        <v>0</v>
      </c>
      <c r="O24" s="404" t="s">
        <v>197</v>
      </c>
    </row>
    <row r="25" spans="1:18" s="374" customFormat="1" ht="11.45" customHeight="1" x14ac:dyDescent="0.2">
      <c r="A25" s="403" t="s">
        <v>1442</v>
      </c>
      <c r="B25" s="382" t="s">
        <v>199</v>
      </c>
      <c r="C25" s="371">
        <v>1404.0889999999999</v>
      </c>
      <c r="D25" s="373">
        <v>337.60254868958884</v>
      </c>
      <c r="E25" s="372">
        <v>1404.0889999999999</v>
      </c>
      <c r="F25" s="373">
        <v>337.60254868958884</v>
      </c>
      <c r="G25" s="372">
        <v>0</v>
      </c>
      <c r="H25" s="373">
        <v>0</v>
      </c>
      <c r="I25" s="372">
        <v>0</v>
      </c>
      <c r="J25" s="373">
        <v>0</v>
      </c>
      <c r="K25" s="372">
        <v>0</v>
      </c>
      <c r="L25" s="373">
        <v>0</v>
      </c>
      <c r="M25" s="372">
        <v>0</v>
      </c>
      <c r="N25" s="373">
        <v>0</v>
      </c>
      <c r="O25" s="404" t="s">
        <v>1442</v>
      </c>
    </row>
    <row r="26" spans="1:18" s="374" customFormat="1" ht="11.45" customHeight="1" x14ac:dyDescent="0.2">
      <c r="A26" s="403" t="s">
        <v>1443</v>
      </c>
      <c r="B26" s="382" t="s">
        <v>200</v>
      </c>
      <c r="C26" s="371">
        <v>536.72500000000002</v>
      </c>
      <c r="D26" s="373">
        <v>510.68030447193149</v>
      </c>
      <c r="E26" s="372">
        <v>536.72500000000002</v>
      </c>
      <c r="F26" s="373">
        <v>510.68030447193149</v>
      </c>
      <c r="G26" s="372">
        <v>0</v>
      </c>
      <c r="H26" s="373">
        <v>0</v>
      </c>
      <c r="I26" s="372">
        <v>0</v>
      </c>
      <c r="J26" s="373">
        <v>0</v>
      </c>
      <c r="K26" s="372">
        <v>0</v>
      </c>
      <c r="L26" s="373">
        <v>0</v>
      </c>
      <c r="M26" s="372">
        <v>0</v>
      </c>
      <c r="N26" s="373">
        <v>0</v>
      </c>
      <c r="O26" s="404" t="s">
        <v>1443</v>
      </c>
    </row>
    <row r="27" spans="1:18" s="374" customFormat="1" ht="11.45" customHeight="1" x14ac:dyDescent="0.2">
      <c r="A27" s="403" t="s">
        <v>1444</v>
      </c>
      <c r="B27" s="382" t="s">
        <v>201</v>
      </c>
      <c r="C27" s="371">
        <v>3478.5309999999999</v>
      </c>
      <c r="D27" s="373">
        <v>635.11612196457918</v>
      </c>
      <c r="E27" s="372">
        <v>3478.5309999999999</v>
      </c>
      <c r="F27" s="373">
        <v>635.11612196457918</v>
      </c>
      <c r="G27" s="372">
        <v>0</v>
      </c>
      <c r="H27" s="373">
        <v>0</v>
      </c>
      <c r="I27" s="372">
        <v>0</v>
      </c>
      <c r="J27" s="373">
        <v>0</v>
      </c>
      <c r="K27" s="372">
        <v>0</v>
      </c>
      <c r="L27" s="373">
        <v>0</v>
      </c>
      <c r="M27" s="372">
        <v>0</v>
      </c>
      <c r="N27" s="373">
        <v>0</v>
      </c>
      <c r="O27" s="404" t="s">
        <v>1444</v>
      </c>
    </row>
    <row r="28" spans="1:18" s="374" customFormat="1" ht="11.45" customHeight="1" x14ac:dyDescent="0.2">
      <c r="A28" s="403" t="s">
        <v>1445</v>
      </c>
      <c r="B28" s="382" t="s">
        <v>202</v>
      </c>
      <c r="C28" s="371">
        <v>6378.4520000000002</v>
      </c>
      <c r="D28" s="373">
        <v>1302.2564311964068</v>
      </c>
      <c r="E28" s="372">
        <v>210.34399999999999</v>
      </c>
      <c r="F28" s="373">
        <v>42.944875459371175</v>
      </c>
      <c r="G28" s="372">
        <v>6168.1080000000002</v>
      </c>
      <c r="H28" s="373">
        <v>1259.3115557370356</v>
      </c>
      <c r="I28" s="372">
        <v>0</v>
      </c>
      <c r="J28" s="373">
        <v>0</v>
      </c>
      <c r="K28" s="372">
        <v>6168.1080000000002</v>
      </c>
      <c r="L28" s="373">
        <v>1259.3115557370356</v>
      </c>
      <c r="M28" s="372">
        <v>0</v>
      </c>
      <c r="N28" s="373">
        <v>0</v>
      </c>
      <c r="O28" s="404" t="s">
        <v>1445</v>
      </c>
    </row>
    <row r="29" spans="1:18" s="374" customFormat="1" ht="11.45" customHeight="1" x14ac:dyDescent="0.2">
      <c r="A29" s="403" t="s">
        <v>1446</v>
      </c>
      <c r="B29" s="382" t="s">
        <v>203</v>
      </c>
      <c r="C29" s="371">
        <v>12700.569</v>
      </c>
      <c r="D29" s="373">
        <v>1628.9045786841093</v>
      </c>
      <c r="E29" s="372">
        <v>3894.0680000000002</v>
      </c>
      <c r="F29" s="373">
        <v>499.43157624727462</v>
      </c>
      <c r="G29" s="372">
        <v>8806.5010000000002</v>
      </c>
      <c r="H29" s="373">
        <v>1129.4730024368346</v>
      </c>
      <c r="I29" s="372">
        <v>0</v>
      </c>
      <c r="J29" s="373">
        <v>0</v>
      </c>
      <c r="K29" s="372">
        <v>8806.5010000000002</v>
      </c>
      <c r="L29" s="373">
        <v>1129.4730024368346</v>
      </c>
      <c r="M29" s="372">
        <v>0</v>
      </c>
      <c r="N29" s="373">
        <v>0</v>
      </c>
      <c r="O29" s="404" t="s">
        <v>1446</v>
      </c>
    </row>
    <row r="30" spans="1:18" s="374" customFormat="1" ht="11.45" customHeight="1" x14ac:dyDescent="0.2">
      <c r="A30" s="403" t="s">
        <v>1447</v>
      </c>
      <c r="B30" s="382" t="s">
        <v>204</v>
      </c>
      <c r="C30" s="371">
        <v>1711.7</v>
      </c>
      <c r="D30" s="373">
        <v>565.66424322538001</v>
      </c>
      <c r="E30" s="372">
        <v>1711.7</v>
      </c>
      <c r="F30" s="373">
        <v>565.66424322538001</v>
      </c>
      <c r="G30" s="372">
        <v>0</v>
      </c>
      <c r="H30" s="373">
        <v>0</v>
      </c>
      <c r="I30" s="372">
        <v>0</v>
      </c>
      <c r="J30" s="373">
        <v>0</v>
      </c>
      <c r="K30" s="372">
        <v>0</v>
      </c>
      <c r="L30" s="373">
        <v>0</v>
      </c>
      <c r="M30" s="372">
        <v>0</v>
      </c>
      <c r="N30" s="373">
        <v>0</v>
      </c>
      <c r="O30" s="404" t="s">
        <v>1447</v>
      </c>
    </row>
    <row r="31" spans="1:18" s="374" customFormat="1" ht="11.45" customHeight="1" x14ac:dyDescent="0.2">
      <c r="A31" s="403" t="s">
        <v>1448</v>
      </c>
      <c r="B31" s="382" t="s">
        <v>790</v>
      </c>
      <c r="C31" s="371">
        <v>176.14599999999999</v>
      </c>
      <c r="D31" s="373">
        <v>40.708574069794317</v>
      </c>
      <c r="E31" s="372">
        <v>100.646</v>
      </c>
      <c r="F31" s="373">
        <v>23.259995377859948</v>
      </c>
      <c r="G31" s="372">
        <v>75.5</v>
      </c>
      <c r="H31" s="373">
        <v>17.448578691934365</v>
      </c>
      <c r="I31" s="372">
        <v>0</v>
      </c>
      <c r="J31" s="373">
        <v>0</v>
      </c>
      <c r="K31" s="372">
        <v>75.5</v>
      </c>
      <c r="L31" s="373">
        <v>17.448578691934365</v>
      </c>
      <c r="M31" s="372">
        <v>0</v>
      </c>
      <c r="N31" s="373">
        <v>0</v>
      </c>
      <c r="O31" s="404" t="s">
        <v>1448</v>
      </c>
    </row>
    <row r="32" spans="1:18" s="374" customFormat="1" ht="11.45" customHeight="1" x14ac:dyDescent="0.2">
      <c r="A32" s="403" t="s">
        <v>99</v>
      </c>
      <c r="B32" s="382" t="s">
        <v>779</v>
      </c>
      <c r="C32" s="371">
        <v>4669.4979999999996</v>
      </c>
      <c r="D32" s="373">
        <v>1256.2545063223029</v>
      </c>
      <c r="E32" s="372">
        <v>4669.4979999999996</v>
      </c>
      <c r="F32" s="373">
        <v>1256.2545063223029</v>
      </c>
      <c r="G32" s="372">
        <v>0</v>
      </c>
      <c r="H32" s="373">
        <v>0</v>
      </c>
      <c r="I32" s="372">
        <v>0</v>
      </c>
      <c r="J32" s="373">
        <v>0</v>
      </c>
      <c r="K32" s="372">
        <v>0</v>
      </c>
      <c r="L32" s="373">
        <v>0</v>
      </c>
      <c r="M32" s="372">
        <v>0</v>
      </c>
      <c r="N32" s="373">
        <v>0</v>
      </c>
      <c r="O32" s="404" t="s">
        <v>99</v>
      </c>
    </row>
    <row r="33" spans="1:15" s="374" customFormat="1" ht="11.45" customHeight="1" x14ac:dyDescent="0.2">
      <c r="A33" s="403" t="s">
        <v>1449</v>
      </c>
      <c r="B33" s="382" t="s">
        <v>205</v>
      </c>
      <c r="C33" s="371">
        <v>1465.2840000000001</v>
      </c>
      <c r="D33" s="373">
        <v>389.1856573705179</v>
      </c>
      <c r="E33" s="372">
        <v>1465.2840000000001</v>
      </c>
      <c r="F33" s="373">
        <v>389.1856573705179</v>
      </c>
      <c r="G33" s="372">
        <v>0</v>
      </c>
      <c r="H33" s="373">
        <v>0</v>
      </c>
      <c r="I33" s="372">
        <v>0</v>
      </c>
      <c r="J33" s="373">
        <v>0</v>
      </c>
      <c r="K33" s="372">
        <v>0</v>
      </c>
      <c r="L33" s="373">
        <v>0</v>
      </c>
      <c r="M33" s="372">
        <v>0</v>
      </c>
      <c r="N33" s="373">
        <v>0</v>
      </c>
      <c r="O33" s="404" t="s">
        <v>1449</v>
      </c>
    </row>
    <row r="34" spans="1:15" s="374" customFormat="1" ht="11.45" customHeight="1" x14ac:dyDescent="0.2">
      <c r="A34" s="403" t="s">
        <v>1450</v>
      </c>
      <c r="B34" s="382" t="s">
        <v>206</v>
      </c>
      <c r="C34" s="371">
        <v>1324.627</v>
      </c>
      <c r="D34" s="373">
        <v>644.27383268482492</v>
      </c>
      <c r="E34" s="372">
        <v>144.886</v>
      </c>
      <c r="F34" s="373">
        <v>70.469844357976655</v>
      </c>
      <c r="G34" s="372">
        <v>1179.741</v>
      </c>
      <c r="H34" s="373">
        <v>573.8039883268483</v>
      </c>
      <c r="I34" s="372">
        <v>1179.741</v>
      </c>
      <c r="J34" s="373">
        <v>573.8039883268483</v>
      </c>
      <c r="K34" s="372">
        <v>0</v>
      </c>
      <c r="L34" s="373">
        <v>0</v>
      </c>
      <c r="M34" s="372">
        <v>0</v>
      </c>
      <c r="N34" s="373">
        <v>0</v>
      </c>
      <c r="O34" s="404" t="s">
        <v>1450</v>
      </c>
    </row>
    <row r="35" spans="1:15" s="374" customFormat="1" ht="11.45" customHeight="1" x14ac:dyDescent="0.2">
      <c r="A35" s="403" t="s">
        <v>1451</v>
      </c>
      <c r="B35" s="382" t="s">
        <v>207</v>
      </c>
      <c r="C35" s="371">
        <v>2354.0909999999999</v>
      </c>
      <c r="D35" s="373">
        <v>806.7481151473612</v>
      </c>
      <c r="E35" s="372">
        <v>2354.0909999999999</v>
      </c>
      <c r="F35" s="373">
        <v>806.7481151473612</v>
      </c>
      <c r="G35" s="372">
        <v>0</v>
      </c>
      <c r="H35" s="373">
        <v>0</v>
      </c>
      <c r="I35" s="372">
        <v>0</v>
      </c>
      <c r="J35" s="373">
        <v>0</v>
      </c>
      <c r="K35" s="372">
        <v>0</v>
      </c>
      <c r="L35" s="373">
        <v>0</v>
      </c>
      <c r="M35" s="372">
        <v>0</v>
      </c>
      <c r="N35" s="373">
        <v>0</v>
      </c>
      <c r="O35" s="404" t="s">
        <v>1451</v>
      </c>
    </row>
    <row r="36" spans="1:15" s="374" customFormat="1" ht="11.45" customHeight="1" x14ac:dyDescent="0.2">
      <c r="A36" s="403" t="s">
        <v>1452</v>
      </c>
      <c r="B36" s="382" t="s">
        <v>208</v>
      </c>
      <c r="C36" s="371">
        <v>3961.998</v>
      </c>
      <c r="D36" s="373">
        <v>1122.0611724723874</v>
      </c>
      <c r="E36" s="372">
        <v>157.292</v>
      </c>
      <c r="F36" s="373">
        <v>44.54602095723591</v>
      </c>
      <c r="G36" s="372">
        <v>3804.7060000000001</v>
      </c>
      <c r="H36" s="373">
        <v>1077.5151515151515</v>
      </c>
      <c r="I36" s="372">
        <v>0</v>
      </c>
      <c r="J36" s="373">
        <v>0</v>
      </c>
      <c r="K36" s="372">
        <v>3745.8130000000001</v>
      </c>
      <c r="L36" s="373">
        <v>1060.8363069951854</v>
      </c>
      <c r="M36" s="372">
        <v>58.893000000000001</v>
      </c>
      <c r="N36" s="373">
        <v>16.678844519966017</v>
      </c>
      <c r="O36" s="404" t="s">
        <v>1452</v>
      </c>
    </row>
    <row r="37" spans="1:15" s="374" customFormat="1" ht="11.45" customHeight="1" x14ac:dyDescent="0.2">
      <c r="A37" s="403" t="s">
        <v>1453</v>
      </c>
      <c r="B37" s="382" t="s">
        <v>209</v>
      </c>
      <c r="C37" s="371">
        <v>5036.97</v>
      </c>
      <c r="D37" s="373">
        <v>833.38352084712108</v>
      </c>
      <c r="E37" s="372">
        <v>4336.7179999999998</v>
      </c>
      <c r="F37" s="373">
        <v>717.52448709463931</v>
      </c>
      <c r="G37" s="372">
        <v>700.25199999999995</v>
      </c>
      <c r="H37" s="373">
        <v>115.85903375248181</v>
      </c>
      <c r="I37" s="372">
        <v>45.252000000000002</v>
      </c>
      <c r="J37" s="373">
        <v>7.4870946393117137</v>
      </c>
      <c r="K37" s="372">
        <v>0</v>
      </c>
      <c r="L37" s="373">
        <v>0</v>
      </c>
      <c r="M37" s="372">
        <v>655</v>
      </c>
      <c r="N37" s="373">
        <v>108.37193911317009</v>
      </c>
      <c r="O37" s="404" t="s">
        <v>1453</v>
      </c>
    </row>
    <row r="38" spans="1:15" s="374" customFormat="1" ht="11.45" customHeight="1" x14ac:dyDescent="0.2">
      <c r="A38" s="403" t="s">
        <v>1454</v>
      </c>
      <c r="B38" s="382" t="s">
        <v>210</v>
      </c>
      <c r="C38" s="371">
        <v>542.42700000000002</v>
      </c>
      <c r="D38" s="373">
        <v>244.99864498644988</v>
      </c>
      <c r="E38" s="372">
        <v>542.42700000000002</v>
      </c>
      <c r="F38" s="373">
        <v>244.99864498644988</v>
      </c>
      <c r="G38" s="372">
        <v>0</v>
      </c>
      <c r="H38" s="373">
        <v>0</v>
      </c>
      <c r="I38" s="372">
        <v>0</v>
      </c>
      <c r="J38" s="373">
        <v>0</v>
      </c>
      <c r="K38" s="372">
        <v>0</v>
      </c>
      <c r="L38" s="373">
        <v>0</v>
      </c>
      <c r="M38" s="372">
        <v>0</v>
      </c>
      <c r="N38" s="373">
        <v>0</v>
      </c>
      <c r="O38" s="404" t="s">
        <v>1454</v>
      </c>
    </row>
    <row r="39" spans="1:15" s="374" customFormat="1" ht="11.45" customHeight="1" x14ac:dyDescent="0.2">
      <c r="A39" s="403" t="s">
        <v>1455</v>
      </c>
      <c r="B39" s="382" t="s">
        <v>211</v>
      </c>
      <c r="C39" s="371">
        <v>28.109000000000002</v>
      </c>
      <c r="D39" s="373">
        <v>33.744297719087633</v>
      </c>
      <c r="E39" s="372">
        <v>28.109000000000002</v>
      </c>
      <c r="F39" s="373">
        <v>33.744297719087633</v>
      </c>
      <c r="G39" s="372">
        <v>0</v>
      </c>
      <c r="H39" s="373">
        <v>0</v>
      </c>
      <c r="I39" s="372">
        <v>0</v>
      </c>
      <c r="J39" s="373">
        <v>0</v>
      </c>
      <c r="K39" s="372">
        <v>0</v>
      </c>
      <c r="L39" s="373">
        <v>0</v>
      </c>
      <c r="M39" s="372">
        <v>0</v>
      </c>
      <c r="N39" s="373">
        <v>0</v>
      </c>
      <c r="O39" s="404" t="s">
        <v>1455</v>
      </c>
    </row>
    <row r="40" spans="1:15" s="374" customFormat="1" ht="11.45" customHeight="1" x14ac:dyDescent="0.2">
      <c r="A40" s="403" t="s">
        <v>1456</v>
      </c>
      <c r="B40" s="382" t="s">
        <v>212</v>
      </c>
      <c r="C40" s="371">
        <v>1295.607</v>
      </c>
      <c r="D40" s="373">
        <v>348.00080580177274</v>
      </c>
      <c r="E40" s="372">
        <v>1295.607</v>
      </c>
      <c r="F40" s="373">
        <v>348.00080580177274</v>
      </c>
      <c r="G40" s="372">
        <v>0</v>
      </c>
      <c r="H40" s="373">
        <v>0</v>
      </c>
      <c r="I40" s="372">
        <v>0</v>
      </c>
      <c r="J40" s="373">
        <v>0</v>
      </c>
      <c r="K40" s="372">
        <v>0</v>
      </c>
      <c r="L40" s="373">
        <v>0</v>
      </c>
      <c r="M40" s="372">
        <v>0</v>
      </c>
      <c r="N40" s="373">
        <v>0</v>
      </c>
      <c r="O40" s="404" t="s">
        <v>1456</v>
      </c>
    </row>
    <row r="41" spans="1:15" s="374" customFormat="1" ht="11.45" customHeight="1" x14ac:dyDescent="0.2">
      <c r="A41" s="403" t="s">
        <v>1457</v>
      </c>
      <c r="B41" s="382" t="s">
        <v>213</v>
      </c>
      <c r="C41" s="371">
        <v>3212.8229999999999</v>
      </c>
      <c r="D41" s="373">
        <v>580.56071557643656</v>
      </c>
      <c r="E41" s="372">
        <v>3212.8229999999999</v>
      </c>
      <c r="F41" s="373">
        <v>580.56071557643656</v>
      </c>
      <c r="G41" s="372">
        <v>0</v>
      </c>
      <c r="H41" s="373">
        <v>0</v>
      </c>
      <c r="I41" s="372">
        <v>0</v>
      </c>
      <c r="J41" s="373">
        <v>0</v>
      </c>
      <c r="K41" s="372">
        <v>0</v>
      </c>
      <c r="L41" s="373">
        <v>0</v>
      </c>
      <c r="M41" s="372">
        <v>0</v>
      </c>
      <c r="N41" s="373">
        <v>0</v>
      </c>
      <c r="O41" s="404" t="s">
        <v>1457</v>
      </c>
    </row>
    <row r="42" spans="1:15" s="374" customFormat="1" ht="11.45" customHeight="1" x14ac:dyDescent="0.2">
      <c r="A42" s="403" t="s">
        <v>98</v>
      </c>
      <c r="B42" s="382" t="s">
        <v>760</v>
      </c>
      <c r="C42" s="371">
        <v>21747.841</v>
      </c>
      <c r="D42" s="373">
        <v>5072.9743410310239</v>
      </c>
      <c r="E42" s="372">
        <v>8791.9150000000009</v>
      </c>
      <c r="F42" s="373">
        <v>2050.8315838581757</v>
      </c>
      <c r="G42" s="372">
        <v>12955.925999999999</v>
      </c>
      <c r="H42" s="373">
        <v>3022.1427571728482</v>
      </c>
      <c r="I42" s="372">
        <v>0</v>
      </c>
      <c r="J42" s="373">
        <v>0</v>
      </c>
      <c r="K42" s="372">
        <v>12955.925999999999</v>
      </c>
      <c r="L42" s="373">
        <v>3022.1427571728482</v>
      </c>
      <c r="M42" s="372">
        <v>0</v>
      </c>
      <c r="N42" s="373">
        <v>0</v>
      </c>
      <c r="O42" s="404" t="s">
        <v>98</v>
      </c>
    </row>
    <row r="43" spans="1:15" s="374" customFormat="1" ht="11.45" customHeight="1" x14ac:dyDescent="0.2">
      <c r="A43" s="403" t="s">
        <v>1458</v>
      </c>
      <c r="B43" s="382" t="s">
        <v>214</v>
      </c>
      <c r="C43" s="371">
        <v>2414.7860000000001</v>
      </c>
      <c r="D43" s="373">
        <v>844.9216235129461</v>
      </c>
      <c r="E43" s="372">
        <v>2414.7860000000001</v>
      </c>
      <c r="F43" s="373">
        <v>844.9216235129461</v>
      </c>
      <c r="G43" s="372">
        <v>0</v>
      </c>
      <c r="H43" s="373">
        <v>0</v>
      </c>
      <c r="I43" s="372">
        <v>0</v>
      </c>
      <c r="J43" s="373">
        <v>0</v>
      </c>
      <c r="K43" s="372">
        <v>0</v>
      </c>
      <c r="L43" s="373">
        <v>0</v>
      </c>
      <c r="M43" s="372">
        <v>0</v>
      </c>
      <c r="N43" s="373">
        <v>0</v>
      </c>
      <c r="O43" s="404" t="s">
        <v>1458</v>
      </c>
    </row>
    <row r="44" spans="1:15" s="374" customFormat="1" ht="11.45" customHeight="1" x14ac:dyDescent="0.2">
      <c r="A44" s="403" t="s">
        <v>1459</v>
      </c>
      <c r="B44" s="382" t="s">
        <v>215</v>
      </c>
      <c r="C44" s="371">
        <v>474.73599999999999</v>
      </c>
      <c r="D44" s="373">
        <v>206.22762814943528</v>
      </c>
      <c r="E44" s="372">
        <v>474.73599999999999</v>
      </c>
      <c r="F44" s="373">
        <v>206.22762814943528</v>
      </c>
      <c r="G44" s="372">
        <v>0</v>
      </c>
      <c r="H44" s="373">
        <v>0</v>
      </c>
      <c r="I44" s="372">
        <v>0</v>
      </c>
      <c r="J44" s="373">
        <v>0</v>
      </c>
      <c r="K44" s="372">
        <v>0</v>
      </c>
      <c r="L44" s="373">
        <v>0</v>
      </c>
      <c r="M44" s="372">
        <v>0</v>
      </c>
      <c r="N44" s="373">
        <v>0</v>
      </c>
      <c r="O44" s="404" t="s">
        <v>1459</v>
      </c>
    </row>
    <row r="45" spans="1:15" s="374" customFormat="1" ht="11.45" customHeight="1" x14ac:dyDescent="0.2">
      <c r="A45" s="403" t="s">
        <v>1460</v>
      </c>
      <c r="B45" s="382" t="s">
        <v>1156</v>
      </c>
      <c r="C45" s="371">
        <v>8480.3259999999991</v>
      </c>
      <c r="D45" s="373">
        <v>936.53517393705135</v>
      </c>
      <c r="E45" s="372">
        <v>4211.59</v>
      </c>
      <c r="F45" s="373">
        <v>465.11209276642739</v>
      </c>
      <c r="G45" s="372">
        <v>4268.7359999999999</v>
      </c>
      <c r="H45" s="373">
        <v>471.42308117062396</v>
      </c>
      <c r="I45" s="372">
        <v>4268.7359999999999</v>
      </c>
      <c r="J45" s="373">
        <v>471.42308117062396</v>
      </c>
      <c r="K45" s="372">
        <v>0</v>
      </c>
      <c r="L45" s="373">
        <v>0</v>
      </c>
      <c r="M45" s="372">
        <v>0</v>
      </c>
      <c r="N45" s="373">
        <v>0</v>
      </c>
      <c r="O45" s="404" t="s">
        <v>1460</v>
      </c>
    </row>
    <row r="46" spans="1:15" s="374" customFormat="1" ht="11.45" customHeight="1" x14ac:dyDescent="0.2">
      <c r="A46" s="403" t="s">
        <v>1461</v>
      </c>
      <c r="B46" s="382" t="s">
        <v>216</v>
      </c>
      <c r="C46" s="371">
        <v>8007.5939999999991</v>
      </c>
      <c r="D46" s="373">
        <v>883.84039735099338</v>
      </c>
      <c r="E46" s="372">
        <v>832.25</v>
      </c>
      <c r="F46" s="373">
        <v>91.859823399558493</v>
      </c>
      <c r="G46" s="372">
        <v>7175.3439999999991</v>
      </c>
      <c r="H46" s="373">
        <v>791.98057395143485</v>
      </c>
      <c r="I46" s="372">
        <v>143.98900000000003</v>
      </c>
      <c r="J46" s="373">
        <v>15.892825607064012</v>
      </c>
      <c r="K46" s="372">
        <v>7031.3549999999996</v>
      </c>
      <c r="L46" s="373">
        <v>776.08774834437088</v>
      </c>
      <c r="M46" s="372">
        <v>0</v>
      </c>
      <c r="N46" s="373">
        <v>0</v>
      </c>
      <c r="O46" s="404" t="s">
        <v>1461</v>
      </c>
    </row>
    <row r="47" spans="1:15" s="374" customFormat="1" ht="11.45" customHeight="1" x14ac:dyDescent="0.2">
      <c r="A47" s="403" t="s">
        <v>1462</v>
      </c>
      <c r="B47" s="382" t="s">
        <v>217</v>
      </c>
      <c r="C47" s="371">
        <v>18897.587</v>
      </c>
      <c r="D47" s="373">
        <v>2242.7708283883217</v>
      </c>
      <c r="E47" s="372">
        <v>6710.2269999999999</v>
      </c>
      <c r="F47" s="373">
        <v>796.37158794208403</v>
      </c>
      <c r="G47" s="372">
        <v>12187.36</v>
      </c>
      <c r="H47" s="373">
        <v>1446.3992404462379</v>
      </c>
      <c r="I47" s="372">
        <v>0</v>
      </c>
      <c r="J47" s="373">
        <v>0</v>
      </c>
      <c r="K47" s="372">
        <v>12187.36</v>
      </c>
      <c r="L47" s="373">
        <v>1446.3992404462379</v>
      </c>
      <c r="M47" s="372">
        <v>0</v>
      </c>
      <c r="N47" s="373">
        <v>0</v>
      </c>
      <c r="O47" s="404" t="s">
        <v>1462</v>
      </c>
    </row>
    <row r="48" spans="1:15" s="374" customFormat="1" ht="11.45" customHeight="1" x14ac:dyDescent="0.2">
      <c r="A48" s="403" t="s">
        <v>1463</v>
      </c>
      <c r="B48" s="382" t="s">
        <v>218</v>
      </c>
      <c r="C48" s="371">
        <v>40103.453000000001</v>
      </c>
      <c r="D48" s="373">
        <v>2276.0188989784338</v>
      </c>
      <c r="E48" s="372">
        <v>17487.933000000001</v>
      </c>
      <c r="F48" s="373">
        <v>992.50471055618618</v>
      </c>
      <c r="G48" s="372">
        <v>22615.52</v>
      </c>
      <c r="H48" s="373">
        <v>1283.5141884222473</v>
      </c>
      <c r="I48" s="372">
        <v>0</v>
      </c>
      <c r="J48" s="373">
        <v>0</v>
      </c>
      <c r="K48" s="372">
        <v>22615.52</v>
      </c>
      <c r="L48" s="373">
        <v>1283.5141884222473</v>
      </c>
      <c r="M48" s="372">
        <v>0</v>
      </c>
      <c r="N48" s="373">
        <v>0</v>
      </c>
      <c r="O48" s="404" t="s">
        <v>1463</v>
      </c>
    </row>
    <row r="49" spans="1:15" s="374" customFormat="1" ht="11.45" customHeight="1" x14ac:dyDescent="0.2">
      <c r="A49" s="403" t="s">
        <v>1464</v>
      </c>
      <c r="B49" s="382" t="s">
        <v>219</v>
      </c>
      <c r="C49" s="371">
        <v>971.59900000000005</v>
      </c>
      <c r="D49" s="373">
        <v>283.26501457725948</v>
      </c>
      <c r="E49" s="372">
        <v>971.59900000000005</v>
      </c>
      <c r="F49" s="373">
        <v>283.26501457725948</v>
      </c>
      <c r="G49" s="372">
        <v>0</v>
      </c>
      <c r="H49" s="373">
        <v>0</v>
      </c>
      <c r="I49" s="372">
        <v>0</v>
      </c>
      <c r="J49" s="373">
        <v>0</v>
      </c>
      <c r="K49" s="372">
        <v>0</v>
      </c>
      <c r="L49" s="373">
        <v>0</v>
      </c>
      <c r="M49" s="372">
        <v>0</v>
      </c>
      <c r="N49" s="373">
        <v>0</v>
      </c>
      <c r="O49" s="404" t="s">
        <v>1464</v>
      </c>
    </row>
    <row r="50" spans="1:15" s="374" customFormat="1" ht="11.45" customHeight="1" x14ac:dyDescent="0.2">
      <c r="A50" s="403" t="s">
        <v>1465</v>
      </c>
      <c r="B50" s="382" t="s">
        <v>220</v>
      </c>
      <c r="C50" s="371">
        <v>3960.0709999999999</v>
      </c>
      <c r="D50" s="373">
        <v>588.77059173357122</v>
      </c>
      <c r="E50" s="372">
        <v>3960.0709999999999</v>
      </c>
      <c r="F50" s="373">
        <v>588.77059173357122</v>
      </c>
      <c r="G50" s="372">
        <v>0</v>
      </c>
      <c r="H50" s="373">
        <v>0</v>
      </c>
      <c r="I50" s="372">
        <v>0</v>
      </c>
      <c r="J50" s="373">
        <v>0</v>
      </c>
      <c r="K50" s="372">
        <v>0</v>
      </c>
      <c r="L50" s="373">
        <v>0</v>
      </c>
      <c r="M50" s="372">
        <v>0</v>
      </c>
      <c r="N50" s="373">
        <v>0</v>
      </c>
      <c r="O50" s="404" t="s">
        <v>1465</v>
      </c>
    </row>
    <row r="51" spans="1:15" s="374" customFormat="1" ht="11.45" customHeight="1" x14ac:dyDescent="0.2">
      <c r="A51" s="403" t="s">
        <v>1466</v>
      </c>
      <c r="B51" s="382" t="s">
        <v>221</v>
      </c>
      <c r="C51" s="371">
        <v>418.89</v>
      </c>
      <c r="D51" s="373">
        <v>347.9152823920266</v>
      </c>
      <c r="E51" s="372">
        <v>418.89</v>
      </c>
      <c r="F51" s="373">
        <v>347.9152823920266</v>
      </c>
      <c r="G51" s="372">
        <v>0</v>
      </c>
      <c r="H51" s="373">
        <v>0</v>
      </c>
      <c r="I51" s="372">
        <v>0</v>
      </c>
      <c r="J51" s="373">
        <v>0</v>
      </c>
      <c r="K51" s="372">
        <v>0</v>
      </c>
      <c r="L51" s="373">
        <v>0</v>
      </c>
      <c r="M51" s="372">
        <v>0</v>
      </c>
      <c r="N51" s="373">
        <v>0</v>
      </c>
      <c r="O51" s="404" t="s">
        <v>1466</v>
      </c>
    </row>
    <row r="52" spans="1:15" s="374" customFormat="1" ht="11.45" customHeight="1" x14ac:dyDescent="0.2">
      <c r="A52" s="403" t="s">
        <v>222</v>
      </c>
      <c r="B52" s="382" t="s">
        <v>223</v>
      </c>
      <c r="C52" s="371">
        <v>4901.2299999999996</v>
      </c>
      <c r="D52" s="373">
        <v>1820.6649331352155</v>
      </c>
      <c r="E52" s="372">
        <v>4893.6409999999996</v>
      </c>
      <c r="F52" s="373">
        <v>1817.845839524517</v>
      </c>
      <c r="G52" s="372">
        <v>7.5890000000000004</v>
      </c>
      <c r="H52" s="373">
        <v>2.8190936106983657</v>
      </c>
      <c r="I52" s="372">
        <v>7.5890000000000004</v>
      </c>
      <c r="J52" s="373">
        <v>2.8190936106983657</v>
      </c>
      <c r="K52" s="372">
        <v>0</v>
      </c>
      <c r="L52" s="373">
        <v>0</v>
      </c>
      <c r="M52" s="372">
        <v>0</v>
      </c>
      <c r="N52" s="373">
        <v>0</v>
      </c>
      <c r="O52" s="404" t="s">
        <v>222</v>
      </c>
    </row>
    <row r="53" spans="1:15" s="374" customFormat="1" ht="11.45" customHeight="1" x14ac:dyDescent="0.2">
      <c r="A53" s="403" t="s">
        <v>1467</v>
      </c>
      <c r="B53" s="382" t="s">
        <v>224</v>
      </c>
      <c r="C53" s="371">
        <v>3602.01</v>
      </c>
      <c r="D53" s="373">
        <v>1602.3176156583629</v>
      </c>
      <c r="E53" s="372">
        <v>788.98</v>
      </c>
      <c r="F53" s="373">
        <v>350.96975088967969</v>
      </c>
      <c r="G53" s="372">
        <v>2813.03</v>
      </c>
      <c r="H53" s="373">
        <v>1251.3478647686832</v>
      </c>
      <c r="I53" s="372">
        <v>0</v>
      </c>
      <c r="J53" s="373">
        <v>0</v>
      </c>
      <c r="K53" s="372">
        <v>2813.03</v>
      </c>
      <c r="L53" s="373">
        <v>1251.3478647686832</v>
      </c>
      <c r="M53" s="372">
        <v>0</v>
      </c>
      <c r="N53" s="373">
        <v>0</v>
      </c>
      <c r="O53" s="404" t="s">
        <v>1467</v>
      </c>
    </row>
    <row r="54" spans="1:15" s="374" customFormat="1" ht="11.45" customHeight="1" x14ac:dyDescent="0.2">
      <c r="A54" s="403" t="s">
        <v>1468</v>
      </c>
      <c r="B54" s="382" t="s">
        <v>225</v>
      </c>
      <c r="C54" s="371">
        <v>22221.825999999997</v>
      </c>
      <c r="D54" s="373">
        <v>1974.7468230694037</v>
      </c>
      <c r="E54" s="372">
        <v>8464.741</v>
      </c>
      <c r="F54" s="373">
        <v>752.22083000088867</v>
      </c>
      <c r="G54" s="372">
        <v>13757.085000000001</v>
      </c>
      <c r="H54" s="373">
        <v>1222.5259930685152</v>
      </c>
      <c r="I54" s="372">
        <v>0</v>
      </c>
      <c r="J54" s="373">
        <v>0</v>
      </c>
      <c r="K54" s="372">
        <v>13757.085000000001</v>
      </c>
      <c r="L54" s="373">
        <v>1222.5259930685152</v>
      </c>
      <c r="M54" s="372">
        <v>0</v>
      </c>
      <c r="N54" s="373">
        <v>0</v>
      </c>
      <c r="O54" s="404" t="s">
        <v>1468</v>
      </c>
    </row>
    <row r="55" spans="1:15" s="374" customFormat="1" ht="11.45" customHeight="1" x14ac:dyDescent="0.2">
      <c r="A55" s="403" t="s">
        <v>1469</v>
      </c>
      <c r="B55" s="382" t="s">
        <v>226</v>
      </c>
      <c r="C55" s="371">
        <v>32988.334999999999</v>
      </c>
      <c r="D55" s="373">
        <v>3515.0063931806076</v>
      </c>
      <c r="E55" s="372">
        <v>5762.8109999999997</v>
      </c>
      <c r="F55" s="373">
        <v>614.04485881726157</v>
      </c>
      <c r="G55" s="372">
        <v>27225.524000000001</v>
      </c>
      <c r="H55" s="373">
        <v>2900.9615343633459</v>
      </c>
      <c r="I55" s="372">
        <v>0</v>
      </c>
      <c r="J55" s="373">
        <v>0</v>
      </c>
      <c r="K55" s="372">
        <v>27224.983</v>
      </c>
      <c r="L55" s="373">
        <v>2900.9038891848695</v>
      </c>
      <c r="M55" s="372">
        <v>0.54100000000000004</v>
      </c>
      <c r="N55" s="373">
        <v>5.7645178476291956E-2</v>
      </c>
      <c r="O55" s="404" t="s">
        <v>1469</v>
      </c>
    </row>
    <row r="56" spans="1:15" s="374" customFormat="1" ht="11.45" customHeight="1" x14ac:dyDescent="0.2">
      <c r="A56" s="403" t="s">
        <v>1470</v>
      </c>
      <c r="B56" s="382" t="s">
        <v>227</v>
      </c>
      <c r="C56" s="371">
        <v>1631.0419999999999</v>
      </c>
      <c r="D56" s="373">
        <v>625.15983135300883</v>
      </c>
      <c r="E56" s="372">
        <v>1631.0419999999999</v>
      </c>
      <c r="F56" s="373">
        <v>625.15983135300883</v>
      </c>
      <c r="G56" s="372">
        <v>0</v>
      </c>
      <c r="H56" s="373">
        <v>0</v>
      </c>
      <c r="I56" s="372">
        <v>0</v>
      </c>
      <c r="J56" s="373">
        <v>0</v>
      </c>
      <c r="K56" s="372">
        <v>0</v>
      </c>
      <c r="L56" s="373">
        <v>0</v>
      </c>
      <c r="M56" s="372">
        <v>0</v>
      </c>
      <c r="N56" s="373">
        <v>0</v>
      </c>
      <c r="O56" s="404" t="s">
        <v>1470</v>
      </c>
    </row>
    <row r="57" spans="1:15" s="374" customFormat="1" ht="11.45" customHeight="1" x14ac:dyDescent="0.2">
      <c r="A57" s="403" t="s">
        <v>1471</v>
      </c>
      <c r="B57" s="382" t="s">
        <v>1472</v>
      </c>
      <c r="C57" s="371">
        <v>5935.1379999999999</v>
      </c>
      <c r="D57" s="373">
        <v>734.45588417275087</v>
      </c>
      <c r="E57" s="372">
        <v>3021.221</v>
      </c>
      <c r="F57" s="373">
        <v>373.86721940353914</v>
      </c>
      <c r="G57" s="372">
        <v>2913.9169999999999</v>
      </c>
      <c r="H57" s="373">
        <v>360.58866476921173</v>
      </c>
      <c r="I57" s="372">
        <v>0</v>
      </c>
      <c r="J57" s="373">
        <v>0</v>
      </c>
      <c r="K57" s="372">
        <v>2913.9169999999999</v>
      </c>
      <c r="L57" s="373">
        <v>360.58866476921173</v>
      </c>
      <c r="M57" s="372">
        <v>0</v>
      </c>
      <c r="N57" s="373">
        <v>0</v>
      </c>
      <c r="O57" s="404" t="s">
        <v>1471</v>
      </c>
    </row>
    <row r="58" spans="1:15" s="374" customFormat="1" ht="11.45" customHeight="1" x14ac:dyDescent="0.2">
      <c r="A58" s="403" t="s">
        <v>1473</v>
      </c>
      <c r="B58" s="382" t="s">
        <v>228</v>
      </c>
      <c r="C58" s="371">
        <v>952.51</v>
      </c>
      <c r="D58" s="373">
        <v>180.19485433219825</v>
      </c>
      <c r="E58" s="372">
        <v>952.51</v>
      </c>
      <c r="F58" s="373">
        <v>180.19485433219825</v>
      </c>
      <c r="G58" s="372">
        <v>0</v>
      </c>
      <c r="H58" s="373">
        <v>0</v>
      </c>
      <c r="I58" s="372">
        <v>0</v>
      </c>
      <c r="J58" s="373">
        <v>0</v>
      </c>
      <c r="K58" s="372">
        <v>0</v>
      </c>
      <c r="L58" s="373">
        <v>0</v>
      </c>
      <c r="M58" s="372">
        <v>0</v>
      </c>
      <c r="N58" s="373">
        <v>0</v>
      </c>
      <c r="O58" s="404" t="s">
        <v>1473</v>
      </c>
    </row>
    <row r="59" spans="1:15" s="374" customFormat="1" ht="11.45" customHeight="1" x14ac:dyDescent="0.2">
      <c r="A59" s="403" t="s">
        <v>1474</v>
      </c>
      <c r="B59" s="382" t="s">
        <v>229</v>
      </c>
      <c r="C59" s="371">
        <v>1971.069</v>
      </c>
      <c r="D59" s="373">
        <v>902.09107551487409</v>
      </c>
      <c r="E59" s="372">
        <v>1971.069</v>
      </c>
      <c r="F59" s="373">
        <v>902.09107551487409</v>
      </c>
      <c r="G59" s="372">
        <v>0</v>
      </c>
      <c r="H59" s="373">
        <v>0</v>
      </c>
      <c r="I59" s="372">
        <v>0</v>
      </c>
      <c r="J59" s="373">
        <v>0</v>
      </c>
      <c r="K59" s="372">
        <v>0</v>
      </c>
      <c r="L59" s="373">
        <v>0</v>
      </c>
      <c r="M59" s="372">
        <v>0</v>
      </c>
      <c r="N59" s="373">
        <v>0</v>
      </c>
      <c r="O59" s="404" t="s">
        <v>1474</v>
      </c>
    </row>
    <row r="60" spans="1:15" s="374" customFormat="1" ht="11.45" customHeight="1" x14ac:dyDescent="0.2">
      <c r="A60" s="403" t="s">
        <v>1475</v>
      </c>
      <c r="B60" s="382" t="s">
        <v>230</v>
      </c>
      <c r="C60" s="371">
        <v>1690.048</v>
      </c>
      <c r="D60" s="373">
        <v>685.61784989858018</v>
      </c>
      <c r="E60" s="372">
        <v>1690.048</v>
      </c>
      <c r="F60" s="373">
        <v>685.61784989858018</v>
      </c>
      <c r="G60" s="372">
        <v>0</v>
      </c>
      <c r="H60" s="373">
        <v>0</v>
      </c>
      <c r="I60" s="372">
        <v>0</v>
      </c>
      <c r="J60" s="373">
        <v>0</v>
      </c>
      <c r="K60" s="372">
        <v>0</v>
      </c>
      <c r="L60" s="373">
        <v>0</v>
      </c>
      <c r="M60" s="372">
        <v>0</v>
      </c>
      <c r="N60" s="373">
        <v>0</v>
      </c>
      <c r="O60" s="404" t="s">
        <v>1475</v>
      </c>
    </row>
    <row r="61" spans="1:15" s="374" customFormat="1" ht="11.45" customHeight="1" x14ac:dyDescent="0.2">
      <c r="A61" s="403" t="s">
        <v>1476</v>
      </c>
      <c r="B61" s="382" t="s">
        <v>231</v>
      </c>
      <c r="C61" s="371">
        <v>62118.942000000003</v>
      </c>
      <c r="D61" s="373">
        <v>4335.4928810720266</v>
      </c>
      <c r="E61" s="372">
        <v>8340.3829999999998</v>
      </c>
      <c r="F61" s="373">
        <v>582.10378280290342</v>
      </c>
      <c r="G61" s="372">
        <v>53778.559000000001</v>
      </c>
      <c r="H61" s="373">
        <v>3753.3890982691232</v>
      </c>
      <c r="I61" s="372">
        <v>0</v>
      </c>
      <c r="J61" s="373">
        <v>0</v>
      </c>
      <c r="K61" s="372">
        <v>53550.856</v>
      </c>
      <c r="L61" s="373">
        <v>3737.4969290898939</v>
      </c>
      <c r="M61" s="372">
        <v>227.703</v>
      </c>
      <c r="N61" s="373">
        <v>15.89216917922948</v>
      </c>
      <c r="O61" s="404" t="s">
        <v>1476</v>
      </c>
    </row>
    <row r="62" spans="1:15" s="374" customFormat="1" ht="11.45" customHeight="1" x14ac:dyDescent="0.2">
      <c r="A62" s="403" t="s">
        <v>1477</v>
      </c>
      <c r="B62" s="382" t="s">
        <v>232</v>
      </c>
      <c r="C62" s="371">
        <v>66.128</v>
      </c>
      <c r="D62" s="373">
        <v>13.842997697299561</v>
      </c>
      <c r="E62" s="372">
        <v>66.128</v>
      </c>
      <c r="F62" s="373">
        <v>13.842997697299561</v>
      </c>
      <c r="G62" s="372">
        <v>0</v>
      </c>
      <c r="H62" s="373">
        <v>0</v>
      </c>
      <c r="I62" s="372">
        <v>0</v>
      </c>
      <c r="J62" s="373">
        <v>0</v>
      </c>
      <c r="K62" s="372">
        <v>0</v>
      </c>
      <c r="L62" s="373">
        <v>0</v>
      </c>
      <c r="M62" s="372">
        <v>0</v>
      </c>
      <c r="N62" s="373">
        <v>0</v>
      </c>
      <c r="O62" s="404" t="s">
        <v>1477</v>
      </c>
    </row>
    <row r="63" spans="1:15" s="374" customFormat="1" ht="11.45" customHeight="1" x14ac:dyDescent="0.2">
      <c r="A63" s="403" t="s">
        <v>1478</v>
      </c>
      <c r="B63" s="382" t="s">
        <v>233</v>
      </c>
      <c r="C63" s="371">
        <v>34751.402000000002</v>
      </c>
      <c r="D63" s="373">
        <v>1968.9179603399434</v>
      </c>
      <c r="E63" s="372">
        <v>2329.873</v>
      </c>
      <c r="F63" s="373">
        <v>132.00413597733711</v>
      </c>
      <c r="G63" s="372">
        <v>32421.529000000002</v>
      </c>
      <c r="H63" s="373">
        <v>1836.9138243626062</v>
      </c>
      <c r="I63" s="372">
        <v>0</v>
      </c>
      <c r="J63" s="373">
        <v>0</v>
      </c>
      <c r="K63" s="372">
        <v>32371.964999999997</v>
      </c>
      <c r="L63" s="373">
        <v>1834.1056657223796</v>
      </c>
      <c r="M63" s="372">
        <v>49.563999999999993</v>
      </c>
      <c r="N63" s="373">
        <v>2.8081586402266288</v>
      </c>
      <c r="O63" s="404" t="s">
        <v>1478</v>
      </c>
    </row>
    <row r="64" spans="1:15" s="374" customFormat="1" ht="11.45" customHeight="1" x14ac:dyDescent="0.2">
      <c r="A64" s="403" t="s">
        <v>1479</v>
      </c>
      <c r="B64" s="382" t="s">
        <v>234</v>
      </c>
      <c r="C64" s="371">
        <v>1416.0909999999999</v>
      </c>
      <c r="D64" s="373">
        <v>211.04187779433681</v>
      </c>
      <c r="E64" s="372">
        <v>1416.0909999999999</v>
      </c>
      <c r="F64" s="373">
        <v>211.04187779433681</v>
      </c>
      <c r="G64" s="372">
        <v>0</v>
      </c>
      <c r="H64" s="373">
        <v>0</v>
      </c>
      <c r="I64" s="372">
        <v>0</v>
      </c>
      <c r="J64" s="373">
        <v>0</v>
      </c>
      <c r="K64" s="372">
        <v>0</v>
      </c>
      <c r="L64" s="373">
        <v>0</v>
      </c>
      <c r="M64" s="372">
        <v>0</v>
      </c>
      <c r="N64" s="373">
        <v>0</v>
      </c>
      <c r="O64" s="404" t="s">
        <v>1479</v>
      </c>
    </row>
    <row r="65" spans="1:15" s="374" customFormat="1" ht="11.45" customHeight="1" x14ac:dyDescent="0.2">
      <c r="A65" s="403" t="s">
        <v>1480</v>
      </c>
      <c r="B65" s="382" t="s">
        <v>235</v>
      </c>
      <c r="C65" s="371">
        <v>2423.971</v>
      </c>
      <c r="D65" s="373">
        <v>1041.6721100128921</v>
      </c>
      <c r="E65" s="372">
        <v>2423.971</v>
      </c>
      <c r="F65" s="373">
        <v>1041.6721100128921</v>
      </c>
      <c r="G65" s="372">
        <v>0</v>
      </c>
      <c r="H65" s="373">
        <v>0</v>
      </c>
      <c r="I65" s="372">
        <v>0</v>
      </c>
      <c r="J65" s="373">
        <v>0</v>
      </c>
      <c r="K65" s="372">
        <v>0</v>
      </c>
      <c r="L65" s="373">
        <v>0</v>
      </c>
      <c r="M65" s="372">
        <v>0</v>
      </c>
      <c r="N65" s="373">
        <v>0</v>
      </c>
      <c r="O65" s="404" t="s">
        <v>1480</v>
      </c>
    </row>
    <row r="66" spans="1:15" s="374" customFormat="1" ht="11.45" customHeight="1" x14ac:dyDescent="0.2">
      <c r="A66" s="403" t="s">
        <v>607</v>
      </c>
      <c r="B66" s="382" t="s">
        <v>606</v>
      </c>
      <c r="C66" s="371">
        <v>48796.506999999998</v>
      </c>
      <c r="D66" s="373">
        <v>4285.2820760516379</v>
      </c>
      <c r="E66" s="372">
        <v>22448.752</v>
      </c>
      <c r="F66" s="373">
        <v>1971.436901730043</v>
      </c>
      <c r="G66" s="372">
        <v>26347.755000000001</v>
      </c>
      <c r="H66" s="373">
        <v>2313.8451743215946</v>
      </c>
      <c r="I66" s="372">
        <v>16.617999999999999</v>
      </c>
      <c r="J66" s="373">
        <v>1.4593835075085624</v>
      </c>
      <c r="K66" s="372">
        <v>26331.136999999999</v>
      </c>
      <c r="L66" s="373">
        <v>2312.3857908140862</v>
      </c>
      <c r="M66" s="372">
        <v>0</v>
      </c>
      <c r="N66" s="373">
        <v>0</v>
      </c>
      <c r="O66" s="404" t="s">
        <v>607</v>
      </c>
    </row>
    <row r="67" spans="1:15" s="374" customFormat="1" ht="11.45" customHeight="1" x14ac:dyDescent="0.2">
      <c r="A67" s="403" t="s">
        <v>1481</v>
      </c>
      <c r="B67" s="382" t="s">
        <v>236</v>
      </c>
      <c r="C67" s="371">
        <v>1936.0930000000001</v>
      </c>
      <c r="D67" s="373">
        <v>558.27364475201841</v>
      </c>
      <c r="E67" s="372">
        <v>1936.0930000000001</v>
      </c>
      <c r="F67" s="373">
        <v>558.27364475201841</v>
      </c>
      <c r="G67" s="372">
        <v>0</v>
      </c>
      <c r="H67" s="373">
        <v>0</v>
      </c>
      <c r="I67" s="372">
        <v>0</v>
      </c>
      <c r="J67" s="373">
        <v>0</v>
      </c>
      <c r="K67" s="372">
        <v>0</v>
      </c>
      <c r="L67" s="373">
        <v>0</v>
      </c>
      <c r="M67" s="372">
        <v>0</v>
      </c>
      <c r="N67" s="373">
        <v>0</v>
      </c>
      <c r="O67" s="404" t="s">
        <v>1481</v>
      </c>
    </row>
    <row r="68" spans="1:15" s="374" customFormat="1" ht="11.45" customHeight="1" x14ac:dyDescent="0.2">
      <c r="A68" s="403" t="s">
        <v>1482</v>
      </c>
      <c r="B68" s="382" t="s">
        <v>237</v>
      </c>
      <c r="C68" s="371">
        <v>370.995</v>
      </c>
      <c r="D68" s="373">
        <v>326.29287598944592</v>
      </c>
      <c r="E68" s="372">
        <v>370.995</v>
      </c>
      <c r="F68" s="373">
        <v>326.29287598944592</v>
      </c>
      <c r="G68" s="372">
        <v>0</v>
      </c>
      <c r="H68" s="373">
        <v>0</v>
      </c>
      <c r="I68" s="372">
        <v>0</v>
      </c>
      <c r="J68" s="373">
        <v>0</v>
      </c>
      <c r="K68" s="372">
        <v>0</v>
      </c>
      <c r="L68" s="373">
        <v>0</v>
      </c>
      <c r="M68" s="372">
        <v>0</v>
      </c>
      <c r="N68" s="373">
        <v>0</v>
      </c>
      <c r="O68" s="404" t="s">
        <v>1482</v>
      </c>
    </row>
    <row r="69" spans="1:15" s="374" customFormat="1" ht="11.45" customHeight="1" x14ac:dyDescent="0.2">
      <c r="A69" s="403" t="s">
        <v>1483</v>
      </c>
      <c r="B69" s="382" t="s">
        <v>238</v>
      </c>
      <c r="C69" s="371">
        <v>6825.0770000000002</v>
      </c>
      <c r="D69" s="373">
        <v>1026.0187913409502</v>
      </c>
      <c r="E69" s="372">
        <v>6825.0770000000002</v>
      </c>
      <c r="F69" s="373">
        <v>1026.0187913409502</v>
      </c>
      <c r="G69" s="372">
        <v>0</v>
      </c>
      <c r="H69" s="373">
        <v>0</v>
      </c>
      <c r="I69" s="372">
        <v>0</v>
      </c>
      <c r="J69" s="373">
        <v>0</v>
      </c>
      <c r="K69" s="372">
        <v>0</v>
      </c>
      <c r="L69" s="373">
        <v>0</v>
      </c>
      <c r="M69" s="372">
        <v>0</v>
      </c>
      <c r="N69" s="373">
        <v>0</v>
      </c>
      <c r="O69" s="404" t="s">
        <v>1483</v>
      </c>
    </row>
    <row r="70" spans="1:15" s="374" customFormat="1" ht="11.45" customHeight="1" x14ac:dyDescent="0.2">
      <c r="A70" s="403" t="s">
        <v>1484</v>
      </c>
      <c r="B70" s="382" t="s">
        <v>239</v>
      </c>
      <c r="C70" s="371">
        <v>18575.463</v>
      </c>
      <c r="D70" s="373">
        <v>5325.534116972477</v>
      </c>
      <c r="E70" s="372">
        <v>741.23400000000004</v>
      </c>
      <c r="F70" s="373">
        <v>212.50974770642202</v>
      </c>
      <c r="G70" s="372">
        <v>17834.228999999999</v>
      </c>
      <c r="H70" s="373">
        <v>5113.0243692660551</v>
      </c>
      <c r="I70" s="372">
        <v>0</v>
      </c>
      <c r="J70" s="373">
        <v>0</v>
      </c>
      <c r="K70" s="372">
        <v>17834.228999999999</v>
      </c>
      <c r="L70" s="373">
        <v>5113.0243692660551</v>
      </c>
      <c r="M70" s="372">
        <v>0</v>
      </c>
      <c r="N70" s="373">
        <v>0</v>
      </c>
      <c r="O70" s="404" t="s">
        <v>1484</v>
      </c>
    </row>
    <row r="71" spans="1:15" s="374" customFormat="1" ht="11.45" customHeight="1" x14ac:dyDescent="0.2">
      <c r="A71" s="403" t="s">
        <v>1485</v>
      </c>
      <c r="B71" s="382" t="s">
        <v>240</v>
      </c>
      <c r="C71" s="371">
        <v>2608.029</v>
      </c>
      <c r="D71" s="373">
        <v>484.13384072767775</v>
      </c>
      <c r="E71" s="372">
        <v>2608.029</v>
      </c>
      <c r="F71" s="373">
        <v>484.13384072767775</v>
      </c>
      <c r="G71" s="372">
        <v>0</v>
      </c>
      <c r="H71" s="373">
        <v>0</v>
      </c>
      <c r="I71" s="372">
        <v>0</v>
      </c>
      <c r="J71" s="373">
        <v>0</v>
      </c>
      <c r="K71" s="372">
        <v>0</v>
      </c>
      <c r="L71" s="373">
        <v>0</v>
      </c>
      <c r="M71" s="372">
        <v>0</v>
      </c>
      <c r="N71" s="373">
        <v>0</v>
      </c>
      <c r="O71" s="404" t="s">
        <v>1485</v>
      </c>
    </row>
    <row r="72" spans="1:15" s="374" customFormat="1" ht="11.45" customHeight="1" x14ac:dyDescent="0.2">
      <c r="A72" s="403" t="s">
        <v>103</v>
      </c>
      <c r="B72" s="382" t="s">
        <v>759</v>
      </c>
      <c r="C72" s="371">
        <v>5895.7709999999997</v>
      </c>
      <c r="D72" s="373">
        <v>1483.9594764661465</v>
      </c>
      <c r="E72" s="372">
        <v>5895.7709999999997</v>
      </c>
      <c r="F72" s="373">
        <v>1483.9594764661465</v>
      </c>
      <c r="G72" s="372">
        <v>0</v>
      </c>
      <c r="H72" s="373">
        <v>0</v>
      </c>
      <c r="I72" s="372">
        <v>0</v>
      </c>
      <c r="J72" s="373">
        <v>0</v>
      </c>
      <c r="K72" s="372">
        <v>0</v>
      </c>
      <c r="L72" s="373">
        <v>0</v>
      </c>
      <c r="M72" s="372">
        <v>0</v>
      </c>
      <c r="N72" s="373">
        <v>0</v>
      </c>
      <c r="O72" s="404" t="s">
        <v>103</v>
      </c>
    </row>
    <row r="73" spans="1:15" s="374" customFormat="1" ht="11.45" customHeight="1" x14ac:dyDescent="0.2">
      <c r="A73" s="403" t="s">
        <v>1486</v>
      </c>
      <c r="B73" s="382" t="s">
        <v>241</v>
      </c>
      <c r="C73" s="371">
        <v>18081.502</v>
      </c>
      <c r="D73" s="373">
        <v>1858.5159831431802</v>
      </c>
      <c r="E73" s="372">
        <v>1067.7080000000001</v>
      </c>
      <c r="F73" s="373">
        <v>109.74488642203721</v>
      </c>
      <c r="G73" s="372">
        <v>17013.794000000002</v>
      </c>
      <c r="H73" s="373">
        <v>1748.7710967211431</v>
      </c>
      <c r="I73" s="372">
        <v>0</v>
      </c>
      <c r="J73" s="373">
        <v>0</v>
      </c>
      <c r="K73" s="372">
        <v>16460.612000000001</v>
      </c>
      <c r="L73" s="373">
        <v>1691.9120156233939</v>
      </c>
      <c r="M73" s="372">
        <v>553.18200000000002</v>
      </c>
      <c r="N73" s="373">
        <v>56.859081097748998</v>
      </c>
      <c r="O73" s="404" t="s">
        <v>1486</v>
      </c>
    </row>
    <row r="74" spans="1:15" s="374" customFormat="1" ht="11.45" customHeight="1" x14ac:dyDescent="0.2">
      <c r="A74" s="403" t="s">
        <v>1487</v>
      </c>
      <c r="B74" s="382" t="s">
        <v>242</v>
      </c>
      <c r="C74" s="371">
        <v>3385.98</v>
      </c>
      <c r="D74" s="373">
        <v>621.73705471905987</v>
      </c>
      <c r="E74" s="372">
        <v>3385.98</v>
      </c>
      <c r="F74" s="373">
        <v>621.73705471905987</v>
      </c>
      <c r="G74" s="372">
        <v>0</v>
      </c>
      <c r="H74" s="373">
        <v>0</v>
      </c>
      <c r="I74" s="372">
        <v>0</v>
      </c>
      <c r="J74" s="373">
        <v>0</v>
      </c>
      <c r="K74" s="372">
        <v>0</v>
      </c>
      <c r="L74" s="373">
        <v>0</v>
      </c>
      <c r="M74" s="372">
        <v>0</v>
      </c>
      <c r="N74" s="373">
        <v>0</v>
      </c>
      <c r="O74" s="404" t="s">
        <v>1487</v>
      </c>
    </row>
    <row r="75" spans="1:15" s="374" customFormat="1" ht="11.45" customHeight="1" x14ac:dyDescent="0.2">
      <c r="A75" s="403" t="s">
        <v>1488</v>
      </c>
      <c r="B75" s="382" t="s">
        <v>243</v>
      </c>
      <c r="C75" s="371">
        <v>7198.9719999999998</v>
      </c>
      <c r="D75" s="373">
        <v>576.93316236576379</v>
      </c>
      <c r="E75" s="372">
        <v>1373.7370000000001</v>
      </c>
      <c r="F75" s="373">
        <v>110.09272319281936</v>
      </c>
      <c r="G75" s="372">
        <v>5825.2349999999997</v>
      </c>
      <c r="H75" s="373">
        <v>466.8404391729444</v>
      </c>
      <c r="I75" s="372">
        <v>0</v>
      </c>
      <c r="J75" s="373">
        <v>0</v>
      </c>
      <c r="K75" s="372">
        <v>5825.2349999999997</v>
      </c>
      <c r="L75" s="373">
        <v>466.8404391729444</v>
      </c>
      <c r="M75" s="372">
        <v>0</v>
      </c>
      <c r="N75" s="373">
        <v>0</v>
      </c>
      <c r="O75" s="404" t="s">
        <v>1488</v>
      </c>
    </row>
    <row r="76" spans="1:15" s="374" customFormat="1" ht="11.45" customHeight="1" x14ac:dyDescent="0.2">
      <c r="A76" s="403" t="s">
        <v>888</v>
      </c>
      <c r="B76" s="382" t="s">
        <v>1048</v>
      </c>
      <c r="C76" s="371">
        <v>1.3160000000000001</v>
      </c>
      <c r="D76" s="373">
        <v>0.29037952338923212</v>
      </c>
      <c r="E76" s="372">
        <v>1.3160000000000001</v>
      </c>
      <c r="F76" s="373">
        <v>0.29037952338923212</v>
      </c>
      <c r="G76" s="372">
        <v>0</v>
      </c>
      <c r="H76" s="373">
        <v>0</v>
      </c>
      <c r="I76" s="372">
        <v>0</v>
      </c>
      <c r="J76" s="373">
        <v>0</v>
      </c>
      <c r="K76" s="372">
        <v>0</v>
      </c>
      <c r="L76" s="373">
        <v>0</v>
      </c>
      <c r="M76" s="372">
        <v>0</v>
      </c>
      <c r="N76" s="373">
        <v>0</v>
      </c>
      <c r="O76" s="404" t="s">
        <v>888</v>
      </c>
    </row>
    <row r="77" spans="1:15" s="378" customFormat="1" ht="11.45" customHeight="1" x14ac:dyDescent="0.2">
      <c r="A77" s="407" t="s">
        <v>1489</v>
      </c>
      <c r="B77" s="413" t="s">
        <v>108</v>
      </c>
      <c r="C77" s="375">
        <v>728353.71699999995</v>
      </c>
      <c r="D77" s="377">
        <v>2062.8983722912826</v>
      </c>
      <c r="E77" s="376">
        <v>271355.27</v>
      </c>
      <c r="F77" s="377">
        <v>768.55287716704481</v>
      </c>
      <c r="G77" s="376">
        <v>456998.44699999999</v>
      </c>
      <c r="H77" s="377">
        <v>1294.3454951242377</v>
      </c>
      <c r="I77" s="376">
        <v>32147.353999999999</v>
      </c>
      <c r="J77" s="377">
        <v>91.050162430998697</v>
      </c>
      <c r="K77" s="376">
        <v>391495.92500000005</v>
      </c>
      <c r="L77" s="377">
        <v>1108.8243082875213</v>
      </c>
      <c r="M77" s="376">
        <v>33355.168000000005</v>
      </c>
      <c r="N77" s="377">
        <v>94.471024405717799</v>
      </c>
      <c r="O77" s="408" t="s">
        <v>1489</v>
      </c>
    </row>
    <row r="78" spans="1:15" s="414" customFormat="1" ht="25.5" customHeight="1" x14ac:dyDescent="0.2">
      <c r="A78" s="403" t="s">
        <v>874</v>
      </c>
      <c r="B78" s="417" t="s">
        <v>875</v>
      </c>
      <c r="C78" s="385">
        <v>27475.376</v>
      </c>
      <c r="D78" s="415">
        <v>87.045180503413647</v>
      </c>
      <c r="E78" s="416">
        <v>21338.352999999999</v>
      </c>
      <c r="F78" s="415">
        <v>67.602379255175904</v>
      </c>
      <c r="G78" s="416">
        <v>6137.0230000000001</v>
      </c>
      <c r="H78" s="415">
        <v>19.442801248237735</v>
      </c>
      <c r="I78" s="416">
        <v>0</v>
      </c>
      <c r="J78" s="415">
        <v>0</v>
      </c>
      <c r="K78" s="416">
        <v>6137.0230000000001</v>
      </c>
      <c r="L78" s="415">
        <v>19.442801248237735</v>
      </c>
      <c r="M78" s="416">
        <v>0</v>
      </c>
      <c r="N78" s="415">
        <v>0</v>
      </c>
      <c r="O78" s="404" t="s">
        <v>874</v>
      </c>
    </row>
    <row r="79" spans="1:15" s="374" customFormat="1" ht="11.45" customHeight="1" x14ac:dyDescent="0.2">
      <c r="A79" s="403" t="s">
        <v>1490</v>
      </c>
      <c r="B79" s="382" t="s">
        <v>147</v>
      </c>
      <c r="C79" s="371">
        <v>1.123</v>
      </c>
      <c r="D79" s="373">
        <v>0.56976154236428211</v>
      </c>
      <c r="E79" s="372">
        <v>1.123</v>
      </c>
      <c r="F79" s="373">
        <v>0.56976154236428211</v>
      </c>
      <c r="G79" s="372">
        <v>0</v>
      </c>
      <c r="H79" s="373">
        <v>0</v>
      </c>
      <c r="I79" s="372">
        <v>0</v>
      </c>
      <c r="J79" s="373">
        <v>0</v>
      </c>
      <c r="K79" s="372">
        <v>0</v>
      </c>
      <c r="L79" s="373">
        <v>0</v>
      </c>
      <c r="M79" s="372">
        <v>0</v>
      </c>
      <c r="N79" s="373">
        <v>0</v>
      </c>
      <c r="O79" s="404" t="s">
        <v>1490</v>
      </c>
    </row>
    <row r="80" spans="1:15" s="374" customFormat="1" ht="11.45" customHeight="1" x14ac:dyDescent="0.2">
      <c r="A80" s="403" t="s">
        <v>1491</v>
      </c>
      <c r="B80" s="382" t="s">
        <v>244</v>
      </c>
      <c r="C80" s="371">
        <v>1828.6279999999999</v>
      </c>
      <c r="D80" s="373">
        <v>385.94934571549175</v>
      </c>
      <c r="E80" s="372">
        <v>1718.6279999999999</v>
      </c>
      <c r="F80" s="373">
        <v>362.73279864921909</v>
      </c>
      <c r="G80" s="372">
        <v>110</v>
      </c>
      <c r="H80" s="373">
        <v>23.216547066272689</v>
      </c>
      <c r="I80" s="372">
        <v>0</v>
      </c>
      <c r="J80" s="373">
        <v>0</v>
      </c>
      <c r="K80" s="372">
        <v>110</v>
      </c>
      <c r="L80" s="373">
        <v>23.216547066272689</v>
      </c>
      <c r="M80" s="372">
        <v>0</v>
      </c>
      <c r="N80" s="373">
        <v>0</v>
      </c>
      <c r="O80" s="404" t="s">
        <v>1491</v>
      </c>
    </row>
    <row r="81" spans="1:15" s="374" customFormat="1" ht="11.45" customHeight="1" x14ac:dyDescent="0.2">
      <c r="A81" s="403" t="s">
        <v>1492</v>
      </c>
      <c r="B81" s="382" t="s">
        <v>245</v>
      </c>
      <c r="C81" s="371">
        <v>10995.726000000001</v>
      </c>
      <c r="D81" s="373">
        <v>1853.941325240263</v>
      </c>
      <c r="E81" s="372">
        <v>6032.64</v>
      </c>
      <c r="F81" s="373">
        <v>1017.137076378351</v>
      </c>
      <c r="G81" s="372">
        <v>4963.0860000000002</v>
      </c>
      <c r="H81" s="373">
        <v>836.80424886191201</v>
      </c>
      <c r="I81" s="372">
        <v>0</v>
      </c>
      <c r="J81" s="373">
        <v>0</v>
      </c>
      <c r="K81" s="372">
        <v>4963.0860000000002</v>
      </c>
      <c r="L81" s="373">
        <v>836.80424886191201</v>
      </c>
      <c r="M81" s="372">
        <v>0</v>
      </c>
      <c r="N81" s="373">
        <v>0</v>
      </c>
      <c r="O81" s="404" t="s">
        <v>1492</v>
      </c>
    </row>
    <row r="82" spans="1:15" s="374" customFormat="1" ht="11.45" customHeight="1" x14ac:dyDescent="0.2">
      <c r="A82" s="403" t="s">
        <v>1493</v>
      </c>
      <c r="B82" s="382" t="s">
        <v>246</v>
      </c>
      <c r="C82" s="371">
        <v>39857.400999999998</v>
      </c>
      <c r="D82" s="373">
        <v>3982.1561594564891</v>
      </c>
      <c r="E82" s="372">
        <v>7218.0559999999996</v>
      </c>
      <c r="F82" s="373">
        <v>721.15655909681288</v>
      </c>
      <c r="G82" s="372">
        <v>32639.344999999998</v>
      </c>
      <c r="H82" s="373">
        <v>3260.9996003596766</v>
      </c>
      <c r="I82" s="372">
        <v>6897.8289999999997</v>
      </c>
      <c r="J82" s="373">
        <v>689.16265361174942</v>
      </c>
      <c r="K82" s="372">
        <v>25741.516</v>
      </c>
      <c r="L82" s="373">
        <v>2571.836946747927</v>
      </c>
      <c r="M82" s="372">
        <v>0</v>
      </c>
      <c r="N82" s="373">
        <v>0</v>
      </c>
      <c r="O82" s="404" t="s">
        <v>1493</v>
      </c>
    </row>
    <row r="83" spans="1:15" s="374" customFormat="1" ht="11.45" customHeight="1" x14ac:dyDescent="0.2">
      <c r="A83" s="403" t="s">
        <v>1494</v>
      </c>
      <c r="B83" s="382" t="s">
        <v>252</v>
      </c>
      <c r="C83" s="371">
        <v>22203.776999999998</v>
      </c>
      <c r="D83" s="373">
        <v>2014.1307148040639</v>
      </c>
      <c r="E83" s="372">
        <v>9973.3690000000006</v>
      </c>
      <c r="F83" s="373">
        <v>904.69602685050802</v>
      </c>
      <c r="G83" s="372">
        <v>12230.407999999999</v>
      </c>
      <c r="H83" s="373">
        <v>1109.434687953556</v>
      </c>
      <c r="I83" s="372">
        <v>0</v>
      </c>
      <c r="J83" s="373">
        <v>0</v>
      </c>
      <c r="K83" s="372">
        <v>12164.907999999999</v>
      </c>
      <c r="L83" s="373">
        <v>1103.4931059506532</v>
      </c>
      <c r="M83" s="372">
        <v>65.5</v>
      </c>
      <c r="N83" s="373">
        <v>5.9415820029027575</v>
      </c>
      <c r="O83" s="404" t="s">
        <v>1494</v>
      </c>
    </row>
    <row r="84" spans="1:15" s="374" customFormat="1" ht="11.45" customHeight="1" x14ac:dyDescent="0.2">
      <c r="A84" s="403" t="s">
        <v>786</v>
      </c>
      <c r="B84" s="382" t="s">
        <v>787</v>
      </c>
      <c r="C84" s="371">
        <v>0</v>
      </c>
      <c r="D84" s="373">
        <v>0</v>
      </c>
      <c r="E84" s="372">
        <v>0</v>
      </c>
      <c r="F84" s="373">
        <v>0</v>
      </c>
      <c r="G84" s="372">
        <v>0</v>
      </c>
      <c r="H84" s="373">
        <v>0</v>
      </c>
      <c r="I84" s="372">
        <v>0</v>
      </c>
      <c r="J84" s="373">
        <v>0</v>
      </c>
      <c r="K84" s="372">
        <v>0</v>
      </c>
      <c r="L84" s="373">
        <v>0</v>
      </c>
      <c r="M84" s="372">
        <v>0</v>
      </c>
      <c r="N84" s="373">
        <v>0</v>
      </c>
      <c r="O84" s="404" t="s">
        <v>786</v>
      </c>
    </row>
    <row r="85" spans="1:15" s="374" customFormat="1" ht="11.45" customHeight="1" x14ac:dyDescent="0.2">
      <c r="A85" s="403" t="s">
        <v>1495</v>
      </c>
      <c r="B85" s="382" t="s">
        <v>253</v>
      </c>
      <c r="C85" s="371">
        <v>15079.087000000001</v>
      </c>
      <c r="D85" s="373">
        <v>692.20928204186566</v>
      </c>
      <c r="E85" s="372">
        <v>14533.661</v>
      </c>
      <c r="F85" s="373">
        <v>667.17136430407641</v>
      </c>
      <c r="G85" s="372">
        <v>545.42600000000016</v>
      </c>
      <c r="H85" s="373">
        <v>25.037917737789215</v>
      </c>
      <c r="I85" s="372">
        <v>0</v>
      </c>
      <c r="J85" s="373">
        <v>0</v>
      </c>
      <c r="K85" s="372">
        <v>545.42600000000016</v>
      </c>
      <c r="L85" s="373">
        <v>25.037917737789215</v>
      </c>
      <c r="M85" s="372">
        <v>0</v>
      </c>
      <c r="N85" s="373">
        <v>0</v>
      </c>
      <c r="O85" s="404" t="s">
        <v>1495</v>
      </c>
    </row>
    <row r="86" spans="1:15" s="374" customFormat="1" ht="11.45" customHeight="1" x14ac:dyDescent="0.2">
      <c r="A86" s="403" t="s">
        <v>1496</v>
      </c>
      <c r="B86" s="382" t="s">
        <v>254</v>
      </c>
      <c r="C86" s="371">
        <v>153.387</v>
      </c>
      <c r="D86" s="373">
        <v>94.976470588235287</v>
      </c>
      <c r="E86" s="372">
        <v>153.387</v>
      </c>
      <c r="F86" s="373">
        <v>94.976470588235287</v>
      </c>
      <c r="G86" s="372">
        <v>0</v>
      </c>
      <c r="H86" s="373">
        <v>0</v>
      </c>
      <c r="I86" s="372">
        <v>0</v>
      </c>
      <c r="J86" s="373">
        <v>0</v>
      </c>
      <c r="K86" s="372">
        <v>0</v>
      </c>
      <c r="L86" s="373">
        <v>0</v>
      </c>
      <c r="M86" s="372">
        <v>0</v>
      </c>
      <c r="N86" s="373">
        <v>0</v>
      </c>
      <c r="O86" s="404" t="s">
        <v>1496</v>
      </c>
    </row>
    <row r="87" spans="1:15" s="374" customFormat="1" ht="11.45" customHeight="1" x14ac:dyDescent="0.2">
      <c r="A87" s="403" t="s">
        <v>1497</v>
      </c>
      <c r="B87" s="382" t="s">
        <v>255</v>
      </c>
      <c r="C87" s="371">
        <v>2399.1689999999999</v>
      </c>
      <c r="D87" s="373">
        <v>551.02641249425812</v>
      </c>
      <c r="E87" s="372">
        <v>2399.1689999999999</v>
      </c>
      <c r="F87" s="373">
        <v>551.02641249425812</v>
      </c>
      <c r="G87" s="372">
        <v>0</v>
      </c>
      <c r="H87" s="373">
        <v>0</v>
      </c>
      <c r="I87" s="372">
        <v>0</v>
      </c>
      <c r="J87" s="373">
        <v>0</v>
      </c>
      <c r="K87" s="372">
        <v>0</v>
      </c>
      <c r="L87" s="373">
        <v>0</v>
      </c>
      <c r="M87" s="372">
        <v>0</v>
      </c>
      <c r="N87" s="373">
        <v>0</v>
      </c>
      <c r="O87" s="404" t="s">
        <v>1497</v>
      </c>
    </row>
    <row r="88" spans="1:15" s="374" customFormat="1" ht="11.45" customHeight="1" x14ac:dyDescent="0.2">
      <c r="A88" s="403" t="s">
        <v>106</v>
      </c>
      <c r="B88" s="382" t="s">
        <v>868</v>
      </c>
      <c r="C88" s="371">
        <v>0</v>
      </c>
      <c r="D88" s="373">
        <v>0</v>
      </c>
      <c r="E88" s="372">
        <v>0</v>
      </c>
      <c r="F88" s="373">
        <v>0</v>
      </c>
      <c r="G88" s="372">
        <v>0</v>
      </c>
      <c r="H88" s="373">
        <v>0</v>
      </c>
      <c r="I88" s="372">
        <v>0</v>
      </c>
      <c r="J88" s="373">
        <v>0</v>
      </c>
      <c r="K88" s="372">
        <v>0</v>
      </c>
      <c r="L88" s="373">
        <v>0</v>
      </c>
      <c r="M88" s="372">
        <v>0</v>
      </c>
      <c r="N88" s="373">
        <v>0</v>
      </c>
      <c r="O88" s="404" t="s">
        <v>106</v>
      </c>
    </row>
    <row r="89" spans="1:15" s="374" customFormat="1" ht="11.45" customHeight="1" x14ac:dyDescent="0.2">
      <c r="A89" s="403" t="s">
        <v>1498</v>
      </c>
      <c r="B89" s="382" t="s">
        <v>256</v>
      </c>
      <c r="C89" s="371">
        <v>30967.431</v>
      </c>
      <c r="D89" s="373">
        <v>2756.3356475300402</v>
      </c>
      <c r="E89" s="372">
        <v>8004.9089999999997</v>
      </c>
      <c r="F89" s="373">
        <v>712.49746328437914</v>
      </c>
      <c r="G89" s="372">
        <v>22962.522000000001</v>
      </c>
      <c r="H89" s="373">
        <v>2043.8381842456608</v>
      </c>
      <c r="I89" s="372">
        <v>0</v>
      </c>
      <c r="J89" s="373">
        <v>0</v>
      </c>
      <c r="K89" s="372">
        <v>22962.522000000001</v>
      </c>
      <c r="L89" s="373">
        <v>2043.8381842456608</v>
      </c>
      <c r="M89" s="372">
        <v>0</v>
      </c>
      <c r="N89" s="373">
        <v>0</v>
      </c>
      <c r="O89" s="404" t="s">
        <v>1498</v>
      </c>
    </row>
    <row r="90" spans="1:15" s="374" customFormat="1" ht="11.45" customHeight="1" x14ac:dyDescent="0.2">
      <c r="A90" s="403" t="s">
        <v>1499</v>
      </c>
      <c r="B90" s="382" t="s">
        <v>257</v>
      </c>
      <c r="C90" s="371">
        <v>21817.165000000001</v>
      </c>
      <c r="D90" s="373">
        <v>1491.5679907021263</v>
      </c>
      <c r="E90" s="372">
        <v>5579.9340000000002</v>
      </c>
      <c r="F90" s="373">
        <v>381.48178026936489</v>
      </c>
      <c r="G90" s="372">
        <v>16237.231</v>
      </c>
      <c r="H90" s="373">
        <v>1110.0862104327614</v>
      </c>
      <c r="I90" s="372">
        <v>1632.3750000000005</v>
      </c>
      <c r="J90" s="373">
        <v>111.60012306009438</v>
      </c>
      <c r="K90" s="372">
        <v>13887.591</v>
      </c>
      <c r="L90" s="373">
        <v>949.44903261092497</v>
      </c>
      <c r="M90" s="372">
        <v>717.2650000000001</v>
      </c>
      <c r="N90" s="373">
        <v>49.037054761741985</v>
      </c>
      <c r="O90" s="404" t="s">
        <v>1499</v>
      </c>
    </row>
    <row r="91" spans="1:15" s="374" customFormat="1" ht="11.45" customHeight="1" x14ac:dyDescent="0.2">
      <c r="A91" s="403" t="s">
        <v>1500</v>
      </c>
      <c r="B91" s="382" t="s">
        <v>258</v>
      </c>
      <c r="C91" s="371">
        <v>5287.6220000000003</v>
      </c>
      <c r="D91" s="373">
        <v>1763.1283761253751</v>
      </c>
      <c r="E91" s="372">
        <v>3304.674</v>
      </c>
      <c r="F91" s="373">
        <v>1101.9253084361453</v>
      </c>
      <c r="G91" s="372">
        <v>1982.9480000000001</v>
      </c>
      <c r="H91" s="373">
        <v>661.20306768922978</v>
      </c>
      <c r="I91" s="372">
        <v>0</v>
      </c>
      <c r="J91" s="373">
        <v>0</v>
      </c>
      <c r="K91" s="372">
        <v>1982.9480000000001</v>
      </c>
      <c r="L91" s="373">
        <v>661.20306768922978</v>
      </c>
      <c r="M91" s="372">
        <v>0</v>
      </c>
      <c r="N91" s="373">
        <v>0</v>
      </c>
      <c r="O91" s="404" t="s">
        <v>1500</v>
      </c>
    </row>
    <row r="92" spans="1:15" s="374" customFormat="1" ht="11.45" customHeight="1" x14ac:dyDescent="0.2">
      <c r="A92" s="403" t="s">
        <v>1501</v>
      </c>
      <c r="B92" s="382" t="s">
        <v>259</v>
      </c>
      <c r="C92" s="371">
        <v>35772.641000000003</v>
      </c>
      <c r="D92" s="373">
        <v>894.53965991497876</v>
      </c>
      <c r="E92" s="372">
        <v>14514.944</v>
      </c>
      <c r="F92" s="373">
        <v>362.96434108527131</v>
      </c>
      <c r="G92" s="372">
        <v>21257.697</v>
      </c>
      <c r="H92" s="373">
        <v>531.57531882970738</v>
      </c>
      <c r="I92" s="372">
        <v>16624.597000000002</v>
      </c>
      <c r="J92" s="373">
        <v>415.71885471367841</v>
      </c>
      <c r="K92" s="372">
        <v>4633.1000000000004</v>
      </c>
      <c r="L92" s="373">
        <v>115.856464116029</v>
      </c>
      <c r="M92" s="372">
        <v>0</v>
      </c>
      <c r="N92" s="373">
        <v>0</v>
      </c>
      <c r="O92" s="404" t="s">
        <v>1501</v>
      </c>
    </row>
    <row r="93" spans="1:15" s="374" customFormat="1" ht="11.45" customHeight="1" x14ac:dyDescent="0.2">
      <c r="A93" s="403" t="s">
        <v>1502</v>
      </c>
      <c r="B93" s="382" t="s">
        <v>260</v>
      </c>
      <c r="C93" s="371">
        <v>2058.3389999999999</v>
      </c>
      <c r="D93" s="373">
        <v>462.65205664194201</v>
      </c>
      <c r="E93" s="372">
        <v>2047.835</v>
      </c>
      <c r="F93" s="373">
        <v>460.29107664643738</v>
      </c>
      <c r="G93" s="372">
        <v>10.504</v>
      </c>
      <c r="H93" s="373">
        <v>2.3609799955046076</v>
      </c>
      <c r="I93" s="372">
        <v>0</v>
      </c>
      <c r="J93" s="373">
        <v>0</v>
      </c>
      <c r="K93" s="372">
        <v>10.504</v>
      </c>
      <c r="L93" s="373">
        <v>2.3609799955046076</v>
      </c>
      <c r="M93" s="372">
        <v>0</v>
      </c>
      <c r="N93" s="373">
        <v>0</v>
      </c>
      <c r="O93" s="404" t="s">
        <v>1502</v>
      </c>
    </row>
    <row r="94" spans="1:15" s="374" customFormat="1" ht="11.45" customHeight="1" x14ac:dyDescent="0.2">
      <c r="A94" s="403" t="s">
        <v>1503</v>
      </c>
      <c r="B94" s="382" t="s">
        <v>261</v>
      </c>
      <c r="C94" s="371">
        <v>1957.7449999999999</v>
      </c>
      <c r="D94" s="373">
        <v>763.25341130604284</v>
      </c>
      <c r="E94" s="372">
        <v>1957.7449999999999</v>
      </c>
      <c r="F94" s="373">
        <v>763.25341130604284</v>
      </c>
      <c r="G94" s="372">
        <v>0</v>
      </c>
      <c r="H94" s="373">
        <v>0</v>
      </c>
      <c r="I94" s="372">
        <v>0</v>
      </c>
      <c r="J94" s="373">
        <v>0</v>
      </c>
      <c r="K94" s="372">
        <v>0</v>
      </c>
      <c r="L94" s="373">
        <v>0</v>
      </c>
      <c r="M94" s="372">
        <v>0</v>
      </c>
      <c r="N94" s="373">
        <v>0</v>
      </c>
      <c r="O94" s="404" t="s">
        <v>1503</v>
      </c>
    </row>
    <row r="95" spans="1:15" s="374" customFormat="1" ht="11.45" customHeight="1" x14ac:dyDescent="0.2">
      <c r="A95" s="403" t="s">
        <v>1504</v>
      </c>
      <c r="B95" s="382" t="s">
        <v>262</v>
      </c>
      <c r="C95" s="371">
        <v>3613.3760000000002</v>
      </c>
      <c r="D95" s="373">
        <v>627.43115124153496</v>
      </c>
      <c r="E95" s="372">
        <v>3613.3760000000002</v>
      </c>
      <c r="F95" s="373">
        <v>627.43115124153496</v>
      </c>
      <c r="G95" s="372">
        <v>0</v>
      </c>
      <c r="H95" s="373">
        <v>0</v>
      </c>
      <c r="I95" s="372">
        <v>0</v>
      </c>
      <c r="J95" s="373">
        <v>0</v>
      </c>
      <c r="K95" s="372">
        <v>0</v>
      </c>
      <c r="L95" s="373">
        <v>0</v>
      </c>
      <c r="M95" s="372">
        <v>0</v>
      </c>
      <c r="N95" s="373">
        <v>0</v>
      </c>
      <c r="O95" s="404" t="s">
        <v>1504</v>
      </c>
    </row>
    <row r="96" spans="1:15" s="374" customFormat="1" ht="11.45" customHeight="1" x14ac:dyDescent="0.2">
      <c r="A96" s="403" t="s">
        <v>1505</v>
      </c>
      <c r="B96" s="382" t="s">
        <v>263</v>
      </c>
      <c r="C96" s="371">
        <v>1646.0969999999998</v>
      </c>
      <c r="D96" s="373">
        <v>568.79647546648232</v>
      </c>
      <c r="E96" s="372">
        <v>16.425999999999998</v>
      </c>
      <c r="F96" s="373">
        <v>5.6758811333794057</v>
      </c>
      <c r="G96" s="372">
        <v>1629.6710000000003</v>
      </c>
      <c r="H96" s="373">
        <v>563.12059433310299</v>
      </c>
      <c r="I96" s="372">
        <v>0</v>
      </c>
      <c r="J96" s="373">
        <v>0</v>
      </c>
      <c r="K96" s="372">
        <v>1629.6710000000003</v>
      </c>
      <c r="L96" s="373">
        <v>563.12059433310299</v>
      </c>
      <c r="M96" s="372">
        <v>0</v>
      </c>
      <c r="N96" s="373">
        <v>0</v>
      </c>
      <c r="O96" s="404" t="s">
        <v>1505</v>
      </c>
    </row>
    <row r="97" spans="1:15" s="374" customFormat="1" ht="11.45" customHeight="1" x14ac:dyDescent="0.2">
      <c r="A97" s="403" t="s">
        <v>1506</v>
      </c>
      <c r="B97" s="382" t="s">
        <v>264</v>
      </c>
      <c r="C97" s="371">
        <v>4890.4040000000005</v>
      </c>
      <c r="D97" s="373">
        <v>565.75705691809344</v>
      </c>
      <c r="E97" s="372">
        <v>4890.4040000000005</v>
      </c>
      <c r="F97" s="373">
        <v>565.75705691809344</v>
      </c>
      <c r="G97" s="372">
        <v>0</v>
      </c>
      <c r="H97" s="373">
        <v>0</v>
      </c>
      <c r="I97" s="372">
        <v>0</v>
      </c>
      <c r="J97" s="373">
        <v>0</v>
      </c>
      <c r="K97" s="372">
        <v>0</v>
      </c>
      <c r="L97" s="373">
        <v>0</v>
      </c>
      <c r="M97" s="372">
        <v>0</v>
      </c>
      <c r="N97" s="373">
        <v>0</v>
      </c>
      <c r="O97" s="404" t="s">
        <v>1506</v>
      </c>
    </row>
    <row r="98" spans="1:15" s="374" customFormat="1" ht="11.45" customHeight="1" x14ac:dyDescent="0.2">
      <c r="A98" s="403" t="s">
        <v>1507</v>
      </c>
      <c r="B98" s="382" t="s">
        <v>265</v>
      </c>
      <c r="C98" s="371">
        <v>995.63499999999999</v>
      </c>
      <c r="D98" s="373">
        <v>190.18815663801337</v>
      </c>
      <c r="E98" s="372">
        <v>995.63499999999999</v>
      </c>
      <c r="F98" s="373">
        <v>190.18815663801337</v>
      </c>
      <c r="G98" s="372">
        <v>0</v>
      </c>
      <c r="H98" s="373">
        <v>0</v>
      </c>
      <c r="I98" s="372">
        <v>0</v>
      </c>
      <c r="J98" s="373">
        <v>0</v>
      </c>
      <c r="K98" s="372">
        <v>0</v>
      </c>
      <c r="L98" s="373">
        <v>0</v>
      </c>
      <c r="M98" s="372">
        <v>0</v>
      </c>
      <c r="N98" s="373">
        <v>0</v>
      </c>
      <c r="O98" s="404" t="s">
        <v>1507</v>
      </c>
    </row>
    <row r="99" spans="1:15" s="374" customFormat="1" ht="11.45" customHeight="1" x14ac:dyDescent="0.2">
      <c r="A99" s="403" t="s">
        <v>1508</v>
      </c>
      <c r="B99" s="382" t="s">
        <v>266</v>
      </c>
      <c r="C99" s="371">
        <v>13226.99</v>
      </c>
      <c r="D99" s="373">
        <v>1779.7349300322928</v>
      </c>
      <c r="E99" s="372">
        <v>6820.9970000000003</v>
      </c>
      <c r="F99" s="373">
        <v>917.78754036598491</v>
      </c>
      <c r="G99" s="372">
        <v>6405.9930000000004</v>
      </c>
      <c r="H99" s="373">
        <v>861.94738966630791</v>
      </c>
      <c r="I99" s="372">
        <v>22.608000000000001</v>
      </c>
      <c r="J99" s="373">
        <v>3.0419806243272336</v>
      </c>
      <c r="K99" s="372">
        <v>6383.3850000000002</v>
      </c>
      <c r="L99" s="373">
        <v>858.90540904198065</v>
      </c>
      <c r="M99" s="372">
        <v>0</v>
      </c>
      <c r="N99" s="373">
        <v>0</v>
      </c>
      <c r="O99" s="404" t="s">
        <v>1508</v>
      </c>
    </row>
    <row r="100" spans="1:15" s="374" customFormat="1" ht="11.45" customHeight="1" x14ac:dyDescent="0.2">
      <c r="A100" s="403" t="s">
        <v>115</v>
      </c>
      <c r="B100" s="382" t="s">
        <v>859</v>
      </c>
      <c r="C100" s="371">
        <v>6376.7150000000001</v>
      </c>
      <c r="D100" s="373">
        <v>1430.0773716079839</v>
      </c>
      <c r="E100" s="372">
        <v>6358.9949999999999</v>
      </c>
      <c r="F100" s="373">
        <v>1426.1033864095089</v>
      </c>
      <c r="G100" s="372">
        <v>17.720000000000255</v>
      </c>
      <c r="H100" s="373">
        <v>3.9739851984750203</v>
      </c>
      <c r="I100" s="372">
        <v>0</v>
      </c>
      <c r="J100" s="373">
        <v>0</v>
      </c>
      <c r="K100" s="372">
        <v>17.720000000000255</v>
      </c>
      <c r="L100" s="373">
        <v>3.9739851984750203</v>
      </c>
      <c r="M100" s="372">
        <v>0</v>
      </c>
      <c r="N100" s="373">
        <v>0</v>
      </c>
      <c r="O100" s="404" t="s">
        <v>115</v>
      </c>
    </row>
    <row r="101" spans="1:15" s="374" customFormat="1" ht="11.45" customHeight="1" x14ac:dyDescent="0.2">
      <c r="A101" s="403" t="s">
        <v>1509</v>
      </c>
      <c r="B101" s="382" t="s">
        <v>267</v>
      </c>
      <c r="C101" s="371">
        <v>17.21</v>
      </c>
      <c r="D101" s="373">
        <v>11.300065659881811</v>
      </c>
      <c r="E101" s="372">
        <v>17.21</v>
      </c>
      <c r="F101" s="373">
        <v>11.300065659881811</v>
      </c>
      <c r="G101" s="372">
        <v>0</v>
      </c>
      <c r="H101" s="373">
        <v>0</v>
      </c>
      <c r="I101" s="372">
        <v>0</v>
      </c>
      <c r="J101" s="373">
        <v>0</v>
      </c>
      <c r="K101" s="372">
        <v>0</v>
      </c>
      <c r="L101" s="373">
        <v>0</v>
      </c>
      <c r="M101" s="372">
        <v>0</v>
      </c>
      <c r="N101" s="373">
        <v>0</v>
      </c>
      <c r="O101" s="404" t="s">
        <v>1509</v>
      </c>
    </row>
    <row r="102" spans="1:15" s="374" customFormat="1" ht="11.45" customHeight="1" x14ac:dyDescent="0.2">
      <c r="A102" s="403" t="s">
        <v>1510</v>
      </c>
      <c r="B102" s="382" t="s">
        <v>268</v>
      </c>
      <c r="C102" s="371">
        <v>922.60199999999998</v>
      </c>
      <c r="D102" s="373">
        <v>344.25447761194027</v>
      </c>
      <c r="E102" s="372">
        <v>922.60199999999998</v>
      </c>
      <c r="F102" s="373">
        <v>344.25447761194027</v>
      </c>
      <c r="G102" s="372">
        <v>0</v>
      </c>
      <c r="H102" s="373">
        <v>0</v>
      </c>
      <c r="I102" s="372">
        <v>0</v>
      </c>
      <c r="J102" s="373">
        <v>0</v>
      </c>
      <c r="K102" s="372">
        <v>0</v>
      </c>
      <c r="L102" s="373">
        <v>0</v>
      </c>
      <c r="M102" s="372">
        <v>0</v>
      </c>
      <c r="N102" s="373">
        <v>0</v>
      </c>
      <c r="O102" s="404" t="s">
        <v>1510</v>
      </c>
    </row>
    <row r="103" spans="1:15" s="374" customFormat="1" ht="11.45" customHeight="1" x14ac:dyDescent="0.2">
      <c r="A103" s="403" t="s">
        <v>1246</v>
      </c>
      <c r="B103" s="382" t="s">
        <v>269</v>
      </c>
      <c r="C103" s="371">
        <v>0</v>
      </c>
      <c r="D103" s="373">
        <v>0</v>
      </c>
      <c r="E103" s="372">
        <v>0</v>
      </c>
      <c r="F103" s="373">
        <v>0</v>
      </c>
      <c r="G103" s="372">
        <v>0</v>
      </c>
      <c r="H103" s="373">
        <v>0</v>
      </c>
      <c r="I103" s="372">
        <v>0</v>
      </c>
      <c r="J103" s="373">
        <v>0</v>
      </c>
      <c r="K103" s="372">
        <v>0</v>
      </c>
      <c r="L103" s="373">
        <v>0</v>
      </c>
      <c r="M103" s="372">
        <v>0</v>
      </c>
      <c r="N103" s="373">
        <v>0</v>
      </c>
      <c r="O103" s="404" t="s">
        <v>1246</v>
      </c>
    </row>
    <row r="104" spans="1:15" s="374" customFormat="1" ht="11.45" customHeight="1" x14ac:dyDescent="0.2">
      <c r="A104" s="403" t="s">
        <v>1511</v>
      </c>
      <c r="B104" s="382" t="s">
        <v>270</v>
      </c>
      <c r="C104" s="371">
        <v>12971.984999999999</v>
      </c>
      <c r="D104" s="373">
        <v>1500.6923877834336</v>
      </c>
      <c r="E104" s="372">
        <v>6604.6189999999997</v>
      </c>
      <c r="F104" s="373">
        <v>764.0697593706617</v>
      </c>
      <c r="G104" s="372">
        <v>6367.366</v>
      </c>
      <c r="H104" s="373">
        <v>736.62262841277186</v>
      </c>
      <c r="I104" s="372">
        <v>0</v>
      </c>
      <c r="J104" s="373">
        <v>0</v>
      </c>
      <c r="K104" s="372">
        <v>6367.366</v>
      </c>
      <c r="L104" s="373">
        <v>736.62262841277186</v>
      </c>
      <c r="M104" s="372">
        <v>0</v>
      </c>
      <c r="N104" s="373">
        <v>0</v>
      </c>
      <c r="O104" s="404" t="s">
        <v>1511</v>
      </c>
    </row>
    <row r="105" spans="1:15" s="374" customFormat="1" ht="11.45" customHeight="1" x14ac:dyDescent="0.2">
      <c r="A105" s="403" t="s">
        <v>1512</v>
      </c>
      <c r="B105" s="382" t="s">
        <v>271</v>
      </c>
      <c r="C105" s="371">
        <v>2868.7040000000002</v>
      </c>
      <c r="D105" s="373">
        <v>820.33285673434375</v>
      </c>
      <c r="E105" s="372">
        <v>2868.7040000000002</v>
      </c>
      <c r="F105" s="373">
        <v>820.33285673434375</v>
      </c>
      <c r="G105" s="372">
        <v>0</v>
      </c>
      <c r="H105" s="373">
        <v>0</v>
      </c>
      <c r="I105" s="372">
        <v>0</v>
      </c>
      <c r="J105" s="373">
        <v>0</v>
      </c>
      <c r="K105" s="372">
        <v>0</v>
      </c>
      <c r="L105" s="373">
        <v>0</v>
      </c>
      <c r="M105" s="372">
        <v>0</v>
      </c>
      <c r="N105" s="373">
        <v>0</v>
      </c>
      <c r="O105" s="404" t="s">
        <v>1512</v>
      </c>
    </row>
    <row r="106" spans="1:15" s="374" customFormat="1" ht="11.45" customHeight="1" x14ac:dyDescent="0.2">
      <c r="A106" s="403" t="s">
        <v>1513</v>
      </c>
      <c r="B106" s="382" t="s">
        <v>272</v>
      </c>
      <c r="C106" s="371">
        <v>2229.6660000000002</v>
      </c>
      <c r="D106" s="373">
        <v>300.45357768494813</v>
      </c>
      <c r="E106" s="372">
        <v>2229.6660000000002</v>
      </c>
      <c r="F106" s="373">
        <v>300.45357768494813</v>
      </c>
      <c r="G106" s="372">
        <v>0</v>
      </c>
      <c r="H106" s="373">
        <v>0</v>
      </c>
      <c r="I106" s="372">
        <v>0</v>
      </c>
      <c r="J106" s="373">
        <v>0</v>
      </c>
      <c r="K106" s="372">
        <v>0</v>
      </c>
      <c r="L106" s="373">
        <v>0</v>
      </c>
      <c r="M106" s="372">
        <v>0</v>
      </c>
      <c r="N106" s="373">
        <v>0</v>
      </c>
      <c r="O106" s="404" t="s">
        <v>1513</v>
      </c>
    </row>
    <row r="107" spans="1:15" s="374" customFormat="1" ht="11.45" customHeight="1" x14ac:dyDescent="0.2">
      <c r="A107" s="403" t="s">
        <v>1514</v>
      </c>
      <c r="B107" s="382" t="s">
        <v>273</v>
      </c>
      <c r="C107" s="371">
        <v>1934.7080000000001</v>
      </c>
      <c r="D107" s="373">
        <v>707.64740307242141</v>
      </c>
      <c r="E107" s="372">
        <v>1934.7080000000001</v>
      </c>
      <c r="F107" s="373">
        <v>707.64740307242141</v>
      </c>
      <c r="G107" s="372">
        <v>0</v>
      </c>
      <c r="H107" s="373">
        <v>0</v>
      </c>
      <c r="I107" s="372">
        <v>0</v>
      </c>
      <c r="J107" s="373">
        <v>0</v>
      </c>
      <c r="K107" s="372">
        <v>0</v>
      </c>
      <c r="L107" s="373">
        <v>0</v>
      </c>
      <c r="M107" s="372">
        <v>0</v>
      </c>
      <c r="N107" s="373">
        <v>0</v>
      </c>
      <c r="O107" s="404" t="s">
        <v>1514</v>
      </c>
    </row>
    <row r="108" spans="1:15" s="374" customFormat="1" ht="11.45" customHeight="1" x14ac:dyDescent="0.2">
      <c r="A108" s="403" t="s">
        <v>1515</v>
      </c>
      <c r="B108" s="382" t="s">
        <v>274</v>
      </c>
      <c r="C108" s="371">
        <v>4962.9089999999997</v>
      </c>
      <c r="D108" s="373">
        <v>1079.3625489343192</v>
      </c>
      <c r="E108" s="372">
        <v>686.80600000000004</v>
      </c>
      <c r="F108" s="373">
        <v>149.37059591126578</v>
      </c>
      <c r="G108" s="372">
        <v>4276.1030000000001</v>
      </c>
      <c r="H108" s="373">
        <v>929.9919530230535</v>
      </c>
      <c r="I108" s="372">
        <v>0</v>
      </c>
      <c r="J108" s="373">
        <v>0</v>
      </c>
      <c r="K108" s="372">
        <v>4276.1030000000001</v>
      </c>
      <c r="L108" s="373">
        <v>929.9919530230535</v>
      </c>
      <c r="M108" s="372">
        <v>0</v>
      </c>
      <c r="N108" s="373">
        <v>0</v>
      </c>
      <c r="O108" s="404" t="s">
        <v>1515</v>
      </c>
    </row>
    <row r="109" spans="1:15" s="414" customFormat="1" ht="11.45" customHeight="1" x14ac:dyDescent="0.2">
      <c r="A109" s="403" t="s">
        <v>1516</v>
      </c>
      <c r="B109" s="417" t="s">
        <v>275</v>
      </c>
      <c r="C109" s="385">
        <v>30225.464</v>
      </c>
      <c r="D109" s="415">
        <v>2013.1519914746236</v>
      </c>
      <c r="E109" s="416">
        <v>1018.833</v>
      </c>
      <c r="F109" s="415">
        <v>67.858865059278003</v>
      </c>
      <c r="G109" s="416">
        <v>29206.631000000001</v>
      </c>
      <c r="H109" s="415">
        <v>1945.2931264153456</v>
      </c>
      <c r="I109" s="416">
        <v>16.3</v>
      </c>
      <c r="J109" s="415">
        <v>1.0856533901691754</v>
      </c>
      <c r="K109" s="416">
        <v>29179.116000000002</v>
      </c>
      <c r="L109" s="415">
        <v>1943.4605035300385</v>
      </c>
      <c r="M109" s="416">
        <v>11.215</v>
      </c>
      <c r="N109" s="415">
        <v>0.74696949513787136</v>
      </c>
      <c r="O109" s="404" t="s">
        <v>1516</v>
      </c>
    </row>
    <row r="110" spans="1:15" s="414" customFormat="1" ht="11.45" customHeight="1" x14ac:dyDescent="0.2">
      <c r="A110" s="403" t="s">
        <v>1517</v>
      </c>
      <c r="B110" s="417" t="s">
        <v>276</v>
      </c>
      <c r="C110" s="385">
        <v>1038.713</v>
      </c>
      <c r="D110" s="415">
        <v>442.38202725724022</v>
      </c>
      <c r="E110" s="416">
        <v>195.672</v>
      </c>
      <c r="F110" s="415">
        <v>83.335604770017042</v>
      </c>
      <c r="G110" s="416">
        <v>843.04099999999994</v>
      </c>
      <c r="H110" s="415">
        <v>359.04642248722325</v>
      </c>
      <c r="I110" s="416">
        <v>0</v>
      </c>
      <c r="J110" s="415">
        <v>0</v>
      </c>
      <c r="K110" s="416">
        <v>843.04099999999994</v>
      </c>
      <c r="L110" s="415">
        <v>359.04642248722325</v>
      </c>
      <c r="M110" s="416">
        <v>0</v>
      </c>
      <c r="N110" s="415">
        <v>0</v>
      </c>
      <c r="O110" s="404" t="s">
        <v>1517</v>
      </c>
    </row>
    <row r="111" spans="1:15" s="414" customFormat="1" ht="11.45" customHeight="1" x14ac:dyDescent="0.2">
      <c r="A111" s="403" t="s">
        <v>1518</v>
      </c>
      <c r="B111" s="417" t="s">
        <v>277</v>
      </c>
      <c r="C111" s="385">
        <v>579.75099999999998</v>
      </c>
      <c r="D111" s="415">
        <v>270.53243117125527</v>
      </c>
      <c r="E111" s="416">
        <v>484.75099999999998</v>
      </c>
      <c r="F111" s="415">
        <v>226.20205319645356</v>
      </c>
      <c r="G111" s="416">
        <v>95</v>
      </c>
      <c r="H111" s="415">
        <v>44.330377974801678</v>
      </c>
      <c r="I111" s="416">
        <v>0</v>
      </c>
      <c r="J111" s="415">
        <v>0</v>
      </c>
      <c r="K111" s="416">
        <v>95</v>
      </c>
      <c r="L111" s="415">
        <v>44.330377974801678</v>
      </c>
      <c r="M111" s="416">
        <v>0</v>
      </c>
      <c r="N111" s="415">
        <v>0</v>
      </c>
      <c r="O111" s="404" t="s">
        <v>1518</v>
      </c>
    </row>
    <row r="112" spans="1:15" s="414" customFormat="1" ht="11.45" customHeight="1" x14ac:dyDescent="0.2">
      <c r="A112" s="403" t="s">
        <v>1519</v>
      </c>
      <c r="B112" s="417" t="s">
        <v>278</v>
      </c>
      <c r="C112" s="385">
        <v>2013.172</v>
      </c>
      <c r="D112" s="415">
        <v>759.4009807619766</v>
      </c>
      <c r="E112" s="416">
        <v>2013.172</v>
      </c>
      <c r="F112" s="415">
        <v>759.4009807619766</v>
      </c>
      <c r="G112" s="416">
        <v>0</v>
      </c>
      <c r="H112" s="415">
        <v>0</v>
      </c>
      <c r="I112" s="416">
        <v>0</v>
      </c>
      <c r="J112" s="415">
        <v>0</v>
      </c>
      <c r="K112" s="416">
        <v>0</v>
      </c>
      <c r="L112" s="415">
        <v>0</v>
      </c>
      <c r="M112" s="416">
        <v>0</v>
      </c>
      <c r="N112" s="415">
        <v>0</v>
      </c>
      <c r="O112" s="404" t="s">
        <v>1519</v>
      </c>
    </row>
    <row r="113" spans="1:15" s="414" customFormat="1" ht="11.45" customHeight="1" x14ac:dyDescent="0.2">
      <c r="A113" s="403" t="s">
        <v>1520</v>
      </c>
      <c r="B113" s="417" t="s">
        <v>279</v>
      </c>
      <c r="C113" s="385">
        <v>1896.711</v>
      </c>
      <c r="D113" s="415">
        <v>676.43045649072758</v>
      </c>
      <c r="E113" s="416">
        <v>1896.711</v>
      </c>
      <c r="F113" s="415">
        <v>676.43045649072758</v>
      </c>
      <c r="G113" s="416">
        <v>0</v>
      </c>
      <c r="H113" s="415">
        <v>0</v>
      </c>
      <c r="I113" s="416">
        <v>0</v>
      </c>
      <c r="J113" s="415">
        <v>0</v>
      </c>
      <c r="K113" s="416">
        <v>0</v>
      </c>
      <c r="L113" s="415">
        <v>0</v>
      </c>
      <c r="M113" s="416">
        <v>0</v>
      </c>
      <c r="N113" s="415">
        <v>0</v>
      </c>
      <c r="O113" s="404" t="s">
        <v>1520</v>
      </c>
    </row>
    <row r="114" spans="1:15" s="414" customFormat="1" ht="11.45" customHeight="1" x14ac:dyDescent="0.2">
      <c r="A114" s="403" t="s">
        <v>1521</v>
      </c>
      <c r="B114" s="417" t="s">
        <v>280</v>
      </c>
      <c r="C114" s="385">
        <v>4231.2830000000004</v>
      </c>
      <c r="D114" s="415">
        <v>852.56558533145278</v>
      </c>
      <c r="E114" s="416">
        <v>4231.2830000000004</v>
      </c>
      <c r="F114" s="415">
        <v>852.56558533145278</v>
      </c>
      <c r="G114" s="416">
        <v>0</v>
      </c>
      <c r="H114" s="415">
        <v>0</v>
      </c>
      <c r="I114" s="416">
        <v>0</v>
      </c>
      <c r="J114" s="415">
        <v>0</v>
      </c>
      <c r="K114" s="416">
        <v>0</v>
      </c>
      <c r="L114" s="415">
        <v>0</v>
      </c>
      <c r="M114" s="416">
        <v>0</v>
      </c>
      <c r="N114" s="415">
        <v>0</v>
      </c>
      <c r="O114" s="404" t="s">
        <v>1521</v>
      </c>
    </row>
    <row r="115" spans="1:15" s="414" customFormat="1" ht="11.45" customHeight="1" x14ac:dyDescent="0.2">
      <c r="A115" s="403" t="s">
        <v>1522</v>
      </c>
      <c r="B115" s="417" t="s">
        <v>281</v>
      </c>
      <c r="C115" s="385">
        <v>1257.241</v>
      </c>
      <c r="D115" s="415">
        <v>374.17886904761906</v>
      </c>
      <c r="E115" s="416">
        <v>1257.241</v>
      </c>
      <c r="F115" s="415">
        <v>374.17886904761906</v>
      </c>
      <c r="G115" s="416">
        <v>0</v>
      </c>
      <c r="H115" s="415">
        <v>0</v>
      </c>
      <c r="I115" s="416">
        <v>0</v>
      </c>
      <c r="J115" s="415">
        <v>0</v>
      </c>
      <c r="K115" s="416">
        <v>0</v>
      </c>
      <c r="L115" s="415">
        <v>0</v>
      </c>
      <c r="M115" s="416">
        <v>0</v>
      </c>
      <c r="N115" s="415">
        <v>0</v>
      </c>
      <c r="O115" s="404" t="s">
        <v>1522</v>
      </c>
    </row>
    <row r="116" spans="1:15" s="414" customFormat="1" ht="11.45" customHeight="1" x14ac:dyDescent="0.2">
      <c r="A116" s="403" t="s">
        <v>1523</v>
      </c>
      <c r="B116" s="417" t="s">
        <v>282</v>
      </c>
      <c r="C116" s="385">
        <v>1687.9850000000001</v>
      </c>
      <c r="D116" s="415">
        <v>203.02922780851577</v>
      </c>
      <c r="E116" s="416">
        <v>442.50400000000002</v>
      </c>
      <c r="F116" s="415">
        <v>53.223959586240078</v>
      </c>
      <c r="G116" s="416">
        <v>1245.481</v>
      </c>
      <c r="H116" s="415">
        <v>149.80526822227569</v>
      </c>
      <c r="I116" s="416">
        <v>0</v>
      </c>
      <c r="J116" s="415">
        <v>0</v>
      </c>
      <c r="K116" s="416">
        <v>1245.481</v>
      </c>
      <c r="L116" s="415">
        <v>149.80526822227569</v>
      </c>
      <c r="M116" s="416">
        <v>0</v>
      </c>
      <c r="N116" s="415">
        <v>0</v>
      </c>
      <c r="O116" s="404" t="s">
        <v>1523</v>
      </c>
    </row>
    <row r="117" spans="1:15" s="414" customFormat="1" ht="11.45" customHeight="1" x14ac:dyDescent="0.2">
      <c r="A117" s="403" t="s">
        <v>1524</v>
      </c>
      <c r="B117" s="417" t="s">
        <v>283</v>
      </c>
      <c r="C117" s="385">
        <v>1838.316</v>
      </c>
      <c r="D117" s="415">
        <v>485.17181314330958</v>
      </c>
      <c r="E117" s="416">
        <v>1838.316</v>
      </c>
      <c r="F117" s="415">
        <v>485.17181314330958</v>
      </c>
      <c r="G117" s="416">
        <v>0</v>
      </c>
      <c r="H117" s="415">
        <v>0</v>
      </c>
      <c r="I117" s="416">
        <v>0</v>
      </c>
      <c r="J117" s="415">
        <v>0</v>
      </c>
      <c r="K117" s="416">
        <v>0</v>
      </c>
      <c r="L117" s="415">
        <v>0</v>
      </c>
      <c r="M117" s="416">
        <v>0</v>
      </c>
      <c r="N117" s="415">
        <v>0</v>
      </c>
      <c r="O117" s="404" t="s">
        <v>1524</v>
      </c>
    </row>
    <row r="118" spans="1:15" s="414" customFormat="1" ht="11.45" customHeight="1" x14ac:dyDescent="0.2">
      <c r="A118" s="403" t="s">
        <v>1525</v>
      </c>
      <c r="B118" s="417" t="s">
        <v>284</v>
      </c>
      <c r="C118" s="385">
        <v>3014.8580000000002</v>
      </c>
      <c r="D118" s="415">
        <v>324.24801032480104</v>
      </c>
      <c r="E118" s="416">
        <v>3005.8580000000002</v>
      </c>
      <c r="F118" s="415">
        <v>323.28006022800605</v>
      </c>
      <c r="G118" s="416">
        <v>9</v>
      </c>
      <c r="H118" s="415">
        <v>0.96795009679500965</v>
      </c>
      <c r="I118" s="416">
        <v>0</v>
      </c>
      <c r="J118" s="415">
        <v>0</v>
      </c>
      <c r="K118" s="416">
        <v>9</v>
      </c>
      <c r="L118" s="415">
        <v>0.96795009679500965</v>
      </c>
      <c r="M118" s="416">
        <v>0</v>
      </c>
      <c r="N118" s="415">
        <v>0</v>
      </c>
      <c r="O118" s="404" t="s">
        <v>1525</v>
      </c>
    </row>
    <row r="119" spans="1:15" s="414" customFormat="1" ht="11.45" customHeight="1" x14ac:dyDescent="0.2">
      <c r="A119" s="403" t="s">
        <v>1526</v>
      </c>
      <c r="B119" s="417" t="s">
        <v>285</v>
      </c>
      <c r="C119" s="385">
        <v>896.36300000000006</v>
      </c>
      <c r="D119" s="415">
        <v>439.17834394904457</v>
      </c>
      <c r="E119" s="416">
        <v>896.36300000000006</v>
      </c>
      <c r="F119" s="415">
        <v>439.17834394904457</v>
      </c>
      <c r="G119" s="416">
        <v>0</v>
      </c>
      <c r="H119" s="415">
        <v>0</v>
      </c>
      <c r="I119" s="416">
        <v>0</v>
      </c>
      <c r="J119" s="415">
        <v>0</v>
      </c>
      <c r="K119" s="416">
        <v>0</v>
      </c>
      <c r="L119" s="415">
        <v>0</v>
      </c>
      <c r="M119" s="416">
        <v>0</v>
      </c>
      <c r="N119" s="415">
        <v>0</v>
      </c>
      <c r="O119" s="404" t="s">
        <v>1526</v>
      </c>
    </row>
    <row r="120" spans="1:15" s="414" customFormat="1" ht="11.45" customHeight="1" x14ac:dyDescent="0.2">
      <c r="A120" s="403" t="s">
        <v>1527</v>
      </c>
      <c r="B120" s="417" t="s">
        <v>286</v>
      </c>
      <c r="C120" s="385">
        <v>2767.7089999999998</v>
      </c>
      <c r="D120" s="415">
        <v>921.64801864801859</v>
      </c>
      <c r="E120" s="416">
        <v>2767.7089999999998</v>
      </c>
      <c r="F120" s="415">
        <v>921.64801864801859</v>
      </c>
      <c r="G120" s="416">
        <v>0</v>
      </c>
      <c r="H120" s="415">
        <v>0</v>
      </c>
      <c r="I120" s="416">
        <v>0</v>
      </c>
      <c r="J120" s="415">
        <v>0</v>
      </c>
      <c r="K120" s="416">
        <v>0</v>
      </c>
      <c r="L120" s="415">
        <v>0</v>
      </c>
      <c r="M120" s="416">
        <v>0</v>
      </c>
      <c r="N120" s="415">
        <v>0</v>
      </c>
      <c r="O120" s="404" t="s">
        <v>1527</v>
      </c>
    </row>
    <row r="121" spans="1:15" s="414" customFormat="1" ht="11.45" customHeight="1" x14ac:dyDescent="0.2">
      <c r="A121" s="403" t="s">
        <v>1528</v>
      </c>
      <c r="B121" s="417" t="s">
        <v>608</v>
      </c>
      <c r="C121" s="385">
        <v>1227.912</v>
      </c>
      <c r="D121" s="415">
        <v>201.23107177974435</v>
      </c>
      <c r="E121" s="416">
        <v>415.65499999999997</v>
      </c>
      <c r="F121" s="415">
        <v>68.117830219600137</v>
      </c>
      <c r="G121" s="416">
        <v>812.25699999999995</v>
      </c>
      <c r="H121" s="415">
        <v>133.11324156014422</v>
      </c>
      <c r="I121" s="416">
        <v>0</v>
      </c>
      <c r="J121" s="415">
        <v>0</v>
      </c>
      <c r="K121" s="416">
        <v>812.25699999999995</v>
      </c>
      <c r="L121" s="415">
        <v>133.11324156014422</v>
      </c>
      <c r="M121" s="416">
        <v>0</v>
      </c>
      <c r="N121" s="415">
        <v>0</v>
      </c>
      <c r="O121" s="404" t="s">
        <v>1528</v>
      </c>
    </row>
    <row r="122" spans="1:15" s="414" customFormat="1" ht="11.45" customHeight="1" x14ac:dyDescent="0.2">
      <c r="A122" s="403" t="s">
        <v>1529</v>
      </c>
      <c r="B122" s="417" t="s">
        <v>287</v>
      </c>
      <c r="C122" s="385">
        <v>815.27300000000002</v>
      </c>
      <c r="D122" s="415">
        <v>227.9846196868009</v>
      </c>
      <c r="E122" s="416">
        <v>815.27300000000002</v>
      </c>
      <c r="F122" s="415">
        <v>227.9846196868009</v>
      </c>
      <c r="G122" s="416">
        <v>0</v>
      </c>
      <c r="H122" s="415">
        <v>0</v>
      </c>
      <c r="I122" s="416">
        <v>0</v>
      </c>
      <c r="J122" s="415">
        <v>0</v>
      </c>
      <c r="K122" s="416">
        <v>0</v>
      </c>
      <c r="L122" s="415">
        <v>0</v>
      </c>
      <c r="M122" s="416">
        <v>0</v>
      </c>
      <c r="N122" s="415">
        <v>0</v>
      </c>
      <c r="O122" s="404" t="s">
        <v>1529</v>
      </c>
    </row>
    <row r="123" spans="1:15" s="414" customFormat="1" ht="11.45" customHeight="1" x14ac:dyDescent="0.2">
      <c r="A123" s="403" t="s">
        <v>1530</v>
      </c>
      <c r="B123" s="417" t="s">
        <v>288</v>
      </c>
      <c r="C123" s="385">
        <v>3188.154</v>
      </c>
      <c r="D123" s="415">
        <v>413.99220880405142</v>
      </c>
      <c r="E123" s="416">
        <v>3188.154</v>
      </c>
      <c r="F123" s="415">
        <v>413.99220880405142</v>
      </c>
      <c r="G123" s="416">
        <v>0</v>
      </c>
      <c r="H123" s="415">
        <v>0</v>
      </c>
      <c r="I123" s="416">
        <v>0</v>
      </c>
      <c r="J123" s="415">
        <v>0</v>
      </c>
      <c r="K123" s="416">
        <v>0</v>
      </c>
      <c r="L123" s="415">
        <v>0</v>
      </c>
      <c r="M123" s="416">
        <v>0</v>
      </c>
      <c r="N123" s="415">
        <v>0</v>
      </c>
      <c r="O123" s="404" t="s">
        <v>1530</v>
      </c>
    </row>
    <row r="124" spans="1:15" s="414" customFormat="1" ht="11.45" customHeight="1" x14ac:dyDescent="0.2">
      <c r="A124" s="403" t="s">
        <v>784</v>
      </c>
      <c r="B124" s="417" t="s">
        <v>785</v>
      </c>
      <c r="C124" s="385">
        <v>5194.259</v>
      </c>
      <c r="D124" s="415">
        <v>2671.9439300411523</v>
      </c>
      <c r="E124" s="416">
        <v>5194.259</v>
      </c>
      <c r="F124" s="415">
        <v>2671.9439300411523</v>
      </c>
      <c r="G124" s="416">
        <v>0</v>
      </c>
      <c r="H124" s="415">
        <v>0</v>
      </c>
      <c r="I124" s="416">
        <v>0</v>
      </c>
      <c r="J124" s="415">
        <v>0</v>
      </c>
      <c r="K124" s="416">
        <v>0</v>
      </c>
      <c r="L124" s="415">
        <v>0</v>
      </c>
      <c r="M124" s="416">
        <v>0</v>
      </c>
      <c r="N124" s="415">
        <v>0</v>
      </c>
      <c r="O124" s="404" t="s">
        <v>784</v>
      </c>
    </row>
    <row r="125" spans="1:15" s="414" customFormat="1" ht="11.45" customHeight="1" x14ac:dyDescent="0.2">
      <c r="A125" s="403" t="s">
        <v>1531</v>
      </c>
      <c r="B125" s="417" t="s">
        <v>609</v>
      </c>
      <c r="C125" s="385">
        <v>25.939</v>
      </c>
      <c r="D125" s="415">
        <v>14.182066703116456</v>
      </c>
      <c r="E125" s="416">
        <v>25.939</v>
      </c>
      <c r="F125" s="415">
        <v>14.182066703116456</v>
      </c>
      <c r="G125" s="416">
        <v>0</v>
      </c>
      <c r="H125" s="415">
        <v>0</v>
      </c>
      <c r="I125" s="416">
        <v>0</v>
      </c>
      <c r="J125" s="415">
        <v>0</v>
      </c>
      <c r="K125" s="416">
        <v>0</v>
      </c>
      <c r="L125" s="415">
        <v>0</v>
      </c>
      <c r="M125" s="416">
        <v>0</v>
      </c>
      <c r="N125" s="415">
        <v>0</v>
      </c>
      <c r="O125" s="404" t="s">
        <v>1531</v>
      </c>
    </row>
    <row r="126" spans="1:15" s="414" customFormat="1" ht="11.45" customHeight="1" x14ac:dyDescent="0.2">
      <c r="A126" s="403" t="s">
        <v>1243</v>
      </c>
      <c r="B126" s="417" t="s">
        <v>289</v>
      </c>
      <c r="C126" s="385">
        <v>6331.8649999999998</v>
      </c>
      <c r="D126" s="415">
        <v>1289.8482379303321</v>
      </c>
      <c r="E126" s="416">
        <v>6331.8649999999998</v>
      </c>
      <c r="F126" s="415">
        <v>1289.8482379303321</v>
      </c>
      <c r="G126" s="416">
        <v>0</v>
      </c>
      <c r="H126" s="415">
        <v>0</v>
      </c>
      <c r="I126" s="416">
        <v>0</v>
      </c>
      <c r="J126" s="415">
        <v>0</v>
      </c>
      <c r="K126" s="416">
        <v>0</v>
      </c>
      <c r="L126" s="415">
        <v>0</v>
      </c>
      <c r="M126" s="416">
        <v>0</v>
      </c>
      <c r="N126" s="415">
        <v>0</v>
      </c>
      <c r="O126" s="404" t="s">
        <v>1243</v>
      </c>
    </row>
    <row r="127" spans="1:15" s="414" customFormat="1" ht="11.45" customHeight="1" x14ac:dyDescent="0.2">
      <c r="A127" s="403" t="s">
        <v>1532</v>
      </c>
      <c r="B127" s="417" t="s">
        <v>290</v>
      </c>
      <c r="C127" s="385">
        <v>1213.509</v>
      </c>
      <c r="D127" s="415">
        <v>493.49694997966651</v>
      </c>
      <c r="E127" s="416">
        <v>1213.509</v>
      </c>
      <c r="F127" s="415">
        <v>493.49694997966651</v>
      </c>
      <c r="G127" s="416">
        <v>0</v>
      </c>
      <c r="H127" s="415">
        <v>0</v>
      </c>
      <c r="I127" s="416">
        <v>0</v>
      </c>
      <c r="J127" s="415">
        <v>0</v>
      </c>
      <c r="K127" s="416">
        <v>0</v>
      </c>
      <c r="L127" s="415">
        <v>0</v>
      </c>
      <c r="M127" s="416">
        <v>0</v>
      </c>
      <c r="N127" s="415">
        <v>0</v>
      </c>
      <c r="O127" s="404" t="s">
        <v>1532</v>
      </c>
    </row>
    <row r="128" spans="1:15" s="414" customFormat="1" ht="11.45" customHeight="1" x14ac:dyDescent="0.2">
      <c r="A128" s="403" t="s">
        <v>1533</v>
      </c>
      <c r="B128" s="417" t="s">
        <v>291</v>
      </c>
      <c r="C128" s="385">
        <v>6170.62</v>
      </c>
      <c r="D128" s="415">
        <v>668.97441457068521</v>
      </c>
      <c r="E128" s="416">
        <v>1261.5450000000001</v>
      </c>
      <c r="F128" s="415">
        <v>136.76767129228099</v>
      </c>
      <c r="G128" s="416">
        <v>4909.0749999999998</v>
      </c>
      <c r="H128" s="415">
        <v>532.20674327840413</v>
      </c>
      <c r="I128" s="416">
        <v>0</v>
      </c>
      <c r="J128" s="415">
        <v>0</v>
      </c>
      <c r="K128" s="416">
        <v>4909.0749999999998</v>
      </c>
      <c r="L128" s="415">
        <v>532.20674327840413</v>
      </c>
      <c r="M128" s="416">
        <v>0</v>
      </c>
      <c r="N128" s="415">
        <v>0</v>
      </c>
      <c r="O128" s="404" t="s">
        <v>1533</v>
      </c>
    </row>
    <row r="129" spans="1:15" s="414" customFormat="1" ht="11.45" customHeight="1" x14ac:dyDescent="0.2">
      <c r="A129" s="403" t="s">
        <v>1534</v>
      </c>
      <c r="B129" s="417" t="s">
        <v>292</v>
      </c>
      <c r="C129" s="385">
        <v>1105.0719999999999</v>
      </c>
      <c r="D129" s="415">
        <v>571.9834368530021</v>
      </c>
      <c r="E129" s="416">
        <v>1105.0719999999999</v>
      </c>
      <c r="F129" s="415">
        <v>571.9834368530021</v>
      </c>
      <c r="G129" s="416">
        <v>0</v>
      </c>
      <c r="H129" s="415">
        <v>0</v>
      </c>
      <c r="I129" s="416">
        <v>0</v>
      </c>
      <c r="J129" s="415">
        <v>0</v>
      </c>
      <c r="K129" s="416">
        <v>0</v>
      </c>
      <c r="L129" s="415">
        <v>0</v>
      </c>
      <c r="M129" s="416">
        <v>0</v>
      </c>
      <c r="N129" s="415">
        <v>0</v>
      </c>
      <c r="O129" s="404" t="s">
        <v>1534</v>
      </c>
    </row>
    <row r="130" spans="1:15" s="414" customFormat="1" ht="11.45" customHeight="1" x14ac:dyDescent="0.2">
      <c r="A130" s="403" t="s">
        <v>1535</v>
      </c>
      <c r="B130" s="417" t="s">
        <v>863</v>
      </c>
      <c r="C130" s="385">
        <v>206.08699999999999</v>
      </c>
      <c r="D130" s="415">
        <v>79.478210566910917</v>
      </c>
      <c r="E130" s="416">
        <v>206.08699999999999</v>
      </c>
      <c r="F130" s="415">
        <v>79.478210566910917</v>
      </c>
      <c r="G130" s="416">
        <v>0</v>
      </c>
      <c r="H130" s="415">
        <v>0</v>
      </c>
      <c r="I130" s="416">
        <v>0</v>
      </c>
      <c r="J130" s="415">
        <v>0</v>
      </c>
      <c r="K130" s="416">
        <v>0</v>
      </c>
      <c r="L130" s="415">
        <v>0</v>
      </c>
      <c r="M130" s="416">
        <v>0</v>
      </c>
      <c r="N130" s="415">
        <v>0</v>
      </c>
      <c r="O130" s="404" t="s">
        <v>1535</v>
      </c>
    </row>
    <row r="131" spans="1:15" s="414" customFormat="1" ht="11.45" customHeight="1" x14ac:dyDescent="0.2">
      <c r="A131" s="403" t="s">
        <v>1536</v>
      </c>
      <c r="B131" s="417" t="s">
        <v>293</v>
      </c>
      <c r="C131" s="385">
        <v>3.8660000000000001</v>
      </c>
      <c r="D131" s="415">
        <v>5.0012936610608021</v>
      </c>
      <c r="E131" s="416">
        <v>3.8660000000000001</v>
      </c>
      <c r="F131" s="415">
        <v>5.0012936610608021</v>
      </c>
      <c r="G131" s="416">
        <v>0</v>
      </c>
      <c r="H131" s="415">
        <v>0</v>
      </c>
      <c r="I131" s="416">
        <v>0</v>
      </c>
      <c r="J131" s="415">
        <v>0</v>
      </c>
      <c r="K131" s="416">
        <v>0</v>
      </c>
      <c r="L131" s="415">
        <v>0</v>
      </c>
      <c r="M131" s="416">
        <v>0</v>
      </c>
      <c r="N131" s="415">
        <v>0</v>
      </c>
      <c r="O131" s="404" t="s">
        <v>1536</v>
      </c>
    </row>
    <row r="132" spans="1:15" s="414" customFormat="1" ht="11.45" customHeight="1" x14ac:dyDescent="0.2">
      <c r="A132" s="403" t="s">
        <v>1537</v>
      </c>
      <c r="B132" s="417" t="s">
        <v>294</v>
      </c>
      <c r="C132" s="385">
        <v>323.00200000000001</v>
      </c>
      <c r="D132" s="415">
        <v>246.1905487804878</v>
      </c>
      <c r="E132" s="416">
        <v>323.00200000000001</v>
      </c>
      <c r="F132" s="415">
        <v>246.1905487804878</v>
      </c>
      <c r="G132" s="416">
        <v>0</v>
      </c>
      <c r="H132" s="415">
        <v>0</v>
      </c>
      <c r="I132" s="416">
        <v>0</v>
      </c>
      <c r="J132" s="415">
        <v>0</v>
      </c>
      <c r="K132" s="416">
        <v>0</v>
      </c>
      <c r="L132" s="415">
        <v>0</v>
      </c>
      <c r="M132" s="416">
        <v>0</v>
      </c>
      <c r="N132" s="415">
        <v>0</v>
      </c>
      <c r="O132" s="404" t="s">
        <v>1537</v>
      </c>
    </row>
    <row r="133" spans="1:15" s="410" customFormat="1" ht="11.45" customHeight="1" x14ac:dyDescent="0.2">
      <c r="A133" s="407" t="s">
        <v>1538</v>
      </c>
      <c r="B133" s="387" t="s">
        <v>109</v>
      </c>
      <c r="C133" s="384">
        <v>351764.74200000003</v>
      </c>
      <c r="D133" s="411">
        <v>1114.4315354274581</v>
      </c>
      <c r="E133" s="412">
        <v>176871.21400000001</v>
      </c>
      <c r="F133" s="411">
        <v>560.34853712240022</v>
      </c>
      <c r="G133" s="412">
        <v>174893.52800000002</v>
      </c>
      <c r="H133" s="411">
        <v>554.08299830505791</v>
      </c>
      <c r="I133" s="412">
        <v>25193.708999999999</v>
      </c>
      <c r="J133" s="411">
        <v>79.816594592025851</v>
      </c>
      <c r="K133" s="412">
        <v>148905.83900000001</v>
      </c>
      <c r="L133" s="411">
        <v>471.75098290801373</v>
      </c>
      <c r="M133" s="412">
        <v>793.98</v>
      </c>
      <c r="N133" s="411">
        <v>2.5154208050182958</v>
      </c>
      <c r="O133" s="408" t="s">
        <v>1538</v>
      </c>
    </row>
    <row r="134" spans="1:15" s="414" customFormat="1" ht="25.5" customHeight="1" x14ac:dyDescent="0.2">
      <c r="A134" s="403" t="s">
        <v>876</v>
      </c>
      <c r="B134" s="417" t="s">
        <v>1044</v>
      </c>
      <c r="C134" s="385">
        <v>57342.232000000004</v>
      </c>
      <c r="D134" s="415">
        <v>244.11025827682064</v>
      </c>
      <c r="E134" s="416">
        <v>41205.311999999998</v>
      </c>
      <c r="F134" s="415">
        <v>175.4141581844421</v>
      </c>
      <c r="G134" s="416">
        <v>16136.92</v>
      </c>
      <c r="H134" s="415">
        <v>68.696100092378558</v>
      </c>
      <c r="I134" s="416">
        <v>182.42</v>
      </c>
      <c r="J134" s="415">
        <v>0.7765758632286518</v>
      </c>
      <c r="K134" s="416">
        <v>12408.073</v>
      </c>
      <c r="L134" s="415">
        <v>52.822113808678473</v>
      </c>
      <c r="M134" s="416">
        <v>3546.4270000000001</v>
      </c>
      <c r="N134" s="415">
        <v>15.097410420471428</v>
      </c>
      <c r="O134" s="404" t="s">
        <v>876</v>
      </c>
    </row>
    <row r="135" spans="1:15" s="414" customFormat="1" ht="11.45" customHeight="1" x14ac:dyDescent="0.2">
      <c r="A135" s="403" t="s">
        <v>611</v>
      </c>
      <c r="B135" s="417" t="s">
        <v>610</v>
      </c>
      <c r="C135" s="385">
        <v>12304.641</v>
      </c>
      <c r="D135" s="415">
        <v>2372.2076344707925</v>
      </c>
      <c r="E135" s="416">
        <v>6742.9219999999996</v>
      </c>
      <c r="F135" s="415">
        <v>1299.9656834393677</v>
      </c>
      <c r="G135" s="416">
        <v>5561.7190000000001</v>
      </c>
      <c r="H135" s="415">
        <v>1072.2419510314246</v>
      </c>
      <c r="I135" s="416">
        <v>1.419</v>
      </c>
      <c r="J135" s="415">
        <v>0.27356853672643144</v>
      </c>
      <c r="K135" s="416">
        <v>5560.3</v>
      </c>
      <c r="L135" s="415">
        <v>1071.9683824946983</v>
      </c>
      <c r="M135" s="416">
        <v>0</v>
      </c>
      <c r="N135" s="415">
        <v>0</v>
      </c>
      <c r="O135" s="404" t="s">
        <v>611</v>
      </c>
    </row>
    <row r="136" spans="1:15" s="414" customFormat="1" ht="11.45" customHeight="1" x14ac:dyDescent="0.2">
      <c r="A136" s="403" t="s">
        <v>1539</v>
      </c>
      <c r="B136" s="417" t="s">
        <v>295</v>
      </c>
      <c r="C136" s="385">
        <v>66307.805999999997</v>
      </c>
      <c r="D136" s="415">
        <v>3445.4562743569759</v>
      </c>
      <c r="E136" s="416">
        <v>12986.055</v>
      </c>
      <c r="F136" s="415">
        <v>674.77552611067813</v>
      </c>
      <c r="G136" s="416">
        <v>53321.750999999997</v>
      </c>
      <c r="H136" s="415">
        <v>2770.6807482462978</v>
      </c>
      <c r="I136" s="416">
        <v>1440.443</v>
      </c>
      <c r="J136" s="415">
        <v>74.847648739932453</v>
      </c>
      <c r="K136" s="416">
        <v>51851.307999999997</v>
      </c>
      <c r="L136" s="415">
        <v>2694.2742530527412</v>
      </c>
      <c r="M136" s="416">
        <v>30</v>
      </c>
      <c r="N136" s="415">
        <v>1.5588464536243181</v>
      </c>
      <c r="O136" s="404" t="s">
        <v>1539</v>
      </c>
    </row>
    <row r="137" spans="1:15" s="414" customFormat="1" ht="11.45" customHeight="1" x14ac:dyDescent="0.2">
      <c r="A137" s="403" t="s">
        <v>1540</v>
      </c>
      <c r="B137" s="417" t="s">
        <v>296</v>
      </c>
      <c r="C137" s="385">
        <v>670.69</v>
      </c>
      <c r="D137" s="415">
        <v>333.67661691542287</v>
      </c>
      <c r="E137" s="416">
        <v>670.69</v>
      </c>
      <c r="F137" s="415">
        <v>333.67661691542287</v>
      </c>
      <c r="G137" s="416">
        <v>0</v>
      </c>
      <c r="H137" s="415">
        <v>0</v>
      </c>
      <c r="I137" s="416">
        <v>0</v>
      </c>
      <c r="J137" s="415">
        <v>0</v>
      </c>
      <c r="K137" s="416">
        <v>0</v>
      </c>
      <c r="L137" s="415">
        <v>0</v>
      </c>
      <c r="M137" s="416">
        <v>0</v>
      </c>
      <c r="N137" s="415">
        <v>0</v>
      </c>
      <c r="O137" s="404" t="s">
        <v>1540</v>
      </c>
    </row>
    <row r="138" spans="1:15" s="414" customFormat="1" ht="11.45" customHeight="1" x14ac:dyDescent="0.2">
      <c r="A138" s="403" t="s">
        <v>1541</v>
      </c>
      <c r="B138" s="417" t="s">
        <v>297</v>
      </c>
      <c r="C138" s="385">
        <v>18025.037</v>
      </c>
      <c r="D138" s="415">
        <v>4849.3508205542103</v>
      </c>
      <c r="E138" s="416">
        <v>3908.7489999999998</v>
      </c>
      <c r="F138" s="415">
        <v>1051.5870325531343</v>
      </c>
      <c r="G138" s="416">
        <v>14116.288</v>
      </c>
      <c r="H138" s="415">
        <v>3797.7637880010761</v>
      </c>
      <c r="I138" s="416">
        <v>0</v>
      </c>
      <c r="J138" s="415">
        <v>0</v>
      </c>
      <c r="K138" s="416">
        <v>14116.288</v>
      </c>
      <c r="L138" s="415">
        <v>3797.7637880010761</v>
      </c>
      <c r="M138" s="416">
        <v>0</v>
      </c>
      <c r="N138" s="415">
        <v>0</v>
      </c>
      <c r="O138" s="404" t="s">
        <v>1541</v>
      </c>
    </row>
    <row r="139" spans="1:15" s="414" customFormat="1" ht="11.45" customHeight="1" x14ac:dyDescent="0.2">
      <c r="A139" s="403" t="s">
        <v>1542</v>
      </c>
      <c r="B139" s="417" t="s">
        <v>298</v>
      </c>
      <c r="C139" s="385">
        <v>558.03499999999997</v>
      </c>
      <c r="D139" s="415">
        <v>553.60615079365084</v>
      </c>
      <c r="E139" s="416">
        <v>558.03499999999997</v>
      </c>
      <c r="F139" s="415">
        <v>553.60615079365084</v>
      </c>
      <c r="G139" s="416">
        <v>0</v>
      </c>
      <c r="H139" s="415">
        <v>0</v>
      </c>
      <c r="I139" s="416">
        <v>0</v>
      </c>
      <c r="J139" s="415">
        <v>0</v>
      </c>
      <c r="K139" s="416">
        <v>0</v>
      </c>
      <c r="L139" s="415">
        <v>0</v>
      </c>
      <c r="M139" s="416">
        <v>0</v>
      </c>
      <c r="N139" s="415">
        <v>0</v>
      </c>
      <c r="O139" s="404" t="s">
        <v>1542</v>
      </c>
    </row>
    <row r="140" spans="1:15" s="414" customFormat="1" ht="11.45" customHeight="1" x14ac:dyDescent="0.2">
      <c r="A140" s="403" t="s">
        <v>1543</v>
      </c>
      <c r="B140" s="417" t="s">
        <v>299</v>
      </c>
      <c r="C140" s="385">
        <v>76.194999999999993</v>
      </c>
      <c r="D140" s="415">
        <v>61.947154471544714</v>
      </c>
      <c r="E140" s="416">
        <v>76.194999999999993</v>
      </c>
      <c r="F140" s="415">
        <v>61.947154471544714</v>
      </c>
      <c r="G140" s="416">
        <v>0</v>
      </c>
      <c r="H140" s="415">
        <v>0</v>
      </c>
      <c r="I140" s="416">
        <v>0</v>
      </c>
      <c r="J140" s="415">
        <v>0</v>
      </c>
      <c r="K140" s="416">
        <v>0</v>
      </c>
      <c r="L140" s="415">
        <v>0</v>
      </c>
      <c r="M140" s="416">
        <v>0</v>
      </c>
      <c r="N140" s="415">
        <v>0</v>
      </c>
      <c r="O140" s="404" t="s">
        <v>1543</v>
      </c>
    </row>
    <row r="141" spans="1:15" s="414" customFormat="1" ht="11.45" customHeight="1" x14ac:dyDescent="0.2">
      <c r="A141" s="403" t="s">
        <v>1544</v>
      </c>
      <c r="B141" s="417" t="s">
        <v>300</v>
      </c>
      <c r="C141" s="385">
        <v>385.58199999999999</v>
      </c>
      <c r="D141" s="415">
        <v>308.46559999999999</v>
      </c>
      <c r="E141" s="416">
        <v>385.58199999999999</v>
      </c>
      <c r="F141" s="415">
        <v>308.46559999999999</v>
      </c>
      <c r="G141" s="416">
        <v>0</v>
      </c>
      <c r="H141" s="415">
        <v>0</v>
      </c>
      <c r="I141" s="416">
        <v>0</v>
      </c>
      <c r="J141" s="415">
        <v>0</v>
      </c>
      <c r="K141" s="416">
        <v>0</v>
      </c>
      <c r="L141" s="415">
        <v>0</v>
      </c>
      <c r="M141" s="416">
        <v>0</v>
      </c>
      <c r="N141" s="415">
        <v>0</v>
      </c>
      <c r="O141" s="404" t="s">
        <v>1544</v>
      </c>
    </row>
    <row r="142" spans="1:15" s="414" customFormat="1" ht="11.45" customHeight="1" x14ac:dyDescent="0.2">
      <c r="A142" s="403" t="s">
        <v>1545</v>
      </c>
      <c r="B142" s="417" t="s">
        <v>301</v>
      </c>
      <c r="C142" s="385">
        <v>2142.2689999999998</v>
      </c>
      <c r="D142" s="415">
        <v>791.38123383819732</v>
      </c>
      <c r="E142" s="416">
        <v>220.655</v>
      </c>
      <c r="F142" s="415">
        <v>81.512744735869973</v>
      </c>
      <c r="G142" s="416">
        <v>1921.614</v>
      </c>
      <c r="H142" s="415">
        <v>709.86848910232732</v>
      </c>
      <c r="I142" s="416">
        <v>0</v>
      </c>
      <c r="J142" s="415">
        <v>0</v>
      </c>
      <c r="K142" s="416">
        <v>1921.614</v>
      </c>
      <c r="L142" s="415">
        <v>709.86848910232732</v>
      </c>
      <c r="M142" s="416">
        <v>0</v>
      </c>
      <c r="N142" s="415">
        <v>0</v>
      </c>
      <c r="O142" s="404" t="s">
        <v>1545</v>
      </c>
    </row>
    <row r="143" spans="1:15" s="414" customFormat="1" ht="11.45" customHeight="1" x14ac:dyDescent="0.2">
      <c r="A143" s="403" t="s">
        <v>1546</v>
      </c>
      <c r="B143" s="417" t="s">
        <v>302</v>
      </c>
      <c r="C143" s="385">
        <v>451.96300000000002</v>
      </c>
      <c r="D143" s="415">
        <v>104.57265155020823</v>
      </c>
      <c r="E143" s="416">
        <v>451.96300000000002</v>
      </c>
      <c r="F143" s="415">
        <v>104.57265155020823</v>
      </c>
      <c r="G143" s="416">
        <v>0</v>
      </c>
      <c r="H143" s="415">
        <v>0</v>
      </c>
      <c r="I143" s="416">
        <v>0</v>
      </c>
      <c r="J143" s="415">
        <v>0</v>
      </c>
      <c r="K143" s="416">
        <v>0</v>
      </c>
      <c r="L143" s="415">
        <v>0</v>
      </c>
      <c r="M143" s="416">
        <v>0</v>
      </c>
      <c r="N143" s="415">
        <v>0</v>
      </c>
      <c r="O143" s="404" t="s">
        <v>1546</v>
      </c>
    </row>
    <row r="144" spans="1:15" s="414" customFormat="1" ht="11.45" customHeight="1" x14ac:dyDescent="0.2">
      <c r="A144" s="403" t="s">
        <v>648</v>
      </c>
      <c r="B144" s="417" t="s">
        <v>864</v>
      </c>
      <c r="C144" s="385">
        <v>13816.249</v>
      </c>
      <c r="D144" s="415">
        <v>1646.359509056244</v>
      </c>
      <c r="E144" s="416">
        <v>13816.249</v>
      </c>
      <c r="F144" s="415">
        <v>1646.359509056244</v>
      </c>
      <c r="G144" s="416">
        <v>0</v>
      </c>
      <c r="H144" s="415">
        <v>0</v>
      </c>
      <c r="I144" s="416">
        <v>0</v>
      </c>
      <c r="J144" s="415">
        <v>0</v>
      </c>
      <c r="K144" s="416">
        <v>0</v>
      </c>
      <c r="L144" s="415">
        <v>0</v>
      </c>
      <c r="M144" s="416">
        <v>0</v>
      </c>
      <c r="N144" s="415">
        <v>0</v>
      </c>
      <c r="O144" s="404" t="s">
        <v>648</v>
      </c>
    </row>
    <row r="145" spans="1:15" s="414" customFormat="1" ht="11.45" customHeight="1" x14ac:dyDescent="0.2">
      <c r="A145" s="403" t="s">
        <v>1547</v>
      </c>
      <c r="B145" s="417" t="s">
        <v>303</v>
      </c>
      <c r="C145" s="385">
        <v>1007.56</v>
      </c>
      <c r="D145" s="415">
        <v>559.75555555555559</v>
      </c>
      <c r="E145" s="416">
        <v>1007.56</v>
      </c>
      <c r="F145" s="415">
        <v>559.75555555555559</v>
      </c>
      <c r="G145" s="416">
        <v>0</v>
      </c>
      <c r="H145" s="415">
        <v>0</v>
      </c>
      <c r="I145" s="416">
        <v>0</v>
      </c>
      <c r="J145" s="415">
        <v>0</v>
      </c>
      <c r="K145" s="416">
        <v>0</v>
      </c>
      <c r="L145" s="415">
        <v>0</v>
      </c>
      <c r="M145" s="416">
        <v>0</v>
      </c>
      <c r="N145" s="415">
        <v>0</v>
      </c>
      <c r="O145" s="404" t="s">
        <v>1547</v>
      </c>
    </row>
    <row r="146" spans="1:15" s="414" customFormat="1" ht="11.45" customHeight="1" x14ac:dyDescent="0.2">
      <c r="A146" s="403" t="s">
        <v>1548</v>
      </c>
      <c r="B146" s="417" t="s">
        <v>304</v>
      </c>
      <c r="C146" s="385">
        <v>250.26300000000001</v>
      </c>
      <c r="D146" s="415">
        <v>119.97267497603067</v>
      </c>
      <c r="E146" s="416">
        <v>250.26300000000001</v>
      </c>
      <c r="F146" s="415">
        <v>119.97267497603067</v>
      </c>
      <c r="G146" s="416">
        <v>0</v>
      </c>
      <c r="H146" s="415">
        <v>0</v>
      </c>
      <c r="I146" s="416">
        <v>0</v>
      </c>
      <c r="J146" s="415">
        <v>0</v>
      </c>
      <c r="K146" s="416">
        <v>0</v>
      </c>
      <c r="L146" s="415">
        <v>0</v>
      </c>
      <c r="M146" s="416">
        <v>0</v>
      </c>
      <c r="N146" s="415">
        <v>0</v>
      </c>
      <c r="O146" s="404" t="s">
        <v>1548</v>
      </c>
    </row>
    <row r="147" spans="1:15" s="414" customFormat="1" ht="11.45" customHeight="1" x14ac:dyDescent="0.2">
      <c r="A147" s="403" t="s">
        <v>1549</v>
      </c>
      <c r="B147" s="417" t="s">
        <v>305</v>
      </c>
      <c r="C147" s="385">
        <v>16567.061000000002</v>
      </c>
      <c r="D147" s="415">
        <v>1827.1821991838535</v>
      </c>
      <c r="E147" s="416">
        <v>9498.2610000000004</v>
      </c>
      <c r="F147" s="415">
        <v>1047.5638028013675</v>
      </c>
      <c r="G147" s="416">
        <v>7068.8</v>
      </c>
      <c r="H147" s="415">
        <v>779.61839638248591</v>
      </c>
      <c r="I147" s="416">
        <v>0</v>
      </c>
      <c r="J147" s="415">
        <v>0</v>
      </c>
      <c r="K147" s="416">
        <v>7068.8</v>
      </c>
      <c r="L147" s="415">
        <v>779.61839638248591</v>
      </c>
      <c r="M147" s="416">
        <v>0</v>
      </c>
      <c r="N147" s="415">
        <v>0</v>
      </c>
      <c r="O147" s="404" t="s">
        <v>1549</v>
      </c>
    </row>
    <row r="148" spans="1:15" s="414" customFormat="1" ht="11.45" customHeight="1" x14ac:dyDescent="0.2">
      <c r="A148" s="403" t="s">
        <v>1550</v>
      </c>
      <c r="B148" s="417" t="s">
        <v>306</v>
      </c>
      <c r="C148" s="385">
        <v>2211.9929999999999</v>
      </c>
      <c r="D148" s="415">
        <v>297.95164331896552</v>
      </c>
      <c r="E148" s="416">
        <v>2211.9929999999999</v>
      </c>
      <c r="F148" s="415">
        <v>297.95164331896552</v>
      </c>
      <c r="G148" s="416">
        <v>0</v>
      </c>
      <c r="H148" s="415">
        <v>0</v>
      </c>
      <c r="I148" s="416">
        <v>0</v>
      </c>
      <c r="J148" s="415">
        <v>0</v>
      </c>
      <c r="K148" s="416">
        <v>0</v>
      </c>
      <c r="L148" s="415">
        <v>0</v>
      </c>
      <c r="M148" s="416">
        <v>0</v>
      </c>
      <c r="N148" s="415">
        <v>0</v>
      </c>
      <c r="O148" s="404" t="s">
        <v>1550</v>
      </c>
    </row>
    <row r="149" spans="1:15" s="414" customFormat="1" ht="11.45" customHeight="1" x14ac:dyDescent="0.2">
      <c r="A149" s="403" t="s">
        <v>1551</v>
      </c>
      <c r="B149" s="417" t="s">
        <v>865</v>
      </c>
      <c r="C149" s="385">
        <v>15.084</v>
      </c>
      <c r="D149" s="415">
        <v>10.076152304609218</v>
      </c>
      <c r="E149" s="416">
        <v>15.084</v>
      </c>
      <c r="F149" s="415">
        <v>10.076152304609218</v>
      </c>
      <c r="G149" s="416">
        <v>0</v>
      </c>
      <c r="H149" s="415">
        <v>0</v>
      </c>
      <c r="I149" s="416">
        <v>0</v>
      </c>
      <c r="J149" s="415">
        <v>0</v>
      </c>
      <c r="K149" s="416">
        <v>0</v>
      </c>
      <c r="L149" s="415">
        <v>0</v>
      </c>
      <c r="M149" s="416">
        <v>0</v>
      </c>
      <c r="N149" s="415">
        <v>0</v>
      </c>
      <c r="O149" s="404" t="s">
        <v>1551</v>
      </c>
    </row>
    <row r="150" spans="1:15" s="414" customFormat="1" ht="11.45" customHeight="1" x14ac:dyDescent="0.2">
      <c r="A150" s="403" t="s">
        <v>1552</v>
      </c>
      <c r="B150" s="417" t="s">
        <v>307</v>
      </c>
      <c r="C150" s="385">
        <v>9418.5360000000001</v>
      </c>
      <c r="D150" s="415">
        <v>1177.1698537682789</v>
      </c>
      <c r="E150" s="416">
        <v>9390.8510000000006</v>
      </c>
      <c r="F150" s="415">
        <v>1173.7096612923385</v>
      </c>
      <c r="G150" s="416">
        <v>27.684999999999999</v>
      </c>
      <c r="H150" s="415">
        <v>3.4601924759405076</v>
      </c>
      <c r="I150" s="416">
        <v>0</v>
      </c>
      <c r="J150" s="415">
        <v>0</v>
      </c>
      <c r="K150" s="416">
        <v>27.684999999999999</v>
      </c>
      <c r="L150" s="415">
        <v>3.4601924759405076</v>
      </c>
      <c r="M150" s="416">
        <v>0</v>
      </c>
      <c r="N150" s="415">
        <v>0</v>
      </c>
      <c r="O150" s="404" t="s">
        <v>1552</v>
      </c>
    </row>
    <row r="151" spans="1:15" s="414" customFormat="1" ht="11.45" customHeight="1" x14ac:dyDescent="0.2">
      <c r="A151" s="403" t="s">
        <v>1553</v>
      </c>
      <c r="B151" s="417" t="s">
        <v>308</v>
      </c>
      <c r="C151" s="385">
        <v>40.530999999999999</v>
      </c>
      <c r="D151" s="415">
        <v>30.224459358687547</v>
      </c>
      <c r="E151" s="416">
        <v>40.530999999999999</v>
      </c>
      <c r="F151" s="415">
        <v>30.224459358687547</v>
      </c>
      <c r="G151" s="416">
        <v>0</v>
      </c>
      <c r="H151" s="415">
        <v>0</v>
      </c>
      <c r="I151" s="416">
        <v>0</v>
      </c>
      <c r="J151" s="415">
        <v>0</v>
      </c>
      <c r="K151" s="416">
        <v>0</v>
      </c>
      <c r="L151" s="415">
        <v>0</v>
      </c>
      <c r="M151" s="416">
        <v>0</v>
      </c>
      <c r="N151" s="415">
        <v>0</v>
      </c>
      <c r="O151" s="404" t="s">
        <v>1553</v>
      </c>
    </row>
    <row r="152" spans="1:15" s="414" customFormat="1" ht="11.45" customHeight="1" x14ac:dyDescent="0.2">
      <c r="A152" s="403" t="s">
        <v>1554</v>
      </c>
      <c r="B152" s="417" t="s">
        <v>309</v>
      </c>
      <c r="C152" s="385">
        <v>3826.3910000000001</v>
      </c>
      <c r="D152" s="415">
        <v>1161.2719271623673</v>
      </c>
      <c r="E152" s="416">
        <v>1911.088</v>
      </c>
      <c r="F152" s="415">
        <v>579.99635811836117</v>
      </c>
      <c r="G152" s="416">
        <v>1915.3030000000001</v>
      </c>
      <c r="H152" s="415">
        <v>581.27556904400603</v>
      </c>
      <c r="I152" s="416">
        <v>1915.3030000000001</v>
      </c>
      <c r="J152" s="415">
        <v>581.27556904400603</v>
      </c>
      <c r="K152" s="416">
        <v>0</v>
      </c>
      <c r="L152" s="415">
        <v>0</v>
      </c>
      <c r="M152" s="416">
        <v>0</v>
      </c>
      <c r="N152" s="415">
        <v>0</v>
      </c>
      <c r="O152" s="404" t="s">
        <v>1554</v>
      </c>
    </row>
    <row r="153" spans="1:15" s="414" customFormat="1" ht="11.45" customHeight="1" x14ac:dyDescent="0.2">
      <c r="A153" s="403" t="s">
        <v>1555</v>
      </c>
      <c r="B153" s="417" t="s">
        <v>310</v>
      </c>
      <c r="C153" s="385">
        <v>790.697</v>
      </c>
      <c r="D153" s="415">
        <v>294.81618195376586</v>
      </c>
      <c r="E153" s="416">
        <v>790.697</v>
      </c>
      <c r="F153" s="415">
        <v>294.81618195376586</v>
      </c>
      <c r="G153" s="416">
        <v>0</v>
      </c>
      <c r="H153" s="415">
        <v>0</v>
      </c>
      <c r="I153" s="416">
        <v>0</v>
      </c>
      <c r="J153" s="415">
        <v>0</v>
      </c>
      <c r="K153" s="416">
        <v>0</v>
      </c>
      <c r="L153" s="415">
        <v>0</v>
      </c>
      <c r="M153" s="416">
        <v>0</v>
      </c>
      <c r="N153" s="415">
        <v>0</v>
      </c>
      <c r="O153" s="404" t="s">
        <v>1555</v>
      </c>
    </row>
    <row r="154" spans="1:15" s="414" customFormat="1" ht="11.45" customHeight="1" x14ac:dyDescent="0.2">
      <c r="A154" s="403" t="s">
        <v>1556</v>
      </c>
      <c r="B154" s="417" t="s">
        <v>311</v>
      </c>
      <c r="C154" s="385">
        <v>5491.6289999999999</v>
      </c>
      <c r="D154" s="415">
        <v>1335.5128891050583</v>
      </c>
      <c r="E154" s="416">
        <v>3477.9</v>
      </c>
      <c r="F154" s="415">
        <v>845.79280155642027</v>
      </c>
      <c r="G154" s="416">
        <v>2013.729</v>
      </c>
      <c r="H154" s="415">
        <v>489.72008754863811</v>
      </c>
      <c r="I154" s="416">
        <v>0</v>
      </c>
      <c r="J154" s="415">
        <v>0</v>
      </c>
      <c r="K154" s="416">
        <v>2013.729</v>
      </c>
      <c r="L154" s="415">
        <v>489.72008754863811</v>
      </c>
      <c r="M154" s="416">
        <v>0</v>
      </c>
      <c r="N154" s="415">
        <v>0</v>
      </c>
      <c r="O154" s="404" t="s">
        <v>1556</v>
      </c>
    </row>
    <row r="155" spans="1:15" s="414" customFormat="1" ht="11.45" customHeight="1" x14ac:dyDescent="0.2">
      <c r="A155" s="403" t="s">
        <v>1557</v>
      </c>
      <c r="B155" s="417" t="s">
        <v>866</v>
      </c>
      <c r="C155" s="385">
        <v>2.9209999999999998</v>
      </c>
      <c r="D155" s="415">
        <v>1.3046002679767754</v>
      </c>
      <c r="E155" s="416">
        <v>2.9209999999999998</v>
      </c>
      <c r="F155" s="415">
        <v>1.3046002679767754</v>
      </c>
      <c r="G155" s="416">
        <v>0</v>
      </c>
      <c r="H155" s="415">
        <v>0</v>
      </c>
      <c r="I155" s="416">
        <v>0</v>
      </c>
      <c r="J155" s="415">
        <v>0</v>
      </c>
      <c r="K155" s="416">
        <v>0</v>
      </c>
      <c r="L155" s="415">
        <v>0</v>
      </c>
      <c r="M155" s="416">
        <v>0</v>
      </c>
      <c r="N155" s="415">
        <v>0</v>
      </c>
      <c r="O155" s="404" t="s">
        <v>1557</v>
      </c>
    </row>
    <row r="156" spans="1:15" s="414" customFormat="1" ht="11.45" customHeight="1" x14ac:dyDescent="0.2">
      <c r="A156" s="403" t="s">
        <v>1558</v>
      </c>
      <c r="B156" s="417" t="s">
        <v>312</v>
      </c>
      <c r="C156" s="385">
        <v>3070.4940000000001</v>
      </c>
      <c r="D156" s="415">
        <v>1017.3936381709741</v>
      </c>
      <c r="E156" s="416">
        <v>3070.4940000000001</v>
      </c>
      <c r="F156" s="415">
        <v>1017.3936381709741</v>
      </c>
      <c r="G156" s="416">
        <v>0</v>
      </c>
      <c r="H156" s="415">
        <v>0</v>
      </c>
      <c r="I156" s="416">
        <v>0</v>
      </c>
      <c r="J156" s="415">
        <v>0</v>
      </c>
      <c r="K156" s="416">
        <v>0</v>
      </c>
      <c r="L156" s="415">
        <v>0</v>
      </c>
      <c r="M156" s="416">
        <v>0</v>
      </c>
      <c r="N156" s="415">
        <v>0</v>
      </c>
      <c r="O156" s="404" t="s">
        <v>1558</v>
      </c>
    </row>
    <row r="157" spans="1:15" s="414" customFormat="1" ht="11.45" customHeight="1" x14ac:dyDescent="0.2">
      <c r="A157" s="403" t="s">
        <v>1559</v>
      </c>
      <c r="B157" s="417" t="s">
        <v>313</v>
      </c>
      <c r="C157" s="385">
        <v>783.32500000000005</v>
      </c>
      <c r="D157" s="415">
        <v>781.76147704590824</v>
      </c>
      <c r="E157" s="416">
        <v>783.32500000000005</v>
      </c>
      <c r="F157" s="415">
        <v>781.76147704590824</v>
      </c>
      <c r="G157" s="416">
        <v>0</v>
      </c>
      <c r="H157" s="415">
        <v>0</v>
      </c>
      <c r="I157" s="416">
        <v>0</v>
      </c>
      <c r="J157" s="415">
        <v>0</v>
      </c>
      <c r="K157" s="416">
        <v>0</v>
      </c>
      <c r="L157" s="415">
        <v>0</v>
      </c>
      <c r="M157" s="416">
        <v>0</v>
      </c>
      <c r="N157" s="415">
        <v>0</v>
      </c>
      <c r="O157" s="404" t="s">
        <v>1559</v>
      </c>
    </row>
    <row r="158" spans="1:15" s="414" customFormat="1" ht="11.45" customHeight="1" x14ac:dyDescent="0.2">
      <c r="A158" s="403" t="s">
        <v>1560</v>
      </c>
      <c r="B158" s="417" t="s">
        <v>314</v>
      </c>
      <c r="C158" s="385">
        <v>30797.361000000001</v>
      </c>
      <c r="D158" s="415">
        <v>2840.0369789745482</v>
      </c>
      <c r="E158" s="416">
        <v>10026.531999999999</v>
      </c>
      <c r="F158" s="415">
        <v>924.61563998524525</v>
      </c>
      <c r="G158" s="416">
        <v>20770.829000000002</v>
      </c>
      <c r="H158" s="415">
        <v>1915.4213389893027</v>
      </c>
      <c r="I158" s="416">
        <v>0</v>
      </c>
      <c r="J158" s="415">
        <v>0</v>
      </c>
      <c r="K158" s="416">
        <v>20740.363000000001</v>
      </c>
      <c r="L158" s="415">
        <v>1912.6118590925857</v>
      </c>
      <c r="M158" s="416">
        <v>30.466000000000001</v>
      </c>
      <c r="N158" s="415">
        <v>2.8094798967170784</v>
      </c>
      <c r="O158" s="404" t="s">
        <v>1560</v>
      </c>
    </row>
    <row r="159" spans="1:15" s="414" customFormat="1" ht="11.45" customHeight="1" x14ac:dyDescent="0.2">
      <c r="A159" s="403" t="s">
        <v>1561</v>
      </c>
      <c r="B159" s="417" t="s">
        <v>1158</v>
      </c>
      <c r="C159" s="385">
        <v>5758.9740000000002</v>
      </c>
      <c r="D159" s="415">
        <v>1091.7486255924171</v>
      </c>
      <c r="E159" s="416">
        <v>5758.9740000000002</v>
      </c>
      <c r="F159" s="415">
        <v>1091.7486255924171</v>
      </c>
      <c r="G159" s="416">
        <v>0</v>
      </c>
      <c r="H159" s="415">
        <v>0</v>
      </c>
      <c r="I159" s="416">
        <v>0</v>
      </c>
      <c r="J159" s="415">
        <v>0</v>
      </c>
      <c r="K159" s="416">
        <v>0</v>
      </c>
      <c r="L159" s="415">
        <v>0</v>
      </c>
      <c r="M159" s="416">
        <v>0</v>
      </c>
      <c r="N159" s="415">
        <v>0</v>
      </c>
      <c r="O159" s="404" t="s">
        <v>1561</v>
      </c>
    </row>
    <row r="160" spans="1:15" s="414" customFormat="1" ht="11.45" customHeight="1" x14ac:dyDescent="0.2">
      <c r="A160" s="403" t="s">
        <v>1562</v>
      </c>
      <c r="B160" s="417" t="s">
        <v>315</v>
      </c>
      <c r="C160" s="385">
        <v>183784.06</v>
      </c>
      <c r="D160" s="415">
        <v>2873.3319783621523</v>
      </c>
      <c r="E160" s="416">
        <v>50850.531999999999</v>
      </c>
      <c r="F160" s="415">
        <v>795.0116006378787</v>
      </c>
      <c r="G160" s="416">
        <v>132933.52799999999</v>
      </c>
      <c r="H160" s="415">
        <v>2078.3203777242734</v>
      </c>
      <c r="I160" s="416">
        <v>1001.865</v>
      </c>
      <c r="J160" s="415">
        <v>15.663440792970825</v>
      </c>
      <c r="K160" s="416">
        <v>130946.57699999999</v>
      </c>
      <c r="L160" s="415">
        <v>2047.2558237703638</v>
      </c>
      <c r="M160" s="416">
        <v>985.08600000000001</v>
      </c>
      <c r="N160" s="415">
        <v>15.401113160939309</v>
      </c>
      <c r="O160" s="404" t="s">
        <v>1562</v>
      </c>
    </row>
    <row r="161" spans="1:15" s="414" customFormat="1" ht="11.45" customHeight="1" x14ac:dyDescent="0.2">
      <c r="A161" s="403" t="s">
        <v>1563</v>
      </c>
      <c r="B161" s="417" t="s">
        <v>316</v>
      </c>
      <c r="C161" s="385">
        <v>2874.252</v>
      </c>
      <c r="D161" s="415">
        <v>1114.9154383242824</v>
      </c>
      <c r="E161" s="416">
        <v>2675.2559999999999</v>
      </c>
      <c r="F161" s="415">
        <v>1037.7253685027154</v>
      </c>
      <c r="G161" s="416">
        <v>198.99600000000001</v>
      </c>
      <c r="H161" s="415">
        <v>77.190069821567107</v>
      </c>
      <c r="I161" s="416">
        <v>198.99600000000001</v>
      </c>
      <c r="J161" s="415">
        <v>77.190069821567107</v>
      </c>
      <c r="K161" s="416">
        <v>0</v>
      </c>
      <c r="L161" s="415">
        <v>0</v>
      </c>
      <c r="M161" s="416">
        <v>0</v>
      </c>
      <c r="N161" s="415">
        <v>0</v>
      </c>
      <c r="O161" s="404" t="s">
        <v>1563</v>
      </c>
    </row>
    <row r="162" spans="1:15" s="414" customFormat="1" ht="11.45" customHeight="1" x14ac:dyDescent="0.2">
      <c r="A162" s="403" t="s">
        <v>1564</v>
      </c>
      <c r="B162" s="417" t="s">
        <v>317</v>
      </c>
      <c r="C162" s="385">
        <v>37167.262999999999</v>
      </c>
      <c r="D162" s="415">
        <v>1959.368601402288</v>
      </c>
      <c r="E162" s="416">
        <v>19013.71</v>
      </c>
      <c r="F162" s="415">
        <v>1002.3570035320787</v>
      </c>
      <c r="G162" s="416">
        <v>18153.553</v>
      </c>
      <c r="H162" s="415">
        <v>957.01159787020924</v>
      </c>
      <c r="I162" s="416">
        <v>14.154</v>
      </c>
      <c r="J162" s="415">
        <v>0.74616479519215562</v>
      </c>
      <c r="K162" s="416">
        <v>18136.263999999999</v>
      </c>
      <c r="L162" s="415">
        <v>956.1001634245348</v>
      </c>
      <c r="M162" s="416">
        <v>3.1349999999999998</v>
      </c>
      <c r="N162" s="415">
        <v>0.16526965048236597</v>
      </c>
      <c r="O162" s="404" t="s">
        <v>1564</v>
      </c>
    </row>
    <row r="163" spans="1:15" s="414" customFormat="1" ht="11.45" customHeight="1" x14ac:dyDescent="0.2">
      <c r="A163" s="403" t="s">
        <v>1565</v>
      </c>
      <c r="B163" s="417" t="s">
        <v>318</v>
      </c>
      <c r="C163" s="385">
        <v>1140.21</v>
      </c>
      <c r="D163" s="415">
        <v>1139.070929070929</v>
      </c>
      <c r="E163" s="416">
        <v>1140.21</v>
      </c>
      <c r="F163" s="415">
        <v>1139.070929070929</v>
      </c>
      <c r="G163" s="416">
        <v>0</v>
      </c>
      <c r="H163" s="415">
        <v>0</v>
      </c>
      <c r="I163" s="416">
        <v>0</v>
      </c>
      <c r="J163" s="415">
        <v>0</v>
      </c>
      <c r="K163" s="416">
        <v>0</v>
      </c>
      <c r="L163" s="415">
        <v>0</v>
      </c>
      <c r="M163" s="416">
        <v>0</v>
      </c>
      <c r="N163" s="415">
        <v>0</v>
      </c>
      <c r="O163" s="404" t="s">
        <v>1565</v>
      </c>
    </row>
    <row r="164" spans="1:15" s="414" customFormat="1" ht="11.45" customHeight="1" x14ac:dyDescent="0.2">
      <c r="A164" s="403" t="s">
        <v>319</v>
      </c>
      <c r="B164" s="417" t="s">
        <v>320</v>
      </c>
      <c r="C164" s="385">
        <v>19564.917000000001</v>
      </c>
      <c r="D164" s="415">
        <v>2951.4130336400663</v>
      </c>
      <c r="E164" s="416">
        <v>9235.4240000000009</v>
      </c>
      <c r="F164" s="415">
        <v>1393.1850957912204</v>
      </c>
      <c r="G164" s="416">
        <v>10329.493</v>
      </c>
      <c r="H164" s="415">
        <v>1558.2279378488461</v>
      </c>
      <c r="I164" s="416">
        <v>0</v>
      </c>
      <c r="J164" s="415">
        <v>0</v>
      </c>
      <c r="K164" s="416">
        <v>10329.493</v>
      </c>
      <c r="L164" s="415">
        <v>1558.2279378488461</v>
      </c>
      <c r="M164" s="416">
        <v>0</v>
      </c>
      <c r="N164" s="415">
        <v>0</v>
      </c>
      <c r="O164" s="404" t="s">
        <v>319</v>
      </c>
    </row>
    <row r="165" spans="1:15" s="414" customFormat="1" ht="11.45" customHeight="1" x14ac:dyDescent="0.2">
      <c r="A165" s="403" t="s">
        <v>1566</v>
      </c>
      <c r="B165" s="417" t="s">
        <v>321</v>
      </c>
      <c r="C165" s="385">
        <v>5945.1009999999997</v>
      </c>
      <c r="D165" s="415">
        <v>1380.6551323734325</v>
      </c>
      <c r="E165" s="416">
        <v>434.798</v>
      </c>
      <c r="F165" s="415">
        <v>100.97491871806781</v>
      </c>
      <c r="G165" s="416">
        <v>5510.3029999999999</v>
      </c>
      <c r="H165" s="415">
        <v>1279.6802136553647</v>
      </c>
      <c r="I165" s="416">
        <v>7</v>
      </c>
      <c r="J165" s="415">
        <v>1.6256386437529029</v>
      </c>
      <c r="K165" s="416">
        <v>5503.3029999999999</v>
      </c>
      <c r="L165" s="415">
        <v>1278.0545750116116</v>
      </c>
      <c r="M165" s="416">
        <v>0</v>
      </c>
      <c r="N165" s="415">
        <v>0</v>
      </c>
      <c r="O165" s="404" t="s">
        <v>1566</v>
      </c>
    </row>
    <row r="166" spans="1:15" s="414" customFormat="1" ht="11.45" customHeight="1" x14ac:dyDescent="0.2">
      <c r="A166" s="403" t="s">
        <v>1567</v>
      </c>
      <c r="B166" s="417" t="s">
        <v>322</v>
      </c>
      <c r="C166" s="385">
        <v>5008.3429999999998</v>
      </c>
      <c r="D166" s="415">
        <v>1506.2685714285712</v>
      </c>
      <c r="E166" s="416">
        <v>3614.8310000000001</v>
      </c>
      <c r="F166" s="415">
        <v>1087.1672180451128</v>
      </c>
      <c r="G166" s="416">
        <v>1393.5119999999999</v>
      </c>
      <c r="H166" s="415">
        <v>419.10135338345867</v>
      </c>
      <c r="I166" s="416">
        <v>0</v>
      </c>
      <c r="J166" s="415">
        <v>0</v>
      </c>
      <c r="K166" s="416">
        <v>1393.5119999999999</v>
      </c>
      <c r="L166" s="415">
        <v>419.10135338345867</v>
      </c>
      <c r="M166" s="416">
        <v>0</v>
      </c>
      <c r="N166" s="415">
        <v>0</v>
      </c>
      <c r="O166" s="404" t="s">
        <v>1567</v>
      </c>
    </row>
    <row r="167" spans="1:15" s="414" customFormat="1" ht="11.45" customHeight="1" x14ac:dyDescent="0.2">
      <c r="A167" s="403" t="s">
        <v>1568</v>
      </c>
      <c r="B167" s="417" t="s">
        <v>323</v>
      </c>
      <c r="C167" s="385">
        <v>220.92699999999999</v>
      </c>
      <c r="D167" s="415">
        <v>77.436733263231687</v>
      </c>
      <c r="E167" s="416">
        <v>220.92699999999999</v>
      </c>
      <c r="F167" s="415">
        <v>77.436733263231687</v>
      </c>
      <c r="G167" s="416">
        <v>0</v>
      </c>
      <c r="H167" s="415">
        <v>0</v>
      </c>
      <c r="I167" s="416">
        <v>0</v>
      </c>
      <c r="J167" s="415">
        <v>0</v>
      </c>
      <c r="K167" s="416">
        <v>0</v>
      </c>
      <c r="L167" s="415">
        <v>0</v>
      </c>
      <c r="M167" s="416">
        <v>0</v>
      </c>
      <c r="N167" s="415">
        <v>0</v>
      </c>
      <c r="O167" s="404" t="s">
        <v>1568</v>
      </c>
    </row>
    <row r="168" spans="1:15" s="414" customFormat="1" ht="11.45" customHeight="1" x14ac:dyDescent="0.2">
      <c r="A168" s="403" t="s">
        <v>1569</v>
      </c>
      <c r="B168" s="417" t="s">
        <v>324</v>
      </c>
      <c r="C168" s="385">
        <v>716.6</v>
      </c>
      <c r="D168" s="415">
        <v>684.43170964660931</v>
      </c>
      <c r="E168" s="416">
        <v>716.6</v>
      </c>
      <c r="F168" s="415">
        <v>684.43170964660931</v>
      </c>
      <c r="G168" s="416">
        <v>0</v>
      </c>
      <c r="H168" s="415">
        <v>0</v>
      </c>
      <c r="I168" s="416">
        <v>0</v>
      </c>
      <c r="J168" s="415">
        <v>0</v>
      </c>
      <c r="K168" s="416">
        <v>0</v>
      </c>
      <c r="L168" s="415">
        <v>0</v>
      </c>
      <c r="M168" s="416">
        <v>0</v>
      </c>
      <c r="N168" s="415">
        <v>0</v>
      </c>
      <c r="O168" s="404" t="s">
        <v>1569</v>
      </c>
    </row>
    <row r="169" spans="1:15" s="414" customFormat="1" ht="11.45" customHeight="1" x14ac:dyDescent="0.2">
      <c r="A169" s="403" t="s">
        <v>1570</v>
      </c>
      <c r="B169" s="417" t="s">
        <v>325</v>
      </c>
      <c r="C169" s="385">
        <v>59</v>
      </c>
      <c r="D169" s="415">
        <v>41.666666666666664</v>
      </c>
      <c r="E169" s="416">
        <v>59</v>
      </c>
      <c r="F169" s="415">
        <v>41.666666666666664</v>
      </c>
      <c r="G169" s="416">
        <v>0</v>
      </c>
      <c r="H169" s="415">
        <v>0</v>
      </c>
      <c r="I169" s="416">
        <v>0</v>
      </c>
      <c r="J169" s="415">
        <v>0</v>
      </c>
      <c r="K169" s="416">
        <v>0</v>
      </c>
      <c r="L169" s="415">
        <v>0</v>
      </c>
      <c r="M169" s="416">
        <v>0</v>
      </c>
      <c r="N169" s="415">
        <v>0</v>
      </c>
      <c r="O169" s="404" t="s">
        <v>1570</v>
      </c>
    </row>
    <row r="170" spans="1:15" s="414" customFormat="1" ht="11.45" customHeight="1" x14ac:dyDescent="0.2">
      <c r="A170" s="403" t="s">
        <v>1571</v>
      </c>
      <c r="B170" s="417" t="s">
        <v>326</v>
      </c>
      <c r="C170" s="385">
        <v>10635.575999999999</v>
      </c>
      <c r="D170" s="415">
        <v>1305.6194451264423</v>
      </c>
      <c r="E170" s="416">
        <v>6574.4049999999997</v>
      </c>
      <c r="F170" s="415">
        <v>807.07156886815619</v>
      </c>
      <c r="G170" s="416">
        <v>4061.1709999999998</v>
      </c>
      <c r="H170" s="415">
        <v>498.54787625828629</v>
      </c>
      <c r="I170" s="416">
        <v>0</v>
      </c>
      <c r="J170" s="415">
        <v>0</v>
      </c>
      <c r="K170" s="416">
        <v>4061.1709999999998</v>
      </c>
      <c r="L170" s="415">
        <v>498.54787625828629</v>
      </c>
      <c r="M170" s="416">
        <v>0</v>
      </c>
      <c r="N170" s="415">
        <v>0</v>
      </c>
      <c r="O170" s="404" t="s">
        <v>1571</v>
      </c>
    </row>
    <row r="171" spans="1:15" s="414" customFormat="1" ht="11.45" customHeight="1" x14ac:dyDescent="0.2">
      <c r="A171" s="403" t="s">
        <v>1572</v>
      </c>
      <c r="B171" s="417" t="s">
        <v>327</v>
      </c>
      <c r="C171" s="385">
        <v>553.46</v>
      </c>
      <c r="D171" s="415">
        <v>431.04361370716509</v>
      </c>
      <c r="E171" s="416">
        <v>553.46</v>
      </c>
      <c r="F171" s="415">
        <v>431.04361370716509</v>
      </c>
      <c r="G171" s="416">
        <v>0</v>
      </c>
      <c r="H171" s="415">
        <v>0</v>
      </c>
      <c r="I171" s="416">
        <v>0</v>
      </c>
      <c r="J171" s="415">
        <v>0</v>
      </c>
      <c r="K171" s="416">
        <v>0</v>
      </c>
      <c r="L171" s="415">
        <v>0</v>
      </c>
      <c r="M171" s="416">
        <v>0</v>
      </c>
      <c r="N171" s="415">
        <v>0</v>
      </c>
      <c r="O171" s="404" t="s">
        <v>1572</v>
      </c>
    </row>
    <row r="172" spans="1:15" s="414" customFormat="1" ht="11.45" customHeight="1" x14ac:dyDescent="0.2">
      <c r="A172" s="403" t="s">
        <v>1573</v>
      </c>
      <c r="B172" s="417" t="s">
        <v>328</v>
      </c>
      <c r="C172" s="385">
        <v>3483.9960000000001</v>
      </c>
      <c r="D172" s="415">
        <v>683.00254851989803</v>
      </c>
      <c r="E172" s="416">
        <v>3483.9960000000001</v>
      </c>
      <c r="F172" s="415">
        <v>683.00254851989803</v>
      </c>
      <c r="G172" s="416">
        <v>0</v>
      </c>
      <c r="H172" s="415">
        <v>0</v>
      </c>
      <c r="I172" s="416">
        <v>0</v>
      </c>
      <c r="J172" s="415">
        <v>0</v>
      </c>
      <c r="K172" s="416">
        <v>0</v>
      </c>
      <c r="L172" s="415">
        <v>0</v>
      </c>
      <c r="M172" s="416">
        <v>0</v>
      </c>
      <c r="N172" s="415">
        <v>0</v>
      </c>
      <c r="O172" s="404" t="s">
        <v>1573</v>
      </c>
    </row>
    <row r="173" spans="1:15" s="414" customFormat="1" ht="11.45" customHeight="1" x14ac:dyDescent="0.2">
      <c r="A173" s="403" t="s">
        <v>1574</v>
      </c>
      <c r="B173" s="417" t="s">
        <v>329</v>
      </c>
      <c r="C173" s="385">
        <v>470.32400000000001</v>
      </c>
      <c r="D173" s="415">
        <v>306.39999999999998</v>
      </c>
      <c r="E173" s="416">
        <v>470.32400000000001</v>
      </c>
      <c r="F173" s="415">
        <v>306.39999999999998</v>
      </c>
      <c r="G173" s="416">
        <v>0</v>
      </c>
      <c r="H173" s="415">
        <v>0</v>
      </c>
      <c r="I173" s="416">
        <v>0</v>
      </c>
      <c r="J173" s="415">
        <v>0</v>
      </c>
      <c r="K173" s="416">
        <v>0</v>
      </c>
      <c r="L173" s="415">
        <v>0</v>
      </c>
      <c r="M173" s="416">
        <v>0</v>
      </c>
      <c r="N173" s="415">
        <v>0</v>
      </c>
      <c r="O173" s="404" t="s">
        <v>1574</v>
      </c>
    </row>
    <row r="174" spans="1:15" s="414" customFormat="1" ht="11.45" customHeight="1" x14ac:dyDescent="0.2">
      <c r="A174" s="403" t="s">
        <v>889</v>
      </c>
      <c r="B174" s="417" t="s">
        <v>1047</v>
      </c>
      <c r="C174" s="385">
        <v>0</v>
      </c>
      <c r="D174" s="415">
        <v>0</v>
      </c>
      <c r="E174" s="416">
        <v>0</v>
      </c>
      <c r="F174" s="415">
        <v>0</v>
      </c>
      <c r="G174" s="416">
        <v>0</v>
      </c>
      <c r="H174" s="415">
        <v>0</v>
      </c>
      <c r="I174" s="416">
        <v>0</v>
      </c>
      <c r="J174" s="415">
        <v>0</v>
      </c>
      <c r="K174" s="416">
        <v>0</v>
      </c>
      <c r="L174" s="415">
        <v>0</v>
      </c>
      <c r="M174" s="416">
        <v>0</v>
      </c>
      <c r="N174" s="415">
        <v>0</v>
      </c>
      <c r="O174" s="404" t="s">
        <v>889</v>
      </c>
    </row>
    <row r="175" spans="1:15" s="410" customFormat="1" ht="11.45" customHeight="1" x14ac:dyDescent="0.2">
      <c r="A175" s="407" t="s">
        <v>1575</v>
      </c>
      <c r="B175" s="387" t="s">
        <v>1033</v>
      </c>
      <c r="C175" s="384">
        <v>523737.54800000001</v>
      </c>
      <c r="D175" s="411">
        <v>2229.5907161679502</v>
      </c>
      <c r="E175" s="412">
        <v>228302.35399999999</v>
      </c>
      <c r="F175" s="411">
        <v>971.90054618289253</v>
      </c>
      <c r="G175" s="412">
        <v>295435.19399999996</v>
      </c>
      <c r="H175" s="411">
        <v>1257.6901699850575</v>
      </c>
      <c r="I175" s="412">
        <v>4761.5999999999995</v>
      </c>
      <c r="J175" s="411">
        <v>20.270494629698216</v>
      </c>
      <c r="K175" s="412">
        <v>286078.48</v>
      </c>
      <c r="L175" s="411">
        <v>1217.8579243347253</v>
      </c>
      <c r="M175" s="412">
        <v>4595.1139999999996</v>
      </c>
      <c r="N175" s="411">
        <v>19.561751020634048</v>
      </c>
      <c r="O175" s="408" t="s">
        <v>1575</v>
      </c>
    </row>
    <row r="176" spans="1:15" s="414" customFormat="1" ht="25.5" customHeight="1" x14ac:dyDescent="0.2">
      <c r="A176" s="403" t="s">
        <v>877</v>
      </c>
      <c r="B176" s="417" t="s">
        <v>878</v>
      </c>
      <c r="C176" s="385">
        <v>50490.525000000001</v>
      </c>
      <c r="D176" s="415">
        <v>153.76341875656664</v>
      </c>
      <c r="E176" s="416">
        <v>27144.969000000001</v>
      </c>
      <c r="F176" s="415">
        <v>82.667059522178064</v>
      </c>
      <c r="G176" s="416">
        <v>23345.555999999997</v>
      </c>
      <c r="H176" s="415">
        <v>71.096359234388558</v>
      </c>
      <c r="I176" s="416">
        <v>1459.432</v>
      </c>
      <c r="J176" s="415">
        <v>4.4445418969744033</v>
      </c>
      <c r="K176" s="416">
        <v>21236.55</v>
      </c>
      <c r="L176" s="415">
        <v>64.673610159426246</v>
      </c>
      <c r="M176" s="416">
        <v>649.57400000000007</v>
      </c>
      <c r="N176" s="415">
        <v>1.97820717798791</v>
      </c>
      <c r="O176" s="404" t="s">
        <v>877</v>
      </c>
    </row>
    <row r="177" spans="1:15" s="414" customFormat="1" ht="11.45" customHeight="1" x14ac:dyDescent="0.2">
      <c r="A177" s="403" t="s">
        <v>1576</v>
      </c>
      <c r="B177" s="417" t="s">
        <v>330</v>
      </c>
      <c r="C177" s="385">
        <v>956.17</v>
      </c>
      <c r="D177" s="415">
        <v>410.72594501718214</v>
      </c>
      <c r="E177" s="416">
        <v>956.17</v>
      </c>
      <c r="F177" s="415">
        <v>410.72594501718214</v>
      </c>
      <c r="G177" s="416">
        <v>0</v>
      </c>
      <c r="H177" s="415">
        <v>0</v>
      </c>
      <c r="I177" s="416">
        <v>0</v>
      </c>
      <c r="J177" s="415">
        <v>0</v>
      </c>
      <c r="K177" s="416">
        <v>0</v>
      </c>
      <c r="L177" s="415">
        <v>0</v>
      </c>
      <c r="M177" s="416">
        <v>0</v>
      </c>
      <c r="N177" s="415">
        <v>0</v>
      </c>
      <c r="O177" s="404" t="s">
        <v>1576</v>
      </c>
    </row>
    <row r="178" spans="1:15" s="414" customFormat="1" ht="11.45" customHeight="1" x14ac:dyDescent="0.2">
      <c r="A178" s="403" t="s">
        <v>1577</v>
      </c>
      <c r="B178" s="417" t="s">
        <v>331</v>
      </c>
      <c r="C178" s="385">
        <v>2200.6970000000001</v>
      </c>
      <c r="D178" s="415">
        <v>425.66673114119925</v>
      </c>
      <c r="E178" s="416">
        <v>2200.6970000000001</v>
      </c>
      <c r="F178" s="415">
        <v>425.66673114119925</v>
      </c>
      <c r="G178" s="416">
        <v>0</v>
      </c>
      <c r="H178" s="415">
        <v>0</v>
      </c>
      <c r="I178" s="416">
        <v>0</v>
      </c>
      <c r="J178" s="415">
        <v>0</v>
      </c>
      <c r="K178" s="416">
        <v>0</v>
      </c>
      <c r="L178" s="415">
        <v>0</v>
      </c>
      <c r="M178" s="416">
        <v>0</v>
      </c>
      <c r="N178" s="415">
        <v>0</v>
      </c>
      <c r="O178" s="404" t="s">
        <v>1577</v>
      </c>
    </row>
    <row r="179" spans="1:15" s="414" customFormat="1" ht="11.45" customHeight="1" x14ac:dyDescent="0.2">
      <c r="A179" s="403" t="s">
        <v>1578</v>
      </c>
      <c r="B179" s="417" t="s">
        <v>332</v>
      </c>
      <c r="C179" s="385">
        <v>35059.271000000001</v>
      </c>
      <c r="D179" s="415">
        <v>1798.9261121658371</v>
      </c>
      <c r="E179" s="416">
        <v>2882.7159999999999</v>
      </c>
      <c r="F179" s="415">
        <v>147.9150289907127</v>
      </c>
      <c r="G179" s="416">
        <v>32176.555</v>
      </c>
      <c r="H179" s="415">
        <v>1651.0110831751244</v>
      </c>
      <c r="I179" s="416">
        <v>0</v>
      </c>
      <c r="J179" s="415">
        <v>0</v>
      </c>
      <c r="K179" s="416">
        <v>32176.555</v>
      </c>
      <c r="L179" s="415">
        <v>1651.0110831751244</v>
      </c>
      <c r="M179" s="416">
        <v>0</v>
      </c>
      <c r="N179" s="415">
        <v>0</v>
      </c>
      <c r="O179" s="404" t="s">
        <v>1578</v>
      </c>
    </row>
    <row r="180" spans="1:15" s="414" customFormat="1" ht="11.45" customHeight="1" x14ac:dyDescent="0.2">
      <c r="A180" s="403" t="s">
        <v>97</v>
      </c>
      <c r="B180" s="417" t="s">
        <v>755</v>
      </c>
      <c r="C180" s="385">
        <v>4633.8140000000003</v>
      </c>
      <c r="D180" s="415">
        <v>2288.3032098765434</v>
      </c>
      <c r="E180" s="416">
        <v>4633.8140000000003</v>
      </c>
      <c r="F180" s="415">
        <v>2288.3032098765434</v>
      </c>
      <c r="G180" s="416">
        <v>0</v>
      </c>
      <c r="H180" s="415">
        <v>0</v>
      </c>
      <c r="I180" s="416">
        <v>0</v>
      </c>
      <c r="J180" s="415">
        <v>0</v>
      </c>
      <c r="K180" s="416">
        <v>0</v>
      </c>
      <c r="L180" s="415">
        <v>0</v>
      </c>
      <c r="M180" s="416">
        <v>0</v>
      </c>
      <c r="N180" s="415">
        <v>0</v>
      </c>
      <c r="O180" s="404" t="s">
        <v>97</v>
      </c>
    </row>
    <row r="181" spans="1:15" s="414" customFormat="1" ht="11.45" customHeight="1" x14ac:dyDescent="0.2">
      <c r="A181" s="403" t="s">
        <v>1579</v>
      </c>
      <c r="B181" s="417" t="s">
        <v>788</v>
      </c>
      <c r="C181" s="385">
        <v>138.965</v>
      </c>
      <c r="D181" s="415">
        <v>102.10506980161645</v>
      </c>
      <c r="E181" s="416">
        <v>138.965</v>
      </c>
      <c r="F181" s="415">
        <v>102.10506980161645</v>
      </c>
      <c r="G181" s="416">
        <v>0</v>
      </c>
      <c r="H181" s="415">
        <v>0</v>
      </c>
      <c r="I181" s="416">
        <v>0</v>
      </c>
      <c r="J181" s="415">
        <v>0</v>
      </c>
      <c r="K181" s="416">
        <v>0</v>
      </c>
      <c r="L181" s="415">
        <v>0</v>
      </c>
      <c r="M181" s="416">
        <v>0</v>
      </c>
      <c r="N181" s="415">
        <v>0</v>
      </c>
      <c r="O181" s="404" t="s">
        <v>1579</v>
      </c>
    </row>
    <row r="182" spans="1:15" s="414" customFormat="1" ht="11.45" customHeight="1" x14ac:dyDescent="0.2">
      <c r="A182" s="403" t="s">
        <v>1580</v>
      </c>
      <c r="B182" s="417" t="s">
        <v>333</v>
      </c>
      <c r="C182" s="385">
        <v>5538.9520000000002</v>
      </c>
      <c r="D182" s="415">
        <v>1056.850219423774</v>
      </c>
      <c r="E182" s="416">
        <v>5538.9520000000002</v>
      </c>
      <c r="F182" s="415">
        <v>1056.850219423774</v>
      </c>
      <c r="G182" s="416">
        <v>0</v>
      </c>
      <c r="H182" s="415">
        <v>0</v>
      </c>
      <c r="I182" s="416">
        <v>0</v>
      </c>
      <c r="J182" s="415">
        <v>0</v>
      </c>
      <c r="K182" s="416">
        <v>0</v>
      </c>
      <c r="L182" s="415">
        <v>0</v>
      </c>
      <c r="M182" s="416">
        <v>0</v>
      </c>
      <c r="N182" s="415">
        <v>0</v>
      </c>
      <c r="O182" s="404" t="s">
        <v>1580</v>
      </c>
    </row>
    <row r="183" spans="1:15" s="414" customFormat="1" ht="11.45" customHeight="1" x14ac:dyDescent="0.2">
      <c r="A183" s="403" t="s">
        <v>1581</v>
      </c>
      <c r="B183" s="417" t="s">
        <v>334</v>
      </c>
      <c r="C183" s="385">
        <v>4789.7209999999995</v>
      </c>
      <c r="D183" s="415">
        <v>1147.5134163871587</v>
      </c>
      <c r="E183" s="416">
        <v>4789.7209999999995</v>
      </c>
      <c r="F183" s="415">
        <v>1147.5134163871587</v>
      </c>
      <c r="G183" s="416">
        <v>0</v>
      </c>
      <c r="H183" s="415">
        <v>0</v>
      </c>
      <c r="I183" s="416">
        <v>0</v>
      </c>
      <c r="J183" s="415">
        <v>0</v>
      </c>
      <c r="K183" s="416">
        <v>0</v>
      </c>
      <c r="L183" s="415">
        <v>0</v>
      </c>
      <c r="M183" s="416">
        <v>0</v>
      </c>
      <c r="N183" s="415">
        <v>0</v>
      </c>
      <c r="O183" s="404" t="s">
        <v>1581</v>
      </c>
    </row>
    <row r="184" spans="1:15" s="414" customFormat="1" ht="11.45" customHeight="1" x14ac:dyDescent="0.2">
      <c r="A184" s="403" t="s">
        <v>1582</v>
      </c>
      <c r="B184" s="417" t="s">
        <v>335</v>
      </c>
      <c r="C184" s="385">
        <v>48834.087</v>
      </c>
      <c r="D184" s="415">
        <v>2104.2826302408757</v>
      </c>
      <c r="E184" s="416">
        <v>25014.635999999999</v>
      </c>
      <c r="F184" s="415">
        <v>1077.8918429784117</v>
      </c>
      <c r="G184" s="416">
        <v>23819.451000000001</v>
      </c>
      <c r="H184" s="415">
        <v>1026.3907872624638</v>
      </c>
      <c r="I184" s="416">
        <v>0</v>
      </c>
      <c r="J184" s="415">
        <v>0</v>
      </c>
      <c r="K184" s="416">
        <v>23819.451000000001</v>
      </c>
      <c r="L184" s="415">
        <v>1026.3907872624638</v>
      </c>
      <c r="M184" s="416">
        <v>0</v>
      </c>
      <c r="N184" s="415">
        <v>0</v>
      </c>
      <c r="O184" s="404" t="s">
        <v>1582</v>
      </c>
    </row>
    <row r="185" spans="1:15" s="414" customFormat="1" ht="11.45" customHeight="1" x14ac:dyDescent="0.2">
      <c r="A185" s="403" t="s">
        <v>1583</v>
      </c>
      <c r="B185" s="417" t="s">
        <v>336</v>
      </c>
      <c r="C185" s="385">
        <v>2608.4050000000002</v>
      </c>
      <c r="D185" s="415">
        <v>553.44897093146619</v>
      </c>
      <c r="E185" s="416">
        <v>2608.4050000000002</v>
      </c>
      <c r="F185" s="415">
        <v>553.44897093146619</v>
      </c>
      <c r="G185" s="416">
        <v>0</v>
      </c>
      <c r="H185" s="415">
        <v>0</v>
      </c>
      <c r="I185" s="416">
        <v>0</v>
      </c>
      <c r="J185" s="415">
        <v>0</v>
      </c>
      <c r="K185" s="416">
        <v>0</v>
      </c>
      <c r="L185" s="415">
        <v>0</v>
      </c>
      <c r="M185" s="416">
        <v>0</v>
      </c>
      <c r="N185" s="415">
        <v>0</v>
      </c>
      <c r="O185" s="404" t="s">
        <v>1583</v>
      </c>
    </row>
    <row r="186" spans="1:15" s="414" customFormat="1" ht="11.45" customHeight="1" x14ac:dyDescent="0.2">
      <c r="A186" s="403" t="s">
        <v>1584</v>
      </c>
      <c r="B186" s="417" t="s">
        <v>337</v>
      </c>
      <c r="C186" s="385">
        <v>426.61099999999999</v>
      </c>
      <c r="D186" s="415">
        <v>306.91438848920865</v>
      </c>
      <c r="E186" s="416">
        <v>426.61099999999999</v>
      </c>
      <c r="F186" s="415">
        <v>306.91438848920865</v>
      </c>
      <c r="G186" s="416">
        <v>0</v>
      </c>
      <c r="H186" s="415">
        <v>0</v>
      </c>
      <c r="I186" s="416">
        <v>0</v>
      </c>
      <c r="J186" s="415">
        <v>0</v>
      </c>
      <c r="K186" s="416">
        <v>0</v>
      </c>
      <c r="L186" s="415">
        <v>0</v>
      </c>
      <c r="M186" s="416">
        <v>0</v>
      </c>
      <c r="N186" s="415">
        <v>0</v>
      </c>
      <c r="O186" s="404" t="s">
        <v>1584</v>
      </c>
    </row>
    <row r="187" spans="1:15" s="414" customFormat="1" ht="11.45" customHeight="1" x14ac:dyDescent="0.2">
      <c r="A187" s="403" t="s">
        <v>1585</v>
      </c>
      <c r="B187" s="417" t="s">
        <v>338</v>
      </c>
      <c r="C187" s="385">
        <v>486.15</v>
      </c>
      <c r="D187" s="415">
        <v>400.78318219291015</v>
      </c>
      <c r="E187" s="416">
        <v>486.15</v>
      </c>
      <c r="F187" s="415">
        <v>400.78318219291015</v>
      </c>
      <c r="G187" s="416">
        <v>0</v>
      </c>
      <c r="H187" s="415">
        <v>0</v>
      </c>
      <c r="I187" s="416">
        <v>0</v>
      </c>
      <c r="J187" s="415">
        <v>0</v>
      </c>
      <c r="K187" s="416">
        <v>0</v>
      </c>
      <c r="L187" s="415">
        <v>0</v>
      </c>
      <c r="M187" s="416">
        <v>0</v>
      </c>
      <c r="N187" s="415">
        <v>0</v>
      </c>
      <c r="O187" s="404" t="s">
        <v>1585</v>
      </c>
    </row>
    <row r="188" spans="1:15" s="414" customFormat="1" ht="11.45" customHeight="1" x14ac:dyDescent="0.2">
      <c r="A188" s="403" t="s">
        <v>1586</v>
      </c>
      <c r="B188" s="417" t="s">
        <v>339</v>
      </c>
      <c r="C188" s="385">
        <v>22676.06</v>
      </c>
      <c r="D188" s="415">
        <v>1501.328125</v>
      </c>
      <c r="E188" s="416">
        <v>7333.6310000000003</v>
      </c>
      <c r="F188" s="415">
        <v>485.54230667372883</v>
      </c>
      <c r="G188" s="416">
        <v>15342.429</v>
      </c>
      <c r="H188" s="415">
        <v>1015.7858183262712</v>
      </c>
      <c r="I188" s="416">
        <v>0</v>
      </c>
      <c r="J188" s="415">
        <v>0</v>
      </c>
      <c r="K188" s="416">
        <v>15342.429</v>
      </c>
      <c r="L188" s="415">
        <v>1015.7858183262712</v>
      </c>
      <c r="M188" s="416">
        <v>0</v>
      </c>
      <c r="N188" s="415">
        <v>0</v>
      </c>
      <c r="O188" s="404" t="s">
        <v>1586</v>
      </c>
    </row>
    <row r="189" spans="1:15" s="414" customFormat="1" ht="11.45" customHeight="1" x14ac:dyDescent="0.2">
      <c r="A189" s="403" t="s">
        <v>1587</v>
      </c>
      <c r="B189" s="417" t="s">
        <v>340</v>
      </c>
      <c r="C189" s="385">
        <v>17417.021000000001</v>
      </c>
      <c r="D189" s="415">
        <v>2052.199952869094</v>
      </c>
      <c r="E189" s="416">
        <v>9579.7199999999993</v>
      </c>
      <c r="F189" s="415">
        <v>1128.752209261223</v>
      </c>
      <c r="G189" s="416">
        <v>7837.3010000000004</v>
      </c>
      <c r="H189" s="415">
        <v>923.44774360787085</v>
      </c>
      <c r="I189" s="416">
        <v>0</v>
      </c>
      <c r="J189" s="415">
        <v>0</v>
      </c>
      <c r="K189" s="416">
        <v>7837.3010000000004</v>
      </c>
      <c r="L189" s="415">
        <v>923.44774360787085</v>
      </c>
      <c r="M189" s="416">
        <v>0</v>
      </c>
      <c r="N189" s="415">
        <v>0</v>
      </c>
      <c r="O189" s="404" t="s">
        <v>1587</v>
      </c>
    </row>
    <row r="190" spans="1:15" s="414" customFormat="1" ht="11.45" customHeight="1" x14ac:dyDescent="0.2">
      <c r="A190" s="403" t="s">
        <v>1588</v>
      </c>
      <c r="B190" s="417" t="s">
        <v>341</v>
      </c>
      <c r="C190" s="385">
        <v>1270.104</v>
      </c>
      <c r="D190" s="415">
        <v>348.83383685800607</v>
      </c>
      <c r="E190" s="416">
        <v>1270.104</v>
      </c>
      <c r="F190" s="415">
        <v>348.83383685800607</v>
      </c>
      <c r="G190" s="416">
        <v>0</v>
      </c>
      <c r="H190" s="415">
        <v>0</v>
      </c>
      <c r="I190" s="416">
        <v>0</v>
      </c>
      <c r="J190" s="415">
        <v>0</v>
      </c>
      <c r="K190" s="416">
        <v>0</v>
      </c>
      <c r="L190" s="415">
        <v>0</v>
      </c>
      <c r="M190" s="416">
        <v>0</v>
      </c>
      <c r="N190" s="415">
        <v>0</v>
      </c>
      <c r="O190" s="404" t="s">
        <v>1588</v>
      </c>
    </row>
    <row r="191" spans="1:15" s="414" customFormat="1" ht="11.45" customHeight="1" x14ac:dyDescent="0.2">
      <c r="A191" s="403" t="s">
        <v>1589</v>
      </c>
      <c r="B191" s="417" t="s">
        <v>342</v>
      </c>
      <c r="C191" s="385">
        <v>2786.337</v>
      </c>
      <c r="D191" s="415">
        <v>1083.7561260210034</v>
      </c>
      <c r="E191" s="416">
        <v>1061.5429999999999</v>
      </c>
      <c r="F191" s="415">
        <v>412.89109295993779</v>
      </c>
      <c r="G191" s="416">
        <v>1724.7939999999994</v>
      </c>
      <c r="H191" s="415">
        <v>670.86503306106579</v>
      </c>
      <c r="I191" s="416">
        <v>0</v>
      </c>
      <c r="J191" s="415">
        <v>0</v>
      </c>
      <c r="K191" s="416">
        <v>1724.7939999999994</v>
      </c>
      <c r="L191" s="415">
        <v>670.86503306106579</v>
      </c>
      <c r="M191" s="416">
        <v>0</v>
      </c>
      <c r="N191" s="415">
        <v>0</v>
      </c>
      <c r="O191" s="404" t="s">
        <v>1589</v>
      </c>
    </row>
    <row r="192" spans="1:15" s="414" customFormat="1" ht="11.45" customHeight="1" x14ac:dyDescent="0.2">
      <c r="A192" s="403" t="s">
        <v>1590</v>
      </c>
      <c r="B192" s="417" t="s">
        <v>343</v>
      </c>
      <c r="C192" s="385">
        <v>33008.025999999998</v>
      </c>
      <c r="D192" s="415">
        <v>2739.0279644842753</v>
      </c>
      <c r="E192" s="416">
        <v>13336.955</v>
      </c>
      <c r="F192" s="415">
        <v>1106.7094017094016</v>
      </c>
      <c r="G192" s="416">
        <v>19671.071</v>
      </c>
      <c r="H192" s="415">
        <v>1632.3185627748735</v>
      </c>
      <c r="I192" s="416">
        <v>0</v>
      </c>
      <c r="J192" s="415">
        <v>0</v>
      </c>
      <c r="K192" s="416">
        <v>19671.071</v>
      </c>
      <c r="L192" s="415">
        <v>1632.3185627748735</v>
      </c>
      <c r="M192" s="416">
        <v>0</v>
      </c>
      <c r="N192" s="415">
        <v>0</v>
      </c>
      <c r="O192" s="404" t="s">
        <v>1590</v>
      </c>
    </row>
    <row r="193" spans="1:15" s="414" customFormat="1" ht="11.45" customHeight="1" x14ac:dyDescent="0.2">
      <c r="A193" s="403" t="s">
        <v>1591</v>
      </c>
      <c r="B193" s="417" t="s">
        <v>344</v>
      </c>
      <c r="C193" s="385">
        <v>5334.576</v>
      </c>
      <c r="D193" s="415">
        <v>806.43628117913829</v>
      </c>
      <c r="E193" s="416">
        <v>5334.576</v>
      </c>
      <c r="F193" s="415">
        <v>806.43628117913829</v>
      </c>
      <c r="G193" s="416">
        <v>0</v>
      </c>
      <c r="H193" s="415">
        <v>0</v>
      </c>
      <c r="I193" s="416">
        <v>0</v>
      </c>
      <c r="J193" s="415">
        <v>0</v>
      </c>
      <c r="K193" s="416">
        <v>0</v>
      </c>
      <c r="L193" s="415">
        <v>0</v>
      </c>
      <c r="M193" s="416">
        <v>0</v>
      </c>
      <c r="N193" s="415">
        <v>0</v>
      </c>
      <c r="O193" s="404" t="s">
        <v>1591</v>
      </c>
    </row>
    <row r="194" spans="1:15" s="414" customFormat="1" ht="11.45" customHeight="1" x14ac:dyDescent="0.2">
      <c r="A194" s="403" t="s">
        <v>1592</v>
      </c>
      <c r="B194" s="417" t="s">
        <v>345</v>
      </c>
      <c r="C194" s="385">
        <v>49574.148000000001</v>
      </c>
      <c r="D194" s="415">
        <v>2045.1381188118812</v>
      </c>
      <c r="E194" s="416">
        <v>7374.2529999999997</v>
      </c>
      <c r="F194" s="415">
        <v>304.21835808580857</v>
      </c>
      <c r="G194" s="416">
        <v>42199.894999999997</v>
      </c>
      <c r="H194" s="415">
        <v>1740.9197607260726</v>
      </c>
      <c r="I194" s="416">
        <v>2185.5830000000001</v>
      </c>
      <c r="J194" s="415">
        <v>90.164315181518148</v>
      </c>
      <c r="K194" s="416">
        <v>40014.311999999998</v>
      </c>
      <c r="L194" s="415">
        <v>1650.7554455445545</v>
      </c>
      <c r="M194" s="416">
        <v>0</v>
      </c>
      <c r="N194" s="415">
        <v>0</v>
      </c>
      <c r="O194" s="404" t="s">
        <v>1592</v>
      </c>
    </row>
    <row r="195" spans="1:15" s="414" customFormat="1" ht="11.45" customHeight="1" x14ac:dyDescent="0.2">
      <c r="A195" s="403" t="s">
        <v>100</v>
      </c>
      <c r="B195" s="417" t="s">
        <v>758</v>
      </c>
      <c r="C195" s="385">
        <v>60817.612999999998</v>
      </c>
      <c r="D195" s="415">
        <v>4025.7902296948437</v>
      </c>
      <c r="E195" s="416">
        <v>28508.903999999999</v>
      </c>
      <c r="F195" s="415">
        <v>1887.1320579863639</v>
      </c>
      <c r="G195" s="416">
        <v>32308.708999999999</v>
      </c>
      <c r="H195" s="415">
        <v>2138.6581717084796</v>
      </c>
      <c r="I195" s="416">
        <v>381.12200000000001</v>
      </c>
      <c r="J195" s="415">
        <v>25.228172370424307</v>
      </c>
      <c r="K195" s="416">
        <v>31927.587</v>
      </c>
      <c r="L195" s="415">
        <v>2113.429999338055</v>
      </c>
      <c r="M195" s="416">
        <v>0</v>
      </c>
      <c r="N195" s="415">
        <v>0</v>
      </c>
      <c r="O195" s="404" t="s">
        <v>100</v>
      </c>
    </row>
    <row r="196" spans="1:15" s="414" customFormat="1" ht="11.45" customHeight="1" x14ac:dyDescent="0.2">
      <c r="A196" s="403" t="s">
        <v>1593</v>
      </c>
      <c r="B196" s="417" t="s">
        <v>346</v>
      </c>
      <c r="C196" s="385">
        <v>3028.8029999999999</v>
      </c>
      <c r="D196" s="415">
        <v>259.38194741800118</v>
      </c>
      <c r="E196" s="416">
        <v>3028.8029999999999</v>
      </c>
      <c r="F196" s="415">
        <v>259.38194741800118</v>
      </c>
      <c r="G196" s="416">
        <v>0</v>
      </c>
      <c r="H196" s="415">
        <v>0</v>
      </c>
      <c r="I196" s="416">
        <v>0</v>
      </c>
      <c r="J196" s="415">
        <v>0</v>
      </c>
      <c r="K196" s="416">
        <v>0</v>
      </c>
      <c r="L196" s="415">
        <v>0</v>
      </c>
      <c r="M196" s="416">
        <v>0</v>
      </c>
      <c r="N196" s="415">
        <v>0</v>
      </c>
      <c r="O196" s="404" t="s">
        <v>1593</v>
      </c>
    </row>
    <row r="197" spans="1:15" s="414" customFormat="1" ht="11.45" customHeight="1" x14ac:dyDescent="0.2">
      <c r="A197" s="403" t="s">
        <v>1594</v>
      </c>
      <c r="B197" s="417" t="s">
        <v>347</v>
      </c>
      <c r="C197" s="385">
        <v>3685.3879999999999</v>
      </c>
      <c r="D197" s="415">
        <v>902.61768307616944</v>
      </c>
      <c r="E197" s="416">
        <v>836.03599999999994</v>
      </c>
      <c r="F197" s="415">
        <v>204.76022532451628</v>
      </c>
      <c r="G197" s="416">
        <v>2849.3519999999999</v>
      </c>
      <c r="H197" s="415">
        <v>697.85745775165321</v>
      </c>
      <c r="I197" s="416">
        <v>2849.3519999999999</v>
      </c>
      <c r="J197" s="415">
        <v>697.85745775165321</v>
      </c>
      <c r="K197" s="416">
        <v>0</v>
      </c>
      <c r="L197" s="415">
        <v>0</v>
      </c>
      <c r="M197" s="416">
        <v>0</v>
      </c>
      <c r="N197" s="415">
        <v>0</v>
      </c>
      <c r="O197" s="404" t="s">
        <v>1594</v>
      </c>
    </row>
    <row r="198" spans="1:15" s="414" customFormat="1" ht="11.45" customHeight="1" x14ac:dyDescent="0.2">
      <c r="A198" s="403" t="s">
        <v>1595</v>
      </c>
      <c r="B198" s="417" t="s">
        <v>348</v>
      </c>
      <c r="C198" s="385">
        <v>969.90200000000004</v>
      </c>
      <c r="D198" s="415">
        <v>428.9703670942061</v>
      </c>
      <c r="E198" s="416">
        <v>969.90200000000004</v>
      </c>
      <c r="F198" s="415">
        <v>428.9703670942061</v>
      </c>
      <c r="G198" s="416">
        <v>0</v>
      </c>
      <c r="H198" s="415">
        <v>0</v>
      </c>
      <c r="I198" s="416">
        <v>0</v>
      </c>
      <c r="J198" s="415">
        <v>0</v>
      </c>
      <c r="K198" s="416">
        <v>0</v>
      </c>
      <c r="L198" s="415">
        <v>0</v>
      </c>
      <c r="M198" s="416">
        <v>0</v>
      </c>
      <c r="N198" s="415">
        <v>0</v>
      </c>
      <c r="O198" s="404" t="s">
        <v>1595</v>
      </c>
    </row>
    <row r="199" spans="1:15" s="414" customFormat="1" ht="11.45" customHeight="1" x14ac:dyDescent="0.2">
      <c r="A199" s="403" t="s">
        <v>1596</v>
      </c>
      <c r="B199" s="417" t="s">
        <v>349</v>
      </c>
      <c r="C199" s="385">
        <v>4913.7219999999998</v>
      </c>
      <c r="D199" s="415">
        <v>812.99172733289208</v>
      </c>
      <c r="E199" s="416">
        <v>1834.0250000000001</v>
      </c>
      <c r="F199" s="415">
        <v>303.44556585043017</v>
      </c>
      <c r="G199" s="416">
        <v>3079.6970000000001</v>
      </c>
      <c r="H199" s="415">
        <v>509.54616148246197</v>
      </c>
      <c r="I199" s="416">
        <v>0</v>
      </c>
      <c r="J199" s="415">
        <v>0</v>
      </c>
      <c r="K199" s="416">
        <v>3079.6970000000001</v>
      </c>
      <c r="L199" s="415">
        <v>509.54616148246197</v>
      </c>
      <c r="M199" s="416">
        <v>0</v>
      </c>
      <c r="N199" s="415">
        <v>0</v>
      </c>
      <c r="O199" s="404" t="s">
        <v>1596</v>
      </c>
    </row>
    <row r="200" spans="1:15" s="414" customFormat="1" ht="11.45" customHeight="1" x14ac:dyDescent="0.2">
      <c r="A200" s="403" t="s">
        <v>1597</v>
      </c>
      <c r="B200" s="417" t="s">
        <v>350</v>
      </c>
      <c r="C200" s="385">
        <v>1001.629</v>
      </c>
      <c r="D200" s="415">
        <v>950.31214421252366</v>
      </c>
      <c r="E200" s="416">
        <v>1001.629</v>
      </c>
      <c r="F200" s="415">
        <v>950.31214421252366</v>
      </c>
      <c r="G200" s="416">
        <v>0</v>
      </c>
      <c r="H200" s="415">
        <v>0</v>
      </c>
      <c r="I200" s="416">
        <v>0</v>
      </c>
      <c r="J200" s="415">
        <v>0</v>
      </c>
      <c r="K200" s="416">
        <v>0</v>
      </c>
      <c r="L200" s="415">
        <v>0</v>
      </c>
      <c r="M200" s="416">
        <v>0</v>
      </c>
      <c r="N200" s="415">
        <v>0</v>
      </c>
      <c r="O200" s="404" t="s">
        <v>1597</v>
      </c>
    </row>
    <row r="201" spans="1:15" s="414" customFormat="1" ht="11.45" customHeight="1" x14ac:dyDescent="0.2">
      <c r="A201" s="403" t="s">
        <v>1598</v>
      </c>
      <c r="B201" s="417" t="s">
        <v>351</v>
      </c>
      <c r="C201" s="385">
        <v>13514.189</v>
      </c>
      <c r="D201" s="415">
        <v>1735.2579609655882</v>
      </c>
      <c r="E201" s="416">
        <v>5979.277</v>
      </c>
      <c r="F201" s="415">
        <v>767.75513610683106</v>
      </c>
      <c r="G201" s="416">
        <v>7534.9120000000003</v>
      </c>
      <c r="H201" s="415">
        <v>967.50282485875709</v>
      </c>
      <c r="I201" s="416">
        <v>0</v>
      </c>
      <c r="J201" s="415">
        <v>0</v>
      </c>
      <c r="K201" s="416">
        <v>7534.9120000000003</v>
      </c>
      <c r="L201" s="415">
        <v>967.50282485875709</v>
      </c>
      <c r="M201" s="416">
        <v>0</v>
      </c>
      <c r="N201" s="415">
        <v>0</v>
      </c>
      <c r="O201" s="404" t="s">
        <v>1598</v>
      </c>
    </row>
    <row r="202" spans="1:15" s="414" customFormat="1" ht="11.45" customHeight="1" x14ac:dyDescent="0.2">
      <c r="A202" s="403" t="s">
        <v>1599</v>
      </c>
      <c r="B202" s="417" t="s">
        <v>352</v>
      </c>
      <c r="C202" s="385">
        <v>1533.761</v>
      </c>
      <c r="D202" s="415">
        <v>885.54330254041565</v>
      </c>
      <c r="E202" s="416">
        <v>1050.4459999999999</v>
      </c>
      <c r="F202" s="415">
        <v>606.4930715935335</v>
      </c>
      <c r="G202" s="416">
        <v>483.315</v>
      </c>
      <c r="H202" s="415">
        <v>279.05023094688221</v>
      </c>
      <c r="I202" s="416">
        <v>483.315</v>
      </c>
      <c r="J202" s="415">
        <v>279.05023094688221</v>
      </c>
      <c r="K202" s="416">
        <v>0</v>
      </c>
      <c r="L202" s="415">
        <v>0</v>
      </c>
      <c r="M202" s="416">
        <v>0</v>
      </c>
      <c r="N202" s="415">
        <v>0</v>
      </c>
      <c r="O202" s="404" t="s">
        <v>1599</v>
      </c>
    </row>
    <row r="203" spans="1:15" s="414" customFormat="1" ht="11.45" customHeight="1" x14ac:dyDescent="0.2">
      <c r="A203" s="403" t="s">
        <v>1600</v>
      </c>
      <c r="B203" s="417" t="s">
        <v>353</v>
      </c>
      <c r="C203" s="385">
        <v>276.37900000000002</v>
      </c>
      <c r="D203" s="415">
        <v>294.02021276595747</v>
      </c>
      <c r="E203" s="416">
        <v>276.37900000000002</v>
      </c>
      <c r="F203" s="415">
        <v>294.02021276595747</v>
      </c>
      <c r="G203" s="416">
        <v>0</v>
      </c>
      <c r="H203" s="415">
        <v>0</v>
      </c>
      <c r="I203" s="416">
        <v>0</v>
      </c>
      <c r="J203" s="415">
        <v>0</v>
      </c>
      <c r="K203" s="416">
        <v>0</v>
      </c>
      <c r="L203" s="415">
        <v>0</v>
      </c>
      <c r="M203" s="416">
        <v>0</v>
      </c>
      <c r="N203" s="415">
        <v>0</v>
      </c>
      <c r="O203" s="404" t="s">
        <v>1600</v>
      </c>
    </row>
    <row r="204" spans="1:15" s="414" customFormat="1" ht="11.45" customHeight="1" x14ac:dyDescent="0.2">
      <c r="A204" s="403" t="s">
        <v>1601</v>
      </c>
      <c r="B204" s="417" t="s">
        <v>354</v>
      </c>
      <c r="C204" s="385">
        <v>5769.2820000000002</v>
      </c>
      <c r="D204" s="415">
        <v>1711.4452684663304</v>
      </c>
      <c r="E204" s="416">
        <v>1500.384</v>
      </c>
      <c r="F204" s="415">
        <v>445.08573123702166</v>
      </c>
      <c r="G204" s="416">
        <v>4268.8980000000001</v>
      </c>
      <c r="H204" s="415">
        <v>1266.3595372293089</v>
      </c>
      <c r="I204" s="416">
        <v>4268.8980000000001</v>
      </c>
      <c r="J204" s="415">
        <v>1266.3595372293089</v>
      </c>
      <c r="K204" s="416">
        <v>0</v>
      </c>
      <c r="L204" s="415">
        <v>0</v>
      </c>
      <c r="M204" s="416">
        <v>0</v>
      </c>
      <c r="N204" s="415">
        <v>0</v>
      </c>
      <c r="O204" s="404" t="s">
        <v>1601</v>
      </c>
    </row>
    <row r="205" spans="1:15" s="414" customFormat="1" ht="11.45" customHeight="1" x14ac:dyDescent="0.2">
      <c r="A205" s="403" t="s">
        <v>1602</v>
      </c>
      <c r="B205" s="417" t="s">
        <v>355</v>
      </c>
      <c r="C205" s="385">
        <v>9429.7739999999994</v>
      </c>
      <c r="D205" s="415">
        <v>2235.6031294452346</v>
      </c>
      <c r="E205" s="416">
        <v>4469.3440000000001</v>
      </c>
      <c r="F205" s="415">
        <v>1059.588430535799</v>
      </c>
      <c r="G205" s="416">
        <v>4960.43</v>
      </c>
      <c r="H205" s="415">
        <v>1176.0146989094358</v>
      </c>
      <c r="I205" s="416">
        <v>0</v>
      </c>
      <c r="J205" s="415">
        <v>0</v>
      </c>
      <c r="K205" s="416">
        <v>4960.43</v>
      </c>
      <c r="L205" s="415">
        <v>1176.0146989094358</v>
      </c>
      <c r="M205" s="416">
        <v>0</v>
      </c>
      <c r="N205" s="415">
        <v>0</v>
      </c>
      <c r="O205" s="404" t="s">
        <v>1602</v>
      </c>
    </row>
    <row r="206" spans="1:15" s="414" customFormat="1" ht="11.45" customHeight="1" x14ac:dyDescent="0.2">
      <c r="A206" s="403" t="s">
        <v>1603</v>
      </c>
      <c r="B206" s="417" t="s">
        <v>356</v>
      </c>
      <c r="C206" s="385">
        <v>58659.453999999998</v>
      </c>
      <c r="D206" s="415">
        <v>2763.3057282833993</v>
      </c>
      <c r="E206" s="416">
        <v>9548.125</v>
      </c>
      <c r="F206" s="415">
        <v>449.7891935179951</v>
      </c>
      <c r="G206" s="416">
        <v>49111.328999999998</v>
      </c>
      <c r="H206" s="415">
        <v>2313.5165347654042</v>
      </c>
      <c r="I206" s="416">
        <v>0</v>
      </c>
      <c r="J206" s="415">
        <v>0</v>
      </c>
      <c r="K206" s="416">
        <v>44535.313000000002</v>
      </c>
      <c r="L206" s="415">
        <v>2097.9514320708499</v>
      </c>
      <c r="M206" s="416">
        <v>4576.0159999999996</v>
      </c>
      <c r="N206" s="415">
        <v>215.56510269455435</v>
      </c>
      <c r="O206" s="404" t="s">
        <v>1603</v>
      </c>
    </row>
    <row r="207" spans="1:15" s="414" customFormat="1" ht="11.45" customHeight="1" x14ac:dyDescent="0.2">
      <c r="A207" s="403" t="s">
        <v>1604</v>
      </c>
      <c r="B207" s="417" t="s">
        <v>357</v>
      </c>
      <c r="C207" s="385">
        <v>1208.6420000000001</v>
      </c>
      <c r="D207" s="415">
        <v>317.3954831932773</v>
      </c>
      <c r="E207" s="416">
        <v>1208.6420000000001</v>
      </c>
      <c r="F207" s="415">
        <v>317.3954831932773</v>
      </c>
      <c r="G207" s="416">
        <v>0</v>
      </c>
      <c r="H207" s="415">
        <v>0</v>
      </c>
      <c r="I207" s="416">
        <v>0</v>
      </c>
      <c r="J207" s="415">
        <v>0</v>
      </c>
      <c r="K207" s="416">
        <v>0</v>
      </c>
      <c r="L207" s="415">
        <v>0</v>
      </c>
      <c r="M207" s="416">
        <v>0</v>
      </c>
      <c r="N207" s="415">
        <v>0</v>
      </c>
      <c r="O207" s="404" t="s">
        <v>1604</v>
      </c>
    </row>
    <row r="208" spans="1:15" s="414" customFormat="1" ht="11.45" customHeight="1" x14ac:dyDescent="0.2">
      <c r="A208" s="403" t="s">
        <v>1605</v>
      </c>
      <c r="B208" s="417" t="s">
        <v>358</v>
      </c>
      <c r="C208" s="385">
        <v>14612.538</v>
      </c>
      <c r="D208" s="415">
        <v>1413.8885341074019</v>
      </c>
      <c r="E208" s="416">
        <v>7324.4530000000004</v>
      </c>
      <c r="F208" s="415">
        <v>708.70372520561205</v>
      </c>
      <c r="G208" s="416">
        <v>7288.085</v>
      </c>
      <c r="H208" s="415">
        <v>705.18480890179001</v>
      </c>
      <c r="I208" s="416">
        <v>0</v>
      </c>
      <c r="J208" s="415">
        <v>0</v>
      </c>
      <c r="K208" s="416">
        <v>7288.085</v>
      </c>
      <c r="L208" s="415">
        <v>705.18480890179001</v>
      </c>
      <c r="M208" s="416">
        <v>0</v>
      </c>
      <c r="N208" s="415">
        <v>0</v>
      </c>
      <c r="O208" s="404" t="s">
        <v>1605</v>
      </c>
    </row>
    <row r="209" spans="1:15" s="414" customFormat="1" ht="11.45" customHeight="1" x14ac:dyDescent="0.2">
      <c r="A209" s="403" t="s">
        <v>1606</v>
      </c>
      <c r="B209" s="417" t="s">
        <v>359</v>
      </c>
      <c r="C209" s="385">
        <v>113145.40700000001</v>
      </c>
      <c r="D209" s="415">
        <v>1233.8783083784992</v>
      </c>
      <c r="E209" s="416">
        <v>53067.618000000002</v>
      </c>
      <c r="F209" s="415">
        <v>578.71534040720178</v>
      </c>
      <c r="G209" s="416">
        <v>60077.788999999997</v>
      </c>
      <c r="H209" s="415">
        <v>655.16296797129735</v>
      </c>
      <c r="I209" s="416">
        <v>19.992000000000001</v>
      </c>
      <c r="J209" s="415">
        <v>0.21801764468532916</v>
      </c>
      <c r="K209" s="416">
        <v>59066.15</v>
      </c>
      <c r="L209" s="415">
        <v>644.13079750051804</v>
      </c>
      <c r="M209" s="416">
        <v>991.64700000000005</v>
      </c>
      <c r="N209" s="415">
        <v>10.814152826094068</v>
      </c>
      <c r="O209" s="404" t="s">
        <v>1606</v>
      </c>
    </row>
    <row r="210" spans="1:15" s="410" customFormat="1" ht="11.45" customHeight="1" x14ac:dyDescent="0.2">
      <c r="A210" s="407" t="s">
        <v>1607</v>
      </c>
      <c r="B210" s="387" t="s">
        <v>110</v>
      </c>
      <c r="C210" s="384">
        <v>580796.12299999991</v>
      </c>
      <c r="D210" s="411">
        <v>1768.7516117734838</v>
      </c>
      <c r="E210" s="412">
        <v>242716.55499999999</v>
      </c>
      <c r="F210" s="411">
        <v>739.16694836538613</v>
      </c>
      <c r="G210" s="412">
        <v>338079.56800000003</v>
      </c>
      <c r="H210" s="411">
        <v>1029.5846634080976</v>
      </c>
      <c r="I210" s="412">
        <v>11647.694</v>
      </c>
      <c r="J210" s="411">
        <v>35.471789015272641</v>
      </c>
      <c r="K210" s="412">
        <v>320214.63699999999</v>
      </c>
      <c r="L210" s="411">
        <v>975.17895329892042</v>
      </c>
      <c r="M210" s="412">
        <v>6217.2370000000001</v>
      </c>
      <c r="N210" s="411">
        <v>18.933921093904651</v>
      </c>
      <c r="O210" s="408" t="s">
        <v>1607</v>
      </c>
    </row>
    <row r="211" spans="1:15" s="414" customFormat="1" ht="25.5" customHeight="1" x14ac:dyDescent="0.2">
      <c r="A211" s="403" t="s">
        <v>870</v>
      </c>
      <c r="B211" s="417" t="s">
        <v>741</v>
      </c>
      <c r="C211" s="385">
        <v>655467.78300000005</v>
      </c>
      <c r="D211" s="415">
        <v>1246.3046970218415</v>
      </c>
      <c r="E211" s="416">
        <v>13479.23</v>
      </c>
      <c r="F211" s="415">
        <v>25.629372025501542</v>
      </c>
      <c r="G211" s="416">
        <v>641988.55300000007</v>
      </c>
      <c r="H211" s="415">
        <v>1220.6753249963399</v>
      </c>
      <c r="I211" s="416">
        <v>73826.543999999994</v>
      </c>
      <c r="J211" s="415">
        <v>140.37359415434403</v>
      </c>
      <c r="K211" s="416">
        <v>541611.4879999999</v>
      </c>
      <c r="L211" s="415">
        <v>1029.8186409192115</v>
      </c>
      <c r="M211" s="416">
        <v>26550.520999999993</v>
      </c>
      <c r="N211" s="415">
        <v>50.483089922784274</v>
      </c>
      <c r="O211" s="404" t="s">
        <v>870</v>
      </c>
    </row>
    <row r="212" spans="1:15" s="414" customFormat="1" ht="25.5" customHeight="1" x14ac:dyDescent="0.2">
      <c r="A212" s="403" t="s">
        <v>879</v>
      </c>
      <c r="B212" s="417" t="s">
        <v>1045</v>
      </c>
      <c r="C212" s="385">
        <v>60020.119999999995</v>
      </c>
      <c r="D212" s="415">
        <v>194.00630955613306</v>
      </c>
      <c r="E212" s="416">
        <v>39708.453000000001</v>
      </c>
      <c r="F212" s="415">
        <v>128.35179977502813</v>
      </c>
      <c r="G212" s="416">
        <v>20311.666999999998</v>
      </c>
      <c r="H212" s="415">
        <v>65.654509781104949</v>
      </c>
      <c r="I212" s="416">
        <v>437.84</v>
      </c>
      <c r="J212" s="415">
        <v>1.415254127716794</v>
      </c>
      <c r="K212" s="416">
        <v>14274.085999999999</v>
      </c>
      <c r="L212" s="415">
        <v>46.13890720556482</v>
      </c>
      <c r="M212" s="416">
        <v>5599.741</v>
      </c>
      <c r="N212" s="415">
        <v>18.100348447823333</v>
      </c>
      <c r="O212" s="404" t="s">
        <v>879</v>
      </c>
    </row>
    <row r="213" spans="1:15" s="414" customFormat="1" ht="11.45" customHeight="1" x14ac:dyDescent="0.2">
      <c r="A213" s="403" t="s">
        <v>1608</v>
      </c>
      <c r="B213" s="417" t="s">
        <v>360</v>
      </c>
      <c r="C213" s="385">
        <v>5699.0810000000001</v>
      </c>
      <c r="D213" s="415">
        <v>1197.2859243697478</v>
      </c>
      <c r="E213" s="416">
        <v>5699.0810000000001</v>
      </c>
      <c r="F213" s="415">
        <v>1197.2859243697478</v>
      </c>
      <c r="G213" s="416">
        <v>0</v>
      </c>
      <c r="H213" s="415">
        <v>0</v>
      </c>
      <c r="I213" s="416">
        <v>0</v>
      </c>
      <c r="J213" s="415">
        <v>0</v>
      </c>
      <c r="K213" s="416">
        <v>0</v>
      </c>
      <c r="L213" s="415">
        <v>0</v>
      </c>
      <c r="M213" s="416">
        <v>0</v>
      </c>
      <c r="N213" s="415">
        <v>0</v>
      </c>
      <c r="O213" s="404" t="s">
        <v>1608</v>
      </c>
    </row>
    <row r="214" spans="1:15" s="414" customFormat="1" ht="11.45" customHeight="1" x14ac:dyDescent="0.2">
      <c r="A214" s="403" t="s">
        <v>1609</v>
      </c>
      <c r="B214" s="417" t="s">
        <v>361</v>
      </c>
      <c r="C214" s="385">
        <v>36690.637000000002</v>
      </c>
      <c r="D214" s="415">
        <v>925.94667507886436</v>
      </c>
      <c r="E214" s="416">
        <v>2967.873</v>
      </c>
      <c r="F214" s="415">
        <v>74.899003154574132</v>
      </c>
      <c r="G214" s="416">
        <v>33722.764000000003</v>
      </c>
      <c r="H214" s="415">
        <v>851.04767192429017</v>
      </c>
      <c r="I214" s="416">
        <v>1028.1990000000001</v>
      </c>
      <c r="J214" s="415">
        <v>25.948239747634069</v>
      </c>
      <c r="K214" s="416">
        <v>32694.564999999999</v>
      </c>
      <c r="L214" s="415">
        <v>825.09943217665614</v>
      </c>
      <c r="M214" s="416">
        <v>0</v>
      </c>
      <c r="N214" s="415">
        <v>0</v>
      </c>
      <c r="O214" s="404" t="s">
        <v>1609</v>
      </c>
    </row>
    <row r="215" spans="1:15" s="414" customFormat="1" ht="11.45" customHeight="1" x14ac:dyDescent="0.2">
      <c r="A215" s="403" t="s">
        <v>1610</v>
      </c>
      <c r="B215" s="417" t="s">
        <v>362</v>
      </c>
      <c r="C215" s="385">
        <v>6053.58</v>
      </c>
      <c r="D215" s="415">
        <v>905.95330739299607</v>
      </c>
      <c r="E215" s="416">
        <v>6013.87</v>
      </c>
      <c r="F215" s="415">
        <v>900.01047590541759</v>
      </c>
      <c r="G215" s="416">
        <v>39.710000000000036</v>
      </c>
      <c r="H215" s="415">
        <v>5.9428314875785873</v>
      </c>
      <c r="I215" s="416">
        <v>0</v>
      </c>
      <c r="J215" s="415">
        <v>0</v>
      </c>
      <c r="K215" s="416">
        <v>39.710000000000036</v>
      </c>
      <c r="L215" s="415">
        <v>5.9428314875785873</v>
      </c>
      <c r="M215" s="416">
        <v>0</v>
      </c>
      <c r="N215" s="415">
        <v>0</v>
      </c>
      <c r="O215" s="404" t="s">
        <v>1610</v>
      </c>
    </row>
    <row r="216" spans="1:15" s="414" customFormat="1" ht="11.45" customHeight="1" x14ac:dyDescent="0.2">
      <c r="A216" s="403" t="s">
        <v>1611</v>
      </c>
      <c r="B216" s="417" t="s">
        <v>363</v>
      </c>
      <c r="C216" s="385">
        <v>38624.656999999999</v>
      </c>
      <c r="D216" s="415">
        <v>3306.3394110597501</v>
      </c>
      <c r="E216" s="416">
        <v>5405.4530000000004</v>
      </c>
      <c r="F216" s="415">
        <v>462.71640130114707</v>
      </c>
      <c r="G216" s="416">
        <v>33219.203999999998</v>
      </c>
      <c r="H216" s="415">
        <v>2843.6230097586031</v>
      </c>
      <c r="I216" s="416">
        <v>0</v>
      </c>
      <c r="J216" s="415">
        <v>0</v>
      </c>
      <c r="K216" s="416">
        <v>33219.203999999998</v>
      </c>
      <c r="L216" s="415">
        <v>2843.6230097586031</v>
      </c>
      <c r="M216" s="416">
        <v>0</v>
      </c>
      <c r="N216" s="415">
        <v>0</v>
      </c>
      <c r="O216" s="404" t="s">
        <v>1611</v>
      </c>
    </row>
    <row r="217" spans="1:15" s="414" customFormat="1" ht="11.45" customHeight="1" x14ac:dyDescent="0.2">
      <c r="A217" s="403" t="s">
        <v>1238</v>
      </c>
      <c r="B217" s="417" t="s">
        <v>364</v>
      </c>
      <c r="C217" s="385">
        <v>8230.85</v>
      </c>
      <c r="D217" s="415">
        <v>2789.1731616401221</v>
      </c>
      <c r="E217" s="416">
        <v>5482.5190000000002</v>
      </c>
      <c r="F217" s="415">
        <v>1857.851236868858</v>
      </c>
      <c r="G217" s="416">
        <v>2748.3310000000001</v>
      </c>
      <c r="H217" s="415">
        <v>931.32192477126398</v>
      </c>
      <c r="I217" s="416">
        <v>2748.3310000000001</v>
      </c>
      <c r="J217" s="415">
        <v>931.32192477126398</v>
      </c>
      <c r="K217" s="416">
        <v>0</v>
      </c>
      <c r="L217" s="415">
        <v>0</v>
      </c>
      <c r="M217" s="416">
        <v>0</v>
      </c>
      <c r="N217" s="415">
        <v>0</v>
      </c>
      <c r="O217" s="404" t="s">
        <v>1238</v>
      </c>
    </row>
    <row r="218" spans="1:15" s="414" customFormat="1" ht="11.45" customHeight="1" x14ac:dyDescent="0.2">
      <c r="A218" s="403" t="s">
        <v>1612</v>
      </c>
      <c r="B218" s="417" t="s">
        <v>365</v>
      </c>
      <c r="C218" s="385">
        <v>880.08799999999997</v>
      </c>
      <c r="D218" s="415">
        <v>321.66959064327483</v>
      </c>
      <c r="E218" s="416">
        <v>880.08799999999997</v>
      </c>
      <c r="F218" s="415">
        <v>321.66959064327483</v>
      </c>
      <c r="G218" s="416">
        <v>0</v>
      </c>
      <c r="H218" s="415">
        <v>0</v>
      </c>
      <c r="I218" s="416">
        <v>0</v>
      </c>
      <c r="J218" s="415">
        <v>0</v>
      </c>
      <c r="K218" s="416">
        <v>0</v>
      </c>
      <c r="L218" s="415">
        <v>0</v>
      </c>
      <c r="M218" s="416">
        <v>0</v>
      </c>
      <c r="N218" s="415">
        <v>0</v>
      </c>
      <c r="O218" s="404" t="s">
        <v>1612</v>
      </c>
    </row>
    <row r="219" spans="1:15" s="414" customFormat="1" ht="11.45" customHeight="1" x14ac:dyDescent="0.2">
      <c r="A219" s="403" t="s">
        <v>1613</v>
      </c>
      <c r="B219" s="417" t="s">
        <v>366</v>
      </c>
      <c r="C219" s="385">
        <v>413.19</v>
      </c>
      <c r="D219" s="415">
        <v>403.11219512195123</v>
      </c>
      <c r="E219" s="416">
        <v>413.19</v>
      </c>
      <c r="F219" s="415">
        <v>403.11219512195123</v>
      </c>
      <c r="G219" s="416">
        <v>0</v>
      </c>
      <c r="H219" s="415">
        <v>0</v>
      </c>
      <c r="I219" s="416">
        <v>0</v>
      </c>
      <c r="J219" s="415">
        <v>0</v>
      </c>
      <c r="K219" s="416">
        <v>0</v>
      </c>
      <c r="L219" s="415">
        <v>0</v>
      </c>
      <c r="M219" s="416">
        <v>0</v>
      </c>
      <c r="N219" s="415">
        <v>0</v>
      </c>
      <c r="O219" s="404" t="s">
        <v>1613</v>
      </c>
    </row>
    <row r="220" spans="1:15" s="414" customFormat="1" ht="11.45" customHeight="1" x14ac:dyDescent="0.2">
      <c r="A220" s="403" t="s">
        <v>1614</v>
      </c>
      <c r="B220" s="417" t="s">
        <v>367</v>
      </c>
      <c r="C220" s="385">
        <v>4518.1419999999998</v>
      </c>
      <c r="D220" s="415">
        <v>922.44630461412817</v>
      </c>
      <c r="E220" s="416">
        <v>4122.9319999999998</v>
      </c>
      <c r="F220" s="415">
        <v>841.75826868109436</v>
      </c>
      <c r="G220" s="416">
        <v>395.21</v>
      </c>
      <c r="H220" s="415">
        <v>80.688035933033888</v>
      </c>
      <c r="I220" s="416">
        <v>0</v>
      </c>
      <c r="J220" s="415">
        <v>0</v>
      </c>
      <c r="K220" s="416">
        <v>395.21</v>
      </c>
      <c r="L220" s="415">
        <v>80.688035933033888</v>
      </c>
      <c r="M220" s="416">
        <v>0</v>
      </c>
      <c r="N220" s="415">
        <v>0</v>
      </c>
      <c r="O220" s="404" t="s">
        <v>1614</v>
      </c>
    </row>
    <row r="221" spans="1:15" s="414" customFormat="1" ht="11.45" customHeight="1" x14ac:dyDescent="0.2">
      <c r="A221" s="403" t="s">
        <v>1615</v>
      </c>
      <c r="B221" s="417" t="s">
        <v>368</v>
      </c>
      <c r="C221" s="385">
        <v>219.95099999999999</v>
      </c>
      <c r="D221" s="415">
        <v>78.553928571428571</v>
      </c>
      <c r="E221" s="416">
        <v>219.95099999999999</v>
      </c>
      <c r="F221" s="415">
        <v>78.553928571428571</v>
      </c>
      <c r="G221" s="416">
        <v>0</v>
      </c>
      <c r="H221" s="415">
        <v>0</v>
      </c>
      <c r="I221" s="416">
        <v>0</v>
      </c>
      <c r="J221" s="415">
        <v>0</v>
      </c>
      <c r="K221" s="416">
        <v>0</v>
      </c>
      <c r="L221" s="415">
        <v>0</v>
      </c>
      <c r="M221" s="416">
        <v>0</v>
      </c>
      <c r="N221" s="415">
        <v>0</v>
      </c>
      <c r="O221" s="404" t="s">
        <v>1615</v>
      </c>
    </row>
    <row r="222" spans="1:15" s="414" customFormat="1" ht="11.45" customHeight="1" x14ac:dyDescent="0.2">
      <c r="A222" s="403" t="s">
        <v>1616</v>
      </c>
      <c r="B222" s="417" t="s">
        <v>369</v>
      </c>
      <c r="C222" s="385">
        <v>469.55700000000002</v>
      </c>
      <c r="D222" s="415">
        <v>110.40606630613685</v>
      </c>
      <c r="E222" s="416">
        <v>469.55700000000002</v>
      </c>
      <c r="F222" s="415">
        <v>110.40606630613685</v>
      </c>
      <c r="G222" s="416">
        <v>0</v>
      </c>
      <c r="H222" s="415">
        <v>0</v>
      </c>
      <c r="I222" s="416">
        <v>0</v>
      </c>
      <c r="J222" s="415">
        <v>0</v>
      </c>
      <c r="K222" s="416">
        <v>0</v>
      </c>
      <c r="L222" s="415">
        <v>0</v>
      </c>
      <c r="M222" s="416">
        <v>0</v>
      </c>
      <c r="N222" s="415">
        <v>0</v>
      </c>
      <c r="O222" s="404" t="s">
        <v>1616</v>
      </c>
    </row>
    <row r="223" spans="1:15" s="414" customFormat="1" ht="11.45" customHeight="1" x14ac:dyDescent="0.2">
      <c r="A223" s="403" t="s">
        <v>1617</v>
      </c>
      <c r="B223" s="417" t="s">
        <v>370</v>
      </c>
      <c r="C223" s="385">
        <v>2834.6840000000002</v>
      </c>
      <c r="D223" s="415">
        <v>777.26460104195235</v>
      </c>
      <c r="E223" s="416">
        <v>2834.6840000000002</v>
      </c>
      <c r="F223" s="415">
        <v>777.26460104195235</v>
      </c>
      <c r="G223" s="416">
        <v>0</v>
      </c>
      <c r="H223" s="415">
        <v>0</v>
      </c>
      <c r="I223" s="416">
        <v>0</v>
      </c>
      <c r="J223" s="415">
        <v>0</v>
      </c>
      <c r="K223" s="416">
        <v>0</v>
      </c>
      <c r="L223" s="415">
        <v>0</v>
      </c>
      <c r="M223" s="416">
        <v>0</v>
      </c>
      <c r="N223" s="415">
        <v>0</v>
      </c>
      <c r="O223" s="404" t="s">
        <v>1617</v>
      </c>
    </row>
    <row r="224" spans="1:15" s="414" customFormat="1" ht="11.45" customHeight="1" x14ac:dyDescent="0.2">
      <c r="A224" s="403" t="s">
        <v>1618</v>
      </c>
      <c r="B224" s="417" t="s">
        <v>371</v>
      </c>
      <c r="C224" s="385">
        <v>1271.2739999999999</v>
      </c>
      <c r="D224" s="415">
        <v>439.73503977862333</v>
      </c>
      <c r="E224" s="416">
        <v>1271.2739999999999</v>
      </c>
      <c r="F224" s="415">
        <v>439.73503977862333</v>
      </c>
      <c r="G224" s="416">
        <v>0</v>
      </c>
      <c r="H224" s="415">
        <v>0</v>
      </c>
      <c r="I224" s="416">
        <v>0</v>
      </c>
      <c r="J224" s="415">
        <v>0</v>
      </c>
      <c r="K224" s="416">
        <v>0</v>
      </c>
      <c r="L224" s="415">
        <v>0</v>
      </c>
      <c r="M224" s="416">
        <v>0</v>
      </c>
      <c r="N224" s="415">
        <v>0</v>
      </c>
      <c r="O224" s="404" t="s">
        <v>1618</v>
      </c>
    </row>
    <row r="225" spans="1:15" s="414" customFormat="1" ht="11.45" customHeight="1" x14ac:dyDescent="0.2">
      <c r="A225" s="403" t="s">
        <v>1619</v>
      </c>
      <c r="B225" s="417" t="s">
        <v>372</v>
      </c>
      <c r="C225" s="385">
        <v>605.11800000000005</v>
      </c>
      <c r="D225" s="415">
        <v>638.31012658227849</v>
      </c>
      <c r="E225" s="416">
        <v>605.11800000000005</v>
      </c>
      <c r="F225" s="415">
        <v>638.31012658227849</v>
      </c>
      <c r="G225" s="416">
        <v>0</v>
      </c>
      <c r="H225" s="415">
        <v>0</v>
      </c>
      <c r="I225" s="416">
        <v>0</v>
      </c>
      <c r="J225" s="415">
        <v>0</v>
      </c>
      <c r="K225" s="416">
        <v>0</v>
      </c>
      <c r="L225" s="415">
        <v>0</v>
      </c>
      <c r="M225" s="416">
        <v>0</v>
      </c>
      <c r="N225" s="415">
        <v>0</v>
      </c>
      <c r="O225" s="404" t="s">
        <v>1619</v>
      </c>
    </row>
    <row r="226" spans="1:15" s="414" customFormat="1" ht="11.45" customHeight="1" x14ac:dyDescent="0.2">
      <c r="A226" s="403" t="s">
        <v>1620</v>
      </c>
      <c r="B226" s="417" t="s">
        <v>373</v>
      </c>
      <c r="C226" s="385">
        <v>1979.4940000000001</v>
      </c>
      <c r="D226" s="415">
        <v>624.24913276568907</v>
      </c>
      <c r="E226" s="416">
        <v>1517.172</v>
      </c>
      <c r="F226" s="415">
        <v>478.45222327341531</v>
      </c>
      <c r="G226" s="416">
        <v>462.322</v>
      </c>
      <c r="H226" s="415">
        <v>145.79690949227373</v>
      </c>
      <c r="I226" s="416">
        <v>462.322</v>
      </c>
      <c r="J226" s="415">
        <v>145.79690949227373</v>
      </c>
      <c r="K226" s="416">
        <v>0</v>
      </c>
      <c r="L226" s="415">
        <v>0</v>
      </c>
      <c r="M226" s="416">
        <v>0</v>
      </c>
      <c r="N226" s="415">
        <v>0</v>
      </c>
      <c r="O226" s="404" t="s">
        <v>1620</v>
      </c>
    </row>
    <row r="227" spans="1:15" s="414" customFormat="1" ht="11.45" customHeight="1" x14ac:dyDescent="0.2">
      <c r="A227" s="403" t="s">
        <v>1621</v>
      </c>
      <c r="B227" s="417" t="s">
        <v>374</v>
      </c>
      <c r="C227" s="385">
        <v>26.334</v>
      </c>
      <c r="D227" s="415">
        <v>6.1142326445321569</v>
      </c>
      <c r="E227" s="416">
        <v>26.334</v>
      </c>
      <c r="F227" s="415">
        <v>6.1142326445321569</v>
      </c>
      <c r="G227" s="416">
        <v>0</v>
      </c>
      <c r="H227" s="415">
        <v>0</v>
      </c>
      <c r="I227" s="416">
        <v>0</v>
      </c>
      <c r="J227" s="415">
        <v>0</v>
      </c>
      <c r="K227" s="416">
        <v>0</v>
      </c>
      <c r="L227" s="415">
        <v>0</v>
      </c>
      <c r="M227" s="416">
        <v>0</v>
      </c>
      <c r="N227" s="415">
        <v>0</v>
      </c>
      <c r="O227" s="404" t="s">
        <v>1621</v>
      </c>
    </row>
    <row r="228" spans="1:15" s="414" customFormat="1" ht="11.45" customHeight="1" x14ac:dyDescent="0.2">
      <c r="A228" s="403" t="s">
        <v>1622</v>
      </c>
      <c r="B228" s="417" t="s">
        <v>375</v>
      </c>
      <c r="C228" s="385">
        <v>1878.3040000000001</v>
      </c>
      <c r="D228" s="415">
        <v>671.30235882773411</v>
      </c>
      <c r="E228" s="416">
        <v>1878.3040000000001</v>
      </c>
      <c r="F228" s="415">
        <v>671.30235882773411</v>
      </c>
      <c r="G228" s="416">
        <v>0</v>
      </c>
      <c r="H228" s="415">
        <v>0</v>
      </c>
      <c r="I228" s="416">
        <v>0</v>
      </c>
      <c r="J228" s="415">
        <v>0</v>
      </c>
      <c r="K228" s="416">
        <v>0</v>
      </c>
      <c r="L228" s="415">
        <v>0</v>
      </c>
      <c r="M228" s="416">
        <v>0</v>
      </c>
      <c r="N228" s="415">
        <v>0</v>
      </c>
      <c r="O228" s="404" t="s">
        <v>1622</v>
      </c>
    </row>
    <row r="229" spans="1:15" s="414" customFormat="1" ht="11.45" customHeight="1" x14ac:dyDescent="0.2">
      <c r="A229" s="403" t="s">
        <v>1623</v>
      </c>
      <c r="B229" s="417" t="s">
        <v>376</v>
      </c>
      <c r="C229" s="385">
        <v>238.67699999999999</v>
      </c>
      <c r="D229" s="415">
        <v>241.57591093117409</v>
      </c>
      <c r="E229" s="416">
        <v>238.67699999999999</v>
      </c>
      <c r="F229" s="415">
        <v>241.57591093117409</v>
      </c>
      <c r="G229" s="416">
        <v>0</v>
      </c>
      <c r="H229" s="415">
        <v>0</v>
      </c>
      <c r="I229" s="416">
        <v>0</v>
      </c>
      <c r="J229" s="415">
        <v>0</v>
      </c>
      <c r="K229" s="416">
        <v>0</v>
      </c>
      <c r="L229" s="415">
        <v>0</v>
      </c>
      <c r="M229" s="416">
        <v>0</v>
      </c>
      <c r="N229" s="415">
        <v>0</v>
      </c>
      <c r="O229" s="404" t="s">
        <v>1623</v>
      </c>
    </row>
    <row r="230" spans="1:15" s="414" customFormat="1" ht="11.45" customHeight="1" x14ac:dyDescent="0.2">
      <c r="A230" s="403" t="s">
        <v>1624</v>
      </c>
      <c r="B230" s="417" t="s">
        <v>377</v>
      </c>
      <c r="C230" s="385">
        <v>4771.4660000000003</v>
      </c>
      <c r="D230" s="415">
        <v>1718.2088584803746</v>
      </c>
      <c r="E230" s="416">
        <v>2719.0949999999998</v>
      </c>
      <c r="F230" s="415">
        <v>979.14836154123157</v>
      </c>
      <c r="G230" s="416">
        <v>2052.3710000000001</v>
      </c>
      <c r="H230" s="415">
        <v>739.06049693914292</v>
      </c>
      <c r="I230" s="416">
        <v>2052.3710000000001</v>
      </c>
      <c r="J230" s="415">
        <v>739.06049693914292</v>
      </c>
      <c r="K230" s="416">
        <v>0</v>
      </c>
      <c r="L230" s="415">
        <v>0</v>
      </c>
      <c r="M230" s="416">
        <v>0</v>
      </c>
      <c r="N230" s="415">
        <v>0</v>
      </c>
      <c r="O230" s="404" t="s">
        <v>1624</v>
      </c>
    </row>
    <row r="231" spans="1:15" s="414" customFormat="1" ht="11.45" customHeight="1" x14ac:dyDescent="0.2">
      <c r="A231" s="403" t="s">
        <v>1625</v>
      </c>
      <c r="B231" s="417" t="s">
        <v>378</v>
      </c>
      <c r="C231" s="385">
        <v>13435.892</v>
      </c>
      <c r="D231" s="415">
        <v>2026.529713423831</v>
      </c>
      <c r="E231" s="416">
        <v>5614.4319999999998</v>
      </c>
      <c r="F231" s="415">
        <v>846.82232277526396</v>
      </c>
      <c r="G231" s="416">
        <v>7821.46</v>
      </c>
      <c r="H231" s="415">
        <v>1179.7073906485671</v>
      </c>
      <c r="I231" s="416">
        <v>7821.46</v>
      </c>
      <c r="J231" s="415">
        <v>1179.7073906485671</v>
      </c>
      <c r="K231" s="416">
        <v>0</v>
      </c>
      <c r="L231" s="415">
        <v>0</v>
      </c>
      <c r="M231" s="416">
        <v>0</v>
      </c>
      <c r="N231" s="415">
        <v>0</v>
      </c>
      <c r="O231" s="404" t="s">
        <v>1625</v>
      </c>
    </row>
    <row r="232" spans="1:15" s="414" customFormat="1" ht="11.45" customHeight="1" x14ac:dyDescent="0.2">
      <c r="A232" s="403" t="s">
        <v>1626</v>
      </c>
      <c r="B232" s="417" t="s">
        <v>379</v>
      </c>
      <c r="C232" s="385">
        <v>3060.8270000000002</v>
      </c>
      <c r="D232" s="415">
        <v>749.83512983831451</v>
      </c>
      <c r="E232" s="416">
        <v>3060.8270000000002</v>
      </c>
      <c r="F232" s="415">
        <v>749.83512983831451</v>
      </c>
      <c r="G232" s="416">
        <v>0</v>
      </c>
      <c r="H232" s="415">
        <v>0</v>
      </c>
      <c r="I232" s="416">
        <v>0</v>
      </c>
      <c r="J232" s="415">
        <v>0</v>
      </c>
      <c r="K232" s="416">
        <v>0</v>
      </c>
      <c r="L232" s="415">
        <v>0</v>
      </c>
      <c r="M232" s="416">
        <v>0</v>
      </c>
      <c r="N232" s="415">
        <v>0</v>
      </c>
      <c r="O232" s="404" t="s">
        <v>1626</v>
      </c>
    </row>
    <row r="233" spans="1:15" s="414" customFormat="1" ht="11.45" customHeight="1" x14ac:dyDescent="0.2">
      <c r="A233" s="403" t="s">
        <v>1627</v>
      </c>
      <c r="B233" s="417" t="s">
        <v>380</v>
      </c>
      <c r="C233" s="385">
        <v>625.65800000000002</v>
      </c>
      <c r="D233" s="415">
        <v>266.35078756917835</v>
      </c>
      <c r="E233" s="416">
        <v>625.65800000000002</v>
      </c>
      <c r="F233" s="415">
        <v>266.35078756917835</v>
      </c>
      <c r="G233" s="416">
        <v>0</v>
      </c>
      <c r="H233" s="415">
        <v>0</v>
      </c>
      <c r="I233" s="416">
        <v>0</v>
      </c>
      <c r="J233" s="415">
        <v>0</v>
      </c>
      <c r="K233" s="416">
        <v>0</v>
      </c>
      <c r="L233" s="415">
        <v>0</v>
      </c>
      <c r="M233" s="416">
        <v>0</v>
      </c>
      <c r="N233" s="415">
        <v>0</v>
      </c>
      <c r="O233" s="404" t="s">
        <v>1627</v>
      </c>
    </row>
    <row r="234" spans="1:15" s="414" customFormat="1" ht="11.45" customHeight="1" x14ac:dyDescent="0.2">
      <c r="A234" s="403" t="s">
        <v>1628</v>
      </c>
      <c r="B234" s="417" t="s">
        <v>381</v>
      </c>
      <c r="C234" s="385">
        <v>185668.20600000001</v>
      </c>
      <c r="D234" s="415">
        <v>5361.3296179723366</v>
      </c>
      <c r="E234" s="416">
        <v>33170.591999999997</v>
      </c>
      <c r="F234" s="415">
        <v>957.82945915509231</v>
      </c>
      <c r="G234" s="416">
        <v>152497.614</v>
      </c>
      <c r="H234" s="415">
        <v>4403.5001588172445</v>
      </c>
      <c r="I234" s="416">
        <v>0</v>
      </c>
      <c r="J234" s="415">
        <v>0</v>
      </c>
      <c r="K234" s="416">
        <v>146823.08100000001</v>
      </c>
      <c r="L234" s="415">
        <v>4239.6431232133064</v>
      </c>
      <c r="M234" s="416">
        <v>5674.5330000000004</v>
      </c>
      <c r="N234" s="415">
        <v>163.85703560393867</v>
      </c>
      <c r="O234" s="404" t="s">
        <v>1628</v>
      </c>
    </row>
    <row r="235" spans="1:15" s="414" customFormat="1" ht="11.45" customHeight="1" x14ac:dyDescent="0.2">
      <c r="A235" s="403" t="s">
        <v>1629</v>
      </c>
      <c r="B235" s="417" t="s">
        <v>382</v>
      </c>
      <c r="C235" s="385">
        <v>46694.41</v>
      </c>
      <c r="D235" s="415">
        <v>3054.5175639432196</v>
      </c>
      <c r="E235" s="416">
        <v>7125.1819999999998</v>
      </c>
      <c r="F235" s="415">
        <v>466.09419768430695</v>
      </c>
      <c r="G235" s="416">
        <v>39569.228000000003</v>
      </c>
      <c r="H235" s="415">
        <v>2588.4233662589127</v>
      </c>
      <c r="I235" s="416">
        <v>0</v>
      </c>
      <c r="J235" s="415">
        <v>0</v>
      </c>
      <c r="K235" s="416">
        <v>318.32</v>
      </c>
      <c r="L235" s="415">
        <v>20.822921436514687</v>
      </c>
      <c r="M235" s="416">
        <v>39250.908000000003</v>
      </c>
      <c r="N235" s="415">
        <v>2567.600444822398</v>
      </c>
      <c r="O235" s="404" t="s">
        <v>1629</v>
      </c>
    </row>
    <row r="236" spans="1:15" s="414" customFormat="1" ht="11.45" customHeight="1" x14ac:dyDescent="0.2">
      <c r="A236" s="403" t="s">
        <v>1630</v>
      </c>
      <c r="B236" s="417" t="s">
        <v>383</v>
      </c>
      <c r="C236" s="385">
        <v>7345.9840000000004</v>
      </c>
      <c r="D236" s="415">
        <v>1676.3998174349613</v>
      </c>
      <c r="E236" s="416">
        <v>2637.6410000000001</v>
      </c>
      <c r="F236" s="415">
        <v>601.92628936558651</v>
      </c>
      <c r="G236" s="416">
        <v>4708.3429999999998</v>
      </c>
      <c r="H236" s="415">
        <v>1074.4735280693747</v>
      </c>
      <c r="I236" s="416">
        <v>4708.3429999999998</v>
      </c>
      <c r="J236" s="415">
        <v>1074.4735280693747</v>
      </c>
      <c r="K236" s="416">
        <v>0</v>
      </c>
      <c r="L236" s="415">
        <v>0</v>
      </c>
      <c r="M236" s="416">
        <v>0</v>
      </c>
      <c r="N236" s="415">
        <v>0</v>
      </c>
      <c r="O236" s="404" t="s">
        <v>1630</v>
      </c>
    </row>
    <row r="237" spans="1:15" s="414" customFormat="1" ht="11.45" customHeight="1" x14ac:dyDescent="0.2">
      <c r="A237" s="403" t="s">
        <v>1631</v>
      </c>
      <c r="B237" s="417" t="s">
        <v>384</v>
      </c>
      <c r="C237" s="385">
        <v>10038.705</v>
      </c>
      <c r="D237" s="415">
        <v>2754.8586717892426</v>
      </c>
      <c r="E237" s="416">
        <v>2877.4810000000002</v>
      </c>
      <c r="F237" s="415">
        <v>789.64901207464322</v>
      </c>
      <c r="G237" s="416">
        <v>7161.2240000000002</v>
      </c>
      <c r="H237" s="415">
        <v>1965.2096597145994</v>
      </c>
      <c r="I237" s="416">
        <v>0</v>
      </c>
      <c r="J237" s="415">
        <v>0</v>
      </c>
      <c r="K237" s="416">
        <v>7161.2240000000002</v>
      </c>
      <c r="L237" s="415">
        <v>1965.2096597145994</v>
      </c>
      <c r="M237" s="416">
        <v>0</v>
      </c>
      <c r="N237" s="415">
        <v>0</v>
      </c>
      <c r="O237" s="404" t="s">
        <v>1631</v>
      </c>
    </row>
    <row r="238" spans="1:15" s="414" customFormat="1" ht="11.45" customHeight="1" x14ac:dyDescent="0.2">
      <c r="A238" s="403" t="s">
        <v>1632</v>
      </c>
      <c r="B238" s="417" t="s">
        <v>385</v>
      </c>
      <c r="C238" s="385">
        <v>271.03800000000001</v>
      </c>
      <c r="D238" s="415">
        <v>103.29192073170732</v>
      </c>
      <c r="E238" s="416">
        <v>271.03800000000001</v>
      </c>
      <c r="F238" s="415">
        <v>103.29192073170732</v>
      </c>
      <c r="G238" s="416">
        <v>0</v>
      </c>
      <c r="H238" s="415">
        <v>0</v>
      </c>
      <c r="I238" s="416">
        <v>0</v>
      </c>
      <c r="J238" s="415">
        <v>0</v>
      </c>
      <c r="K238" s="416">
        <v>0</v>
      </c>
      <c r="L238" s="415">
        <v>0</v>
      </c>
      <c r="M238" s="416">
        <v>0</v>
      </c>
      <c r="N238" s="415">
        <v>0</v>
      </c>
      <c r="O238" s="404" t="s">
        <v>1632</v>
      </c>
    </row>
    <row r="239" spans="1:15" s="414" customFormat="1" ht="11.45" customHeight="1" x14ac:dyDescent="0.2">
      <c r="A239" s="403" t="s">
        <v>1633</v>
      </c>
      <c r="B239" s="417" t="s">
        <v>386</v>
      </c>
      <c r="C239" s="385">
        <v>534.52599999999995</v>
      </c>
      <c r="D239" s="415">
        <v>279.85654450261779</v>
      </c>
      <c r="E239" s="416">
        <v>534.52599999999995</v>
      </c>
      <c r="F239" s="415">
        <v>279.85654450261779</v>
      </c>
      <c r="G239" s="416">
        <v>0</v>
      </c>
      <c r="H239" s="415">
        <v>0</v>
      </c>
      <c r="I239" s="416">
        <v>0</v>
      </c>
      <c r="J239" s="415">
        <v>0</v>
      </c>
      <c r="K239" s="416">
        <v>0</v>
      </c>
      <c r="L239" s="415">
        <v>0</v>
      </c>
      <c r="M239" s="416">
        <v>0</v>
      </c>
      <c r="N239" s="415">
        <v>0</v>
      </c>
      <c r="O239" s="404" t="s">
        <v>1633</v>
      </c>
    </row>
    <row r="240" spans="1:15" s="414" customFormat="1" ht="11.45" customHeight="1" x14ac:dyDescent="0.2">
      <c r="A240" s="403" t="s">
        <v>1634</v>
      </c>
      <c r="B240" s="417" t="s">
        <v>387</v>
      </c>
      <c r="C240" s="385">
        <v>20186.960999999999</v>
      </c>
      <c r="D240" s="415">
        <v>2268.7076871207014</v>
      </c>
      <c r="E240" s="416">
        <v>6335.3810000000003</v>
      </c>
      <c r="F240" s="415">
        <v>712.00056192402792</v>
      </c>
      <c r="G240" s="416">
        <v>13851.58</v>
      </c>
      <c r="H240" s="415">
        <v>1556.7071251966734</v>
      </c>
      <c r="I240" s="416">
        <v>0</v>
      </c>
      <c r="J240" s="415">
        <v>0</v>
      </c>
      <c r="K240" s="416">
        <v>13851.58</v>
      </c>
      <c r="L240" s="415">
        <v>1556.7071251966734</v>
      </c>
      <c r="M240" s="416">
        <v>0</v>
      </c>
      <c r="N240" s="415">
        <v>0</v>
      </c>
      <c r="O240" s="404" t="s">
        <v>1634</v>
      </c>
    </row>
    <row r="241" spans="1:15" s="414" customFormat="1" ht="11.45" customHeight="1" x14ac:dyDescent="0.2">
      <c r="A241" s="403" t="s">
        <v>104</v>
      </c>
      <c r="B241" s="417" t="s">
        <v>756</v>
      </c>
      <c r="C241" s="385">
        <v>1997.9269999999999</v>
      </c>
      <c r="D241" s="415">
        <v>1231.7675709001232</v>
      </c>
      <c r="E241" s="416">
        <v>1997.9269999999999</v>
      </c>
      <c r="F241" s="415">
        <v>1231.7675709001232</v>
      </c>
      <c r="G241" s="416">
        <v>0</v>
      </c>
      <c r="H241" s="415">
        <v>0</v>
      </c>
      <c r="I241" s="416">
        <v>0</v>
      </c>
      <c r="J241" s="415">
        <v>0</v>
      </c>
      <c r="K241" s="416">
        <v>0</v>
      </c>
      <c r="L241" s="415">
        <v>0</v>
      </c>
      <c r="M241" s="416">
        <v>0</v>
      </c>
      <c r="N241" s="415">
        <v>0</v>
      </c>
      <c r="O241" s="404" t="s">
        <v>104</v>
      </c>
    </row>
    <row r="242" spans="1:15" s="414" customFormat="1" ht="11.45" customHeight="1" x14ac:dyDescent="0.2">
      <c r="A242" s="403" t="s">
        <v>1635</v>
      </c>
      <c r="B242" s="417" t="s">
        <v>388</v>
      </c>
      <c r="C242" s="385">
        <v>6782.5619999999999</v>
      </c>
      <c r="D242" s="415">
        <v>1210.3072805139186</v>
      </c>
      <c r="E242" s="416">
        <v>6782.5619999999999</v>
      </c>
      <c r="F242" s="415">
        <v>1210.3072805139186</v>
      </c>
      <c r="G242" s="416">
        <v>0</v>
      </c>
      <c r="H242" s="415">
        <v>0</v>
      </c>
      <c r="I242" s="416">
        <v>0</v>
      </c>
      <c r="J242" s="415">
        <v>0</v>
      </c>
      <c r="K242" s="416">
        <v>0</v>
      </c>
      <c r="L242" s="415">
        <v>0</v>
      </c>
      <c r="M242" s="416">
        <v>0</v>
      </c>
      <c r="N242" s="415">
        <v>0</v>
      </c>
      <c r="O242" s="404" t="s">
        <v>1635</v>
      </c>
    </row>
    <row r="243" spans="1:15" s="414" customFormat="1" ht="11.45" customHeight="1" x14ac:dyDescent="0.2">
      <c r="A243" s="403" t="s">
        <v>1636</v>
      </c>
      <c r="B243" s="417" t="s">
        <v>389</v>
      </c>
      <c r="C243" s="385">
        <v>1675.134</v>
      </c>
      <c r="D243" s="415">
        <v>336.57504520795658</v>
      </c>
      <c r="E243" s="416">
        <v>1675.134</v>
      </c>
      <c r="F243" s="415">
        <v>336.57504520795658</v>
      </c>
      <c r="G243" s="416">
        <v>0</v>
      </c>
      <c r="H243" s="415">
        <v>0</v>
      </c>
      <c r="I243" s="416">
        <v>0</v>
      </c>
      <c r="J243" s="415">
        <v>0</v>
      </c>
      <c r="K243" s="416">
        <v>0</v>
      </c>
      <c r="L243" s="415">
        <v>0</v>
      </c>
      <c r="M243" s="416">
        <v>0</v>
      </c>
      <c r="N243" s="415">
        <v>0</v>
      </c>
      <c r="O243" s="404" t="s">
        <v>1636</v>
      </c>
    </row>
    <row r="244" spans="1:15" s="414" customFormat="1" ht="11.45" customHeight="1" x14ac:dyDescent="0.2">
      <c r="A244" s="403" t="s">
        <v>1637</v>
      </c>
      <c r="B244" s="417" t="s">
        <v>390</v>
      </c>
      <c r="C244" s="385">
        <v>821.12699999999995</v>
      </c>
      <c r="D244" s="415">
        <v>688.28751047778712</v>
      </c>
      <c r="E244" s="416">
        <v>821.12699999999995</v>
      </c>
      <c r="F244" s="415">
        <v>688.28751047778712</v>
      </c>
      <c r="G244" s="416">
        <v>0</v>
      </c>
      <c r="H244" s="415">
        <v>0</v>
      </c>
      <c r="I244" s="416">
        <v>0</v>
      </c>
      <c r="J244" s="415">
        <v>0</v>
      </c>
      <c r="K244" s="416">
        <v>0</v>
      </c>
      <c r="L244" s="415">
        <v>0</v>
      </c>
      <c r="M244" s="416">
        <v>0</v>
      </c>
      <c r="N244" s="415">
        <v>0</v>
      </c>
      <c r="O244" s="404" t="s">
        <v>1637</v>
      </c>
    </row>
    <row r="245" spans="1:15" s="414" customFormat="1" ht="11.45" customHeight="1" x14ac:dyDescent="0.2">
      <c r="A245" s="403" t="s">
        <v>1638</v>
      </c>
      <c r="B245" s="417" t="s">
        <v>391</v>
      </c>
      <c r="C245" s="385">
        <v>1507.963</v>
      </c>
      <c r="D245" s="415">
        <v>598.16065053550176</v>
      </c>
      <c r="E245" s="416">
        <v>1507.963</v>
      </c>
      <c r="F245" s="415">
        <v>598.16065053550176</v>
      </c>
      <c r="G245" s="416">
        <v>0</v>
      </c>
      <c r="H245" s="415">
        <v>0</v>
      </c>
      <c r="I245" s="416">
        <v>0</v>
      </c>
      <c r="J245" s="415">
        <v>0</v>
      </c>
      <c r="K245" s="416">
        <v>0</v>
      </c>
      <c r="L245" s="415">
        <v>0</v>
      </c>
      <c r="M245" s="416">
        <v>0</v>
      </c>
      <c r="N245" s="415">
        <v>0</v>
      </c>
      <c r="O245" s="404" t="s">
        <v>1638</v>
      </c>
    </row>
    <row r="246" spans="1:15" s="414" customFormat="1" ht="11.45" customHeight="1" x14ac:dyDescent="0.2">
      <c r="A246" s="403" t="s">
        <v>1639</v>
      </c>
      <c r="B246" s="417" t="s">
        <v>392</v>
      </c>
      <c r="C246" s="385">
        <v>330.54700000000003</v>
      </c>
      <c r="D246" s="415">
        <v>193.07651869158877</v>
      </c>
      <c r="E246" s="416">
        <v>330.54700000000003</v>
      </c>
      <c r="F246" s="415">
        <v>193.07651869158877</v>
      </c>
      <c r="G246" s="416">
        <v>0</v>
      </c>
      <c r="H246" s="415">
        <v>0</v>
      </c>
      <c r="I246" s="416">
        <v>0</v>
      </c>
      <c r="J246" s="415">
        <v>0</v>
      </c>
      <c r="K246" s="416">
        <v>0</v>
      </c>
      <c r="L246" s="415">
        <v>0</v>
      </c>
      <c r="M246" s="416">
        <v>0</v>
      </c>
      <c r="N246" s="415">
        <v>0</v>
      </c>
      <c r="O246" s="404" t="s">
        <v>1639</v>
      </c>
    </row>
    <row r="247" spans="1:15" s="414" customFormat="1" ht="11.45" customHeight="1" x14ac:dyDescent="0.2">
      <c r="A247" s="403" t="s">
        <v>1640</v>
      </c>
      <c r="B247" s="417" t="s">
        <v>393</v>
      </c>
      <c r="C247" s="385">
        <v>5242.8720000000003</v>
      </c>
      <c r="D247" s="415">
        <v>1034.0970414201183</v>
      </c>
      <c r="E247" s="416">
        <v>1766.278</v>
      </c>
      <c r="F247" s="415">
        <v>348.37830374753452</v>
      </c>
      <c r="G247" s="416">
        <v>3476.5940000000001</v>
      </c>
      <c r="H247" s="415">
        <v>685.71873767258387</v>
      </c>
      <c r="I247" s="416">
        <v>3476.5940000000001</v>
      </c>
      <c r="J247" s="415">
        <v>685.71873767258387</v>
      </c>
      <c r="K247" s="416">
        <v>0</v>
      </c>
      <c r="L247" s="415">
        <v>0</v>
      </c>
      <c r="M247" s="416">
        <v>0</v>
      </c>
      <c r="N247" s="415">
        <v>0</v>
      </c>
      <c r="O247" s="404" t="s">
        <v>1640</v>
      </c>
    </row>
    <row r="248" spans="1:15" s="414" customFormat="1" ht="11.45" customHeight="1" x14ac:dyDescent="0.2">
      <c r="A248" s="403" t="s">
        <v>1641</v>
      </c>
      <c r="B248" s="417" t="s">
        <v>394</v>
      </c>
      <c r="C248" s="385">
        <v>1562.434</v>
      </c>
      <c r="D248" s="415">
        <v>756.9932170542636</v>
      </c>
      <c r="E248" s="416">
        <v>1562.434</v>
      </c>
      <c r="F248" s="415">
        <v>756.9932170542636</v>
      </c>
      <c r="G248" s="416">
        <v>0</v>
      </c>
      <c r="H248" s="415">
        <v>0</v>
      </c>
      <c r="I248" s="416">
        <v>0</v>
      </c>
      <c r="J248" s="415">
        <v>0</v>
      </c>
      <c r="K248" s="416">
        <v>0</v>
      </c>
      <c r="L248" s="415">
        <v>0</v>
      </c>
      <c r="M248" s="416">
        <v>0</v>
      </c>
      <c r="N248" s="415">
        <v>0</v>
      </c>
      <c r="O248" s="404" t="s">
        <v>1641</v>
      </c>
    </row>
    <row r="249" spans="1:15" s="414" customFormat="1" ht="11.45" customHeight="1" x14ac:dyDescent="0.2">
      <c r="A249" s="403" t="s">
        <v>1239</v>
      </c>
      <c r="B249" s="417" t="s">
        <v>395</v>
      </c>
      <c r="C249" s="385">
        <v>4292.0609999999997</v>
      </c>
      <c r="D249" s="415">
        <v>1839.717531075868</v>
      </c>
      <c r="E249" s="416">
        <v>4292.0609999999997</v>
      </c>
      <c r="F249" s="415">
        <v>1839.717531075868</v>
      </c>
      <c r="G249" s="416">
        <v>0</v>
      </c>
      <c r="H249" s="415">
        <v>0</v>
      </c>
      <c r="I249" s="416">
        <v>0</v>
      </c>
      <c r="J249" s="415">
        <v>0</v>
      </c>
      <c r="K249" s="416">
        <v>0</v>
      </c>
      <c r="L249" s="415">
        <v>0</v>
      </c>
      <c r="M249" s="416">
        <v>0</v>
      </c>
      <c r="N249" s="415">
        <v>0</v>
      </c>
      <c r="O249" s="404" t="s">
        <v>1239</v>
      </c>
    </row>
    <row r="250" spans="1:15" s="414" customFormat="1" ht="11.45" customHeight="1" x14ac:dyDescent="0.2">
      <c r="A250" s="403" t="s">
        <v>1642</v>
      </c>
      <c r="B250" s="417" t="s">
        <v>396</v>
      </c>
      <c r="C250" s="385">
        <v>5157.884</v>
      </c>
      <c r="D250" s="415">
        <v>2198.5865302642796</v>
      </c>
      <c r="E250" s="416">
        <v>2049.3760000000002</v>
      </c>
      <c r="F250" s="415">
        <v>873.5618073316283</v>
      </c>
      <c r="G250" s="416">
        <v>3108.5079999999998</v>
      </c>
      <c r="H250" s="415">
        <v>1325.0247229326512</v>
      </c>
      <c r="I250" s="416">
        <v>3108.5079999999998</v>
      </c>
      <c r="J250" s="415">
        <v>1325.0247229326512</v>
      </c>
      <c r="K250" s="416">
        <v>0</v>
      </c>
      <c r="L250" s="415">
        <v>0</v>
      </c>
      <c r="M250" s="416">
        <v>0</v>
      </c>
      <c r="N250" s="415">
        <v>0</v>
      </c>
      <c r="O250" s="404" t="s">
        <v>1642</v>
      </c>
    </row>
    <row r="251" spans="1:15" s="414" customFormat="1" ht="11.45" customHeight="1" x14ac:dyDescent="0.2">
      <c r="A251" s="403" t="s">
        <v>1643</v>
      </c>
      <c r="B251" s="417" t="s">
        <v>397</v>
      </c>
      <c r="C251" s="385">
        <v>8419.9240000000009</v>
      </c>
      <c r="D251" s="415">
        <v>855.4225337803515</v>
      </c>
      <c r="E251" s="416">
        <v>8419.9240000000009</v>
      </c>
      <c r="F251" s="415">
        <v>855.4225337803515</v>
      </c>
      <c r="G251" s="416">
        <v>0</v>
      </c>
      <c r="H251" s="415">
        <v>0</v>
      </c>
      <c r="I251" s="416">
        <v>0</v>
      </c>
      <c r="J251" s="415">
        <v>0</v>
      </c>
      <c r="K251" s="416">
        <v>0</v>
      </c>
      <c r="L251" s="415">
        <v>0</v>
      </c>
      <c r="M251" s="416">
        <v>0</v>
      </c>
      <c r="N251" s="415">
        <v>0</v>
      </c>
      <c r="O251" s="404" t="s">
        <v>1643</v>
      </c>
    </row>
    <row r="252" spans="1:15" s="414" customFormat="1" ht="11.45" customHeight="1" x14ac:dyDescent="0.2">
      <c r="A252" s="403" t="s">
        <v>1644</v>
      </c>
      <c r="B252" s="417" t="s">
        <v>398</v>
      </c>
      <c r="C252" s="385">
        <v>875.327</v>
      </c>
      <c r="D252" s="415">
        <v>412.89009433962264</v>
      </c>
      <c r="E252" s="416">
        <v>875.327</v>
      </c>
      <c r="F252" s="415">
        <v>412.89009433962264</v>
      </c>
      <c r="G252" s="416">
        <v>0</v>
      </c>
      <c r="H252" s="415">
        <v>0</v>
      </c>
      <c r="I252" s="416">
        <v>0</v>
      </c>
      <c r="J252" s="415">
        <v>0</v>
      </c>
      <c r="K252" s="416">
        <v>0</v>
      </c>
      <c r="L252" s="415">
        <v>0</v>
      </c>
      <c r="M252" s="416">
        <v>0</v>
      </c>
      <c r="N252" s="415">
        <v>0</v>
      </c>
      <c r="O252" s="404" t="s">
        <v>1644</v>
      </c>
    </row>
    <row r="253" spans="1:15" s="414" customFormat="1" ht="11.45" customHeight="1" x14ac:dyDescent="0.2">
      <c r="A253" s="403" t="s">
        <v>1645</v>
      </c>
      <c r="B253" s="417" t="s">
        <v>399</v>
      </c>
      <c r="C253" s="385">
        <v>11966.656000000001</v>
      </c>
      <c r="D253" s="415">
        <v>1576.6345191040843</v>
      </c>
      <c r="E253" s="416">
        <v>7913.2209999999995</v>
      </c>
      <c r="F253" s="415">
        <v>1042.5851119894598</v>
      </c>
      <c r="G253" s="416">
        <v>4053.4349999999999</v>
      </c>
      <c r="H253" s="415">
        <v>534.0494071146245</v>
      </c>
      <c r="I253" s="416">
        <v>0</v>
      </c>
      <c r="J253" s="415">
        <v>0</v>
      </c>
      <c r="K253" s="416">
        <v>4053.4349999999999</v>
      </c>
      <c r="L253" s="415">
        <v>534.0494071146245</v>
      </c>
      <c r="M253" s="416">
        <v>0</v>
      </c>
      <c r="N253" s="415">
        <v>0</v>
      </c>
      <c r="O253" s="404" t="s">
        <v>1645</v>
      </c>
    </row>
    <row r="254" spans="1:15" s="414" customFormat="1" ht="11.45" customHeight="1" x14ac:dyDescent="0.2">
      <c r="A254" s="403" t="s">
        <v>101</v>
      </c>
      <c r="B254" s="417" t="s">
        <v>757</v>
      </c>
      <c r="C254" s="385">
        <v>1177.3620000000001</v>
      </c>
      <c r="D254" s="415">
        <v>1380.2602579132474</v>
      </c>
      <c r="E254" s="416">
        <v>1177.3620000000001</v>
      </c>
      <c r="F254" s="415">
        <v>1380.2602579132474</v>
      </c>
      <c r="G254" s="416">
        <v>0</v>
      </c>
      <c r="H254" s="415">
        <v>0</v>
      </c>
      <c r="I254" s="416">
        <v>0</v>
      </c>
      <c r="J254" s="415">
        <v>0</v>
      </c>
      <c r="K254" s="416">
        <v>0</v>
      </c>
      <c r="L254" s="415">
        <v>0</v>
      </c>
      <c r="M254" s="416">
        <v>0</v>
      </c>
      <c r="N254" s="415">
        <v>0</v>
      </c>
      <c r="O254" s="404" t="s">
        <v>101</v>
      </c>
    </row>
    <row r="255" spans="1:15" s="414" customFormat="1" ht="11.45" customHeight="1" x14ac:dyDescent="0.2">
      <c r="A255" s="403" t="s">
        <v>1646</v>
      </c>
      <c r="B255" s="417" t="s">
        <v>400</v>
      </c>
      <c r="C255" s="385">
        <v>154.953</v>
      </c>
      <c r="D255" s="415">
        <v>140.73841961852861</v>
      </c>
      <c r="E255" s="416">
        <v>154.953</v>
      </c>
      <c r="F255" s="415">
        <v>140.73841961852861</v>
      </c>
      <c r="G255" s="416">
        <v>0</v>
      </c>
      <c r="H255" s="415">
        <v>0</v>
      </c>
      <c r="I255" s="416">
        <v>0</v>
      </c>
      <c r="J255" s="415">
        <v>0</v>
      </c>
      <c r="K255" s="416">
        <v>0</v>
      </c>
      <c r="L255" s="415">
        <v>0</v>
      </c>
      <c r="M255" s="416">
        <v>0</v>
      </c>
      <c r="N255" s="415">
        <v>0</v>
      </c>
      <c r="O255" s="404" t="s">
        <v>1646</v>
      </c>
    </row>
    <row r="256" spans="1:15" s="414" customFormat="1" ht="11.45" customHeight="1" x14ac:dyDescent="0.2">
      <c r="A256" s="403" t="s">
        <v>1647</v>
      </c>
      <c r="B256" s="417" t="s">
        <v>401</v>
      </c>
      <c r="C256" s="385">
        <v>41582.396000000001</v>
      </c>
      <c r="D256" s="415">
        <v>2306.5451519857997</v>
      </c>
      <c r="E256" s="416">
        <v>4070.768</v>
      </c>
      <c r="F256" s="415">
        <v>225.80252939871312</v>
      </c>
      <c r="G256" s="416">
        <v>37511.627999999997</v>
      </c>
      <c r="H256" s="415">
        <v>2080.7426225870868</v>
      </c>
      <c r="I256" s="416">
        <v>1618.3109999999999</v>
      </c>
      <c r="J256" s="415">
        <v>89.766529842467278</v>
      </c>
      <c r="K256" s="416">
        <v>35893.317000000003</v>
      </c>
      <c r="L256" s="415">
        <v>1990.9760927446196</v>
      </c>
      <c r="M256" s="416">
        <v>0</v>
      </c>
      <c r="N256" s="415">
        <v>0</v>
      </c>
      <c r="O256" s="404" t="s">
        <v>1647</v>
      </c>
    </row>
    <row r="257" spans="1:15" s="414" customFormat="1" ht="11.45" customHeight="1" x14ac:dyDescent="0.2">
      <c r="A257" s="403" t="s">
        <v>1648</v>
      </c>
      <c r="B257" s="417" t="s">
        <v>402</v>
      </c>
      <c r="C257" s="385">
        <v>2362.2800000000002</v>
      </c>
      <c r="D257" s="415">
        <v>732.94446168166303</v>
      </c>
      <c r="E257" s="416">
        <v>2362.2800000000002</v>
      </c>
      <c r="F257" s="415">
        <v>732.94446168166303</v>
      </c>
      <c r="G257" s="416">
        <v>0</v>
      </c>
      <c r="H257" s="415">
        <v>0</v>
      </c>
      <c r="I257" s="416">
        <v>0</v>
      </c>
      <c r="J257" s="415">
        <v>0</v>
      </c>
      <c r="K257" s="416">
        <v>0</v>
      </c>
      <c r="L257" s="415">
        <v>0</v>
      </c>
      <c r="M257" s="416">
        <v>0</v>
      </c>
      <c r="N257" s="415">
        <v>0</v>
      </c>
      <c r="O257" s="404" t="s">
        <v>1648</v>
      </c>
    </row>
    <row r="258" spans="1:15" s="414" customFormat="1" ht="11.45" customHeight="1" x14ac:dyDescent="0.2">
      <c r="A258" s="403" t="s">
        <v>1649</v>
      </c>
      <c r="B258" s="417" t="s">
        <v>403</v>
      </c>
      <c r="C258" s="385">
        <v>575.66999999999996</v>
      </c>
      <c r="D258" s="415">
        <v>337.24077328646746</v>
      </c>
      <c r="E258" s="416">
        <v>575.66999999999996</v>
      </c>
      <c r="F258" s="415">
        <v>337.24077328646746</v>
      </c>
      <c r="G258" s="416">
        <v>0</v>
      </c>
      <c r="H258" s="415">
        <v>0</v>
      </c>
      <c r="I258" s="416">
        <v>0</v>
      </c>
      <c r="J258" s="415">
        <v>0</v>
      </c>
      <c r="K258" s="416">
        <v>0</v>
      </c>
      <c r="L258" s="415">
        <v>0</v>
      </c>
      <c r="M258" s="416">
        <v>0</v>
      </c>
      <c r="N258" s="415">
        <v>0</v>
      </c>
      <c r="O258" s="404" t="s">
        <v>1649</v>
      </c>
    </row>
    <row r="259" spans="1:15" s="414" customFormat="1" ht="11.45" customHeight="1" x14ac:dyDescent="0.2">
      <c r="A259" s="403" t="s">
        <v>1650</v>
      </c>
      <c r="B259" s="417" t="s">
        <v>404</v>
      </c>
      <c r="C259" s="385">
        <v>408.33199999999999</v>
      </c>
      <c r="D259" s="415">
        <v>288.16654904728301</v>
      </c>
      <c r="E259" s="416">
        <v>408.33199999999999</v>
      </c>
      <c r="F259" s="415">
        <v>288.16654904728301</v>
      </c>
      <c r="G259" s="416">
        <v>0</v>
      </c>
      <c r="H259" s="415">
        <v>0</v>
      </c>
      <c r="I259" s="416">
        <v>0</v>
      </c>
      <c r="J259" s="415">
        <v>0</v>
      </c>
      <c r="K259" s="416">
        <v>0</v>
      </c>
      <c r="L259" s="415">
        <v>0</v>
      </c>
      <c r="M259" s="416">
        <v>0</v>
      </c>
      <c r="N259" s="415">
        <v>0</v>
      </c>
      <c r="O259" s="404" t="s">
        <v>1650</v>
      </c>
    </row>
    <row r="260" spans="1:15" s="414" customFormat="1" ht="11.45" customHeight="1" x14ac:dyDescent="0.2">
      <c r="A260" s="403" t="s">
        <v>1651</v>
      </c>
      <c r="B260" s="417" t="s">
        <v>405</v>
      </c>
      <c r="C260" s="385">
        <v>2052.5839999999998</v>
      </c>
      <c r="D260" s="415">
        <v>312.08514520298007</v>
      </c>
      <c r="E260" s="416">
        <v>2052.5839999999998</v>
      </c>
      <c r="F260" s="415">
        <v>312.08514520298007</v>
      </c>
      <c r="G260" s="416">
        <v>0</v>
      </c>
      <c r="H260" s="415">
        <v>0</v>
      </c>
      <c r="I260" s="416">
        <v>0</v>
      </c>
      <c r="J260" s="415">
        <v>0</v>
      </c>
      <c r="K260" s="416">
        <v>0</v>
      </c>
      <c r="L260" s="415">
        <v>0</v>
      </c>
      <c r="M260" s="416">
        <v>0</v>
      </c>
      <c r="N260" s="415">
        <v>0</v>
      </c>
      <c r="O260" s="404" t="s">
        <v>1651</v>
      </c>
    </row>
    <row r="261" spans="1:15" s="414" customFormat="1" ht="11.45" customHeight="1" x14ac:dyDescent="0.2">
      <c r="A261" s="403" t="s">
        <v>1652</v>
      </c>
      <c r="B261" s="417" t="s">
        <v>406</v>
      </c>
      <c r="C261" s="385">
        <v>655.6</v>
      </c>
      <c r="D261" s="415">
        <v>210.26298909557408</v>
      </c>
      <c r="E261" s="416">
        <v>655.6</v>
      </c>
      <c r="F261" s="415">
        <v>210.26298909557408</v>
      </c>
      <c r="G261" s="416">
        <v>0</v>
      </c>
      <c r="H261" s="415">
        <v>0</v>
      </c>
      <c r="I261" s="416">
        <v>0</v>
      </c>
      <c r="J261" s="415">
        <v>0</v>
      </c>
      <c r="K261" s="416">
        <v>0</v>
      </c>
      <c r="L261" s="415">
        <v>0</v>
      </c>
      <c r="M261" s="416">
        <v>0</v>
      </c>
      <c r="N261" s="415">
        <v>0</v>
      </c>
      <c r="O261" s="404" t="s">
        <v>1652</v>
      </c>
    </row>
    <row r="262" spans="1:15" s="414" customFormat="1" ht="11.45" customHeight="1" x14ac:dyDescent="0.2">
      <c r="A262" s="403" t="s">
        <v>1653</v>
      </c>
      <c r="B262" s="417" t="s">
        <v>407</v>
      </c>
      <c r="C262" s="385">
        <v>160.36600000000001</v>
      </c>
      <c r="D262" s="415">
        <v>74.312326227988876</v>
      </c>
      <c r="E262" s="416">
        <v>160.36600000000001</v>
      </c>
      <c r="F262" s="415">
        <v>74.312326227988876</v>
      </c>
      <c r="G262" s="416">
        <v>0</v>
      </c>
      <c r="H262" s="415">
        <v>0</v>
      </c>
      <c r="I262" s="416">
        <v>0</v>
      </c>
      <c r="J262" s="415">
        <v>0</v>
      </c>
      <c r="K262" s="416">
        <v>0</v>
      </c>
      <c r="L262" s="415">
        <v>0</v>
      </c>
      <c r="M262" s="416">
        <v>0</v>
      </c>
      <c r="N262" s="415">
        <v>0</v>
      </c>
      <c r="O262" s="404" t="s">
        <v>1653</v>
      </c>
    </row>
    <row r="263" spans="1:15" s="414" customFormat="1" ht="11.45" customHeight="1" x14ac:dyDescent="0.2">
      <c r="A263" s="403" t="s">
        <v>1237</v>
      </c>
      <c r="B263" s="417" t="s">
        <v>408</v>
      </c>
      <c r="C263" s="385">
        <v>6511.4210000000003</v>
      </c>
      <c r="D263" s="415">
        <v>2558.5151277013751</v>
      </c>
      <c r="E263" s="416">
        <v>6511.4210000000003</v>
      </c>
      <c r="F263" s="415">
        <v>2558.5151277013751</v>
      </c>
      <c r="G263" s="416">
        <v>0</v>
      </c>
      <c r="H263" s="415">
        <v>0</v>
      </c>
      <c r="I263" s="416">
        <v>0</v>
      </c>
      <c r="J263" s="415">
        <v>0</v>
      </c>
      <c r="K263" s="416">
        <v>0</v>
      </c>
      <c r="L263" s="415">
        <v>0</v>
      </c>
      <c r="M263" s="416">
        <v>0</v>
      </c>
      <c r="N263" s="415">
        <v>0</v>
      </c>
      <c r="O263" s="404" t="s">
        <v>1237</v>
      </c>
    </row>
    <row r="264" spans="1:15" s="414" customFormat="1" ht="11.45" customHeight="1" x14ac:dyDescent="0.2">
      <c r="A264" s="403" t="s">
        <v>1654</v>
      </c>
      <c r="B264" s="417" t="s">
        <v>409</v>
      </c>
      <c r="C264" s="385">
        <v>4796.527</v>
      </c>
      <c r="D264" s="415">
        <v>688.85925606778687</v>
      </c>
      <c r="E264" s="416">
        <v>1447.9639999999999</v>
      </c>
      <c r="F264" s="415">
        <v>207.95117047249749</v>
      </c>
      <c r="G264" s="416">
        <v>3348.5630000000001</v>
      </c>
      <c r="H264" s="415">
        <v>480.90808559528938</v>
      </c>
      <c r="I264" s="416">
        <v>0</v>
      </c>
      <c r="J264" s="415">
        <v>0</v>
      </c>
      <c r="K264" s="416">
        <v>3348.5630000000001</v>
      </c>
      <c r="L264" s="415">
        <v>480.90808559528938</v>
      </c>
      <c r="M264" s="416">
        <v>0</v>
      </c>
      <c r="N264" s="415">
        <v>0</v>
      </c>
      <c r="O264" s="404" t="s">
        <v>1654</v>
      </c>
    </row>
    <row r="265" spans="1:15" s="414" customFormat="1" ht="11.45" customHeight="1" x14ac:dyDescent="0.2">
      <c r="A265" s="403" t="s">
        <v>1655</v>
      </c>
      <c r="B265" s="417" t="s">
        <v>410</v>
      </c>
      <c r="C265" s="385">
        <v>769.84199999999998</v>
      </c>
      <c r="D265" s="415">
        <v>394.18433179723502</v>
      </c>
      <c r="E265" s="416">
        <v>769.84199999999998</v>
      </c>
      <c r="F265" s="415">
        <v>394.18433179723502</v>
      </c>
      <c r="G265" s="416">
        <v>0</v>
      </c>
      <c r="H265" s="415">
        <v>0</v>
      </c>
      <c r="I265" s="416">
        <v>0</v>
      </c>
      <c r="J265" s="415">
        <v>0</v>
      </c>
      <c r="K265" s="416">
        <v>0</v>
      </c>
      <c r="L265" s="415">
        <v>0</v>
      </c>
      <c r="M265" s="416">
        <v>0</v>
      </c>
      <c r="N265" s="415">
        <v>0</v>
      </c>
      <c r="O265" s="404" t="s">
        <v>1655</v>
      </c>
    </row>
    <row r="266" spans="1:15" s="414" customFormat="1" ht="11.45" customHeight="1" x14ac:dyDescent="0.2">
      <c r="A266" s="403" t="s">
        <v>1656</v>
      </c>
      <c r="B266" s="417" t="s">
        <v>411</v>
      </c>
      <c r="C266" s="385">
        <v>1277.4259999999999</v>
      </c>
      <c r="D266" s="415">
        <v>769.07043949428055</v>
      </c>
      <c r="E266" s="416">
        <v>1277.4259999999999</v>
      </c>
      <c r="F266" s="415">
        <v>769.07043949428055</v>
      </c>
      <c r="G266" s="416">
        <v>0</v>
      </c>
      <c r="H266" s="415">
        <v>0</v>
      </c>
      <c r="I266" s="416">
        <v>0</v>
      </c>
      <c r="J266" s="415">
        <v>0</v>
      </c>
      <c r="K266" s="416">
        <v>0</v>
      </c>
      <c r="L266" s="415">
        <v>0</v>
      </c>
      <c r="M266" s="416">
        <v>0</v>
      </c>
      <c r="N266" s="415">
        <v>0</v>
      </c>
      <c r="O266" s="404" t="s">
        <v>1656</v>
      </c>
    </row>
    <row r="267" spans="1:15" s="414" customFormat="1" ht="11.45" customHeight="1" x14ac:dyDescent="0.2">
      <c r="A267" s="403" t="s">
        <v>1657</v>
      </c>
      <c r="B267" s="417" t="s">
        <v>412</v>
      </c>
      <c r="C267" s="385">
        <v>3536.529</v>
      </c>
      <c r="D267" s="415">
        <v>1182.3901705115345</v>
      </c>
      <c r="E267" s="416">
        <v>1201.443</v>
      </c>
      <c r="F267" s="415">
        <v>401.68605817452357</v>
      </c>
      <c r="G267" s="416">
        <v>2335.0859999999998</v>
      </c>
      <c r="H267" s="415">
        <v>780.704112337011</v>
      </c>
      <c r="I267" s="416">
        <v>2335.0859999999998</v>
      </c>
      <c r="J267" s="415">
        <v>780.704112337011</v>
      </c>
      <c r="K267" s="416">
        <v>0</v>
      </c>
      <c r="L267" s="415">
        <v>0</v>
      </c>
      <c r="M267" s="416">
        <v>0</v>
      </c>
      <c r="N267" s="415">
        <v>0</v>
      </c>
      <c r="O267" s="404" t="s">
        <v>1657</v>
      </c>
    </row>
    <row r="268" spans="1:15" s="414" customFormat="1" ht="11.45" customHeight="1" x14ac:dyDescent="0.2">
      <c r="A268" s="403" t="s">
        <v>1658</v>
      </c>
      <c r="B268" s="417" t="s">
        <v>413</v>
      </c>
      <c r="C268" s="385">
        <v>5058.2280000000001</v>
      </c>
      <c r="D268" s="415">
        <v>1173.6027842227379</v>
      </c>
      <c r="E268" s="416">
        <v>1130.68</v>
      </c>
      <c r="F268" s="415">
        <v>262.338747099768</v>
      </c>
      <c r="G268" s="416">
        <v>3927.5479999999998</v>
      </c>
      <c r="H268" s="415">
        <v>911.26403712296985</v>
      </c>
      <c r="I268" s="416">
        <v>3927.5479999999998</v>
      </c>
      <c r="J268" s="415">
        <v>911.26403712296985</v>
      </c>
      <c r="K268" s="416">
        <v>0</v>
      </c>
      <c r="L268" s="415">
        <v>0</v>
      </c>
      <c r="M268" s="416">
        <v>0</v>
      </c>
      <c r="N268" s="415">
        <v>0</v>
      </c>
      <c r="O268" s="404" t="s">
        <v>1658</v>
      </c>
    </row>
    <row r="269" spans="1:15" s="414" customFormat="1" ht="11.45" customHeight="1" x14ac:dyDescent="0.2">
      <c r="A269" s="403" t="s">
        <v>1659</v>
      </c>
      <c r="B269" s="417" t="s">
        <v>414</v>
      </c>
      <c r="C269" s="385">
        <v>4210.8590000000004</v>
      </c>
      <c r="D269" s="415">
        <v>1283.4071929289851</v>
      </c>
      <c r="E269" s="416">
        <v>2006.557</v>
      </c>
      <c r="F269" s="415">
        <v>611.56872904602255</v>
      </c>
      <c r="G269" s="416">
        <v>2204.3020000000001</v>
      </c>
      <c r="H269" s="415">
        <v>671.83846388296251</v>
      </c>
      <c r="I269" s="416">
        <v>0</v>
      </c>
      <c r="J269" s="415">
        <v>0</v>
      </c>
      <c r="K269" s="416">
        <v>2204.3020000000001</v>
      </c>
      <c r="L269" s="415">
        <v>671.83846388296251</v>
      </c>
      <c r="M269" s="416">
        <v>0</v>
      </c>
      <c r="N269" s="415">
        <v>0</v>
      </c>
      <c r="O269" s="404" t="s">
        <v>1659</v>
      </c>
    </row>
    <row r="270" spans="1:15" s="414" customFormat="1" ht="11.45" customHeight="1" x14ac:dyDescent="0.2">
      <c r="A270" s="403" t="s">
        <v>1660</v>
      </c>
      <c r="B270" s="417" t="s">
        <v>415</v>
      </c>
      <c r="C270" s="385">
        <v>6853.3890000000001</v>
      </c>
      <c r="D270" s="415">
        <v>1293.8246177081367</v>
      </c>
      <c r="E270" s="416">
        <v>1552.671</v>
      </c>
      <c r="F270" s="415">
        <v>293.12271096847275</v>
      </c>
      <c r="G270" s="416">
        <v>5300.7179999999998</v>
      </c>
      <c r="H270" s="415">
        <v>1000.701906739664</v>
      </c>
      <c r="I270" s="416">
        <v>0</v>
      </c>
      <c r="J270" s="415">
        <v>0</v>
      </c>
      <c r="K270" s="416">
        <v>5300.7179999999998</v>
      </c>
      <c r="L270" s="415">
        <v>1000.701906739664</v>
      </c>
      <c r="M270" s="416">
        <v>0</v>
      </c>
      <c r="N270" s="415">
        <v>0</v>
      </c>
      <c r="O270" s="404" t="s">
        <v>1660</v>
      </c>
    </row>
    <row r="271" spans="1:15" s="414" customFormat="1" ht="11.45" customHeight="1" x14ac:dyDescent="0.2">
      <c r="A271" s="403" t="s">
        <v>1661</v>
      </c>
      <c r="B271" s="417" t="s">
        <v>425</v>
      </c>
      <c r="C271" s="385">
        <v>11241.886</v>
      </c>
      <c r="D271" s="415">
        <v>1932.259539360605</v>
      </c>
      <c r="E271" s="416">
        <v>5569.8509999999997</v>
      </c>
      <c r="F271" s="415">
        <v>957.34805775180473</v>
      </c>
      <c r="G271" s="416">
        <v>5672.0349999999999</v>
      </c>
      <c r="H271" s="415">
        <v>974.91148160880027</v>
      </c>
      <c r="I271" s="416">
        <v>3831.5230000000001</v>
      </c>
      <c r="J271" s="415">
        <v>658.56359573736677</v>
      </c>
      <c r="K271" s="416">
        <v>1840.5119999999999</v>
      </c>
      <c r="L271" s="415">
        <v>316.3478858714335</v>
      </c>
      <c r="M271" s="416">
        <v>0</v>
      </c>
      <c r="N271" s="415">
        <v>0</v>
      </c>
      <c r="O271" s="404" t="s">
        <v>1661</v>
      </c>
    </row>
    <row r="272" spans="1:15" s="414" customFormat="1" ht="11.45" customHeight="1" x14ac:dyDescent="0.2">
      <c r="A272" s="403" t="s">
        <v>890</v>
      </c>
      <c r="B272" s="417" t="s">
        <v>1053</v>
      </c>
      <c r="C272" s="385">
        <v>8.5440000000000005</v>
      </c>
      <c r="D272" s="415">
        <v>1.1956339210747271</v>
      </c>
      <c r="E272" s="416">
        <v>8.5440000000000005</v>
      </c>
      <c r="F272" s="415">
        <v>1.1956339210747271</v>
      </c>
      <c r="G272" s="416">
        <v>0</v>
      </c>
      <c r="H272" s="415">
        <v>0</v>
      </c>
      <c r="I272" s="416">
        <v>0</v>
      </c>
      <c r="J272" s="415">
        <v>0</v>
      </c>
      <c r="K272" s="416">
        <v>0</v>
      </c>
      <c r="L272" s="415">
        <v>0</v>
      </c>
      <c r="M272" s="416">
        <v>0</v>
      </c>
      <c r="N272" s="415">
        <v>0</v>
      </c>
      <c r="O272" s="404" t="s">
        <v>890</v>
      </c>
    </row>
    <row r="273" spans="1:15" s="410" customFormat="1" ht="11.45" customHeight="1" x14ac:dyDescent="0.2">
      <c r="A273" s="407" t="s">
        <v>1662</v>
      </c>
      <c r="B273" s="387" t="s">
        <v>1049</v>
      </c>
      <c r="C273" s="384">
        <v>607314.02300000004</v>
      </c>
      <c r="D273" s="411">
        <v>1963.0542615362733</v>
      </c>
      <c r="E273" s="412">
        <v>217814.57800000001</v>
      </c>
      <c r="F273" s="411">
        <v>704.05394799787962</v>
      </c>
      <c r="G273" s="412">
        <v>389499.44500000001</v>
      </c>
      <c r="H273" s="411">
        <v>1259.0003135383938</v>
      </c>
      <c r="I273" s="412">
        <v>37556.436000000002</v>
      </c>
      <c r="J273" s="411">
        <v>121.39571777665724</v>
      </c>
      <c r="K273" s="412">
        <v>301417.82699999999</v>
      </c>
      <c r="L273" s="411">
        <v>974.28929250223041</v>
      </c>
      <c r="M273" s="412">
        <v>50525.182000000001</v>
      </c>
      <c r="N273" s="411">
        <v>163.31530325950635</v>
      </c>
      <c r="O273" s="408" t="s">
        <v>1662</v>
      </c>
    </row>
    <row r="274" spans="1:15" s="414" customFormat="1" ht="25.5" customHeight="1" x14ac:dyDescent="0.2">
      <c r="A274" s="403" t="s">
        <v>880</v>
      </c>
      <c r="B274" s="417" t="s">
        <v>881</v>
      </c>
      <c r="C274" s="385">
        <v>72502.698999999993</v>
      </c>
      <c r="D274" s="415">
        <v>275.42327752895631</v>
      </c>
      <c r="E274" s="416">
        <v>62408.427000000003</v>
      </c>
      <c r="F274" s="415">
        <v>237.07715363488211</v>
      </c>
      <c r="G274" s="416">
        <v>10094.272000000001</v>
      </c>
      <c r="H274" s="415">
        <v>38.346123894074253</v>
      </c>
      <c r="I274" s="416">
        <v>0</v>
      </c>
      <c r="J274" s="415">
        <v>0</v>
      </c>
      <c r="K274" s="416">
        <v>4794.21</v>
      </c>
      <c r="L274" s="415">
        <v>18.212246572532393</v>
      </c>
      <c r="M274" s="416">
        <v>5300.0619999999999</v>
      </c>
      <c r="N274" s="415">
        <v>20.133877321541856</v>
      </c>
      <c r="O274" s="404" t="s">
        <v>880</v>
      </c>
    </row>
    <row r="275" spans="1:15" s="414" customFormat="1" ht="11.45" customHeight="1" x14ac:dyDescent="0.2">
      <c r="A275" s="403" t="s">
        <v>1663</v>
      </c>
      <c r="B275" s="417" t="s">
        <v>426</v>
      </c>
      <c r="C275" s="385">
        <v>11808.529</v>
      </c>
      <c r="D275" s="415">
        <v>3208.8394021739132</v>
      </c>
      <c r="E275" s="416">
        <v>3578.7840000000001</v>
      </c>
      <c r="F275" s="415">
        <v>972.49565217391307</v>
      </c>
      <c r="G275" s="416">
        <v>8229.7450000000008</v>
      </c>
      <c r="H275" s="415">
        <v>2236.34375</v>
      </c>
      <c r="I275" s="416">
        <v>0</v>
      </c>
      <c r="J275" s="415">
        <v>0</v>
      </c>
      <c r="K275" s="416">
        <v>8229.7450000000008</v>
      </c>
      <c r="L275" s="415">
        <v>2236.34375</v>
      </c>
      <c r="M275" s="416">
        <v>0</v>
      </c>
      <c r="N275" s="415">
        <v>0</v>
      </c>
      <c r="O275" s="404" t="s">
        <v>1663</v>
      </c>
    </row>
    <row r="276" spans="1:15" s="414" customFormat="1" ht="11.45" customHeight="1" x14ac:dyDescent="0.2">
      <c r="A276" s="403" t="s">
        <v>1664</v>
      </c>
      <c r="B276" s="417" t="s">
        <v>427</v>
      </c>
      <c r="C276" s="385">
        <v>1025.2070000000001</v>
      </c>
      <c r="D276" s="415">
        <v>868.08382726502964</v>
      </c>
      <c r="E276" s="416">
        <v>1025.2070000000001</v>
      </c>
      <c r="F276" s="415">
        <v>868.08382726502964</v>
      </c>
      <c r="G276" s="416">
        <v>0</v>
      </c>
      <c r="H276" s="415">
        <v>0</v>
      </c>
      <c r="I276" s="416">
        <v>0</v>
      </c>
      <c r="J276" s="415">
        <v>0</v>
      </c>
      <c r="K276" s="416">
        <v>0</v>
      </c>
      <c r="L276" s="415">
        <v>0</v>
      </c>
      <c r="M276" s="416">
        <v>0</v>
      </c>
      <c r="N276" s="415">
        <v>0</v>
      </c>
      <c r="O276" s="404" t="s">
        <v>1664</v>
      </c>
    </row>
    <row r="277" spans="1:15" s="414" customFormat="1" ht="11.45" customHeight="1" x14ac:dyDescent="0.2">
      <c r="A277" s="403" t="s">
        <v>1665</v>
      </c>
      <c r="B277" s="417" t="s">
        <v>428</v>
      </c>
      <c r="C277" s="385">
        <v>192.61500000000001</v>
      </c>
      <c r="D277" s="415">
        <v>54.364944961896697</v>
      </c>
      <c r="E277" s="416">
        <v>192.61500000000001</v>
      </c>
      <c r="F277" s="415">
        <v>54.364944961896697</v>
      </c>
      <c r="G277" s="416">
        <v>0</v>
      </c>
      <c r="H277" s="415">
        <v>0</v>
      </c>
      <c r="I277" s="416">
        <v>0</v>
      </c>
      <c r="J277" s="415">
        <v>0</v>
      </c>
      <c r="K277" s="416">
        <v>0</v>
      </c>
      <c r="L277" s="415">
        <v>0</v>
      </c>
      <c r="M277" s="416">
        <v>0</v>
      </c>
      <c r="N277" s="415">
        <v>0</v>
      </c>
      <c r="O277" s="404" t="s">
        <v>1665</v>
      </c>
    </row>
    <row r="278" spans="1:15" s="414" customFormat="1" ht="11.45" customHeight="1" x14ac:dyDescent="0.2">
      <c r="A278" s="403" t="s">
        <v>1666</v>
      </c>
      <c r="B278" s="417" t="s">
        <v>429</v>
      </c>
      <c r="C278" s="385">
        <v>716.31500000000005</v>
      </c>
      <c r="D278" s="415">
        <v>322.51913552453851</v>
      </c>
      <c r="E278" s="416">
        <v>716.31500000000005</v>
      </c>
      <c r="F278" s="415">
        <v>322.51913552453851</v>
      </c>
      <c r="G278" s="416">
        <v>0</v>
      </c>
      <c r="H278" s="415">
        <v>0</v>
      </c>
      <c r="I278" s="416">
        <v>0</v>
      </c>
      <c r="J278" s="415">
        <v>0</v>
      </c>
      <c r="K278" s="416">
        <v>0</v>
      </c>
      <c r="L278" s="415">
        <v>0</v>
      </c>
      <c r="M278" s="416">
        <v>0</v>
      </c>
      <c r="N278" s="415">
        <v>0</v>
      </c>
      <c r="O278" s="404" t="s">
        <v>1666</v>
      </c>
    </row>
    <row r="279" spans="1:15" s="414" customFormat="1" ht="11.45" customHeight="1" x14ac:dyDescent="0.2">
      <c r="A279" s="403" t="s">
        <v>1667</v>
      </c>
      <c r="B279" s="417" t="s">
        <v>430</v>
      </c>
      <c r="C279" s="385">
        <v>626.36400000000003</v>
      </c>
      <c r="D279" s="415">
        <v>130.19413843275825</v>
      </c>
      <c r="E279" s="416">
        <v>626.36400000000003</v>
      </c>
      <c r="F279" s="415">
        <v>130.19413843275825</v>
      </c>
      <c r="G279" s="416">
        <v>0</v>
      </c>
      <c r="H279" s="415">
        <v>0</v>
      </c>
      <c r="I279" s="416">
        <v>0</v>
      </c>
      <c r="J279" s="415">
        <v>0</v>
      </c>
      <c r="K279" s="416">
        <v>0</v>
      </c>
      <c r="L279" s="415">
        <v>0</v>
      </c>
      <c r="M279" s="416">
        <v>0</v>
      </c>
      <c r="N279" s="415">
        <v>0</v>
      </c>
      <c r="O279" s="404" t="s">
        <v>1667</v>
      </c>
    </row>
    <row r="280" spans="1:15" s="414" customFormat="1" ht="11.45" customHeight="1" x14ac:dyDescent="0.2">
      <c r="A280" s="403" t="s">
        <v>1668</v>
      </c>
      <c r="B280" s="417" t="s">
        <v>792</v>
      </c>
      <c r="C280" s="385">
        <v>10.167999999999999</v>
      </c>
      <c r="D280" s="415">
        <v>9.7957610789980727</v>
      </c>
      <c r="E280" s="416">
        <v>10.167999999999999</v>
      </c>
      <c r="F280" s="415">
        <v>9.7957610789980727</v>
      </c>
      <c r="G280" s="416">
        <v>0</v>
      </c>
      <c r="H280" s="415">
        <v>0</v>
      </c>
      <c r="I280" s="416">
        <v>0</v>
      </c>
      <c r="J280" s="415">
        <v>0</v>
      </c>
      <c r="K280" s="416">
        <v>0</v>
      </c>
      <c r="L280" s="415">
        <v>0</v>
      </c>
      <c r="M280" s="416">
        <v>0</v>
      </c>
      <c r="N280" s="415">
        <v>0</v>
      </c>
      <c r="O280" s="404" t="s">
        <v>1668</v>
      </c>
    </row>
    <row r="281" spans="1:15" s="414" customFormat="1" ht="11.45" customHeight="1" x14ac:dyDescent="0.2">
      <c r="A281" s="403" t="s">
        <v>1669</v>
      </c>
      <c r="B281" s="417" t="s">
        <v>431</v>
      </c>
      <c r="C281" s="385">
        <v>19084.455999999998</v>
      </c>
      <c r="D281" s="415">
        <v>1451.9519172245891</v>
      </c>
      <c r="E281" s="416">
        <v>6518.4790000000003</v>
      </c>
      <c r="F281" s="415">
        <v>495.92810407790626</v>
      </c>
      <c r="G281" s="416">
        <v>12565.977000000001</v>
      </c>
      <c r="H281" s="415">
        <v>956.02381314668287</v>
      </c>
      <c r="I281" s="416">
        <v>2986.6990000000001</v>
      </c>
      <c r="J281" s="415">
        <v>227.22907790626903</v>
      </c>
      <c r="K281" s="416">
        <v>9579.2780000000002</v>
      </c>
      <c r="L281" s="415">
        <v>728.79473524041384</v>
      </c>
      <c r="M281" s="416">
        <v>0</v>
      </c>
      <c r="N281" s="415">
        <v>0</v>
      </c>
      <c r="O281" s="404" t="s">
        <v>1669</v>
      </c>
    </row>
    <row r="282" spans="1:15" s="414" customFormat="1" ht="11.45" customHeight="1" x14ac:dyDescent="0.2">
      <c r="A282" s="403" t="s">
        <v>1670</v>
      </c>
      <c r="B282" s="417" t="s">
        <v>432</v>
      </c>
      <c r="C282" s="385">
        <v>63.743000000000002</v>
      </c>
      <c r="D282" s="415">
        <v>38.330126277811182</v>
      </c>
      <c r="E282" s="416">
        <v>63.743000000000002</v>
      </c>
      <c r="F282" s="415">
        <v>38.330126277811182</v>
      </c>
      <c r="G282" s="416">
        <v>0</v>
      </c>
      <c r="H282" s="415">
        <v>0</v>
      </c>
      <c r="I282" s="416">
        <v>0</v>
      </c>
      <c r="J282" s="415">
        <v>0</v>
      </c>
      <c r="K282" s="416">
        <v>0</v>
      </c>
      <c r="L282" s="415">
        <v>0</v>
      </c>
      <c r="M282" s="416">
        <v>0</v>
      </c>
      <c r="N282" s="415">
        <v>0</v>
      </c>
      <c r="O282" s="404" t="s">
        <v>1670</v>
      </c>
    </row>
    <row r="283" spans="1:15" s="414" customFormat="1" ht="11.45" customHeight="1" x14ac:dyDescent="0.2">
      <c r="A283" s="403" t="s">
        <v>1671</v>
      </c>
      <c r="B283" s="417" t="s">
        <v>433</v>
      </c>
      <c r="C283" s="385">
        <v>107538.663</v>
      </c>
      <c r="D283" s="415">
        <v>1991.5304826104671</v>
      </c>
      <c r="E283" s="416">
        <v>44848.47</v>
      </c>
      <c r="F283" s="415">
        <v>830.55798362902328</v>
      </c>
      <c r="G283" s="416">
        <v>62690.192999999999</v>
      </c>
      <c r="H283" s="415">
        <v>1160.9724989814436</v>
      </c>
      <c r="I283" s="416">
        <v>752.17899999999997</v>
      </c>
      <c r="J283" s="415">
        <v>13.929756657653988</v>
      </c>
      <c r="K283" s="416">
        <v>60561.362999999998</v>
      </c>
      <c r="L283" s="415">
        <v>1121.5482610467056</v>
      </c>
      <c r="M283" s="416">
        <v>1376.6510000000001</v>
      </c>
      <c r="N283" s="415">
        <v>25.494481277084336</v>
      </c>
      <c r="O283" s="404" t="s">
        <v>1671</v>
      </c>
    </row>
    <row r="284" spans="1:15" s="414" customFormat="1" ht="11.45" customHeight="1" x14ac:dyDescent="0.2">
      <c r="A284" s="403" t="s">
        <v>1672</v>
      </c>
      <c r="B284" s="417" t="s">
        <v>434</v>
      </c>
      <c r="C284" s="385">
        <v>27.928000000000001</v>
      </c>
      <c r="D284" s="415">
        <v>25.343012704174228</v>
      </c>
      <c r="E284" s="416">
        <v>27.928000000000001</v>
      </c>
      <c r="F284" s="415">
        <v>25.343012704174228</v>
      </c>
      <c r="G284" s="416">
        <v>0</v>
      </c>
      <c r="H284" s="415">
        <v>0</v>
      </c>
      <c r="I284" s="416">
        <v>0</v>
      </c>
      <c r="J284" s="415">
        <v>0</v>
      </c>
      <c r="K284" s="416">
        <v>0</v>
      </c>
      <c r="L284" s="415">
        <v>0</v>
      </c>
      <c r="M284" s="416">
        <v>0</v>
      </c>
      <c r="N284" s="415">
        <v>0</v>
      </c>
      <c r="O284" s="404" t="s">
        <v>1672</v>
      </c>
    </row>
    <row r="285" spans="1:15" s="414" customFormat="1" ht="11.45" customHeight="1" x14ac:dyDescent="0.2">
      <c r="A285" s="403" t="s">
        <v>1673</v>
      </c>
      <c r="B285" s="417" t="s">
        <v>435</v>
      </c>
      <c r="C285" s="385">
        <v>9906.4269999999997</v>
      </c>
      <c r="D285" s="415">
        <v>1716.5875931381042</v>
      </c>
      <c r="E285" s="416">
        <v>6701.7089999999998</v>
      </c>
      <c r="F285" s="415">
        <v>1161.2734361462485</v>
      </c>
      <c r="G285" s="416">
        <v>3204.7179999999998</v>
      </c>
      <c r="H285" s="415">
        <v>555.31415699185584</v>
      </c>
      <c r="I285" s="416">
        <v>0</v>
      </c>
      <c r="J285" s="415">
        <v>0</v>
      </c>
      <c r="K285" s="416">
        <v>3204.7179999999998</v>
      </c>
      <c r="L285" s="415">
        <v>555.31415699185584</v>
      </c>
      <c r="M285" s="416">
        <v>0</v>
      </c>
      <c r="N285" s="415">
        <v>0</v>
      </c>
      <c r="O285" s="404" t="s">
        <v>1673</v>
      </c>
    </row>
    <row r="286" spans="1:15" s="414" customFormat="1" ht="11.45" customHeight="1" x14ac:dyDescent="0.2">
      <c r="A286" s="403" t="s">
        <v>1674</v>
      </c>
      <c r="B286" s="417" t="s">
        <v>436</v>
      </c>
      <c r="C286" s="385">
        <v>219.72900000000001</v>
      </c>
      <c r="D286" s="415">
        <v>164.22197309417041</v>
      </c>
      <c r="E286" s="416">
        <v>219.72900000000001</v>
      </c>
      <c r="F286" s="415">
        <v>164.22197309417041</v>
      </c>
      <c r="G286" s="416">
        <v>0</v>
      </c>
      <c r="H286" s="415">
        <v>0</v>
      </c>
      <c r="I286" s="416">
        <v>0</v>
      </c>
      <c r="J286" s="415">
        <v>0</v>
      </c>
      <c r="K286" s="416">
        <v>0</v>
      </c>
      <c r="L286" s="415">
        <v>0</v>
      </c>
      <c r="M286" s="416">
        <v>0</v>
      </c>
      <c r="N286" s="415">
        <v>0</v>
      </c>
      <c r="O286" s="404" t="s">
        <v>1674</v>
      </c>
    </row>
    <row r="287" spans="1:15" s="414" customFormat="1" ht="11.45" customHeight="1" x14ac:dyDescent="0.2">
      <c r="A287" s="403" t="s">
        <v>1675</v>
      </c>
      <c r="B287" s="417" t="s">
        <v>437</v>
      </c>
      <c r="C287" s="385">
        <v>169.98699999999999</v>
      </c>
      <c r="D287" s="415">
        <v>128.19532428355959</v>
      </c>
      <c r="E287" s="416">
        <v>169.98699999999999</v>
      </c>
      <c r="F287" s="415">
        <v>128.19532428355959</v>
      </c>
      <c r="G287" s="416">
        <v>0</v>
      </c>
      <c r="H287" s="415">
        <v>0</v>
      </c>
      <c r="I287" s="416">
        <v>0</v>
      </c>
      <c r="J287" s="415">
        <v>0</v>
      </c>
      <c r="K287" s="416">
        <v>0</v>
      </c>
      <c r="L287" s="415">
        <v>0</v>
      </c>
      <c r="M287" s="416">
        <v>0</v>
      </c>
      <c r="N287" s="415">
        <v>0</v>
      </c>
      <c r="O287" s="404" t="s">
        <v>1675</v>
      </c>
    </row>
    <row r="288" spans="1:15" s="414" customFormat="1" ht="11.45" customHeight="1" x14ac:dyDescent="0.2">
      <c r="A288" s="403" t="s">
        <v>1676</v>
      </c>
      <c r="B288" s="417" t="s">
        <v>438</v>
      </c>
      <c r="C288" s="385">
        <v>120.06399999999999</v>
      </c>
      <c r="D288" s="415">
        <v>76.328035600762874</v>
      </c>
      <c r="E288" s="416">
        <v>120.06399999999999</v>
      </c>
      <c r="F288" s="415">
        <v>76.328035600762874</v>
      </c>
      <c r="G288" s="416">
        <v>0</v>
      </c>
      <c r="H288" s="415">
        <v>0</v>
      </c>
      <c r="I288" s="416">
        <v>0</v>
      </c>
      <c r="J288" s="415">
        <v>0</v>
      </c>
      <c r="K288" s="416">
        <v>0</v>
      </c>
      <c r="L288" s="415">
        <v>0</v>
      </c>
      <c r="M288" s="416">
        <v>0</v>
      </c>
      <c r="N288" s="415">
        <v>0</v>
      </c>
      <c r="O288" s="404" t="s">
        <v>1676</v>
      </c>
    </row>
    <row r="289" spans="1:15" s="414" customFormat="1" ht="11.45" customHeight="1" x14ac:dyDescent="0.2">
      <c r="A289" s="403" t="s">
        <v>1677</v>
      </c>
      <c r="B289" s="417" t="s">
        <v>439</v>
      </c>
      <c r="C289" s="385">
        <v>3148.252</v>
      </c>
      <c r="D289" s="415">
        <v>498.93058637083993</v>
      </c>
      <c r="E289" s="416">
        <v>3148.252</v>
      </c>
      <c r="F289" s="415">
        <v>498.93058637083993</v>
      </c>
      <c r="G289" s="416">
        <v>0</v>
      </c>
      <c r="H289" s="415">
        <v>0</v>
      </c>
      <c r="I289" s="416">
        <v>0</v>
      </c>
      <c r="J289" s="415">
        <v>0</v>
      </c>
      <c r="K289" s="416">
        <v>0</v>
      </c>
      <c r="L289" s="415">
        <v>0</v>
      </c>
      <c r="M289" s="416">
        <v>0</v>
      </c>
      <c r="N289" s="415">
        <v>0</v>
      </c>
      <c r="O289" s="404" t="s">
        <v>1677</v>
      </c>
    </row>
    <row r="290" spans="1:15" s="414" customFormat="1" ht="11.45" customHeight="1" x14ac:dyDescent="0.2">
      <c r="A290" s="403" t="s">
        <v>1678</v>
      </c>
      <c r="B290" s="417" t="s">
        <v>440</v>
      </c>
      <c r="C290" s="385">
        <v>883.21100000000001</v>
      </c>
      <c r="D290" s="415">
        <v>447.19544303797466</v>
      </c>
      <c r="E290" s="416">
        <v>883.21100000000001</v>
      </c>
      <c r="F290" s="415">
        <v>447.19544303797466</v>
      </c>
      <c r="G290" s="416">
        <v>0</v>
      </c>
      <c r="H290" s="415">
        <v>0</v>
      </c>
      <c r="I290" s="416">
        <v>0</v>
      </c>
      <c r="J290" s="415">
        <v>0</v>
      </c>
      <c r="K290" s="416">
        <v>0</v>
      </c>
      <c r="L290" s="415">
        <v>0</v>
      </c>
      <c r="M290" s="416">
        <v>0</v>
      </c>
      <c r="N290" s="415">
        <v>0</v>
      </c>
      <c r="O290" s="404" t="s">
        <v>1678</v>
      </c>
    </row>
    <row r="291" spans="1:15" s="414" customFormat="1" ht="11.45" customHeight="1" x14ac:dyDescent="0.2">
      <c r="A291" s="403" t="s">
        <v>1679</v>
      </c>
      <c r="B291" s="417" t="s">
        <v>441</v>
      </c>
      <c r="C291" s="385">
        <v>1017.071</v>
      </c>
      <c r="D291" s="415">
        <v>556.38457330415758</v>
      </c>
      <c r="E291" s="416">
        <v>1017.071</v>
      </c>
      <c r="F291" s="415">
        <v>556.38457330415758</v>
      </c>
      <c r="G291" s="416">
        <v>0</v>
      </c>
      <c r="H291" s="415">
        <v>0</v>
      </c>
      <c r="I291" s="416">
        <v>0</v>
      </c>
      <c r="J291" s="415">
        <v>0</v>
      </c>
      <c r="K291" s="416">
        <v>0</v>
      </c>
      <c r="L291" s="415">
        <v>0</v>
      </c>
      <c r="M291" s="416">
        <v>0</v>
      </c>
      <c r="N291" s="415">
        <v>0</v>
      </c>
      <c r="O291" s="404" t="s">
        <v>1679</v>
      </c>
    </row>
    <row r="292" spans="1:15" s="414" customFormat="1" ht="11.45" customHeight="1" x14ac:dyDescent="0.2">
      <c r="A292" s="403" t="s">
        <v>1680</v>
      </c>
      <c r="B292" s="417" t="s">
        <v>900</v>
      </c>
      <c r="C292" s="385">
        <v>526.39200000000005</v>
      </c>
      <c r="D292" s="415">
        <v>319.41262135922329</v>
      </c>
      <c r="E292" s="416">
        <v>451.67099999999999</v>
      </c>
      <c r="F292" s="415">
        <v>274.07220873786406</v>
      </c>
      <c r="G292" s="416">
        <v>74.721000000000004</v>
      </c>
      <c r="H292" s="415">
        <v>45.340412621359221</v>
      </c>
      <c r="I292" s="416">
        <v>0</v>
      </c>
      <c r="J292" s="415">
        <v>0</v>
      </c>
      <c r="K292" s="416">
        <v>74.721000000000004</v>
      </c>
      <c r="L292" s="415">
        <v>45.340412621359221</v>
      </c>
      <c r="M292" s="416">
        <v>0</v>
      </c>
      <c r="N292" s="415">
        <v>0</v>
      </c>
      <c r="O292" s="404" t="s">
        <v>1680</v>
      </c>
    </row>
    <row r="293" spans="1:15" s="414" customFormat="1" ht="11.45" customHeight="1" x14ac:dyDescent="0.2">
      <c r="A293" s="403" t="s">
        <v>1681</v>
      </c>
      <c r="B293" s="417" t="s">
        <v>442</v>
      </c>
      <c r="C293" s="385">
        <v>1442.402</v>
      </c>
      <c r="D293" s="415">
        <v>564.54090019569469</v>
      </c>
      <c r="E293" s="416">
        <v>1442.402</v>
      </c>
      <c r="F293" s="415">
        <v>564.54090019569469</v>
      </c>
      <c r="G293" s="416">
        <v>0</v>
      </c>
      <c r="H293" s="415">
        <v>0</v>
      </c>
      <c r="I293" s="416">
        <v>0</v>
      </c>
      <c r="J293" s="415">
        <v>0</v>
      </c>
      <c r="K293" s="416">
        <v>0</v>
      </c>
      <c r="L293" s="415">
        <v>0</v>
      </c>
      <c r="M293" s="416">
        <v>0</v>
      </c>
      <c r="N293" s="415">
        <v>0</v>
      </c>
      <c r="O293" s="404" t="s">
        <v>1681</v>
      </c>
    </row>
    <row r="294" spans="1:15" s="414" customFormat="1" ht="11.45" customHeight="1" x14ac:dyDescent="0.2">
      <c r="A294" s="403" t="s">
        <v>1682</v>
      </c>
      <c r="B294" s="417" t="s">
        <v>443</v>
      </c>
      <c r="C294" s="385">
        <v>452.60399999999998</v>
      </c>
      <c r="D294" s="415">
        <v>373.12778235779058</v>
      </c>
      <c r="E294" s="416">
        <v>452.60399999999998</v>
      </c>
      <c r="F294" s="415">
        <v>373.12778235779058</v>
      </c>
      <c r="G294" s="416">
        <v>0</v>
      </c>
      <c r="H294" s="415">
        <v>0</v>
      </c>
      <c r="I294" s="416">
        <v>0</v>
      </c>
      <c r="J294" s="415">
        <v>0</v>
      </c>
      <c r="K294" s="416">
        <v>0</v>
      </c>
      <c r="L294" s="415">
        <v>0</v>
      </c>
      <c r="M294" s="416">
        <v>0</v>
      </c>
      <c r="N294" s="415">
        <v>0</v>
      </c>
      <c r="O294" s="404" t="s">
        <v>1682</v>
      </c>
    </row>
    <row r="295" spans="1:15" s="414" customFormat="1" ht="11.45" customHeight="1" x14ac:dyDescent="0.2">
      <c r="A295" s="403" t="s">
        <v>1683</v>
      </c>
      <c r="B295" s="417" t="s">
        <v>1161</v>
      </c>
      <c r="C295" s="385">
        <v>2365.8139999999999</v>
      </c>
      <c r="D295" s="415">
        <v>302.64986567736986</v>
      </c>
      <c r="E295" s="416">
        <v>2365.8139999999999</v>
      </c>
      <c r="F295" s="415">
        <v>302.64986567736986</v>
      </c>
      <c r="G295" s="416">
        <v>0</v>
      </c>
      <c r="H295" s="415">
        <v>0</v>
      </c>
      <c r="I295" s="416">
        <v>0</v>
      </c>
      <c r="J295" s="415">
        <v>0</v>
      </c>
      <c r="K295" s="416">
        <v>0</v>
      </c>
      <c r="L295" s="415">
        <v>0</v>
      </c>
      <c r="M295" s="416">
        <v>0</v>
      </c>
      <c r="N295" s="415">
        <v>0</v>
      </c>
      <c r="O295" s="404" t="s">
        <v>1683</v>
      </c>
    </row>
    <row r="296" spans="1:15" s="414" customFormat="1" ht="11.45" customHeight="1" x14ac:dyDescent="0.2">
      <c r="A296" s="403" t="s">
        <v>1684</v>
      </c>
      <c r="B296" s="417" t="s">
        <v>444</v>
      </c>
      <c r="C296" s="385">
        <v>4269.25</v>
      </c>
      <c r="D296" s="415">
        <v>1193.1945220793739</v>
      </c>
      <c r="E296" s="416">
        <v>4050.0149999999999</v>
      </c>
      <c r="F296" s="415">
        <v>1131.9214645053103</v>
      </c>
      <c r="G296" s="416">
        <v>219.23500000000001</v>
      </c>
      <c r="H296" s="415">
        <v>61.273057574063721</v>
      </c>
      <c r="I296" s="416">
        <v>0</v>
      </c>
      <c r="J296" s="415">
        <v>0</v>
      </c>
      <c r="K296" s="416">
        <v>219.23500000000001</v>
      </c>
      <c r="L296" s="415">
        <v>61.273057574063721</v>
      </c>
      <c r="M296" s="416">
        <v>0</v>
      </c>
      <c r="N296" s="415">
        <v>0</v>
      </c>
      <c r="O296" s="404" t="s">
        <v>1684</v>
      </c>
    </row>
    <row r="297" spans="1:15" s="414" customFormat="1" ht="11.45" customHeight="1" x14ac:dyDescent="0.2">
      <c r="A297" s="403" t="s">
        <v>1685</v>
      </c>
      <c r="B297" s="417" t="s">
        <v>445</v>
      </c>
      <c r="C297" s="385">
        <v>394.74</v>
      </c>
      <c r="D297" s="415">
        <v>432.35487404162103</v>
      </c>
      <c r="E297" s="416">
        <v>394.74</v>
      </c>
      <c r="F297" s="415">
        <v>432.35487404162103</v>
      </c>
      <c r="G297" s="416">
        <v>0</v>
      </c>
      <c r="H297" s="415">
        <v>0</v>
      </c>
      <c r="I297" s="416">
        <v>0</v>
      </c>
      <c r="J297" s="415">
        <v>0</v>
      </c>
      <c r="K297" s="416">
        <v>0</v>
      </c>
      <c r="L297" s="415">
        <v>0</v>
      </c>
      <c r="M297" s="416">
        <v>0</v>
      </c>
      <c r="N297" s="415">
        <v>0</v>
      </c>
      <c r="O297" s="404" t="s">
        <v>1685</v>
      </c>
    </row>
    <row r="298" spans="1:15" s="414" customFormat="1" ht="11.45" customHeight="1" x14ac:dyDescent="0.2">
      <c r="A298" s="403" t="s">
        <v>1686</v>
      </c>
      <c r="B298" s="417" t="s">
        <v>446</v>
      </c>
      <c r="C298" s="385">
        <v>364.38499999999999</v>
      </c>
      <c r="D298" s="415">
        <v>189.19262720664591</v>
      </c>
      <c r="E298" s="416">
        <v>364.38499999999999</v>
      </c>
      <c r="F298" s="415">
        <v>189.19262720664591</v>
      </c>
      <c r="G298" s="416">
        <v>0</v>
      </c>
      <c r="H298" s="415">
        <v>0</v>
      </c>
      <c r="I298" s="416">
        <v>0</v>
      </c>
      <c r="J298" s="415">
        <v>0</v>
      </c>
      <c r="K298" s="416">
        <v>0</v>
      </c>
      <c r="L298" s="415">
        <v>0</v>
      </c>
      <c r="M298" s="416">
        <v>0</v>
      </c>
      <c r="N298" s="415">
        <v>0</v>
      </c>
      <c r="O298" s="404" t="s">
        <v>1686</v>
      </c>
    </row>
    <row r="299" spans="1:15" s="414" customFormat="1" ht="11.45" customHeight="1" x14ac:dyDescent="0.2">
      <c r="A299" s="403" t="s">
        <v>107</v>
      </c>
      <c r="B299" s="417" t="s">
        <v>793</v>
      </c>
      <c r="C299" s="385">
        <v>0</v>
      </c>
      <c r="D299" s="415">
        <v>0</v>
      </c>
      <c r="E299" s="416">
        <v>0</v>
      </c>
      <c r="F299" s="415">
        <v>0</v>
      </c>
      <c r="G299" s="416">
        <v>0</v>
      </c>
      <c r="H299" s="415">
        <v>0</v>
      </c>
      <c r="I299" s="416">
        <v>0</v>
      </c>
      <c r="J299" s="415">
        <v>0</v>
      </c>
      <c r="K299" s="416">
        <v>0</v>
      </c>
      <c r="L299" s="415">
        <v>0</v>
      </c>
      <c r="M299" s="416">
        <v>0</v>
      </c>
      <c r="N299" s="415">
        <v>0</v>
      </c>
      <c r="O299" s="404" t="s">
        <v>107</v>
      </c>
    </row>
    <row r="300" spans="1:15" s="414" customFormat="1" ht="11.45" customHeight="1" x14ac:dyDescent="0.2">
      <c r="A300" s="403" t="s">
        <v>1241</v>
      </c>
      <c r="B300" s="417" t="s">
        <v>447</v>
      </c>
      <c r="C300" s="385">
        <v>46776.616000000002</v>
      </c>
      <c r="D300" s="415">
        <v>3009.4972656501318</v>
      </c>
      <c r="E300" s="416">
        <v>20738.023000000001</v>
      </c>
      <c r="F300" s="415">
        <v>1334.235540114521</v>
      </c>
      <c r="G300" s="416">
        <v>26038.593000000001</v>
      </c>
      <c r="H300" s="415">
        <v>1675.2617255356108</v>
      </c>
      <c r="I300" s="416">
        <v>0</v>
      </c>
      <c r="J300" s="415">
        <v>0</v>
      </c>
      <c r="K300" s="416">
        <v>26038.593000000001</v>
      </c>
      <c r="L300" s="415">
        <v>1675.2617255356108</v>
      </c>
      <c r="M300" s="416">
        <v>0</v>
      </c>
      <c r="N300" s="415">
        <v>0</v>
      </c>
      <c r="O300" s="404" t="s">
        <v>1241</v>
      </c>
    </row>
    <row r="301" spans="1:15" s="414" customFormat="1" ht="11.45" customHeight="1" x14ac:dyDescent="0.2">
      <c r="A301" s="403" t="s">
        <v>1687</v>
      </c>
      <c r="B301" s="417" t="s">
        <v>448</v>
      </c>
      <c r="C301" s="385">
        <v>2235.6799999999998</v>
      </c>
      <c r="D301" s="415">
        <v>560.74241284173559</v>
      </c>
      <c r="E301" s="416">
        <v>2235.6799999999998</v>
      </c>
      <c r="F301" s="415">
        <v>560.74241284173559</v>
      </c>
      <c r="G301" s="416">
        <v>0</v>
      </c>
      <c r="H301" s="415">
        <v>0</v>
      </c>
      <c r="I301" s="416">
        <v>0</v>
      </c>
      <c r="J301" s="415">
        <v>0</v>
      </c>
      <c r="K301" s="416">
        <v>0</v>
      </c>
      <c r="L301" s="415">
        <v>0</v>
      </c>
      <c r="M301" s="416">
        <v>0</v>
      </c>
      <c r="N301" s="415">
        <v>0</v>
      </c>
      <c r="O301" s="404" t="s">
        <v>1687</v>
      </c>
    </row>
    <row r="302" spans="1:15" s="414" customFormat="1" ht="11.45" customHeight="1" x14ac:dyDescent="0.2">
      <c r="A302" s="403" t="s">
        <v>1688</v>
      </c>
      <c r="B302" s="417" t="s">
        <v>449</v>
      </c>
      <c r="C302" s="385">
        <v>561.15</v>
      </c>
      <c r="D302" s="415">
        <v>152.48641304347825</v>
      </c>
      <c r="E302" s="416">
        <v>561.15</v>
      </c>
      <c r="F302" s="415">
        <v>152.48641304347825</v>
      </c>
      <c r="G302" s="416">
        <v>0</v>
      </c>
      <c r="H302" s="415">
        <v>0</v>
      </c>
      <c r="I302" s="416">
        <v>0</v>
      </c>
      <c r="J302" s="415">
        <v>0</v>
      </c>
      <c r="K302" s="416">
        <v>0</v>
      </c>
      <c r="L302" s="415">
        <v>0</v>
      </c>
      <c r="M302" s="416">
        <v>0</v>
      </c>
      <c r="N302" s="415">
        <v>0</v>
      </c>
      <c r="O302" s="404" t="s">
        <v>1688</v>
      </c>
    </row>
    <row r="303" spans="1:15" s="414" customFormat="1" ht="11.45" customHeight="1" x14ac:dyDescent="0.2">
      <c r="A303" s="403" t="s">
        <v>102</v>
      </c>
      <c r="B303" s="417" t="s">
        <v>761</v>
      </c>
      <c r="C303" s="385">
        <v>1482.124</v>
      </c>
      <c r="D303" s="415">
        <v>1438.9553398058251</v>
      </c>
      <c r="E303" s="416">
        <v>1482.124</v>
      </c>
      <c r="F303" s="415">
        <v>1438.9553398058251</v>
      </c>
      <c r="G303" s="416">
        <v>0</v>
      </c>
      <c r="H303" s="415">
        <v>0</v>
      </c>
      <c r="I303" s="416">
        <v>0</v>
      </c>
      <c r="J303" s="415">
        <v>0</v>
      </c>
      <c r="K303" s="416">
        <v>0</v>
      </c>
      <c r="L303" s="415">
        <v>0</v>
      </c>
      <c r="M303" s="416">
        <v>0</v>
      </c>
      <c r="N303" s="415">
        <v>0</v>
      </c>
      <c r="O303" s="404" t="s">
        <v>102</v>
      </c>
    </row>
    <row r="304" spans="1:15" s="414" customFormat="1" ht="11.45" customHeight="1" x14ac:dyDescent="0.2">
      <c r="A304" s="403" t="s">
        <v>1689</v>
      </c>
      <c r="B304" s="417" t="s">
        <v>450</v>
      </c>
      <c r="C304" s="385">
        <v>779.92399999999998</v>
      </c>
      <c r="D304" s="415">
        <v>444.65450399087797</v>
      </c>
      <c r="E304" s="416">
        <v>779.92399999999998</v>
      </c>
      <c r="F304" s="415">
        <v>444.65450399087797</v>
      </c>
      <c r="G304" s="416">
        <v>0</v>
      </c>
      <c r="H304" s="415">
        <v>0</v>
      </c>
      <c r="I304" s="416">
        <v>0</v>
      </c>
      <c r="J304" s="415">
        <v>0</v>
      </c>
      <c r="K304" s="416">
        <v>0</v>
      </c>
      <c r="L304" s="415">
        <v>0</v>
      </c>
      <c r="M304" s="416">
        <v>0</v>
      </c>
      <c r="N304" s="415">
        <v>0</v>
      </c>
      <c r="O304" s="404" t="s">
        <v>1689</v>
      </c>
    </row>
    <row r="305" spans="1:15" s="414" customFormat="1" ht="11.45" customHeight="1" x14ac:dyDescent="0.2">
      <c r="A305" s="403" t="s">
        <v>1690</v>
      </c>
      <c r="B305" s="417" t="s">
        <v>451</v>
      </c>
      <c r="C305" s="385">
        <v>33.716000000000001</v>
      </c>
      <c r="D305" s="415">
        <v>9.8440875912408767</v>
      </c>
      <c r="E305" s="416">
        <v>33.716000000000001</v>
      </c>
      <c r="F305" s="415">
        <v>9.8440875912408767</v>
      </c>
      <c r="G305" s="416">
        <v>0</v>
      </c>
      <c r="H305" s="415">
        <v>0</v>
      </c>
      <c r="I305" s="416">
        <v>0</v>
      </c>
      <c r="J305" s="415">
        <v>0</v>
      </c>
      <c r="K305" s="416">
        <v>0</v>
      </c>
      <c r="L305" s="415">
        <v>0</v>
      </c>
      <c r="M305" s="416">
        <v>0</v>
      </c>
      <c r="N305" s="415">
        <v>0</v>
      </c>
      <c r="O305" s="404" t="s">
        <v>1690</v>
      </c>
    </row>
    <row r="306" spans="1:15" s="414" customFormat="1" ht="11.45" customHeight="1" x14ac:dyDescent="0.2">
      <c r="A306" s="403" t="s">
        <v>1691</v>
      </c>
      <c r="B306" s="417" t="s">
        <v>452</v>
      </c>
      <c r="C306" s="385">
        <v>36006.593000000001</v>
      </c>
      <c r="D306" s="415">
        <v>3721.2270566349735</v>
      </c>
      <c r="E306" s="416">
        <v>11416.528</v>
      </c>
      <c r="F306" s="415">
        <v>1179.880942538239</v>
      </c>
      <c r="G306" s="416">
        <v>24590.065000000002</v>
      </c>
      <c r="H306" s="415">
        <v>2541.3461140967343</v>
      </c>
      <c r="I306" s="416">
        <v>0</v>
      </c>
      <c r="J306" s="415">
        <v>0</v>
      </c>
      <c r="K306" s="416">
        <v>24590.065000000002</v>
      </c>
      <c r="L306" s="415">
        <v>2541.3461140967343</v>
      </c>
      <c r="M306" s="416">
        <v>0</v>
      </c>
      <c r="N306" s="415">
        <v>0</v>
      </c>
      <c r="O306" s="404" t="s">
        <v>1691</v>
      </c>
    </row>
    <row r="307" spans="1:15" s="414" customFormat="1" ht="11.45" customHeight="1" x14ac:dyDescent="0.2">
      <c r="A307" s="403" t="s">
        <v>1692</v>
      </c>
      <c r="B307" s="417" t="s">
        <v>453</v>
      </c>
      <c r="C307" s="385">
        <v>1989.681</v>
      </c>
      <c r="D307" s="415">
        <v>372.73904083926567</v>
      </c>
      <c r="E307" s="416">
        <v>1989.681</v>
      </c>
      <c r="F307" s="415">
        <v>372.73904083926567</v>
      </c>
      <c r="G307" s="416">
        <v>0</v>
      </c>
      <c r="H307" s="415">
        <v>0</v>
      </c>
      <c r="I307" s="416">
        <v>0</v>
      </c>
      <c r="J307" s="415">
        <v>0</v>
      </c>
      <c r="K307" s="416">
        <v>0</v>
      </c>
      <c r="L307" s="415">
        <v>0</v>
      </c>
      <c r="M307" s="416">
        <v>0</v>
      </c>
      <c r="N307" s="415">
        <v>0</v>
      </c>
      <c r="O307" s="404" t="s">
        <v>1692</v>
      </c>
    </row>
    <row r="308" spans="1:15" s="414" customFormat="1" ht="11.45" customHeight="1" x14ac:dyDescent="0.2">
      <c r="A308" s="403" t="s">
        <v>1693</v>
      </c>
      <c r="B308" s="417" t="s">
        <v>454</v>
      </c>
      <c r="C308" s="385">
        <v>9741.7139999999999</v>
      </c>
      <c r="D308" s="415">
        <v>1835.6348219332958</v>
      </c>
      <c r="E308" s="416">
        <v>3198.7370000000001</v>
      </c>
      <c r="F308" s="415">
        <v>602.73921236103263</v>
      </c>
      <c r="G308" s="416">
        <v>6542.9769999999999</v>
      </c>
      <c r="H308" s="415">
        <v>1232.8956095722631</v>
      </c>
      <c r="I308" s="416">
        <v>0</v>
      </c>
      <c r="J308" s="415">
        <v>0</v>
      </c>
      <c r="K308" s="416">
        <v>6360.4269999999997</v>
      </c>
      <c r="L308" s="415">
        <v>1198.4976446203127</v>
      </c>
      <c r="M308" s="416">
        <v>182.54999999999998</v>
      </c>
      <c r="N308" s="415">
        <v>34.397964951950257</v>
      </c>
      <c r="O308" s="404" t="s">
        <v>1693</v>
      </c>
    </row>
    <row r="309" spans="1:15" s="414" customFormat="1" ht="11.45" customHeight="1" x14ac:dyDescent="0.2">
      <c r="A309" s="403" t="s">
        <v>1694</v>
      </c>
      <c r="B309" s="417" t="s">
        <v>455</v>
      </c>
      <c r="C309" s="385">
        <v>567.56799999999998</v>
      </c>
      <c r="D309" s="415">
        <v>225.40428911834789</v>
      </c>
      <c r="E309" s="416">
        <v>567.56799999999998</v>
      </c>
      <c r="F309" s="415">
        <v>225.40428911834789</v>
      </c>
      <c r="G309" s="416">
        <v>0</v>
      </c>
      <c r="H309" s="415">
        <v>0</v>
      </c>
      <c r="I309" s="416">
        <v>0</v>
      </c>
      <c r="J309" s="415">
        <v>0</v>
      </c>
      <c r="K309" s="416">
        <v>0</v>
      </c>
      <c r="L309" s="415">
        <v>0</v>
      </c>
      <c r="M309" s="416">
        <v>0</v>
      </c>
      <c r="N309" s="415">
        <v>0</v>
      </c>
      <c r="O309" s="404" t="s">
        <v>1694</v>
      </c>
    </row>
    <row r="310" spans="1:15" s="414" customFormat="1" ht="11.45" customHeight="1" x14ac:dyDescent="0.2">
      <c r="A310" s="403" t="s">
        <v>1695</v>
      </c>
      <c r="B310" s="417" t="s">
        <v>456</v>
      </c>
      <c r="C310" s="385">
        <v>8362.3089999999993</v>
      </c>
      <c r="D310" s="415">
        <v>3409.0130452507137</v>
      </c>
      <c r="E310" s="416">
        <v>1878.9290000000001</v>
      </c>
      <c r="F310" s="415">
        <v>765.97187117814917</v>
      </c>
      <c r="G310" s="416">
        <v>6483.3799999999992</v>
      </c>
      <c r="H310" s="415">
        <v>2643.041174072564</v>
      </c>
      <c r="I310" s="416">
        <v>0</v>
      </c>
      <c r="J310" s="415">
        <v>0</v>
      </c>
      <c r="K310" s="416">
        <v>4418.6329999999998</v>
      </c>
      <c r="L310" s="415">
        <v>1801.3179779861396</v>
      </c>
      <c r="M310" s="416">
        <v>2064.7470000000003</v>
      </c>
      <c r="N310" s="415">
        <v>841.72319608642476</v>
      </c>
      <c r="O310" s="404" t="s">
        <v>1695</v>
      </c>
    </row>
    <row r="311" spans="1:15" s="414" customFormat="1" ht="11.45" customHeight="1" x14ac:dyDescent="0.2">
      <c r="A311" s="403" t="s">
        <v>613</v>
      </c>
      <c r="B311" s="417" t="s">
        <v>612</v>
      </c>
      <c r="C311" s="385">
        <v>2437.4679999999998</v>
      </c>
      <c r="D311" s="415">
        <v>1664.9371584699454</v>
      </c>
      <c r="E311" s="416">
        <v>2134.078</v>
      </c>
      <c r="F311" s="415">
        <v>1457.7035519125684</v>
      </c>
      <c r="G311" s="416">
        <v>303.39</v>
      </c>
      <c r="H311" s="415">
        <v>207.23360655737704</v>
      </c>
      <c r="I311" s="416">
        <v>303.39</v>
      </c>
      <c r="J311" s="415">
        <v>207.23360655737704</v>
      </c>
      <c r="K311" s="416">
        <v>0</v>
      </c>
      <c r="L311" s="415">
        <v>0</v>
      </c>
      <c r="M311" s="416">
        <v>0</v>
      </c>
      <c r="N311" s="415">
        <v>0</v>
      </c>
      <c r="O311" s="404" t="s">
        <v>613</v>
      </c>
    </row>
    <row r="312" spans="1:15" s="414" customFormat="1" ht="11.45" customHeight="1" x14ac:dyDescent="0.2">
      <c r="A312" s="403" t="s">
        <v>1696</v>
      </c>
      <c r="B312" s="417" t="s">
        <v>457</v>
      </c>
      <c r="C312" s="385">
        <v>612.13300000000004</v>
      </c>
      <c r="D312" s="415">
        <v>465.85464231354644</v>
      </c>
      <c r="E312" s="416">
        <v>612.13300000000004</v>
      </c>
      <c r="F312" s="415">
        <v>465.85464231354644</v>
      </c>
      <c r="G312" s="416">
        <v>0</v>
      </c>
      <c r="H312" s="415">
        <v>0</v>
      </c>
      <c r="I312" s="416">
        <v>0</v>
      </c>
      <c r="J312" s="415">
        <v>0</v>
      </c>
      <c r="K312" s="416">
        <v>0</v>
      </c>
      <c r="L312" s="415">
        <v>0</v>
      </c>
      <c r="M312" s="416">
        <v>0</v>
      </c>
      <c r="N312" s="415">
        <v>0</v>
      </c>
      <c r="O312" s="404" t="s">
        <v>1696</v>
      </c>
    </row>
    <row r="313" spans="1:15" s="414" customFormat="1" ht="11.45" customHeight="1" x14ac:dyDescent="0.2">
      <c r="A313" s="403" t="s">
        <v>649</v>
      </c>
      <c r="B313" s="417" t="s">
        <v>899</v>
      </c>
      <c r="C313" s="385">
        <v>14446.002</v>
      </c>
      <c r="D313" s="415">
        <v>2824.7950723504105</v>
      </c>
      <c r="E313" s="416">
        <v>12924.404</v>
      </c>
      <c r="F313" s="415">
        <v>2527.2592882283925</v>
      </c>
      <c r="G313" s="416">
        <v>1521.598</v>
      </c>
      <c r="H313" s="415">
        <v>297.53578412201801</v>
      </c>
      <c r="I313" s="416">
        <v>0</v>
      </c>
      <c r="J313" s="415">
        <v>0</v>
      </c>
      <c r="K313" s="416">
        <v>1521.598</v>
      </c>
      <c r="L313" s="415">
        <v>297.53578412201801</v>
      </c>
      <c r="M313" s="416">
        <v>0</v>
      </c>
      <c r="N313" s="415">
        <v>0</v>
      </c>
      <c r="O313" s="404" t="s">
        <v>649</v>
      </c>
    </row>
    <row r="314" spans="1:15" s="414" customFormat="1" ht="11.45" customHeight="1" x14ac:dyDescent="0.2">
      <c r="A314" s="403" t="s">
        <v>1697</v>
      </c>
      <c r="B314" s="417" t="s">
        <v>458</v>
      </c>
      <c r="C314" s="385">
        <v>1641.0450000000001</v>
      </c>
      <c r="D314" s="415">
        <v>614.85387785687522</v>
      </c>
      <c r="E314" s="416">
        <v>37.351999999999997</v>
      </c>
      <c r="F314" s="415">
        <v>13.994754589733983</v>
      </c>
      <c r="G314" s="416">
        <v>1603.6929999999998</v>
      </c>
      <c r="H314" s="415">
        <v>600.85912326714117</v>
      </c>
      <c r="I314" s="416">
        <v>0</v>
      </c>
      <c r="J314" s="415">
        <v>0</v>
      </c>
      <c r="K314" s="416">
        <v>1603.6929999999998</v>
      </c>
      <c r="L314" s="415">
        <v>600.85912326714117</v>
      </c>
      <c r="M314" s="416">
        <v>0</v>
      </c>
      <c r="N314" s="415">
        <v>0</v>
      </c>
      <c r="O314" s="404" t="s">
        <v>1697</v>
      </c>
    </row>
    <row r="315" spans="1:15" s="414" customFormat="1" ht="11.45" customHeight="1" x14ac:dyDescent="0.2">
      <c r="A315" s="403" t="s">
        <v>1698</v>
      </c>
      <c r="B315" s="417" t="s">
        <v>459</v>
      </c>
      <c r="C315" s="385">
        <v>583.60299999999995</v>
      </c>
      <c r="D315" s="415">
        <v>351.35641180012038</v>
      </c>
      <c r="E315" s="416">
        <v>583.60299999999995</v>
      </c>
      <c r="F315" s="415">
        <v>351.35641180012038</v>
      </c>
      <c r="G315" s="416">
        <v>0</v>
      </c>
      <c r="H315" s="415">
        <v>0</v>
      </c>
      <c r="I315" s="416">
        <v>0</v>
      </c>
      <c r="J315" s="415">
        <v>0</v>
      </c>
      <c r="K315" s="416">
        <v>0</v>
      </c>
      <c r="L315" s="415">
        <v>0</v>
      </c>
      <c r="M315" s="416">
        <v>0</v>
      </c>
      <c r="N315" s="415">
        <v>0</v>
      </c>
      <c r="O315" s="404" t="s">
        <v>1698</v>
      </c>
    </row>
    <row r="316" spans="1:15" s="414" customFormat="1" ht="11.45" customHeight="1" x14ac:dyDescent="0.2">
      <c r="A316" s="403" t="s">
        <v>1699</v>
      </c>
      <c r="B316" s="417" t="s">
        <v>460</v>
      </c>
      <c r="C316" s="385">
        <v>3000.9569999999999</v>
      </c>
      <c r="D316" s="415">
        <v>625.32965201083562</v>
      </c>
      <c r="E316" s="416">
        <v>756.255</v>
      </c>
      <c r="F316" s="415">
        <v>157.58595540737653</v>
      </c>
      <c r="G316" s="416">
        <v>2244.7020000000002</v>
      </c>
      <c r="H316" s="415">
        <v>467.74369660345906</v>
      </c>
      <c r="I316" s="416">
        <v>433.74299999999999</v>
      </c>
      <c r="J316" s="415">
        <v>90.38195457386955</v>
      </c>
      <c r="K316" s="416">
        <v>1810.9590000000001</v>
      </c>
      <c r="L316" s="415">
        <v>377.36174202958955</v>
      </c>
      <c r="M316" s="416">
        <v>0</v>
      </c>
      <c r="N316" s="415">
        <v>0</v>
      </c>
      <c r="O316" s="404" t="s">
        <v>1699</v>
      </c>
    </row>
    <row r="317" spans="1:15" s="414" customFormat="1" ht="11.45" customHeight="1" x14ac:dyDescent="0.2">
      <c r="A317" s="403" t="s">
        <v>1700</v>
      </c>
      <c r="B317" s="417" t="s">
        <v>461</v>
      </c>
      <c r="C317" s="385">
        <v>18.835999999999999</v>
      </c>
      <c r="D317" s="415">
        <v>7.121361058601134</v>
      </c>
      <c r="E317" s="416">
        <v>18.835999999999999</v>
      </c>
      <c r="F317" s="415">
        <v>7.121361058601134</v>
      </c>
      <c r="G317" s="416">
        <v>0</v>
      </c>
      <c r="H317" s="415">
        <v>0</v>
      </c>
      <c r="I317" s="416">
        <v>0</v>
      </c>
      <c r="J317" s="415">
        <v>0</v>
      </c>
      <c r="K317" s="416">
        <v>0</v>
      </c>
      <c r="L317" s="415">
        <v>0</v>
      </c>
      <c r="M317" s="416">
        <v>0</v>
      </c>
      <c r="N317" s="415">
        <v>0</v>
      </c>
      <c r="O317" s="404" t="s">
        <v>1700</v>
      </c>
    </row>
    <row r="318" spans="1:15" s="414" customFormat="1" ht="11.45" customHeight="1" x14ac:dyDescent="0.2">
      <c r="A318" s="403" t="s">
        <v>1701</v>
      </c>
      <c r="B318" s="417" t="s">
        <v>462</v>
      </c>
      <c r="C318" s="385">
        <v>1069.3389999999999</v>
      </c>
      <c r="D318" s="415">
        <v>708.171523178808</v>
      </c>
      <c r="E318" s="416">
        <v>1069.3389999999999</v>
      </c>
      <c r="F318" s="415">
        <v>708.171523178808</v>
      </c>
      <c r="G318" s="416">
        <v>0</v>
      </c>
      <c r="H318" s="415">
        <v>0</v>
      </c>
      <c r="I318" s="416">
        <v>0</v>
      </c>
      <c r="J318" s="415">
        <v>0</v>
      </c>
      <c r="K318" s="416">
        <v>0</v>
      </c>
      <c r="L318" s="415">
        <v>0</v>
      </c>
      <c r="M318" s="416">
        <v>0</v>
      </c>
      <c r="N318" s="415">
        <v>0</v>
      </c>
      <c r="O318" s="404" t="s">
        <v>1701</v>
      </c>
    </row>
    <row r="319" spans="1:15" s="414" customFormat="1" ht="11.45" customHeight="1" x14ac:dyDescent="0.2">
      <c r="A319" s="403" t="s">
        <v>1702</v>
      </c>
      <c r="B319" s="417" t="s">
        <v>463</v>
      </c>
      <c r="C319" s="385">
        <v>572.95100000000002</v>
      </c>
      <c r="D319" s="415">
        <v>493.07314974182447</v>
      </c>
      <c r="E319" s="416">
        <v>572.95100000000002</v>
      </c>
      <c r="F319" s="415">
        <v>493.07314974182447</v>
      </c>
      <c r="G319" s="416">
        <v>0</v>
      </c>
      <c r="H319" s="415">
        <v>0</v>
      </c>
      <c r="I319" s="416">
        <v>0</v>
      </c>
      <c r="J319" s="415">
        <v>0</v>
      </c>
      <c r="K319" s="416">
        <v>0</v>
      </c>
      <c r="L319" s="415">
        <v>0</v>
      </c>
      <c r="M319" s="416">
        <v>0</v>
      </c>
      <c r="N319" s="415">
        <v>0</v>
      </c>
      <c r="O319" s="404" t="s">
        <v>1702</v>
      </c>
    </row>
    <row r="320" spans="1:15" s="414" customFormat="1" ht="11.45" customHeight="1" x14ac:dyDescent="0.2">
      <c r="A320" s="403" t="s">
        <v>1703</v>
      </c>
      <c r="B320" s="417" t="s">
        <v>464</v>
      </c>
      <c r="C320" s="385">
        <v>1170.097</v>
      </c>
      <c r="D320" s="415">
        <v>472.00363049616783</v>
      </c>
      <c r="E320" s="416">
        <v>1170.097</v>
      </c>
      <c r="F320" s="415">
        <v>472.00363049616783</v>
      </c>
      <c r="G320" s="416">
        <v>0</v>
      </c>
      <c r="H320" s="415">
        <v>0</v>
      </c>
      <c r="I320" s="416">
        <v>0</v>
      </c>
      <c r="J320" s="415">
        <v>0</v>
      </c>
      <c r="K320" s="416">
        <v>0</v>
      </c>
      <c r="L320" s="415">
        <v>0</v>
      </c>
      <c r="M320" s="416">
        <v>0</v>
      </c>
      <c r="N320" s="415">
        <v>0</v>
      </c>
      <c r="O320" s="404" t="s">
        <v>1703</v>
      </c>
    </row>
    <row r="321" spans="1:15" s="414" customFormat="1" ht="11.45" customHeight="1" x14ac:dyDescent="0.2">
      <c r="A321" s="403" t="s">
        <v>1704</v>
      </c>
      <c r="B321" s="417" t="s">
        <v>901</v>
      </c>
      <c r="C321" s="385">
        <v>46.482999999999997</v>
      </c>
      <c r="D321" s="415">
        <v>11.930954825462011</v>
      </c>
      <c r="E321" s="416">
        <v>46.482999999999997</v>
      </c>
      <c r="F321" s="415">
        <v>11.930954825462011</v>
      </c>
      <c r="G321" s="416">
        <v>0</v>
      </c>
      <c r="H321" s="415">
        <v>0</v>
      </c>
      <c r="I321" s="416">
        <v>0</v>
      </c>
      <c r="J321" s="415">
        <v>0</v>
      </c>
      <c r="K321" s="416">
        <v>0</v>
      </c>
      <c r="L321" s="415">
        <v>0</v>
      </c>
      <c r="M321" s="416">
        <v>0</v>
      </c>
      <c r="N321" s="415">
        <v>0</v>
      </c>
      <c r="O321" s="404" t="s">
        <v>1704</v>
      </c>
    </row>
    <row r="322" spans="1:15" s="414" customFormat="1" ht="11.45" customHeight="1" x14ac:dyDescent="0.2">
      <c r="A322" s="403" t="s">
        <v>1705</v>
      </c>
      <c r="B322" s="417" t="s">
        <v>614</v>
      </c>
      <c r="C322" s="385">
        <v>2.6059999999999999</v>
      </c>
      <c r="D322" s="415">
        <v>2.7089397089397091</v>
      </c>
      <c r="E322" s="416">
        <v>2.6059999999999999</v>
      </c>
      <c r="F322" s="415">
        <v>2.7089397089397091</v>
      </c>
      <c r="G322" s="416">
        <v>0</v>
      </c>
      <c r="H322" s="415">
        <v>0</v>
      </c>
      <c r="I322" s="416">
        <v>0</v>
      </c>
      <c r="J322" s="415">
        <v>0</v>
      </c>
      <c r="K322" s="416">
        <v>0</v>
      </c>
      <c r="L322" s="415">
        <v>0</v>
      </c>
      <c r="M322" s="416">
        <v>0</v>
      </c>
      <c r="N322" s="415">
        <v>0</v>
      </c>
      <c r="O322" s="404" t="s">
        <v>1705</v>
      </c>
    </row>
    <row r="323" spans="1:15" s="414" customFormat="1" ht="11.45" customHeight="1" x14ac:dyDescent="0.2">
      <c r="A323" s="403" t="s">
        <v>1706</v>
      </c>
      <c r="B323" s="417" t="s">
        <v>465</v>
      </c>
      <c r="C323" s="385">
        <v>914.64499999999998</v>
      </c>
      <c r="D323" s="415">
        <v>532.07969749854567</v>
      </c>
      <c r="E323" s="416">
        <v>914.64499999999998</v>
      </c>
      <c r="F323" s="415">
        <v>532.07969749854567</v>
      </c>
      <c r="G323" s="416">
        <v>0</v>
      </c>
      <c r="H323" s="415">
        <v>0</v>
      </c>
      <c r="I323" s="416">
        <v>0</v>
      </c>
      <c r="J323" s="415">
        <v>0</v>
      </c>
      <c r="K323" s="416">
        <v>0</v>
      </c>
      <c r="L323" s="415">
        <v>0</v>
      </c>
      <c r="M323" s="416">
        <v>0</v>
      </c>
      <c r="N323" s="415">
        <v>0</v>
      </c>
      <c r="O323" s="404" t="s">
        <v>1706</v>
      </c>
    </row>
    <row r="324" spans="1:15" s="414" customFormat="1" ht="11.45" customHeight="1" x14ac:dyDescent="0.2">
      <c r="A324" s="403" t="s">
        <v>1707</v>
      </c>
      <c r="B324" s="417" t="s">
        <v>466</v>
      </c>
      <c r="C324" s="385">
        <v>1875.7380000000001</v>
      </c>
      <c r="D324" s="415">
        <v>751.49759615384619</v>
      </c>
      <c r="E324" s="416">
        <v>1875.7380000000001</v>
      </c>
      <c r="F324" s="415">
        <v>751.49759615384619</v>
      </c>
      <c r="G324" s="416">
        <v>0</v>
      </c>
      <c r="H324" s="415">
        <v>0</v>
      </c>
      <c r="I324" s="416">
        <v>0</v>
      </c>
      <c r="J324" s="415">
        <v>0</v>
      </c>
      <c r="K324" s="416">
        <v>0</v>
      </c>
      <c r="L324" s="415">
        <v>0</v>
      </c>
      <c r="M324" s="416">
        <v>0</v>
      </c>
      <c r="N324" s="415">
        <v>0</v>
      </c>
      <c r="O324" s="404" t="s">
        <v>1707</v>
      </c>
    </row>
    <row r="325" spans="1:15" s="414" customFormat="1" ht="11.45" customHeight="1" x14ac:dyDescent="0.2">
      <c r="A325" s="403" t="s">
        <v>1708</v>
      </c>
      <c r="B325" s="417" t="s">
        <v>467</v>
      </c>
      <c r="C325" s="385">
        <v>275.92899999999997</v>
      </c>
      <c r="D325" s="415">
        <v>216.07595927956146</v>
      </c>
      <c r="E325" s="416">
        <v>275.92899999999997</v>
      </c>
      <c r="F325" s="415">
        <v>216.07595927956146</v>
      </c>
      <c r="G325" s="416">
        <v>0</v>
      </c>
      <c r="H325" s="415">
        <v>0</v>
      </c>
      <c r="I325" s="416">
        <v>0</v>
      </c>
      <c r="J325" s="415">
        <v>0</v>
      </c>
      <c r="K325" s="416">
        <v>0</v>
      </c>
      <c r="L325" s="415">
        <v>0</v>
      </c>
      <c r="M325" s="416">
        <v>0</v>
      </c>
      <c r="N325" s="415">
        <v>0</v>
      </c>
      <c r="O325" s="404" t="s">
        <v>1708</v>
      </c>
    </row>
    <row r="326" spans="1:15" s="414" customFormat="1" ht="11.45" customHeight="1" x14ac:dyDescent="0.2">
      <c r="A326" s="403" t="s">
        <v>1709</v>
      </c>
      <c r="B326" s="417" t="s">
        <v>468</v>
      </c>
      <c r="C326" s="385">
        <v>15862.566999999999</v>
      </c>
      <c r="D326" s="415">
        <v>907.36569042443659</v>
      </c>
      <c r="E326" s="416">
        <v>15858.457</v>
      </c>
      <c r="F326" s="415">
        <v>907.13059146550734</v>
      </c>
      <c r="G326" s="416">
        <v>4.1100000000000003</v>
      </c>
      <c r="H326" s="415">
        <v>0.23509895892918431</v>
      </c>
      <c r="I326" s="416">
        <v>0</v>
      </c>
      <c r="J326" s="415">
        <v>0</v>
      </c>
      <c r="K326" s="416">
        <v>4.1100000000000003</v>
      </c>
      <c r="L326" s="415">
        <v>0.23509895892918431</v>
      </c>
      <c r="M326" s="416">
        <v>0</v>
      </c>
      <c r="N326" s="415">
        <v>0</v>
      </c>
      <c r="O326" s="404" t="s">
        <v>1709</v>
      </c>
    </row>
    <row r="327" spans="1:15" s="414" customFormat="1" ht="11.45" customHeight="1" x14ac:dyDescent="0.2">
      <c r="A327" s="403" t="s">
        <v>1710</v>
      </c>
      <c r="B327" s="417" t="s">
        <v>469</v>
      </c>
      <c r="C327" s="385">
        <v>52220.963000000003</v>
      </c>
      <c r="D327" s="415">
        <v>2010.6639072847681</v>
      </c>
      <c r="E327" s="416">
        <v>21361.360000000001</v>
      </c>
      <c r="F327" s="415">
        <v>822.47651316802705</v>
      </c>
      <c r="G327" s="416">
        <v>30859.602999999999</v>
      </c>
      <c r="H327" s="415">
        <v>1188.1873941167412</v>
      </c>
      <c r="I327" s="416">
        <v>16.934999999999999</v>
      </c>
      <c r="J327" s="415">
        <v>0.65204835977206221</v>
      </c>
      <c r="K327" s="416">
        <v>30450.383999999998</v>
      </c>
      <c r="L327" s="415">
        <v>1172.4312336362236</v>
      </c>
      <c r="M327" s="416">
        <v>392.28399999999999</v>
      </c>
      <c r="N327" s="415">
        <v>15.104112120745418</v>
      </c>
      <c r="O327" s="404" t="s">
        <v>1710</v>
      </c>
    </row>
    <row r="328" spans="1:15" s="414" customFormat="1" ht="11.45" customHeight="1" x14ac:dyDescent="0.2">
      <c r="A328" s="403" t="s">
        <v>891</v>
      </c>
      <c r="B328" s="417" t="s">
        <v>1051</v>
      </c>
      <c r="C328" s="385">
        <v>0</v>
      </c>
      <c r="D328" s="415">
        <v>0</v>
      </c>
      <c r="E328" s="416">
        <v>0</v>
      </c>
      <c r="F328" s="415">
        <v>0</v>
      </c>
      <c r="G328" s="416">
        <v>0</v>
      </c>
      <c r="H328" s="415">
        <v>0</v>
      </c>
      <c r="I328" s="416">
        <v>0</v>
      </c>
      <c r="J328" s="415">
        <v>0</v>
      </c>
      <c r="K328" s="416">
        <v>0</v>
      </c>
      <c r="L328" s="415">
        <v>0</v>
      </c>
      <c r="M328" s="416">
        <v>0</v>
      </c>
      <c r="N328" s="415">
        <v>0</v>
      </c>
      <c r="O328" s="404" t="s">
        <v>891</v>
      </c>
    </row>
    <row r="329" spans="1:15" s="414" customFormat="1" ht="11.45" customHeight="1" x14ac:dyDescent="0.2">
      <c r="A329" s="403" t="s">
        <v>892</v>
      </c>
      <c r="B329" s="417" t="s">
        <v>1052</v>
      </c>
      <c r="C329" s="385">
        <v>65.203000000000003</v>
      </c>
      <c r="D329" s="415">
        <v>7.5676648096564527</v>
      </c>
      <c r="E329" s="416">
        <v>65.203000000000003</v>
      </c>
      <c r="F329" s="415">
        <v>7.5676648096564527</v>
      </c>
      <c r="G329" s="416">
        <v>0</v>
      </c>
      <c r="H329" s="415">
        <v>0</v>
      </c>
      <c r="I329" s="416">
        <v>0</v>
      </c>
      <c r="J329" s="415">
        <v>0</v>
      </c>
      <c r="K329" s="416">
        <v>0</v>
      </c>
      <c r="L329" s="415">
        <v>0</v>
      </c>
      <c r="M329" s="416">
        <v>0</v>
      </c>
      <c r="N329" s="415">
        <v>0</v>
      </c>
      <c r="O329" s="404" t="s">
        <v>892</v>
      </c>
    </row>
    <row r="330" spans="1:15" s="410" customFormat="1" ht="11.45" customHeight="1" x14ac:dyDescent="0.2">
      <c r="A330" s="407" t="s">
        <v>1711</v>
      </c>
      <c r="B330" s="387" t="s">
        <v>111</v>
      </c>
      <c r="C330" s="384">
        <v>444230.65499999997</v>
      </c>
      <c r="D330" s="411">
        <v>1687.5435627428858</v>
      </c>
      <c r="E330" s="412">
        <v>246959.68299999999</v>
      </c>
      <c r="F330" s="411">
        <v>938.15052746342701</v>
      </c>
      <c r="G330" s="412">
        <v>197270.97200000001</v>
      </c>
      <c r="H330" s="411">
        <v>749.39303527945879</v>
      </c>
      <c r="I330" s="412">
        <v>4492.9460000000008</v>
      </c>
      <c r="J330" s="411">
        <v>17.067804787248189</v>
      </c>
      <c r="K330" s="412">
        <v>183461.73199999999</v>
      </c>
      <c r="L330" s="411">
        <v>696.93448968815642</v>
      </c>
      <c r="M330" s="412">
        <v>9316.2939999999999</v>
      </c>
      <c r="N330" s="411">
        <v>35.390740804054083</v>
      </c>
      <c r="O330" s="408" t="s">
        <v>1711</v>
      </c>
    </row>
    <row r="331" spans="1:15" s="414" customFormat="1" ht="25.5" customHeight="1" x14ac:dyDescent="0.2">
      <c r="A331" s="403" t="s">
        <v>882</v>
      </c>
      <c r="B331" s="417" t="s">
        <v>1043</v>
      </c>
      <c r="C331" s="385">
        <v>47504.406999999999</v>
      </c>
      <c r="D331" s="415">
        <v>194.67423571838373</v>
      </c>
      <c r="E331" s="416">
        <v>39077.230000000003</v>
      </c>
      <c r="F331" s="415">
        <v>160.13945578231292</v>
      </c>
      <c r="G331" s="416">
        <v>8427.1769999999997</v>
      </c>
      <c r="H331" s="415">
        <v>34.534779936070812</v>
      </c>
      <c r="I331" s="416">
        <v>37.393000000000001</v>
      </c>
      <c r="J331" s="415">
        <v>0.15323743955413491</v>
      </c>
      <c r="K331" s="416">
        <v>7115.8220000000001</v>
      </c>
      <c r="L331" s="415">
        <v>29.160814687320713</v>
      </c>
      <c r="M331" s="416">
        <v>1273.962</v>
      </c>
      <c r="N331" s="415">
        <v>5.2207278091959672</v>
      </c>
      <c r="O331" s="404" t="s">
        <v>882</v>
      </c>
    </row>
    <row r="332" spans="1:15" s="414" customFormat="1" ht="11.45" customHeight="1" x14ac:dyDescent="0.2">
      <c r="A332" s="403" t="s">
        <v>1712</v>
      </c>
      <c r="B332" s="417" t="s">
        <v>470</v>
      </c>
      <c r="C332" s="385">
        <v>87710.173999999999</v>
      </c>
      <c r="D332" s="415">
        <v>4266.8891807744703</v>
      </c>
      <c r="E332" s="416">
        <v>11319.712</v>
      </c>
      <c r="F332" s="415">
        <v>550.67678536680285</v>
      </c>
      <c r="G332" s="416">
        <v>76390.462</v>
      </c>
      <c r="H332" s="415">
        <v>3716.2123954076669</v>
      </c>
      <c r="I332" s="416">
        <v>27205.032999999999</v>
      </c>
      <c r="J332" s="415">
        <v>1323.4594765518584</v>
      </c>
      <c r="K332" s="416">
        <v>43612.979999999996</v>
      </c>
      <c r="L332" s="415">
        <v>2121.6666666666665</v>
      </c>
      <c r="M332" s="416">
        <v>5572.4489999999996</v>
      </c>
      <c r="N332" s="415">
        <v>271.08625218914187</v>
      </c>
      <c r="O332" s="404" t="s">
        <v>1712</v>
      </c>
    </row>
    <row r="333" spans="1:15" s="414" customFormat="1" ht="11.45" customHeight="1" x14ac:dyDescent="0.2">
      <c r="A333" s="403" t="s">
        <v>1713</v>
      </c>
      <c r="B333" s="417" t="s">
        <v>471</v>
      </c>
      <c r="C333" s="385">
        <v>1312.0450000000001</v>
      </c>
      <c r="D333" s="415">
        <v>382.96701692936369</v>
      </c>
      <c r="E333" s="416">
        <v>1312.0450000000001</v>
      </c>
      <c r="F333" s="415">
        <v>382.96701692936369</v>
      </c>
      <c r="G333" s="416">
        <v>0</v>
      </c>
      <c r="H333" s="415">
        <v>0</v>
      </c>
      <c r="I333" s="416">
        <v>0</v>
      </c>
      <c r="J333" s="415">
        <v>0</v>
      </c>
      <c r="K333" s="416">
        <v>0</v>
      </c>
      <c r="L333" s="415">
        <v>0</v>
      </c>
      <c r="M333" s="416">
        <v>0</v>
      </c>
      <c r="N333" s="415">
        <v>0</v>
      </c>
      <c r="O333" s="404" t="s">
        <v>1713</v>
      </c>
    </row>
    <row r="334" spans="1:15" s="414" customFormat="1" ht="11.45" customHeight="1" x14ac:dyDescent="0.2">
      <c r="A334" s="403" t="s">
        <v>1714</v>
      </c>
      <c r="B334" s="417" t="s">
        <v>472</v>
      </c>
      <c r="C334" s="385">
        <v>1321.2670000000001</v>
      </c>
      <c r="D334" s="415">
        <v>293.15886398934992</v>
      </c>
      <c r="E334" s="416">
        <v>1321.2670000000001</v>
      </c>
      <c r="F334" s="415">
        <v>293.15886398934992</v>
      </c>
      <c r="G334" s="416">
        <v>0</v>
      </c>
      <c r="H334" s="415">
        <v>0</v>
      </c>
      <c r="I334" s="416">
        <v>0</v>
      </c>
      <c r="J334" s="415">
        <v>0</v>
      </c>
      <c r="K334" s="416">
        <v>0</v>
      </c>
      <c r="L334" s="415">
        <v>0</v>
      </c>
      <c r="M334" s="416">
        <v>0</v>
      </c>
      <c r="N334" s="415">
        <v>0</v>
      </c>
      <c r="O334" s="404" t="s">
        <v>1714</v>
      </c>
    </row>
    <row r="335" spans="1:15" s="414" customFormat="1" ht="11.45" customHeight="1" x14ac:dyDescent="0.2">
      <c r="A335" s="403" t="s">
        <v>635</v>
      </c>
      <c r="B335" s="417" t="s">
        <v>636</v>
      </c>
      <c r="C335" s="385">
        <v>0</v>
      </c>
      <c r="D335" s="415">
        <v>0</v>
      </c>
      <c r="E335" s="416">
        <v>0</v>
      </c>
      <c r="F335" s="415">
        <v>0</v>
      </c>
      <c r="G335" s="416">
        <v>0</v>
      </c>
      <c r="H335" s="415">
        <v>0</v>
      </c>
      <c r="I335" s="416">
        <v>0</v>
      </c>
      <c r="J335" s="415">
        <v>0</v>
      </c>
      <c r="K335" s="416">
        <v>0</v>
      </c>
      <c r="L335" s="415">
        <v>0</v>
      </c>
      <c r="M335" s="416">
        <v>0</v>
      </c>
      <c r="N335" s="415">
        <v>0</v>
      </c>
      <c r="O335" s="404" t="s">
        <v>635</v>
      </c>
    </row>
    <row r="336" spans="1:15" s="414" customFormat="1" ht="11.45" customHeight="1" x14ac:dyDescent="0.2">
      <c r="A336" s="403" t="s">
        <v>1715</v>
      </c>
      <c r="B336" s="417" t="s">
        <v>473</v>
      </c>
      <c r="C336" s="385">
        <v>17973.137999999999</v>
      </c>
      <c r="D336" s="415">
        <v>2374.8860993657504</v>
      </c>
      <c r="E336" s="416">
        <v>4787.6679999999997</v>
      </c>
      <c r="F336" s="415">
        <v>632.61997885835092</v>
      </c>
      <c r="G336" s="416">
        <v>13185.47</v>
      </c>
      <c r="H336" s="415">
        <v>1742.2661205073996</v>
      </c>
      <c r="I336" s="416">
        <v>3353.92</v>
      </c>
      <c r="J336" s="415">
        <v>443.17124735729385</v>
      </c>
      <c r="K336" s="416">
        <v>9831.5499999999993</v>
      </c>
      <c r="L336" s="415">
        <v>1299.0948731501057</v>
      </c>
      <c r="M336" s="416">
        <v>0</v>
      </c>
      <c r="N336" s="415">
        <v>0</v>
      </c>
      <c r="O336" s="404" t="s">
        <v>1715</v>
      </c>
    </row>
    <row r="337" spans="1:15" s="414" customFormat="1" ht="11.45" customHeight="1" x14ac:dyDescent="0.2">
      <c r="A337" s="403" t="s">
        <v>1716</v>
      </c>
      <c r="B337" s="417" t="s">
        <v>474</v>
      </c>
      <c r="C337" s="385">
        <v>30777.78</v>
      </c>
      <c r="D337" s="415">
        <v>1662.944672574022</v>
      </c>
      <c r="E337" s="416">
        <v>15068.656000000001</v>
      </c>
      <c r="F337" s="415">
        <v>814.16987248757289</v>
      </c>
      <c r="G337" s="416">
        <v>15709.124</v>
      </c>
      <c r="H337" s="415">
        <v>848.77480008644909</v>
      </c>
      <c r="I337" s="416">
        <v>0</v>
      </c>
      <c r="J337" s="415">
        <v>0</v>
      </c>
      <c r="K337" s="416">
        <v>15709.124</v>
      </c>
      <c r="L337" s="415">
        <v>848.77480008644909</v>
      </c>
      <c r="M337" s="416">
        <v>0</v>
      </c>
      <c r="N337" s="415">
        <v>0</v>
      </c>
      <c r="O337" s="404" t="s">
        <v>1716</v>
      </c>
    </row>
    <row r="338" spans="1:15" s="414" customFormat="1" ht="11.45" customHeight="1" x14ac:dyDescent="0.2">
      <c r="A338" s="403" t="s">
        <v>1717</v>
      </c>
      <c r="B338" s="417" t="s">
        <v>475</v>
      </c>
      <c r="C338" s="385">
        <v>1161.1489999999999</v>
      </c>
      <c r="D338" s="415">
        <v>545.65272556390983</v>
      </c>
      <c r="E338" s="416">
        <v>1161.1489999999999</v>
      </c>
      <c r="F338" s="415">
        <v>545.65272556390983</v>
      </c>
      <c r="G338" s="416">
        <v>0</v>
      </c>
      <c r="H338" s="415">
        <v>0</v>
      </c>
      <c r="I338" s="416">
        <v>0</v>
      </c>
      <c r="J338" s="415">
        <v>0</v>
      </c>
      <c r="K338" s="416">
        <v>0</v>
      </c>
      <c r="L338" s="415">
        <v>0</v>
      </c>
      <c r="M338" s="416">
        <v>0</v>
      </c>
      <c r="N338" s="415">
        <v>0</v>
      </c>
      <c r="O338" s="404" t="s">
        <v>1717</v>
      </c>
    </row>
    <row r="339" spans="1:15" s="414" customFormat="1" ht="11.45" customHeight="1" x14ac:dyDescent="0.2">
      <c r="A339" s="403" t="s">
        <v>1718</v>
      </c>
      <c r="B339" s="417" t="s">
        <v>476</v>
      </c>
      <c r="C339" s="385">
        <v>1870.0640000000001</v>
      </c>
      <c r="D339" s="415">
        <v>679.2822375590265</v>
      </c>
      <c r="E339" s="416">
        <v>1870.0640000000001</v>
      </c>
      <c r="F339" s="415">
        <v>679.2822375590265</v>
      </c>
      <c r="G339" s="416">
        <v>0</v>
      </c>
      <c r="H339" s="415">
        <v>0</v>
      </c>
      <c r="I339" s="416">
        <v>0</v>
      </c>
      <c r="J339" s="415">
        <v>0</v>
      </c>
      <c r="K339" s="416">
        <v>0</v>
      </c>
      <c r="L339" s="415">
        <v>0</v>
      </c>
      <c r="M339" s="416">
        <v>0</v>
      </c>
      <c r="N339" s="415">
        <v>0</v>
      </c>
      <c r="O339" s="404" t="s">
        <v>1718</v>
      </c>
    </row>
    <row r="340" spans="1:15" s="414" customFormat="1" ht="11.45" customHeight="1" x14ac:dyDescent="0.2">
      <c r="A340" s="403" t="s">
        <v>1719</v>
      </c>
      <c r="B340" s="417" t="s">
        <v>477</v>
      </c>
      <c r="C340" s="385">
        <v>5762.13</v>
      </c>
      <c r="D340" s="415">
        <v>563.64374449770128</v>
      </c>
      <c r="E340" s="416">
        <v>4202.8980000000001</v>
      </c>
      <c r="F340" s="415">
        <v>411.12178421207079</v>
      </c>
      <c r="G340" s="416">
        <v>1559.232</v>
      </c>
      <c r="H340" s="415">
        <v>152.52196028563043</v>
      </c>
      <c r="I340" s="416">
        <v>0</v>
      </c>
      <c r="J340" s="415">
        <v>0</v>
      </c>
      <c r="K340" s="416">
        <v>1559.232</v>
      </c>
      <c r="L340" s="415">
        <v>152.52196028563043</v>
      </c>
      <c r="M340" s="416">
        <v>0</v>
      </c>
      <c r="N340" s="415">
        <v>0</v>
      </c>
      <c r="O340" s="404" t="s">
        <v>1719</v>
      </c>
    </row>
    <row r="341" spans="1:15" s="414" customFormat="1" ht="11.45" customHeight="1" x14ac:dyDescent="0.2">
      <c r="A341" s="403" t="s">
        <v>1720</v>
      </c>
      <c r="B341" s="417" t="s">
        <v>478</v>
      </c>
      <c r="C341" s="385">
        <v>1697.6679999999999</v>
      </c>
      <c r="D341" s="415">
        <v>638.94166353029732</v>
      </c>
      <c r="E341" s="416">
        <v>1697.6679999999999</v>
      </c>
      <c r="F341" s="415">
        <v>638.94166353029732</v>
      </c>
      <c r="G341" s="416">
        <v>0</v>
      </c>
      <c r="H341" s="415">
        <v>0</v>
      </c>
      <c r="I341" s="416">
        <v>0</v>
      </c>
      <c r="J341" s="415">
        <v>0</v>
      </c>
      <c r="K341" s="416">
        <v>0</v>
      </c>
      <c r="L341" s="415">
        <v>0</v>
      </c>
      <c r="M341" s="416">
        <v>0</v>
      </c>
      <c r="N341" s="415">
        <v>0</v>
      </c>
      <c r="O341" s="404" t="s">
        <v>1720</v>
      </c>
    </row>
    <row r="342" spans="1:15" s="414" customFormat="1" ht="11.45" customHeight="1" x14ac:dyDescent="0.2">
      <c r="A342" s="403" t="s">
        <v>1721</v>
      </c>
      <c r="B342" s="417" t="s">
        <v>479</v>
      </c>
      <c r="C342" s="385">
        <v>6424.24</v>
      </c>
      <c r="D342" s="415">
        <v>1233.059500959693</v>
      </c>
      <c r="E342" s="416">
        <v>5443.0820000000003</v>
      </c>
      <c r="F342" s="415">
        <v>1044.7374280230326</v>
      </c>
      <c r="G342" s="416">
        <v>981.15800000000002</v>
      </c>
      <c r="H342" s="415">
        <v>188.32207293666028</v>
      </c>
      <c r="I342" s="416">
        <v>0</v>
      </c>
      <c r="J342" s="415">
        <v>0</v>
      </c>
      <c r="K342" s="416">
        <v>981.15800000000002</v>
      </c>
      <c r="L342" s="415">
        <v>188.32207293666028</v>
      </c>
      <c r="M342" s="416">
        <v>0</v>
      </c>
      <c r="N342" s="415">
        <v>0</v>
      </c>
      <c r="O342" s="404" t="s">
        <v>1721</v>
      </c>
    </row>
    <row r="343" spans="1:15" s="414" customFormat="1" ht="11.45" customHeight="1" x14ac:dyDescent="0.2">
      <c r="A343" s="403" t="s">
        <v>1722</v>
      </c>
      <c r="B343" s="417" t="s">
        <v>480</v>
      </c>
      <c r="C343" s="385">
        <v>85669.782999999996</v>
      </c>
      <c r="D343" s="415">
        <v>3164.282448105193</v>
      </c>
      <c r="E343" s="416">
        <v>27860.364000000001</v>
      </c>
      <c r="F343" s="415">
        <v>1029.0449878111842</v>
      </c>
      <c r="G343" s="416">
        <v>57809.419000000002</v>
      </c>
      <c r="H343" s="415">
        <v>2135.237460294009</v>
      </c>
      <c r="I343" s="416">
        <v>0</v>
      </c>
      <c r="J343" s="415">
        <v>0</v>
      </c>
      <c r="K343" s="416">
        <v>57809.419000000002</v>
      </c>
      <c r="L343" s="415">
        <v>2135.237460294009</v>
      </c>
      <c r="M343" s="416">
        <v>0</v>
      </c>
      <c r="N343" s="415">
        <v>0</v>
      </c>
      <c r="O343" s="404" t="s">
        <v>1722</v>
      </c>
    </row>
    <row r="344" spans="1:15" s="414" customFormat="1" ht="11.45" customHeight="1" x14ac:dyDescent="0.2">
      <c r="A344" s="403" t="s">
        <v>1723</v>
      </c>
      <c r="B344" s="417" t="s">
        <v>481</v>
      </c>
      <c r="C344" s="385">
        <v>7206.4740000000002</v>
      </c>
      <c r="D344" s="415">
        <v>864.50023992322451</v>
      </c>
      <c r="E344" s="416">
        <v>6414.0770000000002</v>
      </c>
      <c r="F344" s="415">
        <v>769.44301823416504</v>
      </c>
      <c r="G344" s="416">
        <v>792.39700000000005</v>
      </c>
      <c r="H344" s="415">
        <v>95.057221689059503</v>
      </c>
      <c r="I344" s="416">
        <v>0</v>
      </c>
      <c r="J344" s="415">
        <v>0</v>
      </c>
      <c r="K344" s="416">
        <v>792.39700000000005</v>
      </c>
      <c r="L344" s="415">
        <v>95.057221689059503</v>
      </c>
      <c r="M344" s="416">
        <v>0</v>
      </c>
      <c r="N344" s="415">
        <v>0</v>
      </c>
      <c r="O344" s="404" t="s">
        <v>1723</v>
      </c>
    </row>
    <row r="345" spans="1:15" s="414" customFormat="1" ht="11.45" customHeight="1" x14ac:dyDescent="0.2">
      <c r="A345" s="403" t="s">
        <v>1724</v>
      </c>
      <c r="B345" s="417" t="s">
        <v>482</v>
      </c>
      <c r="C345" s="385">
        <v>1242.5250000000001</v>
      </c>
      <c r="D345" s="415">
        <v>317.05154376116354</v>
      </c>
      <c r="E345" s="416">
        <v>1242.5250000000001</v>
      </c>
      <c r="F345" s="415">
        <v>317.05154376116354</v>
      </c>
      <c r="G345" s="416">
        <v>0</v>
      </c>
      <c r="H345" s="415">
        <v>0</v>
      </c>
      <c r="I345" s="416">
        <v>0</v>
      </c>
      <c r="J345" s="415">
        <v>0</v>
      </c>
      <c r="K345" s="416">
        <v>0</v>
      </c>
      <c r="L345" s="415">
        <v>0</v>
      </c>
      <c r="M345" s="416">
        <v>0</v>
      </c>
      <c r="N345" s="415">
        <v>0</v>
      </c>
      <c r="O345" s="404" t="s">
        <v>1724</v>
      </c>
    </row>
    <row r="346" spans="1:15" s="414" customFormat="1" ht="11.45" customHeight="1" x14ac:dyDescent="0.2">
      <c r="A346" s="403" t="s">
        <v>1725</v>
      </c>
      <c r="B346" s="417" t="s">
        <v>483</v>
      </c>
      <c r="C346" s="385">
        <v>11051.933000000001</v>
      </c>
      <c r="D346" s="415">
        <v>1022.9482599037393</v>
      </c>
      <c r="E346" s="416">
        <v>6957.433</v>
      </c>
      <c r="F346" s="415">
        <v>643.96825249907442</v>
      </c>
      <c r="G346" s="416">
        <v>4094.5</v>
      </c>
      <c r="H346" s="415">
        <v>378.98000740466495</v>
      </c>
      <c r="I346" s="416">
        <v>0</v>
      </c>
      <c r="J346" s="415">
        <v>0</v>
      </c>
      <c r="K346" s="416">
        <v>4094.5</v>
      </c>
      <c r="L346" s="415">
        <v>378.98000740466495</v>
      </c>
      <c r="M346" s="416">
        <v>0</v>
      </c>
      <c r="N346" s="415">
        <v>0</v>
      </c>
      <c r="O346" s="404" t="s">
        <v>1725</v>
      </c>
    </row>
    <row r="347" spans="1:15" s="414" customFormat="1" ht="11.45" customHeight="1" x14ac:dyDescent="0.2">
      <c r="A347" s="403" t="s">
        <v>1726</v>
      </c>
      <c r="B347" s="417" t="s">
        <v>484</v>
      </c>
      <c r="C347" s="385">
        <v>2662.1729999999998</v>
      </c>
      <c r="D347" s="415">
        <v>465.08962264150944</v>
      </c>
      <c r="E347" s="416">
        <v>2662.1729999999998</v>
      </c>
      <c r="F347" s="415">
        <v>465.08962264150944</v>
      </c>
      <c r="G347" s="416">
        <v>0</v>
      </c>
      <c r="H347" s="415">
        <v>0</v>
      </c>
      <c r="I347" s="416">
        <v>0</v>
      </c>
      <c r="J347" s="415">
        <v>0</v>
      </c>
      <c r="K347" s="416">
        <v>0</v>
      </c>
      <c r="L347" s="415">
        <v>0</v>
      </c>
      <c r="M347" s="416">
        <v>0</v>
      </c>
      <c r="N347" s="415">
        <v>0</v>
      </c>
      <c r="O347" s="404" t="s">
        <v>1726</v>
      </c>
    </row>
    <row r="348" spans="1:15" s="414" customFormat="1" ht="11.45" customHeight="1" x14ac:dyDescent="0.2">
      <c r="A348" s="403" t="s">
        <v>1727</v>
      </c>
      <c r="B348" s="417" t="s">
        <v>485</v>
      </c>
      <c r="C348" s="385">
        <v>246.47</v>
      </c>
      <c r="D348" s="415">
        <v>75.327017114914426</v>
      </c>
      <c r="E348" s="416">
        <v>246.47</v>
      </c>
      <c r="F348" s="415">
        <v>75.327017114914426</v>
      </c>
      <c r="G348" s="416">
        <v>0</v>
      </c>
      <c r="H348" s="415">
        <v>0</v>
      </c>
      <c r="I348" s="416">
        <v>0</v>
      </c>
      <c r="J348" s="415">
        <v>0</v>
      </c>
      <c r="K348" s="416">
        <v>0</v>
      </c>
      <c r="L348" s="415">
        <v>0</v>
      </c>
      <c r="M348" s="416">
        <v>0</v>
      </c>
      <c r="N348" s="415">
        <v>0</v>
      </c>
      <c r="O348" s="404" t="s">
        <v>1727</v>
      </c>
    </row>
    <row r="349" spans="1:15" s="414" customFormat="1" ht="11.45" customHeight="1" x14ac:dyDescent="0.2">
      <c r="A349" s="403" t="s">
        <v>1728</v>
      </c>
      <c r="B349" s="417" t="s">
        <v>486</v>
      </c>
      <c r="C349" s="385">
        <v>83169.207999999999</v>
      </c>
      <c r="D349" s="415">
        <v>2492.7828797506295</v>
      </c>
      <c r="E349" s="416">
        <v>37035.055999999997</v>
      </c>
      <c r="F349" s="415">
        <v>1110.0304519841745</v>
      </c>
      <c r="G349" s="416">
        <v>46134.152000000002</v>
      </c>
      <c r="H349" s="415">
        <v>1382.7524277664547</v>
      </c>
      <c r="I349" s="416">
        <v>6683.3440000000001</v>
      </c>
      <c r="J349" s="415">
        <v>200.31602925308715</v>
      </c>
      <c r="K349" s="416">
        <v>15177.286</v>
      </c>
      <c r="L349" s="415">
        <v>454.90007193382087</v>
      </c>
      <c r="M349" s="416">
        <v>24273.522000000001</v>
      </c>
      <c r="N349" s="415">
        <v>727.53632657954677</v>
      </c>
      <c r="O349" s="404" t="s">
        <v>1728</v>
      </c>
    </row>
    <row r="350" spans="1:15" s="414" customFormat="1" ht="11.45" customHeight="1" x14ac:dyDescent="0.2">
      <c r="A350" s="403" t="s">
        <v>1729</v>
      </c>
      <c r="B350" s="417" t="s">
        <v>487</v>
      </c>
      <c r="C350" s="385">
        <v>13392.822</v>
      </c>
      <c r="D350" s="415">
        <v>1819.4296970520309</v>
      </c>
      <c r="E350" s="416">
        <v>4808.0630000000001</v>
      </c>
      <c r="F350" s="415">
        <v>653.18068197255809</v>
      </c>
      <c r="G350" s="416">
        <v>8584.759</v>
      </c>
      <c r="H350" s="415">
        <v>1166.2490150794729</v>
      </c>
      <c r="I350" s="416">
        <v>0</v>
      </c>
      <c r="J350" s="415">
        <v>0</v>
      </c>
      <c r="K350" s="416">
        <v>8584.759</v>
      </c>
      <c r="L350" s="415">
        <v>1166.2490150794729</v>
      </c>
      <c r="M350" s="416">
        <v>0</v>
      </c>
      <c r="N350" s="415">
        <v>0</v>
      </c>
      <c r="O350" s="404" t="s">
        <v>1729</v>
      </c>
    </row>
    <row r="351" spans="1:15" s="414" customFormat="1" ht="11.45" customHeight="1" x14ac:dyDescent="0.2">
      <c r="A351" s="403" t="s">
        <v>488</v>
      </c>
      <c r="B351" s="417" t="s">
        <v>489</v>
      </c>
      <c r="C351" s="385">
        <v>136066.041</v>
      </c>
      <c r="D351" s="415">
        <v>4320.2426099380855</v>
      </c>
      <c r="E351" s="416">
        <v>43089.805999999997</v>
      </c>
      <c r="F351" s="415">
        <v>1368.1475154786474</v>
      </c>
      <c r="G351" s="416">
        <v>92976.235000000001</v>
      </c>
      <c r="H351" s="415">
        <v>2952.0950944594383</v>
      </c>
      <c r="I351" s="416">
        <v>0</v>
      </c>
      <c r="J351" s="415">
        <v>0</v>
      </c>
      <c r="K351" s="416">
        <v>88122.925000000003</v>
      </c>
      <c r="L351" s="415">
        <v>2797.9973011589141</v>
      </c>
      <c r="M351" s="416">
        <v>4853.3100000000004</v>
      </c>
      <c r="N351" s="415">
        <v>154.0977933005239</v>
      </c>
      <c r="O351" s="404" t="s">
        <v>488</v>
      </c>
    </row>
    <row r="352" spans="1:15" s="414" customFormat="1" ht="11.45" customHeight="1" x14ac:dyDescent="0.2">
      <c r="A352" s="403" t="s">
        <v>1730</v>
      </c>
      <c r="B352" s="417" t="s">
        <v>490</v>
      </c>
      <c r="C352" s="385">
        <v>2788.5099999999998</v>
      </c>
      <c r="D352" s="415">
        <v>978.42456140350873</v>
      </c>
      <c r="E352" s="416">
        <v>2599.8069999999998</v>
      </c>
      <c r="F352" s="415">
        <v>912.21298245614037</v>
      </c>
      <c r="G352" s="416">
        <v>188.703</v>
      </c>
      <c r="H352" s="415">
        <v>66.211578947368423</v>
      </c>
      <c r="I352" s="416">
        <v>0</v>
      </c>
      <c r="J352" s="415">
        <v>0</v>
      </c>
      <c r="K352" s="416">
        <v>188.703</v>
      </c>
      <c r="L352" s="415">
        <v>66.211578947368423</v>
      </c>
      <c r="M352" s="416">
        <v>0</v>
      </c>
      <c r="N352" s="415">
        <v>0</v>
      </c>
      <c r="O352" s="404" t="s">
        <v>1730</v>
      </c>
    </row>
    <row r="353" spans="1:15" s="414" customFormat="1" ht="11.45" customHeight="1" x14ac:dyDescent="0.2">
      <c r="A353" s="403" t="s">
        <v>1731</v>
      </c>
      <c r="B353" s="417" t="s">
        <v>491</v>
      </c>
      <c r="C353" s="385">
        <v>1594.1120000000001</v>
      </c>
      <c r="D353" s="415">
        <v>843.44550264550264</v>
      </c>
      <c r="E353" s="416">
        <v>1594.1120000000001</v>
      </c>
      <c r="F353" s="415">
        <v>843.44550264550264</v>
      </c>
      <c r="G353" s="416">
        <v>0</v>
      </c>
      <c r="H353" s="415">
        <v>0</v>
      </c>
      <c r="I353" s="416">
        <v>0</v>
      </c>
      <c r="J353" s="415">
        <v>0</v>
      </c>
      <c r="K353" s="416">
        <v>0</v>
      </c>
      <c r="L353" s="415">
        <v>0</v>
      </c>
      <c r="M353" s="416">
        <v>0</v>
      </c>
      <c r="N353" s="415">
        <v>0</v>
      </c>
      <c r="O353" s="404" t="s">
        <v>1731</v>
      </c>
    </row>
    <row r="354" spans="1:15" s="414" customFormat="1" ht="11.45" customHeight="1" x14ac:dyDescent="0.2">
      <c r="A354" s="403" t="s">
        <v>1732</v>
      </c>
      <c r="B354" s="417" t="s">
        <v>492</v>
      </c>
      <c r="C354" s="385">
        <v>2302.4250000000002</v>
      </c>
      <c r="D354" s="415">
        <v>720.85942391984975</v>
      </c>
      <c r="E354" s="416">
        <v>2302.4250000000002</v>
      </c>
      <c r="F354" s="415">
        <v>720.85942391984975</v>
      </c>
      <c r="G354" s="416">
        <v>0</v>
      </c>
      <c r="H354" s="415">
        <v>0</v>
      </c>
      <c r="I354" s="416">
        <v>0</v>
      </c>
      <c r="J354" s="415">
        <v>0</v>
      </c>
      <c r="K354" s="416">
        <v>0</v>
      </c>
      <c r="L354" s="415">
        <v>0</v>
      </c>
      <c r="M354" s="416">
        <v>0</v>
      </c>
      <c r="N354" s="415">
        <v>0</v>
      </c>
      <c r="O354" s="404" t="s">
        <v>1732</v>
      </c>
    </row>
    <row r="355" spans="1:15" s="414" customFormat="1" ht="11.45" customHeight="1" x14ac:dyDescent="0.2">
      <c r="A355" s="403" t="s">
        <v>1733</v>
      </c>
      <c r="B355" s="417" t="s">
        <v>493</v>
      </c>
      <c r="C355" s="385">
        <v>4451.6580000000004</v>
      </c>
      <c r="D355" s="415">
        <v>1157.1765011697426</v>
      </c>
      <c r="E355" s="416">
        <v>3142.0680000000002</v>
      </c>
      <c r="F355" s="415">
        <v>816.75799324148693</v>
      </c>
      <c r="G355" s="416">
        <v>1309.5899999999999</v>
      </c>
      <c r="H355" s="415">
        <v>340.41850792825579</v>
      </c>
      <c r="I355" s="416">
        <v>0</v>
      </c>
      <c r="J355" s="415">
        <v>0</v>
      </c>
      <c r="K355" s="416">
        <v>1309.5899999999999</v>
      </c>
      <c r="L355" s="415">
        <v>340.41850792825579</v>
      </c>
      <c r="M355" s="416">
        <v>0</v>
      </c>
      <c r="N355" s="415">
        <v>0</v>
      </c>
      <c r="O355" s="404" t="s">
        <v>1733</v>
      </c>
    </row>
    <row r="356" spans="1:15" s="414" customFormat="1" ht="11.45" customHeight="1" x14ac:dyDescent="0.2">
      <c r="A356" s="403" t="s">
        <v>1734</v>
      </c>
      <c r="B356" s="417" t="s">
        <v>791</v>
      </c>
      <c r="C356" s="385">
        <v>293.46199999999999</v>
      </c>
      <c r="D356" s="415">
        <v>202.94744121715075</v>
      </c>
      <c r="E356" s="416">
        <v>293.46199999999999</v>
      </c>
      <c r="F356" s="415">
        <v>202.94744121715075</v>
      </c>
      <c r="G356" s="416">
        <v>0</v>
      </c>
      <c r="H356" s="415">
        <v>0</v>
      </c>
      <c r="I356" s="416">
        <v>0</v>
      </c>
      <c r="J356" s="415">
        <v>0</v>
      </c>
      <c r="K356" s="416">
        <v>0</v>
      </c>
      <c r="L356" s="415">
        <v>0</v>
      </c>
      <c r="M356" s="416">
        <v>0</v>
      </c>
      <c r="N356" s="415">
        <v>0</v>
      </c>
      <c r="O356" s="404" t="s">
        <v>1734</v>
      </c>
    </row>
    <row r="357" spans="1:15" s="414" customFormat="1" ht="11.45" customHeight="1" x14ac:dyDescent="0.2">
      <c r="A357" s="403" t="s">
        <v>1735</v>
      </c>
      <c r="B357" s="417" t="s">
        <v>494</v>
      </c>
      <c r="C357" s="385">
        <v>679.73299999999995</v>
      </c>
      <c r="D357" s="415">
        <v>306.46212804328223</v>
      </c>
      <c r="E357" s="416">
        <v>679.73299999999995</v>
      </c>
      <c r="F357" s="415">
        <v>306.46212804328223</v>
      </c>
      <c r="G357" s="416">
        <v>0</v>
      </c>
      <c r="H357" s="415">
        <v>0</v>
      </c>
      <c r="I357" s="416">
        <v>0</v>
      </c>
      <c r="J357" s="415">
        <v>0</v>
      </c>
      <c r="K357" s="416">
        <v>0</v>
      </c>
      <c r="L357" s="415">
        <v>0</v>
      </c>
      <c r="M357" s="416">
        <v>0</v>
      </c>
      <c r="N357" s="415">
        <v>0</v>
      </c>
      <c r="O357" s="404" t="s">
        <v>1735</v>
      </c>
    </row>
    <row r="358" spans="1:15" s="414" customFormat="1" ht="11.45" customHeight="1" x14ac:dyDescent="0.2">
      <c r="A358" s="403" t="s">
        <v>1736</v>
      </c>
      <c r="B358" s="417" t="s">
        <v>495</v>
      </c>
      <c r="C358" s="385">
        <v>18211.816999999999</v>
      </c>
      <c r="D358" s="415">
        <v>1811.9408019102577</v>
      </c>
      <c r="E358" s="416">
        <v>3920.7829999999999</v>
      </c>
      <c r="F358" s="415">
        <v>390.0888468809074</v>
      </c>
      <c r="G358" s="416">
        <v>14291.034</v>
      </c>
      <c r="H358" s="415">
        <v>1421.8519550293504</v>
      </c>
      <c r="I358" s="416">
        <v>14291.034</v>
      </c>
      <c r="J358" s="415">
        <v>1421.8519550293504</v>
      </c>
      <c r="K358" s="416">
        <v>0</v>
      </c>
      <c r="L358" s="415">
        <v>0</v>
      </c>
      <c r="M358" s="416">
        <v>0</v>
      </c>
      <c r="N358" s="415">
        <v>0</v>
      </c>
      <c r="O358" s="404" t="s">
        <v>1736</v>
      </c>
    </row>
    <row r="359" spans="1:15" s="414" customFormat="1" ht="11.45" customHeight="1" x14ac:dyDescent="0.2">
      <c r="A359" s="403" t="s">
        <v>1737</v>
      </c>
      <c r="B359" s="417" t="s">
        <v>496</v>
      </c>
      <c r="C359" s="385">
        <v>425.72699999999998</v>
      </c>
      <c r="D359" s="415">
        <v>250.28042328042329</v>
      </c>
      <c r="E359" s="416">
        <v>425.72699999999998</v>
      </c>
      <c r="F359" s="415">
        <v>250.28042328042329</v>
      </c>
      <c r="G359" s="416">
        <v>0</v>
      </c>
      <c r="H359" s="415">
        <v>0</v>
      </c>
      <c r="I359" s="416">
        <v>0</v>
      </c>
      <c r="J359" s="415">
        <v>0</v>
      </c>
      <c r="K359" s="416">
        <v>0</v>
      </c>
      <c r="L359" s="415">
        <v>0</v>
      </c>
      <c r="M359" s="416">
        <v>0</v>
      </c>
      <c r="N359" s="415">
        <v>0</v>
      </c>
      <c r="O359" s="404" t="s">
        <v>1737</v>
      </c>
    </row>
    <row r="360" spans="1:15" s="414" customFormat="1" ht="11.45" customHeight="1" x14ac:dyDescent="0.2">
      <c r="A360" s="403" t="s">
        <v>1738</v>
      </c>
      <c r="B360" s="417" t="s">
        <v>497</v>
      </c>
      <c r="C360" s="385">
        <v>2668.67</v>
      </c>
      <c r="D360" s="415">
        <v>458.37684644452077</v>
      </c>
      <c r="E360" s="416">
        <v>2668.67</v>
      </c>
      <c r="F360" s="415">
        <v>458.37684644452077</v>
      </c>
      <c r="G360" s="416">
        <v>0</v>
      </c>
      <c r="H360" s="415">
        <v>0</v>
      </c>
      <c r="I360" s="416">
        <v>0</v>
      </c>
      <c r="J360" s="415">
        <v>0</v>
      </c>
      <c r="K360" s="416">
        <v>0</v>
      </c>
      <c r="L360" s="415">
        <v>0</v>
      </c>
      <c r="M360" s="416">
        <v>0</v>
      </c>
      <c r="N360" s="415">
        <v>0</v>
      </c>
      <c r="O360" s="404" t="s">
        <v>1738</v>
      </c>
    </row>
    <row r="361" spans="1:15" s="410" customFormat="1" ht="11.45" customHeight="1" x14ac:dyDescent="0.2">
      <c r="A361" s="407" t="s">
        <v>1739</v>
      </c>
      <c r="B361" s="387" t="s">
        <v>1050</v>
      </c>
      <c r="C361" s="384">
        <v>577637.60499999998</v>
      </c>
      <c r="D361" s="411">
        <v>2367.1732030161465</v>
      </c>
      <c r="E361" s="412">
        <v>235204.193</v>
      </c>
      <c r="F361" s="411">
        <v>963.87260470453236</v>
      </c>
      <c r="G361" s="412">
        <v>342433.41199999995</v>
      </c>
      <c r="H361" s="411">
        <v>1403.3005983116138</v>
      </c>
      <c r="I361" s="412">
        <v>51570.724000000002</v>
      </c>
      <c r="J361" s="411">
        <v>211.33810343414476</v>
      </c>
      <c r="K361" s="412">
        <v>254889.44500000001</v>
      </c>
      <c r="L361" s="411">
        <v>1044.5432546512582</v>
      </c>
      <c r="M361" s="412">
        <v>35973.243000000002</v>
      </c>
      <c r="N361" s="411">
        <v>147.41924022621097</v>
      </c>
      <c r="O361" s="408" t="s">
        <v>1739</v>
      </c>
    </row>
    <row r="362" spans="1:15" s="414" customFormat="1" ht="25.5" customHeight="1" x14ac:dyDescent="0.2">
      <c r="A362" s="403" t="s">
        <v>883</v>
      </c>
      <c r="B362" s="417" t="s">
        <v>781</v>
      </c>
      <c r="C362" s="385">
        <v>47832.438999999998</v>
      </c>
      <c r="D362" s="415">
        <v>194.59822783471182</v>
      </c>
      <c r="E362" s="416">
        <v>40107.470999999998</v>
      </c>
      <c r="F362" s="415">
        <v>163.17049564485092</v>
      </c>
      <c r="G362" s="416">
        <v>7724.9679999999998</v>
      </c>
      <c r="H362" s="415">
        <v>31.427732189860905</v>
      </c>
      <c r="I362" s="416">
        <v>0</v>
      </c>
      <c r="J362" s="415">
        <v>0</v>
      </c>
      <c r="K362" s="416">
        <v>7724.9679999999998</v>
      </c>
      <c r="L362" s="415">
        <v>31.427732189860905</v>
      </c>
      <c r="M362" s="416">
        <v>0</v>
      </c>
      <c r="N362" s="415">
        <v>0</v>
      </c>
      <c r="O362" s="404" t="s">
        <v>883</v>
      </c>
    </row>
    <row r="363" spans="1:15" s="414" customFormat="1" ht="11.45" customHeight="1" x14ac:dyDescent="0.2">
      <c r="A363" s="403" t="s">
        <v>1740</v>
      </c>
      <c r="B363" s="417" t="s">
        <v>498</v>
      </c>
      <c r="C363" s="385">
        <v>30137.903999999999</v>
      </c>
      <c r="D363" s="415">
        <v>3628.0130010834237</v>
      </c>
      <c r="E363" s="416">
        <v>9352.8680000000004</v>
      </c>
      <c r="F363" s="415">
        <v>1125.9020103527146</v>
      </c>
      <c r="G363" s="416">
        <v>20785.036</v>
      </c>
      <c r="H363" s="415">
        <v>2502.1109907307091</v>
      </c>
      <c r="I363" s="416">
        <v>16250.626</v>
      </c>
      <c r="J363" s="415">
        <v>1956.2568917780186</v>
      </c>
      <c r="K363" s="416">
        <v>4534.41</v>
      </c>
      <c r="L363" s="415">
        <v>545.85409895269049</v>
      </c>
      <c r="M363" s="416">
        <v>0</v>
      </c>
      <c r="N363" s="415">
        <v>0</v>
      </c>
      <c r="O363" s="404" t="s">
        <v>1740</v>
      </c>
    </row>
    <row r="364" spans="1:15" s="414" customFormat="1" ht="11.45" customHeight="1" x14ac:dyDescent="0.2">
      <c r="A364" s="403" t="s">
        <v>1741</v>
      </c>
      <c r="B364" s="417" t="s">
        <v>499</v>
      </c>
      <c r="C364" s="385">
        <v>10863.429</v>
      </c>
      <c r="D364" s="415">
        <v>1910.5573338023214</v>
      </c>
      <c r="E364" s="416">
        <v>5213.7299999999996</v>
      </c>
      <c r="F364" s="415">
        <v>916.94161097432288</v>
      </c>
      <c r="G364" s="416">
        <v>5649.6989999999996</v>
      </c>
      <c r="H364" s="415">
        <v>993.61572282799864</v>
      </c>
      <c r="I364" s="416">
        <v>5649.6989999999996</v>
      </c>
      <c r="J364" s="415">
        <v>993.61572282799864</v>
      </c>
      <c r="K364" s="416">
        <v>0</v>
      </c>
      <c r="L364" s="415">
        <v>0</v>
      </c>
      <c r="M364" s="416">
        <v>0</v>
      </c>
      <c r="N364" s="415">
        <v>0</v>
      </c>
      <c r="O364" s="404" t="s">
        <v>1741</v>
      </c>
    </row>
    <row r="365" spans="1:15" s="414" customFormat="1" ht="11.45" customHeight="1" x14ac:dyDescent="0.2">
      <c r="A365" s="403" t="s">
        <v>1742</v>
      </c>
      <c r="B365" s="417" t="s">
        <v>500</v>
      </c>
      <c r="C365" s="385">
        <v>2261.1480000000001</v>
      </c>
      <c r="D365" s="415">
        <v>579.7815384615385</v>
      </c>
      <c r="E365" s="416">
        <v>2261.1480000000001</v>
      </c>
      <c r="F365" s="415">
        <v>579.7815384615385</v>
      </c>
      <c r="G365" s="416">
        <v>0</v>
      </c>
      <c r="H365" s="415">
        <v>0</v>
      </c>
      <c r="I365" s="416">
        <v>0</v>
      </c>
      <c r="J365" s="415">
        <v>0</v>
      </c>
      <c r="K365" s="416">
        <v>0</v>
      </c>
      <c r="L365" s="415">
        <v>0</v>
      </c>
      <c r="M365" s="416">
        <v>0</v>
      </c>
      <c r="N365" s="415">
        <v>0</v>
      </c>
      <c r="O365" s="404" t="s">
        <v>1742</v>
      </c>
    </row>
    <row r="366" spans="1:15" s="414" customFormat="1" ht="11.45" customHeight="1" x14ac:dyDescent="0.2">
      <c r="A366" s="403" t="s">
        <v>1743</v>
      </c>
      <c r="B366" s="417" t="s">
        <v>501</v>
      </c>
      <c r="C366" s="385">
        <v>1228.8820000000001</v>
      </c>
      <c r="D366" s="415">
        <v>562.67490842490838</v>
      </c>
      <c r="E366" s="416">
        <v>1228.8820000000001</v>
      </c>
      <c r="F366" s="415">
        <v>562.67490842490838</v>
      </c>
      <c r="G366" s="416">
        <v>0</v>
      </c>
      <c r="H366" s="415">
        <v>0</v>
      </c>
      <c r="I366" s="416">
        <v>0</v>
      </c>
      <c r="J366" s="415">
        <v>0</v>
      </c>
      <c r="K366" s="416">
        <v>0</v>
      </c>
      <c r="L366" s="415">
        <v>0</v>
      </c>
      <c r="M366" s="416">
        <v>0</v>
      </c>
      <c r="N366" s="415">
        <v>0</v>
      </c>
      <c r="O366" s="404" t="s">
        <v>1743</v>
      </c>
    </row>
    <row r="367" spans="1:15" s="414" customFormat="1" ht="11.45" customHeight="1" x14ac:dyDescent="0.2">
      <c r="A367" s="403" t="s">
        <v>1744</v>
      </c>
      <c r="B367" s="417" t="s">
        <v>502</v>
      </c>
      <c r="C367" s="385">
        <v>11995.33</v>
      </c>
      <c r="D367" s="415">
        <v>1147.3295074127211</v>
      </c>
      <c r="E367" s="416">
        <v>7145.8649999999998</v>
      </c>
      <c r="F367" s="415">
        <v>683.48780487804879</v>
      </c>
      <c r="G367" s="416">
        <v>4849.4650000000001</v>
      </c>
      <c r="H367" s="415">
        <v>463.84170253467244</v>
      </c>
      <c r="I367" s="416">
        <v>4849.4650000000001</v>
      </c>
      <c r="J367" s="415">
        <v>463.84170253467244</v>
      </c>
      <c r="K367" s="416">
        <v>0</v>
      </c>
      <c r="L367" s="415">
        <v>0</v>
      </c>
      <c r="M367" s="416">
        <v>0</v>
      </c>
      <c r="N367" s="415">
        <v>0</v>
      </c>
      <c r="O367" s="404" t="s">
        <v>1744</v>
      </c>
    </row>
    <row r="368" spans="1:15" s="414" customFormat="1" ht="11.45" customHeight="1" x14ac:dyDescent="0.2">
      <c r="A368" s="403" t="s">
        <v>1745</v>
      </c>
      <c r="B368" s="417" t="s">
        <v>503</v>
      </c>
      <c r="C368" s="385">
        <v>8896.4079999999994</v>
      </c>
      <c r="D368" s="415">
        <v>615.96676590736001</v>
      </c>
      <c r="E368" s="416">
        <v>8796.4079999999994</v>
      </c>
      <c r="F368" s="415">
        <v>609.04299660735307</v>
      </c>
      <c r="G368" s="416">
        <v>100</v>
      </c>
      <c r="H368" s="415">
        <v>6.9237693000069234</v>
      </c>
      <c r="I368" s="416">
        <v>0</v>
      </c>
      <c r="J368" s="415">
        <v>0</v>
      </c>
      <c r="K368" s="416">
        <v>100</v>
      </c>
      <c r="L368" s="415">
        <v>6.9237693000069234</v>
      </c>
      <c r="M368" s="416">
        <v>0</v>
      </c>
      <c r="N368" s="415">
        <v>0</v>
      </c>
      <c r="O368" s="404" t="s">
        <v>1745</v>
      </c>
    </row>
    <row r="369" spans="1:15" s="414" customFormat="1" ht="11.45" customHeight="1" x14ac:dyDescent="0.2">
      <c r="A369" s="403" t="s">
        <v>1746</v>
      </c>
      <c r="B369" s="417" t="s">
        <v>504</v>
      </c>
      <c r="C369" s="385">
        <v>285.55</v>
      </c>
      <c r="D369" s="415">
        <v>146.21095750128009</v>
      </c>
      <c r="E369" s="416">
        <v>285.55</v>
      </c>
      <c r="F369" s="415">
        <v>146.21095750128009</v>
      </c>
      <c r="G369" s="416">
        <v>0</v>
      </c>
      <c r="H369" s="415">
        <v>0</v>
      </c>
      <c r="I369" s="416">
        <v>0</v>
      </c>
      <c r="J369" s="415">
        <v>0</v>
      </c>
      <c r="K369" s="416">
        <v>0</v>
      </c>
      <c r="L369" s="415">
        <v>0</v>
      </c>
      <c r="M369" s="416">
        <v>0</v>
      </c>
      <c r="N369" s="415">
        <v>0</v>
      </c>
      <c r="O369" s="404" t="s">
        <v>1746</v>
      </c>
    </row>
    <row r="370" spans="1:15" s="414" customFormat="1" ht="11.45" customHeight="1" x14ac:dyDescent="0.2">
      <c r="A370" s="403" t="s">
        <v>1747</v>
      </c>
      <c r="B370" s="417" t="s">
        <v>794</v>
      </c>
      <c r="C370" s="385">
        <v>441.822</v>
      </c>
      <c r="D370" s="415">
        <v>71.689436962518258</v>
      </c>
      <c r="E370" s="416">
        <v>441.822</v>
      </c>
      <c r="F370" s="415">
        <v>71.689436962518258</v>
      </c>
      <c r="G370" s="416">
        <v>0</v>
      </c>
      <c r="H370" s="415">
        <v>0</v>
      </c>
      <c r="I370" s="416">
        <v>0</v>
      </c>
      <c r="J370" s="415">
        <v>0</v>
      </c>
      <c r="K370" s="416">
        <v>0</v>
      </c>
      <c r="L370" s="415">
        <v>0</v>
      </c>
      <c r="M370" s="416">
        <v>0</v>
      </c>
      <c r="N370" s="415">
        <v>0</v>
      </c>
      <c r="O370" s="404" t="s">
        <v>1747</v>
      </c>
    </row>
    <row r="371" spans="1:15" s="414" customFormat="1" ht="11.45" customHeight="1" x14ac:dyDescent="0.2">
      <c r="A371" s="403" t="s">
        <v>105</v>
      </c>
      <c r="B371" s="417" t="s">
        <v>780</v>
      </c>
      <c r="C371" s="385">
        <v>2234.6030000000001</v>
      </c>
      <c r="D371" s="415">
        <v>2000.5398388540734</v>
      </c>
      <c r="E371" s="416">
        <v>2234.6030000000001</v>
      </c>
      <c r="F371" s="415">
        <v>2000.5398388540734</v>
      </c>
      <c r="G371" s="416">
        <v>0</v>
      </c>
      <c r="H371" s="415">
        <v>0</v>
      </c>
      <c r="I371" s="416">
        <v>0</v>
      </c>
      <c r="J371" s="415">
        <v>0</v>
      </c>
      <c r="K371" s="416">
        <v>0</v>
      </c>
      <c r="L371" s="415">
        <v>0</v>
      </c>
      <c r="M371" s="416">
        <v>0</v>
      </c>
      <c r="N371" s="415">
        <v>0</v>
      </c>
      <c r="O371" s="404" t="s">
        <v>105</v>
      </c>
    </row>
    <row r="372" spans="1:15" s="414" customFormat="1" ht="11.45" customHeight="1" x14ac:dyDescent="0.2">
      <c r="A372" s="403" t="s">
        <v>1748</v>
      </c>
      <c r="B372" s="417" t="s">
        <v>505</v>
      </c>
      <c r="C372" s="385">
        <v>3116.279</v>
      </c>
      <c r="D372" s="415">
        <v>729.46605805243451</v>
      </c>
      <c r="E372" s="416">
        <v>3116.279</v>
      </c>
      <c r="F372" s="415">
        <v>729.46605805243451</v>
      </c>
      <c r="G372" s="416">
        <v>0</v>
      </c>
      <c r="H372" s="415">
        <v>0</v>
      </c>
      <c r="I372" s="416">
        <v>0</v>
      </c>
      <c r="J372" s="415">
        <v>0</v>
      </c>
      <c r="K372" s="416">
        <v>0</v>
      </c>
      <c r="L372" s="415">
        <v>0</v>
      </c>
      <c r="M372" s="416">
        <v>0</v>
      </c>
      <c r="N372" s="415">
        <v>0</v>
      </c>
      <c r="O372" s="404" t="s">
        <v>1748</v>
      </c>
    </row>
    <row r="373" spans="1:15" s="414" customFormat="1" ht="11.45" customHeight="1" x14ac:dyDescent="0.2">
      <c r="A373" s="403" t="s">
        <v>1749</v>
      </c>
      <c r="B373" s="417" t="s">
        <v>506</v>
      </c>
      <c r="C373" s="385">
        <v>60682.119999999995</v>
      </c>
      <c r="D373" s="415">
        <v>1555.9118996948796</v>
      </c>
      <c r="E373" s="416">
        <v>8079.473</v>
      </c>
      <c r="F373" s="415">
        <v>207.16066254711419</v>
      </c>
      <c r="G373" s="416">
        <v>52602.646999999997</v>
      </c>
      <c r="H373" s="415">
        <v>1348.7512371477656</v>
      </c>
      <c r="I373" s="416">
        <v>18625.259999999998</v>
      </c>
      <c r="J373" s="415">
        <v>477.55852414040663</v>
      </c>
      <c r="K373" s="416">
        <v>33977.387000000002</v>
      </c>
      <c r="L373" s="415">
        <v>871.19271300735875</v>
      </c>
      <c r="M373" s="416">
        <v>0</v>
      </c>
      <c r="N373" s="415">
        <v>0</v>
      </c>
      <c r="O373" s="404" t="s">
        <v>1749</v>
      </c>
    </row>
    <row r="374" spans="1:15" s="414" customFormat="1" ht="11.45" customHeight="1" x14ac:dyDescent="0.2">
      <c r="A374" s="403" t="s">
        <v>1750</v>
      </c>
      <c r="B374" s="417" t="s">
        <v>507</v>
      </c>
      <c r="C374" s="385">
        <v>2712.0709999999999</v>
      </c>
      <c r="D374" s="415">
        <v>394.25367059165575</v>
      </c>
      <c r="E374" s="416">
        <v>1968.085</v>
      </c>
      <c r="F374" s="415">
        <v>286.10045064689638</v>
      </c>
      <c r="G374" s="416">
        <v>743.98599999999999</v>
      </c>
      <c r="H374" s="415">
        <v>108.15321994475941</v>
      </c>
      <c r="I374" s="416">
        <v>743.98599999999999</v>
      </c>
      <c r="J374" s="415">
        <v>108.15321994475941</v>
      </c>
      <c r="K374" s="416">
        <v>0</v>
      </c>
      <c r="L374" s="415">
        <v>0</v>
      </c>
      <c r="M374" s="416">
        <v>0</v>
      </c>
      <c r="N374" s="415">
        <v>0</v>
      </c>
      <c r="O374" s="404" t="s">
        <v>1750</v>
      </c>
    </row>
    <row r="375" spans="1:15" s="414" customFormat="1" ht="11.45" customHeight="1" x14ac:dyDescent="0.2">
      <c r="A375" s="403" t="s">
        <v>1751</v>
      </c>
      <c r="B375" s="417" t="s">
        <v>508</v>
      </c>
      <c r="C375" s="385">
        <v>1146.7560000000001</v>
      </c>
      <c r="D375" s="415">
        <v>571.66301096709867</v>
      </c>
      <c r="E375" s="416">
        <v>1146.7560000000001</v>
      </c>
      <c r="F375" s="415">
        <v>571.66301096709867</v>
      </c>
      <c r="G375" s="416">
        <v>0</v>
      </c>
      <c r="H375" s="415">
        <v>0</v>
      </c>
      <c r="I375" s="416">
        <v>0</v>
      </c>
      <c r="J375" s="415">
        <v>0</v>
      </c>
      <c r="K375" s="416">
        <v>0</v>
      </c>
      <c r="L375" s="415">
        <v>0</v>
      </c>
      <c r="M375" s="416">
        <v>0</v>
      </c>
      <c r="N375" s="415">
        <v>0</v>
      </c>
      <c r="O375" s="404" t="s">
        <v>1751</v>
      </c>
    </row>
    <row r="376" spans="1:15" s="414" customFormat="1" ht="11.45" customHeight="1" x14ac:dyDescent="0.2">
      <c r="A376" s="403" t="s">
        <v>1752</v>
      </c>
      <c r="B376" s="417" t="s">
        <v>509</v>
      </c>
      <c r="C376" s="385">
        <v>882.78899999999999</v>
      </c>
      <c r="D376" s="415">
        <v>809.89816513761468</v>
      </c>
      <c r="E376" s="416">
        <v>882.78899999999999</v>
      </c>
      <c r="F376" s="415">
        <v>809.89816513761468</v>
      </c>
      <c r="G376" s="416">
        <v>0</v>
      </c>
      <c r="H376" s="415">
        <v>0</v>
      </c>
      <c r="I376" s="416">
        <v>0</v>
      </c>
      <c r="J376" s="415">
        <v>0</v>
      </c>
      <c r="K376" s="416">
        <v>0</v>
      </c>
      <c r="L376" s="415">
        <v>0</v>
      </c>
      <c r="M376" s="416">
        <v>0</v>
      </c>
      <c r="N376" s="415">
        <v>0</v>
      </c>
      <c r="O376" s="404" t="s">
        <v>1752</v>
      </c>
    </row>
    <row r="377" spans="1:15" s="414" customFormat="1" ht="11.45" customHeight="1" x14ac:dyDescent="0.2">
      <c r="A377" s="403" t="s">
        <v>1753</v>
      </c>
      <c r="B377" s="417" t="s">
        <v>510</v>
      </c>
      <c r="C377" s="385">
        <v>42932.546999999999</v>
      </c>
      <c r="D377" s="415">
        <v>2663.1441597915759</v>
      </c>
      <c r="E377" s="416">
        <v>2947.9870000000001</v>
      </c>
      <c r="F377" s="415">
        <v>182.86626139817631</v>
      </c>
      <c r="G377" s="416">
        <v>39984.559999999998</v>
      </c>
      <c r="H377" s="415">
        <v>2480.2778983933999</v>
      </c>
      <c r="I377" s="416">
        <v>0</v>
      </c>
      <c r="J377" s="415">
        <v>0</v>
      </c>
      <c r="K377" s="416">
        <v>38716.481</v>
      </c>
      <c r="L377" s="415">
        <v>2401.6178276781839</v>
      </c>
      <c r="M377" s="416">
        <v>1268.0790000000002</v>
      </c>
      <c r="N377" s="415">
        <v>78.660070715216165</v>
      </c>
      <c r="O377" s="404" t="s">
        <v>1753</v>
      </c>
    </row>
    <row r="378" spans="1:15" s="414" customFormat="1" ht="11.45" customHeight="1" x14ac:dyDescent="0.2">
      <c r="A378" s="403" t="s">
        <v>1754</v>
      </c>
      <c r="B378" s="417" t="s">
        <v>511</v>
      </c>
      <c r="C378" s="385">
        <v>469.92599999999999</v>
      </c>
      <c r="D378" s="415">
        <v>559.43571428571431</v>
      </c>
      <c r="E378" s="416">
        <v>469.92599999999999</v>
      </c>
      <c r="F378" s="415">
        <v>559.43571428571431</v>
      </c>
      <c r="G378" s="416">
        <v>0</v>
      </c>
      <c r="H378" s="415">
        <v>0</v>
      </c>
      <c r="I378" s="416">
        <v>0</v>
      </c>
      <c r="J378" s="415">
        <v>0</v>
      </c>
      <c r="K378" s="416">
        <v>0</v>
      </c>
      <c r="L378" s="415">
        <v>0</v>
      </c>
      <c r="M378" s="416">
        <v>0</v>
      </c>
      <c r="N378" s="415">
        <v>0</v>
      </c>
      <c r="O378" s="404" t="s">
        <v>1754</v>
      </c>
    </row>
    <row r="379" spans="1:15" s="414" customFormat="1" ht="11.45" customHeight="1" x14ac:dyDescent="0.2">
      <c r="A379" s="403" t="s">
        <v>1755</v>
      </c>
      <c r="B379" s="417" t="s">
        <v>512</v>
      </c>
      <c r="C379" s="385">
        <v>2290.5439999999999</v>
      </c>
      <c r="D379" s="415">
        <v>666.43700901949376</v>
      </c>
      <c r="E379" s="416">
        <v>2246.355</v>
      </c>
      <c r="F379" s="415">
        <v>653.58015711376197</v>
      </c>
      <c r="G379" s="416">
        <v>44.189</v>
      </c>
      <c r="H379" s="415">
        <v>12.856851905731743</v>
      </c>
      <c r="I379" s="416">
        <v>0</v>
      </c>
      <c r="J379" s="415">
        <v>0</v>
      </c>
      <c r="K379" s="416">
        <v>44.189</v>
      </c>
      <c r="L379" s="415">
        <v>12.856851905731743</v>
      </c>
      <c r="M379" s="416">
        <v>0</v>
      </c>
      <c r="N379" s="415">
        <v>0</v>
      </c>
      <c r="O379" s="404" t="s">
        <v>1755</v>
      </c>
    </row>
    <row r="380" spans="1:15" s="414" customFormat="1" ht="11.45" customHeight="1" x14ac:dyDescent="0.2">
      <c r="A380" s="403" t="s">
        <v>1756</v>
      </c>
      <c r="B380" s="417" t="s">
        <v>1166</v>
      </c>
      <c r="C380" s="385">
        <v>915.65800000000002</v>
      </c>
      <c r="D380" s="415">
        <v>132.87737628791177</v>
      </c>
      <c r="E380" s="416">
        <v>915.65800000000002</v>
      </c>
      <c r="F380" s="415">
        <v>132.87737628791177</v>
      </c>
      <c r="G380" s="416">
        <v>0</v>
      </c>
      <c r="H380" s="415">
        <v>0</v>
      </c>
      <c r="I380" s="416">
        <v>0</v>
      </c>
      <c r="J380" s="415">
        <v>0</v>
      </c>
      <c r="K380" s="416">
        <v>0</v>
      </c>
      <c r="L380" s="415">
        <v>0</v>
      </c>
      <c r="M380" s="416">
        <v>0</v>
      </c>
      <c r="N380" s="415">
        <v>0</v>
      </c>
      <c r="O380" s="404" t="s">
        <v>1756</v>
      </c>
    </row>
    <row r="381" spans="1:15" s="414" customFormat="1" ht="11.45" customHeight="1" x14ac:dyDescent="0.2">
      <c r="A381" s="403" t="s">
        <v>513</v>
      </c>
      <c r="B381" s="417" t="s">
        <v>514</v>
      </c>
      <c r="C381" s="385">
        <v>4767.6319999999996</v>
      </c>
      <c r="D381" s="415">
        <v>2166.1208541572014</v>
      </c>
      <c r="E381" s="416">
        <v>3216.1219999999998</v>
      </c>
      <c r="F381" s="415">
        <v>1461.2094502498865</v>
      </c>
      <c r="G381" s="416">
        <v>1551.51</v>
      </c>
      <c r="H381" s="415">
        <v>704.91140390731482</v>
      </c>
      <c r="I381" s="416">
        <v>0</v>
      </c>
      <c r="J381" s="415">
        <v>0</v>
      </c>
      <c r="K381" s="416">
        <v>1551.51</v>
      </c>
      <c r="L381" s="415">
        <v>704.91140390731482</v>
      </c>
      <c r="M381" s="416">
        <v>0</v>
      </c>
      <c r="N381" s="415">
        <v>0</v>
      </c>
      <c r="O381" s="404" t="s">
        <v>513</v>
      </c>
    </row>
    <row r="382" spans="1:15" s="414" customFormat="1" ht="11.45" customHeight="1" x14ac:dyDescent="0.2">
      <c r="A382" s="403" t="s">
        <v>1757</v>
      </c>
      <c r="B382" s="417" t="s">
        <v>515</v>
      </c>
      <c r="C382" s="385">
        <v>7180.1840000000002</v>
      </c>
      <c r="D382" s="415">
        <v>1610.6289816061014</v>
      </c>
      <c r="E382" s="416">
        <v>3252.1089999999999</v>
      </c>
      <c r="F382" s="415">
        <v>729.49955136832659</v>
      </c>
      <c r="G382" s="416">
        <v>3928.0749999999998</v>
      </c>
      <c r="H382" s="415">
        <v>881.12943023777484</v>
      </c>
      <c r="I382" s="416">
        <v>3928.0749999999998</v>
      </c>
      <c r="J382" s="415">
        <v>881.12943023777484</v>
      </c>
      <c r="K382" s="416">
        <v>0</v>
      </c>
      <c r="L382" s="415">
        <v>0</v>
      </c>
      <c r="M382" s="416">
        <v>0</v>
      </c>
      <c r="N382" s="415">
        <v>0</v>
      </c>
      <c r="O382" s="404" t="s">
        <v>1757</v>
      </c>
    </row>
    <row r="383" spans="1:15" s="414" customFormat="1" ht="11.45" customHeight="1" x14ac:dyDescent="0.2">
      <c r="A383" s="403" t="s">
        <v>1758</v>
      </c>
      <c r="B383" s="417" t="s">
        <v>516</v>
      </c>
      <c r="C383" s="385">
        <v>1121.5160000000001</v>
      </c>
      <c r="D383" s="415">
        <v>822.82905355832725</v>
      </c>
      <c r="E383" s="416">
        <v>1121.5160000000001</v>
      </c>
      <c r="F383" s="415">
        <v>822.82905355832725</v>
      </c>
      <c r="G383" s="416">
        <v>0</v>
      </c>
      <c r="H383" s="415">
        <v>0</v>
      </c>
      <c r="I383" s="416">
        <v>0</v>
      </c>
      <c r="J383" s="415">
        <v>0</v>
      </c>
      <c r="K383" s="416">
        <v>0</v>
      </c>
      <c r="L383" s="415">
        <v>0</v>
      </c>
      <c r="M383" s="416">
        <v>0</v>
      </c>
      <c r="N383" s="415">
        <v>0</v>
      </c>
      <c r="O383" s="404" t="s">
        <v>1758</v>
      </c>
    </row>
    <row r="384" spans="1:15" s="414" customFormat="1" ht="11.45" customHeight="1" x14ac:dyDescent="0.2">
      <c r="A384" s="403" t="s">
        <v>1759</v>
      </c>
      <c r="B384" s="417" t="s">
        <v>517</v>
      </c>
      <c r="C384" s="385">
        <v>1473.4690000000001</v>
      </c>
      <c r="D384" s="415">
        <v>476.69653833710771</v>
      </c>
      <c r="E384" s="416">
        <v>1473.4690000000001</v>
      </c>
      <c r="F384" s="415">
        <v>476.69653833710771</v>
      </c>
      <c r="G384" s="416">
        <v>0</v>
      </c>
      <c r="H384" s="415">
        <v>0</v>
      </c>
      <c r="I384" s="416">
        <v>0</v>
      </c>
      <c r="J384" s="415">
        <v>0</v>
      </c>
      <c r="K384" s="416">
        <v>0</v>
      </c>
      <c r="L384" s="415">
        <v>0</v>
      </c>
      <c r="M384" s="416">
        <v>0</v>
      </c>
      <c r="N384" s="415">
        <v>0</v>
      </c>
      <c r="O384" s="404" t="s">
        <v>1759</v>
      </c>
    </row>
    <row r="385" spans="1:15" s="414" customFormat="1" ht="11.45" customHeight="1" x14ac:dyDescent="0.2">
      <c r="A385" s="403" t="s">
        <v>1760</v>
      </c>
      <c r="B385" s="417" t="s">
        <v>518</v>
      </c>
      <c r="C385" s="385">
        <v>70.414000000000001</v>
      </c>
      <c r="D385" s="415">
        <v>36.239835306227484</v>
      </c>
      <c r="E385" s="416">
        <v>70.414000000000001</v>
      </c>
      <c r="F385" s="415">
        <v>36.239835306227484</v>
      </c>
      <c r="G385" s="416">
        <v>0</v>
      </c>
      <c r="H385" s="415">
        <v>0</v>
      </c>
      <c r="I385" s="416">
        <v>0</v>
      </c>
      <c r="J385" s="415">
        <v>0</v>
      </c>
      <c r="K385" s="416">
        <v>0</v>
      </c>
      <c r="L385" s="415">
        <v>0</v>
      </c>
      <c r="M385" s="416">
        <v>0</v>
      </c>
      <c r="N385" s="415">
        <v>0</v>
      </c>
      <c r="O385" s="404" t="s">
        <v>1760</v>
      </c>
    </row>
    <row r="386" spans="1:15" s="414" customFormat="1" ht="11.45" customHeight="1" x14ac:dyDescent="0.2">
      <c r="A386" s="403" t="s">
        <v>1761</v>
      </c>
      <c r="B386" s="417" t="s">
        <v>519</v>
      </c>
      <c r="C386" s="385">
        <v>27213.611999999997</v>
      </c>
      <c r="D386" s="415">
        <v>2106.4797584952394</v>
      </c>
      <c r="E386" s="416">
        <v>6993.3850000000002</v>
      </c>
      <c r="F386" s="415">
        <v>541.3255669943494</v>
      </c>
      <c r="G386" s="416">
        <v>20220.226999999999</v>
      </c>
      <c r="H386" s="415">
        <v>1565.1541915008902</v>
      </c>
      <c r="I386" s="416">
        <v>2855.114</v>
      </c>
      <c r="J386" s="415">
        <v>221.00116108057898</v>
      </c>
      <c r="K386" s="416">
        <v>17169.074000000001</v>
      </c>
      <c r="L386" s="415">
        <v>1328.9785587119745</v>
      </c>
      <c r="M386" s="416">
        <v>196.03899999999999</v>
      </c>
      <c r="N386" s="415">
        <v>15.174471708336558</v>
      </c>
      <c r="O386" s="404" t="s">
        <v>1761</v>
      </c>
    </row>
    <row r="387" spans="1:15" s="414" customFormat="1" ht="11.45" customHeight="1" x14ac:dyDescent="0.2">
      <c r="A387" s="403" t="s">
        <v>1762</v>
      </c>
      <c r="B387" s="417" t="s">
        <v>520</v>
      </c>
      <c r="C387" s="385">
        <v>207053.467</v>
      </c>
      <c r="D387" s="415">
        <v>5503.9598872909964</v>
      </c>
      <c r="E387" s="416">
        <v>21143.255000000001</v>
      </c>
      <c r="F387" s="415">
        <v>562.03660384380237</v>
      </c>
      <c r="G387" s="416">
        <v>185910.212</v>
      </c>
      <c r="H387" s="415">
        <v>4941.9232834471941</v>
      </c>
      <c r="I387" s="416">
        <v>0</v>
      </c>
      <c r="J387" s="415">
        <v>0</v>
      </c>
      <c r="K387" s="416">
        <v>185880.04</v>
      </c>
      <c r="L387" s="415">
        <v>4941.1212419256226</v>
      </c>
      <c r="M387" s="416">
        <v>30.172000000000001</v>
      </c>
      <c r="N387" s="415">
        <v>0.80204152157154629</v>
      </c>
      <c r="O387" s="404" t="s">
        <v>1762</v>
      </c>
    </row>
    <row r="388" spans="1:15" s="414" customFormat="1" ht="11.45" customHeight="1" x14ac:dyDescent="0.2">
      <c r="A388" s="403" t="s">
        <v>1763</v>
      </c>
      <c r="B388" s="417" t="s">
        <v>521</v>
      </c>
      <c r="C388" s="385">
        <v>1091.8440000000001</v>
      </c>
      <c r="D388" s="415">
        <v>252.27449168207025</v>
      </c>
      <c r="E388" s="416">
        <v>1091.8440000000001</v>
      </c>
      <c r="F388" s="415">
        <v>252.27449168207025</v>
      </c>
      <c r="G388" s="416">
        <v>0</v>
      </c>
      <c r="H388" s="415">
        <v>0</v>
      </c>
      <c r="I388" s="416">
        <v>0</v>
      </c>
      <c r="J388" s="415">
        <v>0</v>
      </c>
      <c r="K388" s="416">
        <v>0</v>
      </c>
      <c r="L388" s="415">
        <v>0</v>
      </c>
      <c r="M388" s="416">
        <v>0</v>
      </c>
      <c r="N388" s="415">
        <v>0</v>
      </c>
      <c r="O388" s="404" t="s">
        <v>1763</v>
      </c>
    </row>
    <row r="389" spans="1:15" s="414" customFormat="1" ht="11.45" customHeight="1" x14ac:dyDescent="0.2">
      <c r="A389" s="403" t="s">
        <v>1764</v>
      </c>
      <c r="B389" s="417" t="s">
        <v>522</v>
      </c>
      <c r="C389" s="385">
        <v>139.78200000000001</v>
      </c>
      <c r="D389" s="415">
        <v>397.10795454545456</v>
      </c>
      <c r="E389" s="416">
        <v>106.113</v>
      </c>
      <c r="F389" s="415">
        <v>301.45738636363637</v>
      </c>
      <c r="G389" s="416">
        <v>33.668999999999997</v>
      </c>
      <c r="H389" s="415">
        <v>95.650568181818187</v>
      </c>
      <c r="I389" s="416">
        <v>0</v>
      </c>
      <c r="J389" s="415">
        <v>0</v>
      </c>
      <c r="K389" s="416">
        <v>33.668999999999997</v>
      </c>
      <c r="L389" s="415">
        <v>95.650568181818187</v>
      </c>
      <c r="M389" s="416">
        <v>0</v>
      </c>
      <c r="N389" s="415">
        <v>0</v>
      </c>
      <c r="O389" s="404" t="s">
        <v>1764</v>
      </c>
    </row>
    <row r="390" spans="1:15" s="414" customFormat="1" ht="11.45" customHeight="1" x14ac:dyDescent="0.2">
      <c r="A390" s="403" t="s">
        <v>1765</v>
      </c>
      <c r="B390" s="417" t="s">
        <v>795</v>
      </c>
      <c r="C390" s="385">
        <v>1.3680000000000001</v>
      </c>
      <c r="D390" s="415">
        <v>1.4132231404958677</v>
      </c>
      <c r="E390" s="416">
        <v>1.3680000000000001</v>
      </c>
      <c r="F390" s="415">
        <v>1.4132231404958677</v>
      </c>
      <c r="G390" s="416">
        <v>0</v>
      </c>
      <c r="H390" s="415">
        <v>0</v>
      </c>
      <c r="I390" s="416">
        <v>0</v>
      </c>
      <c r="J390" s="415">
        <v>0</v>
      </c>
      <c r="K390" s="416">
        <v>0</v>
      </c>
      <c r="L390" s="415">
        <v>0</v>
      </c>
      <c r="M390" s="416">
        <v>0</v>
      </c>
      <c r="N390" s="415">
        <v>0</v>
      </c>
      <c r="O390" s="404" t="s">
        <v>1765</v>
      </c>
    </row>
    <row r="391" spans="1:15" s="414" customFormat="1" ht="11.45" customHeight="1" x14ac:dyDescent="0.2">
      <c r="A391" s="403" t="s">
        <v>1766</v>
      </c>
      <c r="B391" s="417" t="s">
        <v>523</v>
      </c>
      <c r="C391" s="385">
        <v>735.34500000000003</v>
      </c>
      <c r="D391" s="415">
        <v>531.31864161849705</v>
      </c>
      <c r="E391" s="416">
        <v>735.34500000000003</v>
      </c>
      <c r="F391" s="415">
        <v>531.31864161849705</v>
      </c>
      <c r="G391" s="416">
        <v>0</v>
      </c>
      <c r="H391" s="415">
        <v>0</v>
      </c>
      <c r="I391" s="416">
        <v>0</v>
      </c>
      <c r="J391" s="415">
        <v>0</v>
      </c>
      <c r="K391" s="416">
        <v>0</v>
      </c>
      <c r="L391" s="415">
        <v>0</v>
      </c>
      <c r="M391" s="416">
        <v>0</v>
      </c>
      <c r="N391" s="415">
        <v>0</v>
      </c>
      <c r="O391" s="404" t="s">
        <v>1766</v>
      </c>
    </row>
    <row r="392" spans="1:15" s="414" customFormat="1" ht="11.45" customHeight="1" x14ac:dyDescent="0.2">
      <c r="A392" s="403" t="s">
        <v>1767</v>
      </c>
      <c r="B392" s="417" t="s">
        <v>524</v>
      </c>
      <c r="C392" s="385">
        <v>204.29400000000001</v>
      </c>
      <c r="D392" s="415">
        <v>120.45636792452831</v>
      </c>
      <c r="E392" s="416">
        <v>204.29400000000001</v>
      </c>
      <c r="F392" s="415">
        <v>120.45636792452831</v>
      </c>
      <c r="G392" s="416">
        <v>0</v>
      </c>
      <c r="H392" s="415">
        <v>0</v>
      </c>
      <c r="I392" s="416">
        <v>0</v>
      </c>
      <c r="J392" s="415">
        <v>0</v>
      </c>
      <c r="K392" s="416">
        <v>0</v>
      </c>
      <c r="L392" s="415">
        <v>0</v>
      </c>
      <c r="M392" s="416">
        <v>0</v>
      </c>
      <c r="N392" s="415">
        <v>0</v>
      </c>
      <c r="O392" s="404" t="s">
        <v>1767</v>
      </c>
    </row>
    <row r="393" spans="1:15" s="414" customFormat="1" ht="11.45" customHeight="1" x14ac:dyDescent="0.2">
      <c r="A393" s="403" t="s">
        <v>1768</v>
      </c>
      <c r="B393" s="417" t="s">
        <v>525</v>
      </c>
      <c r="C393" s="385">
        <v>16530.573</v>
      </c>
      <c r="D393" s="415">
        <v>1644.1787348319076</v>
      </c>
      <c r="E393" s="416">
        <v>8114.9620000000004</v>
      </c>
      <c r="F393" s="415">
        <v>807.137656654068</v>
      </c>
      <c r="G393" s="416">
        <v>8415.6110000000008</v>
      </c>
      <c r="H393" s="415">
        <v>837.04107817783972</v>
      </c>
      <c r="I393" s="416">
        <v>0</v>
      </c>
      <c r="J393" s="415">
        <v>0</v>
      </c>
      <c r="K393" s="416">
        <v>8415.6110000000008</v>
      </c>
      <c r="L393" s="415">
        <v>837.04107817783972</v>
      </c>
      <c r="M393" s="416">
        <v>0</v>
      </c>
      <c r="N393" s="415">
        <v>0</v>
      </c>
      <c r="O393" s="404" t="s">
        <v>1768</v>
      </c>
    </row>
    <row r="394" spans="1:15" s="414" customFormat="1" ht="11.45" customHeight="1" x14ac:dyDescent="0.2">
      <c r="A394" s="403" t="s">
        <v>1240</v>
      </c>
      <c r="B394" s="417" t="s">
        <v>526</v>
      </c>
      <c r="C394" s="385">
        <v>2550.3679999999999</v>
      </c>
      <c r="D394" s="415">
        <v>1550.3756838905774</v>
      </c>
      <c r="E394" s="416">
        <v>2550.3679999999999</v>
      </c>
      <c r="F394" s="415">
        <v>1550.3756838905774</v>
      </c>
      <c r="G394" s="416">
        <v>0</v>
      </c>
      <c r="H394" s="415">
        <v>0</v>
      </c>
      <c r="I394" s="416">
        <v>0</v>
      </c>
      <c r="J394" s="415">
        <v>0</v>
      </c>
      <c r="K394" s="416">
        <v>0</v>
      </c>
      <c r="L394" s="415">
        <v>0</v>
      </c>
      <c r="M394" s="416">
        <v>0</v>
      </c>
      <c r="N394" s="415">
        <v>0</v>
      </c>
      <c r="O394" s="404" t="s">
        <v>1240</v>
      </c>
    </row>
    <row r="395" spans="1:15" s="414" customFormat="1" ht="11.45" customHeight="1" x14ac:dyDescent="0.2">
      <c r="A395" s="403" t="s">
        <v>1769</v>
      </c>
      <c r="B395" s="417" t="s">
        <v>527</v>
      </c>
      <c r="C395" s="385">
        <v>2822.55</v>
      </c>
      <c r="D395" s="415">
        <v>499.47796850115026</v>
      </c>
      <c r="E395" s="416">
        <v>2822.55</v>
      </c>
      <c r="F395" s="415">
        <v>499.47796850115026</v>
      </c>
      <c r="G395" s="416">
        <v>0</v>
      </c>
      <c r="H395" s="415">
        <v>0</v>
      </c>
      <c r="I395" s="416">
        <v>0</v>
      </c>
      <c r="J395" s="415">
        <v>0</v>
      </c>
      <c r="K395" s="416">
        <v>0</v>
      </c>
      <c r="L395" s="415">
        <v>0</v>
      </c>
      <c r="M395" s="416">
        <v>0</v>
      </c>
      <c r="N395" s="415">
        <v>0</v>
      </c>
      <c r="O395" s="404" t="s">
        <v>1769</v>
      </c>
    </row>
    <row r="396" spans="1:15" s="414" customFormat="1" ht="11.45" customHeight="1" x14ac:dyDescent="0.2">
      <c r="A396" s="403" t="s">
        <v>1770</v>
      </c>
      <c r="B396" s="417" t="s">
        <v>528</v>
      </c>
      <c r="C396" s="385">
        <v>3077.0810000000001</v>
      </c>
      <c r="D396" s="415">
        <v>1223.978122513922</v>
      </c>
      <c r="E396" s="416">
        <v>1976.934</v>
      </c>
      <c r="F396" s="415">
        <v>786.36992840095468</v>
      </c>
      <c r="G396" s="416">
        <v>1100.1469999999999</v>
      </c>
      <c r="H396" s="415">
        <v>437.6081941129674</v>
      </c>
      <c r="I396" s="416">
        <v>1100.1469999999999</v>
      </c>
      <c r="J396" s="415">
        <v>437.6081941129674</v>
      </c>
      <c r="K396" s="416">
        <v>0</v>
      </c>
      <c r="L396" s="415">
        <v>0</v>
      </c>
      <c r="M396" s="416">
        <v>0</v>
      </c>
      <c r="N396" s="415">
        <v>0</v>
      </c>
      <c r="O396" s="404" t="s">
        <v>1770</v>
      </c>
    </row>
    <row r="397" spans="1:15" s="414" customFormat="1" ht="11.45" customHeight="1" x14ac:dyDescent="0.2">
      <c r="A397" s="403" t="s">
        <v>1771</v>
      </c>
      <c r="B397" s="417" t="s">
        <v>529</v>
      </c>
      <c r="C397" s="385">
        <v>5431.558</v>
      </c>
      <c r="D397" s="415">
        <v>1024.0493966817496</v>
      </c>
      <c r="E397" s="416">
        <v>5431.558</v>
      </c>
      <c r="F397" s="415">
        <v>1024.0493966817496</v>
      </c>
      <c r="G397" s="416">
        <v>0</v>
      </c>
      <c r="H397" s="415">
        <v>0</v>
      </c>
      <c r="I397" s="416">
        <v>0</v>
      </c>
      <c r="J397" s="415">
        <v>0</v>
      </c>
      <c r="K397" s="416">
        <v>0</v>
      </c>
      <c r="L397" s="415">
        <v>0</v>
      </c>
      <c r="M397" s="416">
        <v>0</v>
      </c>
      <c r="N397" s="415">
        <v>0</v>
      </c>
      <c r="O397" s="404" t="s">
        <v>1771</v>
      </c>
    </row>
    <row r="398" spans="1:15" s="414" customFormat="1" ht="11.45" customHeight="1" x14ac:dyDescent="0.2">
      <c r="A398" s="403" t="s">
        <v>642</v>
      </c>
      <c r="B398" s="417" t="s">
        <v>643</v>
      </c>
      <c r="C398" s="385">
        <v>24019.156999999999</v>
      </c>
      <c r="D398" s="415">
        <v>1770.5408373875866</v>
      </c>
      <c r="E398" s="416">
        <v>20186.287</v>
      </c>
      <c r="F398" s="415">
        <v>1488.0058233819843</v>
      </c>
      <c r="G398" s="416">
        <v>3832.87</v>
      </c>
      <c r="H398" s="415">
        <v>282.53501400560225</v>
      </c>
      <c r="I398" s="416">
        <v>3832.87</v>
      </c>
      <c r="J398" s="415">
        <v>282.53501400560225</v>
      </c>
      <c r="K398" s="416">
        <v>0</v>
      </c>
      <c r="L398" s="415">
        <v>0</v>
      </c>
      <c r="M398" s="416">
        <v>0</v>
      </c>
      <c r="N398" s="415">
        <v>0</v>
      </c>
      <c r="O398" s="404" t="s">
        <v>642</v>
      </c>
    </row>
    <row r="399" spans="1:15" s="410" customFormat="1" ht="11.45" customHeight="1" x14ac:dyDescent="0.2">
      <c r="A399" s="403" t="s">
        <v>1772</v>
      </c>
      <c r="B399" s="387" t="s">
        <v>596</v>
      </c>
      <c r="C399" s="385"/>
      <c r="O399" s="381"/>
    </row>
    <row r="400" spans="1:15" s="410" customFormat="1" ht="11.45" customHeight="1" x14ac:dyDescent="0.2">
      <c r="A400" s="403"/>
      <c r="B400" s="387" t="s">
        <v>696</v>
      </c>
      <c r="C400" s="384">
        <v>536810.41899999999</v>
      </c>
      <c r="D400" s="411">
        <v>2183.9228440893244</v>
      </c>
      <c r="E400" s="412">
        <v>179333.54800000001</v>
      </c>
      <c r="F400" s="411">
        <v>729.58835806200955</v>
      </c>
      <c r="G400" s="412">
        <v>357476.87099999998</v>
      </c>
      <c r="H400" s="411">
        <v>1454.3344860273148</v>
      </c>
      <c r="I400" s="412">
        <v>57835.241999999998</v>
      </c>
      <c r="J400" s="411">
        <v>235.29294836066575</v>
      </c>
      <c r="K400" s="412">
        <v>298147.33899999998</v>
      </c>
      <c r="L400" s="411">
        <v>1212.9622702918214</v>
      </c>
      <c r="M400" s="412">
        <v>1494.29</v>
      </c>
      <c r="N400" s="411">
        <v>6.0792673748276052</v>
      </c>
      <c r="O400" s="408" t="s">
        <v>1772</v>
      </c>
    </row>
    <row r="401" spans="1:15" s="414" customFormat="1" ht="25.5" customHeight="1" x14ac:dyDescent="0.2">
      <c r="A401" s="403" t="s">
        <v>871</v>
      </c>
      <c r="B401" s="417" t="s">
        <v>744</v>
      </c>
      <c r="C401" s="385">
        <v>2234368.2879999997</v>
      </c>
      <c r="D401" s="415">
        <v>4266.3494889434978</v>
      </c>
      <c r="E401" s="416">
        <v>712264.98600000003</v>
      </c>
      <c r="F401" s="415">
        <v>1360.0136447216923</v>
      </c>
      <c r="G401" s="416">
        <v>1522103.3020000001</v>
      </c>
      <c r="H401" s="415">
        <v>2906.3358442218059</v>
      </c>
      <c r="I401" s="416">
        <v>8136.6059999999998</v>
      </c>
      <c r="J401" s="415">
        <v>15.536205484238685</v>
      </c>
      <c r="K401" s="416">
        <v>1162343.581</v>
      </c>
      <c r="L401" s="415">
        <v>2219.4031169386635</v>
      </c>
      <c r="M401" s="416">
        <v>351623.11500000005</v>
      </c>
      <c r="N401" s="415">
        <v>671.39652179890368</v>
      </c>
      <c r="O401" s="404" t="s">
        <v>871</v>
      </c>
    </row>
    <row r="402" spans="1:15" s="414" customFormat="1" ht="25.5" customHeight="1" x14ac:dyDescent="0.2">
      <c r="A402" s="403" t="s">
        <v>884</v>
      </c>
      <c r="B402" s="417" t="s">
        <v>885</v>
      </c>
      <c r="C402" s="385">
        <v>67738.145999999993</v>
      </c>
      <c r="D402" s="415">
        <v>262.28460245796902</v>
      </c>
      <c r="E402" s="416">
        <v>51549.196000000004</v>
      </c>
      <c r="F402" s="415">
        <v>199.60039030132191</v>
      </c>
      <c r="G402" s="416">
        <v>16188.95</v>
      </c>
      <c r="H402" s="415">
        <v>62.684212156647128</v>
      </c>
      <c r="I402" s="416">
        <v>125.52</v>
      </c>
      <c r="J402" s="415">
        <v>0.48601807466836006</v>
      </c>
      <c r="K402" s="416">
        <v>14756.554</v>
      </c>
      <c r="L402" s="415">
        <v>57.137921955223767</v>
      </c>
      <c r="M402" s="416">
        <v>1306.8760000000002</v>
      </c>
      <c r="N402" s="415">
        <v>5.0602721267550015</v>
      </c>
      <c r="O402" s="404" t="s">
        <v>884</v>
      </c>
    </row>
    <row r="403" spans="1:15" s="414" customFormat="1" ht="11.45" customHeight="1" x14ac:dyDescent="0.2">
      <c r="A403" s="403" t="s">
        <v>1245</v>
      </c>
      <c r="B403" s="417" t="s">
        <v>530</v>
      </c>
      <c r="C403" s="385">
        <v>12421.168</v>
      </c>
      <c r="D403" s="415">
        <v>1514.4072177517678</v>
      </c>
      <c r="E403" s="416">
        <v>9972.2829999999994</v>
      </c>
      <c r="F403" s="415">
        <v>1215.8355279200196</v>
      </c>
      <c r="G403" s="416">
        <v>2448.8849999999998</v>
      </c>
      <c r="H403" s="415">
        <v>298.57168983174836</v>
      </c>
      <c r="I403" s="416">
        <v>0</v>
      </c>
      <c r="J403" s="415">
        <v>0</v>
      </c>
      <c r="K403" s="416">
        <v>2433.1030000000001</v>
      </c>
      <c r="L403" s="415">
        <v>296.64752499390391</v>
      </c>
      <c r="M403" s="416">
        <v>15.782</v>
      </c>
      <c r="N403" s="415">
        <v>1.9241648378444283</v>
      </c>
      <c r="O403" s="404" t="s">
        <v>1245</v>
      </c>
    </row>
    <row r="404" spans="1:15" s="414" customFormat="1" ht="11.45" customHeight="1" x14ac:dyDescent="0.2">
      <c r="A404" s="403" t="s">
        <v>1773</v>
      </c>
      <c r="B404" s="417" t="s">
        <v>531</v>
      </c>
      <c r="C404" s="385">
        <v>1806.9829999999999</v>
      </c>
      <c r="D404" s="415">
        <v>544.43597469117208</v>
      </c>
      <c r="E404" s="416">
        <v>1806.9829999999999</v>
      </c>
      <c r="F404" s="415">
        <v>544.43597469117208</v>
      </c>
      <c r="G404" s="416">
        <v>0</v>
      </c>
      <c r="H404" s="415">
        <v>0</v>
      </c>
      <c r="I404" s="416">
        <v>0</v>
      </c>
      <c r="J404" s="415">
        <v>0</v>
      </c>
      <c r="K404" s="416">
        <v>0</v>
      </c>
      <c r="L404" s="415">
        <v>0</v>
      </c>
      <c r="M404" s="416">
        <v>0</v>
      </c>
      <c r="N404" s="415">
        <v>0</v>
      </c>
      <c r="O404" s="404" t="s">
        <v>1773</v>
      </c>
    </row>
    <row r="405" spans="1:15" s="414" customFormat="1" ht="11.45" customHeight="1" x14ac:dyDescent="0.2">
      <c r="A405" s="403" t="s">
        <v>1774</v>
      </c>
      <c r="B405" s="417" t="s">
        <v>532</v>
      </c>
      <c r="C405" s="385">
        <v>571.69299999999998</v>
      </c>
      <c r="D405" s="415">
        <v>116.19776422764228</v>
      </c>
      <c r="E405" s="416">
        <v>571.69299999999998</v>
      </c>
      <c r="F405" s="415">
        <v>116.19776422764228</v>
      </c>
      <c r="G405" s="416">
        <v>0</v>
      </c>
      <c r="H405" s="415">
        <v>0</v>
      </c>
      <c r="I405" s="416">
        <v>0</v>
      </c>
      <c r="J405" s="415">
        <v>0</v>
      </c>
      <c r="K405" s="416">
        <v>0</v>
      </c>
      <c r="L405" s="415">
        <v>0</v>
      </c>
      <c r="M405" s="416">
        <v>0</v>
      </c>
      <c r="N405" s="415">
        <v>0</v>
      </c>
      <c r="O405" s="404" t="s">
        <v>1774</v>
      </c>
    </row>
    <row r="406" spans="1:15" s="414" customFormat="1" ht="11.45" customHeight="1" x14ac:dyDescent="0.2">
      <c r="A406" s="403" t="s">
        <v>1775</v>
      </c>
      <c r="B406" s="417" t="s">
        <v>533</v>
      </c>
      <c r="C406" s="385">
        <v>943.56600000000003</v>
      </c>
      <c r="D406" s="415">
        <v>142.38207333635128</v>
      </c>
      <c r="E406" s="416">
        <v>908.60199999999998</v>
      </c>
      <c r="F406" s="415">
        <v>137.10608118303909</v>
      </c>
      <c r="G406" s="416">
        <v>34.963999999999999</v>
      </c>
      <c r="H406" s="415">
        <v>5.2759921533122078</v>
      </c>
      <c r="I406" s="416">
        <v>0</v>
      </c>
      <c r="J406" s="415">
        <v>0</v>
      </c>
      <c r="K406" s="416">
        <v>34.963999999999999</v>
      </c>
      <c r="L406" s="415">
        <v>5.2759921533122078</v>
      </c>
      <c r="M406" s="416">
        <v>0</v>
      </c>
      <c r="N406" s="415">
        <v>0</v>
      </c>
      <c r="O406" s="404" t="s">
        <v>1775</v>
      </c>
    </row>
    <row r="407" spans="1:15" s="414" customFormat="1" ht="11.45" customHeight="1" x14ac:dyDescent="0.2">
      <c r="A407" s="403" t="s">
        <v>1776</v>
      </c>
      <c r="B407" s="417" t="s">
        <v>534</v>
      </c>
      <c r="C407" s="385">
        <v>48054.576000000001</v>
      </c>
      <c r="D407" s="415">
        <v>2483.8257094123119</v>
      </c>
      <c r="E407" s="416">
        <v>5226.3389999999999</v>
      </c>
      <c r="F407" s="415">
        <v>270.13692045278339</v>
      </c>
      <c r="G407" s="416">
        <v>42828.237000000001</v>
      </c>
      <c r="H407" s="415">
        <v>2213.6887889595287</v>
      </c>
      <c r="I407" s="416">
        <v>0</v>
      </c>
      <c r="J407" s="415">
        <v>0</v>
      </c>
      <c r="K407" s="416">
        <v>42828.237000000001</v>
      </c>
      <c r="L407" s="415">
        <v>2213.6887889595287</v>
      </c>
      <c r="M407" s="416">
        <v>0</v>
      </c>
      <c r="N407" s="415">
        <v>0</v>
      </c>
      <c r="O407" s="404" t="s">
        <v>1776</v>
      </c>
    </row>
    <row r="408" spans="1:15" s="414" customFormat="1" ht="11.45" customHeight="1" x14ac:dyDescent="0.2">
      <c r="A408" s="403" t="s">
        <v>1777</v>
      </c>
      <c r="B408" s="417" t="s">
        <v>535</v>
      </c>
      <c r="C408" s="385">
        <v>3568.3409999999999</v>
      </c>
      <c r="D408" s="415">
        <v>434.21039182282794</v>
      </c>
      <c r="E408" s="416">
        <v>3568.3409999999999</v>
      </c>
      <c r="F408" s="415">
        <v>434.21039182282794</v>
      </c>
      <c r="G408" s="416">
        <v>0</v>
      </c>
      <c r="H408" s="415">
        <v>0</v>
      </c>
      <c r="I408" s="416">
        <v>0</v>
      </c>
      <c r="J408" s="415">
        <v>0</v>
      </c>
      <c r="K408" s="416">
        <v>0</v>
      </c>
      <c r="L408" s="415">
        <v>0</v>
      </c>
      <c r="M408" s="416">
        <v>0</v>
      </c>
      <c r="N408" s="415">
        <v>0</v>
      </c>
      <c r="O408" s="404" t="s">
        <v>1777</v>
      </c>
    </row>
    <row r="409" spans="1:15" s="414" customFormat="1" ht="11.45" customHeight="1" x14ac:dyDescent="0.2">
      <c r="A409" s="403" t="s">
        <v>1778</v>
      </c>
      <c r="B409" s="417" t="s">
        <v>536</v>
      </c>
      <c r="C409" s="385">
        <v>20294.297999999999</v>
      </c>
      <c r="D409" s="415">
        <v>2163.1099978682582</v>
      </c>
      <c r="E409" s="416">
        <v>8789.7620000000006</v>
      </c>
      <c r="F409" s="415">
        <v>936.87507994031125</v>
      </c>
      <c r="G409" s="416">
        <v>11504.536</v>
      </c>
      <c r="H409" s="415">
        <v>1226.2349179279472</v>
      </c>
      <c r="I409" s="416">
        <v>0</v>
      </c>
      <c r="J409" s="415">
        <v>0</v>
      </c>
      <c r="K409" s="416">
        <v>11504.536</v>
      </c>
      <c r="L409" s="415">
        <v>1226.2349179279472</v>
      </c>
      <c r="M409" s="416">
        <v>0</v>
      </c>
      <c r="N409" s="415">
        <v>0</v>
      </c>
      <c r="O409" s="404" t="s">
        <v>1778</v>
      </c>
    </row>
    <row r="410" spans="1:15" s="414" customFormat="1" ht="11.45" customHeight="1" x14ac:dyDescent="0.2">
      <c r="A410" s="403" t="s">
        <v>1244</v>
      </c>
      <c r="B410" s="417" t="s">
        <v>537</v>
      </c>
      <c r="C410" s="385">
        <v>14801.195</v>
      </c>
      <c r="D410" s="415">
        <v>1656.9120116422255</v>
      </c>
      <c r="E410" s="416">
        <v>10909.388000000001</v>
      </c>
      <c r="F410" s="415">
        <v>1221.2457181238105</v>
      </c>
      <c r="G410" s="416">
        <v>3891.8069999999998</v>
      </c>
      <c r="H410" s="415">
        <v>435.66629351841488</v>
      </c>
      <c r="I410" s="416">
        <v>0</v>
      </c>
      <c r="J410" s="415">
        <v>0</v>
      </c>
      <c r="K410" s="416">
        <v>3891.8069999999998</v>
      </c>
      <c r="L410" s="415">
        <v>435.66629351841488</v>
      </c>
      <c r="M410" s="416">
        <v>0</v>
      </c>
      <c r="N410" s="415">
        <v>0</v>
      </c>
      <c r="O410" s="404" t="s">
        <v>1244</v>
      </c>
    </row>
    <row r="411" spans="1:15" s="414" customFormat="1" ht="11.45" customHeight="1" x14ac:dyDescent="0.2">
      <c r="A411" s="403" t="s">
        <v>1212</v>
      </c>
      <c r="B411" s="417" t="s">
        <v>753</v>
      </c>
      <c r="C411" s="385">
        <v>4282.2860000000001</v>
      </c>
      <c r="D411" s="415">
        <v>2627.1693251533743</v>
      </c>
      <c r="E411" s="416">
        <v>4282.2860000000001</v>
      </c>
      <c r="F411" s="415">
        <v>2627.1693251533743</v>
      </c>
      <c r="G411" s="416">
        <v>0</v>
      </c>
      <c r="H411" s="415">
        <v>0</v>
      </c>
      <c r="I411" s="416">
        <v>0</v>
      </c>
      <c r="J411" s="415">
        <v>0</v>
      </c>
      <c r="K411" s="416">
        <v>0</v>
      </c>
      <c r="L411" s="415">
        <v>0</v>
      </c>
      <c r="M411" s="416">
        <v>0</v>
      </c>
      <c r="N411" s="415">
        <v>0</v>
      </c>
      <c r="O411" s="404" t="s">
        <v>1212</v>
      </c>
    </row>
    <row r="412" spans="1:15" s="414" customFormat="1" ht="11.45" customHeight="1" x14ac:dyDescent="0.2">
      <c r="A412" s="403" t="s">
        <v>1779</v>
      </c>
      <c r="B412" s="417" t="s">
        <v>538</v>
      </c>
      <c r="C412" s="385">
        <v>1002.735</v>
      </c>
      <c r="D412" s="415">
        <v>766.61697247706422</v>
      </c>
      <c r="E412" s="416">
        <v>1002.735</v>
      </c>
      <c r="F412" s="415">
        <v>766.61697247706422</v>
      </c>
      <c r="G412" s="416">
        <v>0</v>
      </c>
      <c r="H412" s="415">
        <v>0</v>
      </c>
      <c r="I412" s="416">
        <v>0</v>
      </c>
      <c r="J412" s="415">
        <v>0</v>
      </c>
      <c r="K412" s="416">
        <v>0</v>
      </c>
      <c r="L412" s="415">
        <v>0</v>
      </c>
      <c r="M412" s="416">
        <v>0</v>
      </c>
      <c r="N412" s="415">
        <v>0</v>
      </c>
      <c r="O412" s="404" t="s">
        <v>1779</v>
      </c>
    </row>
    <row r="413" spans="1:15" s="414" customFormat="1" ht="11.45" customHeight="1" x14ac:dyDescent="0.2">
      <c r="A413" s="403" t="s">
        <v>539</v>
      </c>
      <c r="B413" s="417" t="s">
        <v>540</v>
      </c>
      <c r="C413" s="385">
        <v>4070.7379999999998</v>
      </c>
      <c r="D413" s="415">
        <v>1774.5152571926765</v>
      </c>
      <c r="E413" s="416">
        <v>4070.7379999999998</v>
      </c>
      <c r="F413" s="415">
        <v>1774.5152571926765</v>
      </c>
      <c r="G413" s="416">
        <v>0</v>
      </c>
      <c r="H413" s="415">
        <v>0</v>
      </c>
      <c r="I413" s="416">
        <v>0</v>
      </c>
      <c r="J413" s="415">
        <v>0</v>
      </c>
      <c r="K413" s="416">
        <v>0</v>
      </c>
      <c r="L413" s="415">
        <v>0</v>
      </c>
      <c r="M413" s="416">
        <v>0</v>
      </c>
      <c r="N413" s="415">
        <v>0</v>
      </c>
      <c r="O413" s="404" t="s">
        <v>539</v>
      </c>
    </row>
    <row r="414" spans="1:15" s="414" customFormat="1" ht="11.45" customHeight="1" x14ac:dyDescent="0.2">
      <c r="A414" s="403" t="s">
        <v>1780</v>
      </c>
      <c r="B414" s="417" t="s">
        <v>541</v>
      </c>
      <c r="C414" s="385">
        <v>3932.1039999999998</v>
      </c>
      <c r="D414" s="415">
        <v>376.02601128430717</v>
      </c>
      <c r="E414" s="416">
        <v>3932.1039999999998</v>
      </c>
      <c r="F414" s="415">
        <v>376.02601128430717</v>
      </c>
      <c r="G414" s="416">
        <v>0</v>
      </c>
      <c r="H414" s="415">
        <v>0</v>
      </c>
      <c r="I414" s="416">
        <v>0</v>
      </c>
      <c r="J414" s="415">
        <v>0</v>
      </c>
      <c r="K414" s="416">
        <v>0</v>
      </c>
      <c r="L414" s="415">
        <v>0</v>
      </c>
      <c r="M414" s="416">
        <v>0</v>
      </c>
      <c r="N414" s="415">
        <v>0</v>
      </c>
      <c r="O414" s="404" t="s">
        <v>1780</v>
      </c>
    </row>
    <row r="415" spans="1:15" s="414" customFormat="1" ht="11.45" customHeight="1" x14ac:dyDescent="0.2">
      <c r="A415" s="403" t="s">
        <v>1781</v>
      </c>
      <c r="B415" s="417" t="s">
        <v>542</v>
      </c>
      <c r="C415" s="385">
        <v>5482.7929999999997</v>
      </c>
      <c r="D415" s="415">
        <v>987.35692418512519</v>
      </c>
      <c r="E415" s="416">
        <v>5482.7929999999997</v>
      </c>
      <c r="F415" s="415">
        <v>987.35692418512519</v>
      </c>
      <c r="G415" s="416">
        <v>0</v>
      </c>
      <c r="H415" s="415">
        <v>0</v>
      </c>
      <c r="I415" s="416">
        <v>0</v>
      </c>
      <c r="J415" s="415">
        <v>0</v>
      </c>
      <c r="K415" s="416">
        <v>0</v>
      </c>
      <c r="L415" s="415">
        <v>0</v>
      </c>
      <c r="M415" s="416">
        <v>0</v>
      </c>
      <c r="N415" s="415">
        <v>0</v>
      </c>
      <c r="O415" s="404" t="s">
        <v>1781</v>
      </c>
    </row>
    <row r="416" spans="1:15" s="414" customFormat="1" ht="11.45" customHeight="1" x14ac:dyDescent="0.2">
      <c r="A416" s="403" t="s">
        <v>1782</v>
      </c>
      <c r="B416" s="417" t="s">
        <v>543</v>
      </c>
      <c r="C416" s="385">
        <v>38414.75</v>
      </c>
      <c r="D416" s="415">
        <v>1340.5014481627525</v>
      </c>
      <c r="E416" s="416">
        <v>18388.922999999999</v>
      </c>
      <c r="F416" s="415">
        <v>641.6904421258331</v>
      </c>
      <c r="G416" s="416">
        <v>20025.827000000001</v>
      </c>
      <c r="H416" s="415">
        <v>698.81100603691948</v>
      </c>
      <c r="I416" s="416">
        <v>0</v>
      </c>
      <c r="J416" s="415">
        <v>0</v>
      </c>
      <c r="K416" s="416">
        <v>20025.827000000001</v>
      </c>
      <c r="L416" s="415">
        <v>698.81100603691948</v>
      </c>
      <c r="M416" s="416">
        <v>0</v>
      </c>
      <c r="N416" s="415">
        <v>0</v>
      </c>
      <c r="O416" s="404" t="s">
        <v>1782</v>
      </c>
    </row>
    <row r="417" spans="1:15" s="414" customFormat="1" ht="11.45" customHeight="1" x14ac:dyDescent="0.2">
      <c r="A417" s="403" t="s">
        <v>1783</v>
      </c>
      <c r="B417" s="417" t="s">
        <v>544</v>
      </c>
      <c r="C417" s="385">
        <v>7139.14</v>
      </c>
      <c r="D417" s="415">
        <v>941.34229957805906</v>
      </c>
      <c r="E417" s="416">
        <v>4981.9250000000002</v>
      </c>
      <c r="F417" s="415">
        <v>656.89939345991559</v>
      </c>
      <c r="G417" s="416">
        <v>2157.2150000000001</v>
      </c>
      <c r="H417" s="415">
        <v>284.44290611814347</v>
      </c>
      <c r="I417" s="416">
        <v>0</v>
      </c>
      <c r="J417" s="415">
        <v>0</v>
      </c>
      <c r="K417" s="416">
        <v>2157.2150000000001</v>
      </c>
      <c r="L417" s="415">
        <v>284.44290611814347</v>
      </c>
      <c r="M417" s="416">
        <v>0</v>
      </c>
      <c r="N417" s="415">
        <v>0</v>
      </c>
      <c r="O417" s="404" t="s">
        <v>1783</v>
      </c>
    </row>
    <row r="418" spans="1:15" s="414" customFormat="1" ht="11.45" customHeight="1" x14ac:dyDescent="0.2">
      <c r="A418" s="403" t="s">
        <v>1784</v>
      </c>
      <c r="B418" s="417" t="s">
        <v>545</v>
      </c>
      <c r="C418" s="385">
        <v>3585.9639999999999</v>
      </c>
      <c r="D418" s="415">
        <v>673.80007515971442</v>
      </c>
      <c r="E418" s="416">
        <v>3353.2910000000002</v>
      </c>
      <c r="F418" s="415">
        <v>630.08098459225857</v>
      </c>
      <c r="G418" s="416">
        <v>232.673</v>
      </c>
      <c r="H418" s="415">
        <v>43.719090567455844</v>
      </c>
      <c r="I418" s="416">
        <v>0</v>
      </c>
      <c r="J418" s="415">
        <v>0</v>
      </c>
      <c r="K418" s="416">
        <v>232.673</v>
      </c>
      <c r="L418" s="415">
        <v>43.719090567455844</v>
      </c>
      <c r="M418" s="416">
        <v>0</v>
      </c>
      <c r="N418" s="415">
        <v>0</v>
      </c>
      <c r="O418" s="404" t="s">
        <v>1784</v>
      </c>
    </row>
    <row r="419" spans="1:15" s="414" customFormat="1" ht="11.45" customHeight="1" x14ac:dyDescent="0.2">
      <c r="A419" s="403" t="s">
        <v>1785</v>
      </c>
      <c r="B419" s="417" t="s">
        <v>546</v>
      </c>
      <c r="C419" s="385">
        <v>2229.768</v>
      </c>
      <c r="D419" s="415">
        <v>436.01251466562377</v>
      </c>
      <c r="E419" s="416">
        <v>2229.768</v>
      </c>
      <c r="F419" s="415">
        <v>436.01251466562377</v>
      </c>
      <c r="G419" s="416">
        <v>0</v>
      </c>
      <c r="H419" s="415">
        <v>0</v>
      </c>
      <c r="I419" s="416">
        <v>0</v>
      </c>
      <c r="J419" s="415">
        <v>0</v>
      </c>
      <c r="K419" s="416">
        <v>0</v>
      </c>
      <c r="L419" s="415">
        <v>0</v>
      </c>
      <c r="M419" s="416">
        <v>0</v>
      </c>
      <c r="N419" s="415">
        <v>0</v>
      </c>
      <c r="O419" s="404" t="s">
        <v>1785</v>
      </c>
    </row>
    <row r="420" spans="1:15" s="414" customFormat="1" ht="11.45" customHeight="1" x14ac:dyDescent="0.2">
      <c r="A420" s="403" t="s">
        <v>1242</v>
      </c>
      <c r="B420" s="417" t="s">
        <v>547</v>
      </c>
      <c r="C420" s="385">
        <v>3588.72</v>
      </c>
      <c r="D420" s="415">
        <v>1313.106476399561</v>
      </c>
      <c r="E420" s="416">
        <v>3588.72</v>
      </c>
      <c r="F420" s="415">
        <v>1313.106476399561</v>
      </c>
      <c r="G420" s="416">
        <v>0</v>
      </c>
      <c r="H420" s="415">
        <v>0</v>
      </c>
      <c r="I420" s="416">
        <v>0</v>
      </c>
      <c r="J420" s="415">
        <v>0</v>
      </c>
      <c r="K420" s="416">
        <v>0</v>
      </c>
      <c r="L420" s="415">
        <v>0</v>
      </c>
      <c r="M420" s="416">
        <v>0</v>
      </c>
      <c r="N420" s="415">
        <v>0</v>
      </c>
      <c r="O420" s="404" t="s">
        <v>1242</v>
      </c>
    </row>
    <row r="421" spans="1:15" s="414" customFormat="1" ht="11.45" customHeight="1" x14ac:dyDescent="0.2">
      <c r="A421" s="403" t="s">
        <v>1786</v>
      </c>
      <c r="B421" s="417" t="s">
        <v>548</v>
      </c>
      <c r="C421" s="385">
        <v>6085.9380000000001</v>
      </c>
      <c r="D421" s="415">
        <v>983.66542750929364</v>
      </c>
      <c r="E421" s="416">
        <v>2191.7249999999999</v>
      </c>
      <c r="F421" s="415">
        <v>354.24680782285435</v>
      </c>
      <c r="G421" s="416">
        <v>3894.2130000000002</v>
      </c>
      <c r="H421" s="415">
        <v>629.41861968643934</v>
      </c>
      <c r="I421" s="416">
        <v>3894.2130000000002</v>
      </c>
      <c r="J421" s="415">
        <v>629.41861968643934</v>
      </c>
      <c r="K421" s="416">
        <v>0</v>
      </c>
      <c r="L421" s="415">
        <v>0</v>
      </c>
      <c r="M421" s="416">
        <v>0</v>
      </c>
      <c r="N421" s="415">
        <v>0</v>
      </c>
      <c r="O421" s="404" t="s">
        <v>1786</v>
      </c>
    </row>
    <row r="422" spans="1:15" s="414" customFormat="1" ht="11.45" customHeight="1" x14ac:dyDescent="0.2">
      <c r="A422" s="403" t="s">
        <v>96</v>
      </c>
      <c r="B422" s="417" t="s">
        <v>855</v>
      </c>
      <c r="C422" s="385">
        <v>31322.728999999999</v>
      </c>
      <c r="D422" s="415">
        <v>4744.4303241441985</v>
      </c>
      <c r="E422" s="416">
        <v>17050.313999999998</v>
      </c>
      <c r="F422" s="415">
        <v>2582.5983035443805</v>
      </c>
      <c r="G422" s="416">
        <v>14272.415000000001</v>
      </c>
      <c r="H422" s="415">
        <v>2161.8320205998184</v>
      </c>
      <c r="I422" s="416">
        <v>0</v>
      </c>
      <c r="J422" s="415">
        <v>0</v>
      </c>
      <c r="K422" s="416">
        <v>14272.415000000001</v>
      </c>
      <c r="L422" s="415">
        <v>2161.8320205998184</v>
      </c>
      <c r="M422" s="416">
        <v>0</v>
      </c>
      <c r="N422" s="415">
        <v>0</v>
      </c>
      <c r="O422" s="404" t="s">
        <v>96</v>
      </c>
    </row>
    <row r="423" spans="1:15" s="414" customFormat="1" ht="11.45" customHeight="1" x14ac:dyDescent="0.2">
      <c r="A423" s="403" t="s">
        <v>1787</v>
      </c>
      <c r="B423" s="417" t="s">
        <v>549</v>
      </c>
      <c r="C423" s="385">
        <v>39233.891000000003</v>
      </c>
      <c r="D423" s="415">
        <v>1642.2725408120552</v>
      </c>
      <c r="E423" s="416">
        <v>11822.965</v>
      </c>
      <c r="F423" s="415">
        <v>494.89179573043117</v>
      </c>
      <c r="G423" s="416">
        <v>27410.925999999999</v>
      </c>
      <c r="H423" s="415">
        <v>1147.3807450816241</v>
      </c>
      <c r="I423" s="416">
        <v>0</v>
      </c>
      <c r="J423" s="415">
        <v>0</v>
      </c>
      <c r="K423" s="416">
        <v>26633.595000000001</v>
      </c>
      <c r="L423" s="415">
        <v>1114.8428212641272</v>
      </c>
      <c r="M423" s="416">
        <v>777.33100000000002</v>
      </c>
      <c r="N423" s="415">
        <v>32.537923817496861</v>
      </c>
      <c r="O423" s="404" t="s">
        <v>1787</v>
      </c>
    </row>
    <row r="424" spans="1:15" s="414" customFormat="1" ht="11.45" customHeight="1" x14ac:dyDescent="0.2">
      <c r="A424" s="403" t="s">
        <v>1788</v>
      </c>
      <c r="B424" s="417" t="s">
        <v>550</v>
      </c>
      <c r="C424" s="385">
        <v>24625.934000000001</v>
      </c>
      <c r="D424" s="415">
        <v>1672.957472826087</v>
      </c>
      <c r="E424" s="416">
        <v>11367.538</v>
      </c>
      <c r="F424" s="415">
        <v>772.25122282608697</v>
      </c>
      <c r="G424" s="416">
        <v>13258.396000000001</v>
      </c>
      <c r="H424" s="415">
        <v>900.70624999999995</v>
      </c>
      <c r="I424" s="416">
        <v>0</v>
      </c>
      <c r="J424" s="415">
        <v>0</v>
      </c>
      <c r="K424" s="416">
        <v>13089.906000000001</v>
      </c>
      <c r="L424" s="415">
        <v>889.25991847826083</v>
      </c>
      <c r="M424" s="416">
        <v>168.49</v>
      </c>
      <c r="N424" s="415">
        <v>11.446331521739131</v>
      </c>
      <c r="O424" s="404" t="s">
        <v>1788</v>
      </c>
    </row>
    <row r="425" spans="1:15" s="414" customFormat="1" ht="11.45" customHeight="1" x14ac:dyDescent="0.2">
      <c r="A425" s="403" t="s">
        <v>1789</v>
      </c>
      <c r="B425" s="417" t="s">
        <v>551</v>
      </c>
      <c r="C425" s="385">
        <v>645.37699999999995</v>
      </c>
      <c r="D425" s="415">
        <v>378.52023460410555</v>
      </c>
      <c r="E425" s="416">
        <v>645.37699999999995</v>
      </c>
      <c r="F425" s="415">
        <v>378.52023460410555</v>
      </c>
      <c r="G425" s="416">
        <v>0</v>
      </c>
      <c r="H425" s="415">
        <v>0</v>
      </c>
      <c r="I425" s="416">
        <v>0</v>
      </c>
      <c r="J425" s="415">
        <v>0</v>
      </c>
      <c r="K425" s="416">
        <v>0</v>
      </c>
      <c r="L425" s="415">
        <v>0</v>
      </c>
      <c r="M425" s="416">
        <v>0</v>
      </c>
      <c r="N425" s="415">
        <v>0</v>
      </c>
      <c r="O425" s="404" t="s">
        <v>1789</v>
      </c>
    </row>
    <row r="426" spans="1:15" s="414" customFormat="1" ht="11.45" customHeight="1" x14ac:dyDescent="0.2">
      <c r="A426" s="403" t="s">
        <v>1790</v>
      </c>
      <c r="B426" s="417" t="s">
        <v>552</v>
      </c>
      <c r="C426" s="385">
        <v>15806.882999999998</v>
      </c>
      <c r="D426" s="415">
        <v>1870.6370414201185</v>
      </c>
      <c r="E426" s="416">
        <v>10261.81</v>
      </c>
      <c r="F426" s="415">
        <v>1214.4153846153847</v>
      </c>
      <c r="G426" s="416">
        <v>5545.0730000000003</v>
      </c>
      <c r="H426" s="415">
        <v>656.22165680473381</v>
      </c>
      <c r="I426" s="416">
        <v>252.81099999999992</v>
      </c>
      <c r="J426" s="415">
        <v>29.918461538461543</v>
      </c>
      <c r="K426" s="416">
        <v>5292.2619999999997</v>
      </c>
      <c r="L426" s="415">
        <v>626.30319526627216</v>
      </c>
      <c r="M426" s="416">
        <v>0</v>
      </c>
      <c r="N426" s="415">
        <v>0</v>
      </c>
      <c r="O426" s="404" t="s">
        <v>1790</v>
      </c>
    </row>
    <row r="427" spans="1:15" s="414" customFormat="1" ht="11.45" customHeight="1" x14ac:dyDescent="0.2">
      <c r="A427" s="403" t="s">
        <v>1791</v>
      </c>
      <c r="B427" s="417" t="s">
        <v>553</v>
      </c>
      <c r="C427" s="385">
        <v>2542.0459999999998</v>
      </c>
      <c r="D427" s="415">
        <v>472.58709797360103</v>
      </c>
      <c r="E427" s="416">
        <v>2542.0459999999998</v>
      </c>
      <c r="F427" s="415">
        <v>472.58709797360103</v>
      </c>
      <c r="G427" s="416">
        <v>0</v>
      </c>
      <c r="H427" s="415">
        <v>0</v>
      </c>
      <c r="I427" s="416">
        <v>0</v>
      </c>
      <c r="J427" s="415">
        <v>0</v>
      </c>
      <c r="K427" s="416">
        <v>0</v>
      </c>
      <c r="L427" s="415">
        <v>0</v>
      </c>
      <c r="M427" s="416">
        <v>0</v>
      </c>
      <c r="N427" s="415">
        <v>0</v>
      </c>
      <c r="O427" s="404" t="s">
        <v>1791</v>
      </c>
    </row>
    <row r="428" spans="1:15" s="414" customFormat="1" ht="11.45" customHeight="1" x14ac:dyDescent="0.2">
      <c r="A428" s="403" t="s">
        <v>1792</v>
      </c>
      <c r="B428" s="417" t="s">
        <v>554</v>
      </c>
      <c r="C428" s="385">
        <v>677.93700000000001</v>
      </c>
      <c r="D428" s="415">
        <v>474.41357592722181</v>
      </c>
      <c r="E428" s="416">
        <v>677.93700000000001</v>
      </c>
      <c r="F428" s="415">
        <v>474.41357592722181</v>
      </c>
      <c r="G428" s="416">
        <v>0</v>
      </c>
      <c r="H428" s="415">
        <v>0</v>
      </c>
      <c r="I428" s="416">
        <v>0</v>
      </c>
      <c r="J428" s="415">
        <v>0</v>
      </c>
      <c r="K428" s="416">
        <v>0</v>
      </c>
      <c r="L428" s="415">
        <v>0</v>
      </c>
      <c r="M428" s="416">
        <v>0</v>
      </c>
      <c r="N428" s="415">
        <v>0</v>
      </c>
      <c r="O428" s="404" t="s">
        <v>1792</v>
      </c>
    </row>
    <row r="429" spans="1:15" s="414" customFormat="1" ht="11.45" customHeight="1" x14ac:dyDescent="0.2">
      <c r="A429" s="403" t="s">
        <v>1793</v>
      </c>
      <c r="B429" s="417" t="s">
        <v>555</v>
      </c>
      <c r="C429" s="385">
        <v>1144.931</v>
      </c>
      <c r="D429" s="415">
        <v>331.19207405264683</v>
      </c>
      <c r="E429" s="416">
        <v>1144.931</v>
      </c>
      <c r="F429" s="415">
        <v>331.19207405264683</v>
      </c>
      <c r="G429" s="416">
        <v>0</v>
      </c>
      <c r="H429" s="415">
        <v>0</v>
      </c>
      <c r="I429" s="416">
        <v>0</v>
      </c>
      <c r="J429" s="415">
        <v>0</v>
      </c>
      <c r="K429" s="416">
        <v>0</v>
      </c>
      <c r="L429" s="415">
        <v>0</v>
      </c>
      <c r="M429" s="416">
        <v>0</v>
      </c>
      <c r="N429" s="415">
        <v>0</v>
      </c>
      <c r="O429" s="404" t="s">
        <v>1793</v>
      </c>
    </row>
    <row r="430" spans="1:15" s="414" customFormat="1" ht="11.45" customHeight="1" x14ac:dyDescent="0.2">
      <c r="A430" s="403" t="s">
        <v>1794</v>
      </c>
      <c r="B430" s="417" t="s">
        <v>556</v>
      </c>
      <c r="C430" s="385">
        <v>4983.143</v>
      </c>
      <c r="D430" s="415">
        <v>787.10203759279739</v>
      </c>
      <c r="E430" s="416">
        <v>3381.6819999999998</v>
      </c>
      <c r="F430" s="415">
        <v>534.14658031906492</v>
      </c>
      <c r="G430" s="416">
        <v>1601.461</v>
      </c>
      <c r="H430" s="415">
        <v>252.95545727373243</v>
      </c>
      <c r="I430" s="416">
        <v>1601.461</v>
      </c>
      <c r="J430" s="415">
        <v>252.95545727373243</v>
      </c>
      <c r="K430" s="416">
        <v>0</v>
      </c>
      <c r="L430" s="415">
        <v>0</v>
      </c>
      <c r="M430" s="416">
        <v>0</v>
      </c>
      <c r="N430" s="415">
        <v>0</v>
      </c>
      <c r="O430" s="404" t="s">
        <v>1794</v>
      </c>
    </row>
    <row r="431" spans="1:15" s="414" customFormat="1" ht="11.45" customHeight="1" x14ac:dyDescent="0.2">
      <c r="A431" s="403" t="s">
        <v>1795</v>
      </c>
      <c r="B431" s="417" t="s">
        <v>557</v>
      </c>
      <c r="C431" s="385">
        <v>1293.261</v>
      </c>
      <c r="D431" s="415">
        <v>323.07294529103171</v>
      </c>
      <c r="E431" s="416">
        <v>1293.261</v>
      </c>
      <c r="F431" s="415">
        <v>323.07294529103171</v>
      </c>
      <c r="G431" s="416">
        <v>0</v>
      </c>
      <c r="H431" s="415">
        <v>0</v>
      </c>
      <c r="I431" s="416">
        <v>0</v>
      </c>
      <c r="J431" s="415">
        <v>0</v>
      </c>
      <c r="K431" s="416">
        <v>0</v>
      </c>
      <c r="L431" s="415">
        <v>0</v>
      </c>
      <c r="M431" s="416">
        <v>0</v>
      </c>
      <c r="N431" s="415">
        <v>0</v>
      </c>
      <c r="O431" s="404" t="s">
        <v>1795</v>
      </c>
    </row>
    <row r="432" spans="1:15" s="414" customFormat="1" ht="11.45" customHeight="1" x14ac:dyDescent="0.2">
      <c r="A432" s="403" t="s">
        <v>1796</v>
      </c>
      <c r="B432" s="417" t="s">
        <v>558</v>
      </c>
      <c r="C432" s="385">
        <v>4243.6040000000003</v>
      </c>
      <c r="D432" s="415">
        <v>1166.1456444078044</v>
      </c>
      <c r="E432" s="416">
        <v>4243.6040000000003</v>
      </c>
      <c r="F432" s="415">
        <v>1166.1456444078044</v>
      </c>
      <c r="G432" s="416">
        <v>0</v>
      </c>
      <c r="H432" s="415">
        <v>0</v>
      </c>
      <c r="I432" s="416">
        <v>0</v>
      </c>
      <c r="J432" s="415">
        <v>0</v>
      </c>
      <c r="K432" s="416">
        <v>0</v>
      </c>
      <c r="L432" s="415">
        <v>0</v>
      </c>
      <c r="M432" s="416">
        <v>0</v>
      </c>
      <c r="N432" s="415">
        <v>0</v>
      </c>
      <c r="O432" s="404" t="s">
        <v>1796</v>
      </c>
    </row>
    <row r="433" spans="1:15" s="414" customFormat="1" ht="11.45" customHeight="1" x14ac:dyDescent="0.2">
      <c r="A433" s="403" t="s">
        <v>1797</v>
      </c>
      <c r="B433" s="417" t="s">
        <v>559</v>
      </c>
      <c r="C433" s="385">
        <v>3605.9749999999999</v>
      </c>
      <c r="D433" s="415">
        <v>988.20909838311866</v>
      </c>
      <c r="E433" s="416">
        <v>3605.9749999999999</v>
      </c>
      <c r="F433" s="415">
        <v>988.20909838311866</v>
      </c>
      <c r="G433" s="416">
        <v>0</v>
      </c>
      <c r="H433" s="415">
        <v>0</v>
      </c>
      <c r="I433" s="416">
        <v>0</v>
      </c>
      <c r="J433" s="415">
        <v>0</v>
      </c>
      <c r="K433" s="416">
        <v>0</v>
      </c>
      <c r="L433" s="415">
        <v>0</v>
      </c>
      <c r="M433" s="416">
        <v>0</v>
      </c>
      <c r="N433" s="415">
        <v>0</v>
      </c>
      <c r="O433" s="404" t="s">
        <v>1797</v>
      </c>
    </row>
    <row r="434" spans="1:15" s="414" customFormat="1" ht="11.45" customHeight="1" x14ac:dyDescent="0.2">
      <c r="A434" s="403" t="s">
        <v>1798</v>
      </c>
      <c r="B434" s="417" t="s">
        <v>560</v>
      </c>
      <c r="C434" s="385">
        <v>397.60599999999999</v>
      </c>
      <c r="D434" s="415">
        <v>100.71073961499494</v>
      </c>
      <c r="E434" s="416">
        <v>397.60599999999999</v>
      </c>
      <c r="F434" s="415">
        <v>100.71073961499494</v>
      </c>
      <c r="G434" s="416">
        <v>0</v>
      </c>
      <c r="H434" s="415">
        <v>0</v>
      </c>
      <c r="I434" s="416">
        <v>0</v>
      </c>
      <c r="J434" s="415">
        <v>0</v>
      </c>
      <c r="K434" s="416">
        <v>0</v>
      </c>
      <c r="L434" s="415">
        <v>0</v>
      </c>
      <c r="M434" s="416">
        <v>0</v>
      </c>
      <c r="N434" s="415">
        <v>0</v>
      </c>
      <c r="O434" s="404" t="s">
        <v>1798</v>
      </c>
    </row>
    <row r="435" spans="1:15" s="414" customFormat="1" ht="11.45" customHeight="1" x14ac:dyDescent="0.2">
      <c r="A435" s="403" t="s">
        <v>1799</v>
      </c>
      <c r="B435" s="417" t="s">
        <v>561</v>
      </c>
      <c r="C435" s="385">
        <v>37524.593999999997</v>
      </c>
      <c r="D435" s="415">
        <v>2278.9137616907569</v>
      </c>
      <c r="E435" s="416">
        <v>10429.678</v>
      </c>
      <c r="F435" s="415">
        <v>633.40689906473949</v>
      </c>
      <c r="G435" s="416">
        <v>27094.916000000001</v>
      </c>
      <c r="H435" s="415">
        <v>1645.5068626260172</v>
      </c>
      <c r="I435" s="416">
        <v>7528.607</v>
      </c>
      <c r="J435" s="415">
        <v>457.221365237459</v>
      </c>
      <c r="K435" s="416">
        <v>19566.309000000001</v>
      </c>
      <c r="L435" s="415">
        <v>1188.2854973885583</v>
      </c>
      <c r="M435" s="416">
        <v>0</v>
      </c>
      <c r="N435" s="415">
        <v>0</v>
      </c>
      <c r="O435" s="404" t="s">
        <v>1799</v>
      </c>
    </row>
    <row r="436" spans="1:15" s="414" customFormat="1" ht="11.45" customHeight="1" x14ac:dyDescent="0.2">
      <c r="A436" s="403" t="s">
        <v>1800</v>
      </c>
      <c r="B436" s="417" t="s">
        <v>562</v>
      </c>
      <c r="C436" s="385">
        <v>8123.9359999999997</v>
      </c>
      <c r="D436" s="415">
        <v>922.44078573861702</v>
      </c>
      <c r="E436" s="416">
        <v>8123.9359999999997</v>
      </c>
      <c r="F436" s="415">
        <v>922.44078573861702</v>
      </c>
      <c r="G436" s="416">
        <v>0</v>
      </c>
      <c r="H436" s="415">
        <v>0</v>
      </c>
      <c r="I436" s="416">
        <v>0</v>
      </c>
      <c r="J436" s="415">
        <v>0</v>
      </c>
      <c r="K436" s="416">
        <v>0</v>
      </c>
      <c r="L436" s="415">
        <v>0</v>
      </c>
      <c r="M436" s="416">
        <v>0</v>
      </c>
      <c r="N436" s="415">
        <v>0</v>
      </c>
      <c r="O436" s="404" t="s">
        <v>1800</v>
      </c>
    </row>
    <row r="437" spans="1:15" s="410" customFormat="1" ht="11.45" customHeight="1" x14ac:dyDescent="0.2">
      <c r="A437" s="407" t="s">
        <v>1801</v>
      </c>
      <c r="B437" s="387" t="s">
        <v>112</v>
      </c>
      <c r="C437" s="384">
        <v>426186.74900000001</v>
      </c>
      <c r="D437" s="411">
        <v>1650.2108285384609</v>
      </c>
      <c r="E437" s="412">
        <v>233796.255</v>
      </c>
      <c r="F437" s="411">
        <v>905.2677319930923</v>
      </c>
      <c r="G437" s="412">
        <v>192390.49399999998</v>
      </c>
      <c r="H437" s="411">
        <v>744.94309654536869</v>
      </c>
      <c r="I437" s="412">
        <v>13402.611999999999</v>
      </c>
      <c r="J437" s="411">
        <v>51.895408538615825</v>
      </c>
      <c r="K437" s="412">
        <v>176719.40299999999</v>
      </c>
      <c r="L437" s="411">
        <v>684.26405355801467</v>
      </c>
      <c r="M437" s="412">
        <v>2268.4790000000003</v>
      </c>
      <c r="N437" s="411">
        <v>8.783634448738102</v>
      </c>
      <c r="O437" s="408" t="s">
        <v>1801</v>
      </c>
    </row>
    <row r="438" spans="1:15" s="414" customFormat="1" ht="25.5" customHeight="1" x14ac:dyDescent="0.2">
      <c r="A438" s="403" t="s">
        <v>886</v>
      </c>
      <c r="B438" s="417" t="s">
        <v>887</v>
      </c>
      <c r="C438" s="385">
        <v>149775.24100000001</v>
      </c>
      <c r="D438" s="415">
        <v>757.69578392488575</v>
      </c>
      <c r="E438" s="416">
        <v>134684.88099999999</v>
      </c>
      <c r="F438" s="415">
        <v>681.35538164231662</v>
      </c>
      <c r="G438" s="416">
        <v>15090.36</v>
      </c>
      <c r="H438" s="415">
        <v>76.340402282569102</v>
      </c>
      <c r="I438" s="416">
        <v>55.500999999999998</v>
      </c>
      <c r="J438" s="415">
        <v>0.28077320004856532</v>
      </c>
      <c r="K438" s="416">
        <v>14053.939</v>
      </c>
      <c r="L438" s="415">
        <v>71.09726719009268</v>
      </c>
      <c r="M438" s="416">
        <v>980.92</v>
      </c>
      <c r="N438" s="415">
        <v>4.9623618924278601</v>
      </c>
      <c r="O438" s="404" t="s">
        <v>886</v>
      </c>
    </row>
    <row r="439" spans="1:15" s="414" customFormat="1" ht="11.45" customHeight="1" x14ac:dyDescent="0.2">
      <c r="A439" s="403" t="s">
        <v>1802</v>
      </c>
      <c r="B439" s="417" t="s">
        <v>563</v>
      </c>
      <c r="C439" s="385">
        <v>1270.829</v>
      </c>
      <c r="D439" s="415">
        <v>632.88296812749002</v>
      </c>
      <c r="E439" s="416">
        <v>1270.829</v>
      </c>
      <c r="F439" s="415">
        <v>632.88296812749002</v>
      </c>
      <c r="G439" s="416">
        <v>0</v>
      </c>
      <c r="H439" s="415">
        <v>0</v>
      </c>
      <c r="I439" s="416">
        <v>0</v>
      </c>
      <c r="J439" s="415">
        <v>0</v>
      </c>
      <c r="K439" s="416">
        <v>0</v>
      </c>
      <c r="L439" s="415">
        <v>0</v>
      </c>
      <c r="M439" s="416">
        <v>0</v>
      </c>
      <c r="N439" s="415">
        <v>0</v>
      </c>
      <c r="O439" s="404" t="s">
        <v>1802</v>
      </c>
    </row>
    <row r="440" spans="1:15" s="414" customFormat="1" ht="11.45" customHeight="1" x14ac:dyDescent="0.2">
      <c r="A440" s="403" t="s">
        <v>564</v>
      </c>
      <c r="B440" s="417" t="s">
        <v>565</v>
      </c>
      <c r="C440" s="385">
        <v>16555.607</v>
      </c>
      <c r="D440" s="415">
        <v>2066.6092872300587</v>
      </c>
      <c r="E440" s="416">
        <v>10294.201999999999</v>
      </c>
      <c r="F440" s="415">
        <v>1285.0083635001872</v>
      </c>
      <c r="G440" s="416">
        <v>6261.4049999999997</v>
      </c>
      <c r="H440" s="415">
        <v>781.6009237298714</v>
      </c>
      <c r="I440" s="416">
        <v>0</v>
      </c>
      <c r="J440" s="415">
        <v>0</v>
      </c>
      <c r="K440" s="416">
        <v>6261.4049999999997</v>
      </c>
      <c r="L440" s="415">
        <v>781.6009237298714</v>
      </c>
      <c r="M440" s="416">
        <v>0</v>
      </c>
      <c r="N440" s="415">
        <v>0</v>
      </c>
      <c r="O440" s="404" t="s">
        <v>564</v>
      </c>
    </row>
    <row r="441" spans="1:15" s="414" customFormat="1" ht="11.45" customHeight="1" x14ac:dyDescent="0.2">
      <c r="A441" s="403" t="s">
        <v>1803</v>
      </c>
      <c r="B441" s="417" t="s">
        <v>566</v>
      </c>
      <c r="C441" s="385">
        <v>1153.1510000000001</v>
      </c>
      <c r="D441" s="415">
        <v>264.54484973617804</v>
      </c>
      <c r="E441" s="416">
        <v>1153.1510000000001</v>
      </c>
      <c r="F441" s="415">
        <v>264.54484973617804</v>
      </c>
      <c r="G441" s="416">
        <v>0</v>
      </c>
      <c r="H441" s="415">
        <v>0</v>
      </c>
      <c r="I441" s="416">
        <v>0</v>
      </c>
      <c r="J441" s="415">
        <v>0</v>
      </c>
      <c r="K441" s="416">
        <v>0</v>
      </c>
      <c r="L441" s="415">
        <v>0</v>
      </c>
      <c r="M441" s="416">
        <v>0</v>
      </c>
      <c r="N441" s="415">
        <v>0</v>
      </c>
      <c r="O441" s="404" t="s">
        <v>1803</v>
      </c>
    </row>
    <row r="442" spans="1:15" s="414" customFormat="1" ht="11.45" customHeight="1" x14ac:dyDescent="0.2">
      <c r="A442" s="403" t="s">
        <v>1804</v>
      </c>
      <c r="B442" s="417" t="s">
        <v>1167</v>
      </c>
      <c r="C442" s="385">
        <v>3639.5140000000001</v>
      </c>
      <c r="D442" s="415">
        <v>455.90805461605913</v>
      </c>
      <c r="E442" s="416">
        <v>3639.5140000000001</v>
      </c>
      <c r="F442" s="415">
        <v>455.90805461605913</v>
      </c>
      <c r="G442" s="416">
        <v>0</v>
      </c>
      <c r="H442" s="415">
        <v>0</v>
      </c>
      <c r="I442" s="416">
        <v>0</v>
      </c>
      <c r="J442" s="415">
        <v>0</v>
      </c>
      <c r="K442" s="416">
        <v>0</v>
      </c>
      <c r="L442" s="415">
        <v>0</v>
      </c>
      <c r="M442" s="416">
        <v>0</v>
      </c>
      <c r="N442" s="415">
        <v>0</v>
      </c>
      <c r="O442" s="404" t="s">
        <v>1804</v>
      </c>
    </row>
    <row r="443" spans="1:15" s="414" customFormat="1" ht="11.45" customHeight="1" x14ac:dyDescent="0.2">
      <c r="A443" s="403" t="s">
        <v>1805</v>
      </c>
      <c r="B443" s="417" t="s">
        <v>567</v>
      </c>
      <c r="C443" s="385">
        <v>344.18200000000002</v>
      </c>
      <c r="D443" s="415">
        <v>150.16666666666666</v>
      </c>
      <c r="E443" s="416">
        <v>344.18200000000002</v>
      </c>
      <c r="F443" s="415">
        <v>150.16666666666666</v>
      </c>
      <c r="G443" s="416">
        <v>0</v>
      </c>
      <c r="H443" s="415">
        <v>0</v>
      </c>
      <c r="I443" s="416">
        <v>0</v>
      </c>
      <c r="J443" s="415">
        <v>0</v>
      </c>
      <c r="K443" s="416">
        <v>0</v>
      </c>
      <c r="L443" s="415">
        <v>0</v>
      </c>
      <c r="M443" s="416">
        <v>0</v>
      </c>
      <c r="N443" s="415">
        <v>0</v>
      </c>
      <c r="O443" s="404" t="s">
        <v>1805</v>
      </c>
    </row>
    <row r="444" spans="1:15" s="414" customFormat="1" ht="11.45" customHeight="1" x14ac:dyDescent="0.2">
      <c r="A444" s="403" t="s">
        <v>1806</v>
      </c>
      <c r="B444" s="417" t="s">
        <v>568</v>
      </c>
      <c r="C444" s="385">
        <v>2796.1930000000002</v>
      </c>
      <c r="D444" s="415">
        <v>635.20967741935488</v>
      </c>
      <c r="E444" s="416">
        <v>2796.1930000000002</v>
      </c>
      <c r="F444" s="415">
        <v>635.20967741935488</v>
      </c>
      <c r="G444" s="416">
        <v>0</v>
      </c>
      <c r="H444" s="415">
        <v>0</v>
      </c>
      <c r="I444" s="416">
        <v>0</v>
      </c>
      <c r="J444" s="415">
        <v>0</v>
      </c>
      <c r="K444" s="416">
        <v>0</v>
      </c>
      <c r="L444" s="415">
        <v>0</v>
      </c>
      <c r="M444" s="416">
        <v>0</v>
      </c>
      <c r="N444" s="415">
        <v>0</v>
      </c>
      <c r="O444" s="404" t="s">
        <v>1806</v>
      </c>
    </row>
    <row r="445" spans="1:15" s="414" customFormat="1" ht="11.45" customHeight="1" x14ac:dyDescent="0.2">
      <c r="A445" s="403" t="s">
        <v>1807</v>
      </c>
      <c r="B445" s="417" t="s">
        <v>569</v>
      </c>
      <c r="C445" s="385">
        <v>43812.798999999999</v>
      </c>
      <c r="D445" s="415">
        <v>1752.7222866744009</v>
      </c>
      <c r="E445" s="416">
        <v>12872.468000000001</v>
      </c>
      <c r="F445" s="415">
        <v>514.96051526183146</v>
      </c>
      <c r="G445" s="416">
        <v>30940.330999999998</v>
      </c>
      <c r="H445" s="415">
        <v>1237.7617714125695</v>
      </c>
      <c r="I445" s="416">
        <v>59</v>
      </c>
      <c r="J445" s="415">
        <v>2.3602832339880786</v>
      </c>
      <c r="K445" s="416">
        <v>30881.330999999998</v>
      </c>
      <c r="L445" s="415">
        <v>1235.4014881785815</v>
      </c>
      <c r="M445" s="416">
        <v>0</v>
      </c>
      <c r="N445" s="415">
        <v>0</v>
      </c>
      <c r="O445" s="404" t="s">
        <v>1807</v>
      </c>
    </row>
    <row r="446" spans="1:15" s="414" customFormat="1" ht="11.45" customHeight="1" x14ac:dyDescent="0.2">
      <c r="A446" s="403" t="s">
        <v>1808</v>
      </c>
      <c r="B446" s="417" t="s">
        <v>570</v>
      </c>
      <c r="C446" s="385">
        <v>1714.9649999999999</v>
      </c>
      <c r="D446" s="415">
        <v>413.44382835101254</v>
      </c>
      <c r="E446" s="416">
        <v>1714.9649999999999</v>
      </c>
      <c r="F446" s="415">
        <v>413.44382835101254</v>
      </c>
      <c r="G446" s="416">
        <v>0</v>
      </c>
      <c r="H446" s="415">
        <v>0</v>
      </c>
      <c r="I446" s="416">
        <v>0</v>
      </c>
      <c r="J446" s="415">
        <v>0</v>
      </c>
      <c r="K446" s="416">
        <v>0</v>
      </c>
      <c r="L446" s="415">
        <v>0</v>
      </c>
      <c r="M446" s="416">
        <v>0</v>
      </c>
      <c r="N446" s="415">
        <v>0</v>
      </c>
      <c r="O446" s="404" t="s">
        <v>1808</v>
      </c>
    </row>
    <row r="447" spans="1:15" s="414" customFormat="1" ht="11.45" customHeight="1" x14ac:dyDescent="0.2">
      <c r="A447" s="403" t="s">
        <v>1809</v>
      </c>
      <c r="B447" s="417" t="s">
        <v>571</v>
      </c>
      <c r="C447" s="385">
        <v>1221.9179999999999</v>
      </c>
      <c r="D447" s="415">
        <v>476.38128654970762</v>
      </c>
      <c r="E447" s="416">
        <v>1221.9179999999999</v>
      </c>
      <c r="F447" s="415">
        <v>476.38128654970762</v>
      </c>
      <c r="G447" s="416">
        <v>0</v>
      </c>
      <c r="H447" s="415">
        <v>0</v>
      </c>
      <c r="I447" s="416">
        <v>0</v>
      </c>
      <c r="J447" s="415">
        <v>0</v>
      </c>
      <c r="K447" s="416">
        <v>0</v>
      </c>
      <c r="L447" s="415">
        <v>0</v>
      </c>
      <c r="M447" s="416">
        <v>0</v>
      </c>
      <c r="N447" s="415">
        <v>0</v>
      </c>
      <c r="O447" s="404" t="s">
        <v>1809</v>
      </c>
    </row>
    <row r="448" spans="1:15" s="414" customFormat="1" ht="11.45" customHeight="1" x14ac:dyDescent="0.2">
      <c r="A448" s="403" t="s">
        <v>1810</v>
      </c>
      <c r="B448" s="417" t="s">
        <v>572</v>
      </c>
      <c r="C448" s="385">
        <v>103.224</v>
      </c>
      <c r="D448" s="415">
        <v>47.922005571030638</v>
      </c>
      <c r="E448" s="416">
        <v>103.224</v>
      </c>
      <c r="F448" s="415">
        <v>47.922005571030638</v>
      </c>
      <c r="G448" s="416">
        <v>0</v>
      </c>
      <c r="H448" s="415">
        <v>0</v>
      </c>
      <c r="I448" s="416">
        <v>0</v>
      </c>
      <c r="J448" s="415">
        <v>0</v>
      </c>
      <c r="K448" s="416">
        <v>0</v>
      </c>
      <c r="L448" s="415">
        <v>0</v>
      </c>
      <c r="M448" s="416">
        <v>0</v>
      </c>
      <c r="N448" s="415">
        <v>0</v>
      </c>
      <c r="O448" s="404" t="s">
        <v>1810</v>
      </c>
    </row>
    <row r="449" spans="1:15" s="414" customFormat="1" ht="11.45" customHeight="1" x14ac:dyDescent="0.2">
      <c r="A449" s="403" t="s">
        <v>1811</v>
      </c>
      <c r="B449" s="417" t="s">
        <v>573</v>
      </c>
      <c r="C449" s="385">
        <v>53459.993999999999</v>
      </c>
      <c r="D449" s="415">
        <v>3458.6267710422462</v>
      </c>
      <c r="E449" s="416">
        <v>11367.513999999999</v>
      </c>
      <c r="F449" s="415">
        <v>735.42822022384678</v>
      </c>
      <c r="G449" s="416">
        <v>42092.480000000003</v>
      </c>
      <c r="H449" s="415">
        <v>2723.1985508183993</v>
      </c>
      <c r="I449" s="416">
        <v>37.267000000000003</v>
      </c>
      <c r="J449" s="415">
        <v>2.4110111923400401</v>
      </c>
      <c r="K449" s="416">
        <v>42055.213000000003</v>
      </c>
      <c r="L449" s="415">
        <v>2720.7875396260592</v>
      </c>
      <c r="M449" s="416">
        <v>0</v>
      </c>
      <c r="N449" s="415">
        <v>0</v>
      </c>
      <c r="O449" s="404" t="s">
        <v>1811</v>
      </c>
    </row>
    <row r="450" spans="1:15" s="414" customFormat="1" ht="11.45" customHeight="1" x14ac:dyDescent="0.2">
      <c r="A450" s="403" t="s">
        <v>1812</v>
      </c>
      <c r="B450" s="417" t="s">
        <v>574</v>
      </c>
      <c r="C450" s="385">
        <v>79.606999999999999</v>
      </c>
      <c r="D450" s="415">
        <v>53.970847457627116</v>
      </c>
      <c r="E450" s="416">
        <v>79.606999999999999</v>
      </c>
      <c r="F450" s="415">
        <v>53.970847457627116</v>
      </c>
      <c r="G450" s="416">
        <v>0</v>
      </c>
      <c r="H450" s="415">
        <v>0</v>
      </c>
      <c r="I450" s="416">
        <v>0</v>
      </c>
      <c r="J450" s="415">
        <v>0</v>
      </c>
      <c r="K450" s="416">
        <v>0</v>
      </c>
      <c r="L450" s="415">
        <v>0</v>
      </c>
      <c r="M450" s="416">
        <v>0</v>
      </c>
      <c r="N450" s="415">
        <v>0</v>
      </c>
      <c r="O450" s="404" t="s">
        <v>1812</v>
      </c>
    </row>
    <row r="451" spans="1:15" s="414" customFormat="1" ht="11.45" customHeight="1" x14ac:dyDescent="0.2">
      <c r="A451" s="403" t="s">
        <v>1813</v>
      </c>
      <c r="B451" s="417" t="s">
        <v>575</v>
      </c>
      <c r="C451" s="385">
        <v>1671.7159999999999</v>
      </c>
      <c r="D451" s="415">
        <v>560.97852348993285</v>
      </c>
      <c r="E451" s="416">
        <v>1671.7159999999999</v>
      </c>
      <c r="F451" s="415">
        <v>560.97852348993285</v>
      </c>
      <c r="G451" s="416">
        <v>0</v>
      </c>
      <c r="H451" s="415">
        <v>0</v>
      </c>
      <c r="I451" s="416">
        <v>0</v>
      </c>
      <c r="J451" s="415">
        <v>0</v>
      </c>
      <c r="K451" s="416">
        <v>0</v>
      </c>
      <c r="L451" s="415">
        <v>0</v>
      </c>
      <c r="M451" s="416">
        <v>0</v>
      </c>
      <c r="N451" s="415">
        <v>0</v>
      </c>
      <c r="O451" s="404" t="s">
        <v>1813</v>
      </c>
    </row>
    <row r="452" spans="1:15" s="414" customFormat="1" ht="11.45" customHeight="1" x14ac:dyDescent="0.2">
      <c r="A452" s="403" t="s">
        <v>1814</v>
      </c>
      <c r="B452" s="417" t="s">
        <v>576</v>
      </c>
      <c r="C452" s="385">
        <v>881.43399999999997</v>
      </c>
      <c r="D452" s="415">
        <v>236.8173025255239</v>
      </c>
      <c r="E452" s="416">
        <v>881.43399999999997</v>
      </c>
      <c r="F452" s="415">
        <v>236.8173025255239</v>
      </c>
      <c r="G452" s="416">
        <v>0</v>
      </c>
      <c r="H452" s="415">
        <v>0</v>
      </c>
      <c r="I452" s="416">
        <v>0</v>
      </c>
      <c r="J452" s="415">
        <v>0</v>
      </c>
      <c r="K452" s="416">
        <v>0</v>
      </c>
      <c r="L452" s="415">
        <v>0</v>
      </c>
      <c r="M452" s="416">
        <v>0</v>
      </c>
      <c r="N452" s="415">
        <v>0</v>
      </c>
      <c r="O452" s="404" t="s">
        <v>1814</v>
      </c>
    </row>
    <row r="453" spans="1:15" s="414" customFormat="1" ht="11.45" customHeight="1" x14ac:dyDescent="0.2">
      <c r="A453" s="403" t="s">
        <v>1815</v>
      </c>
      <c r="B453" s="417" t="s">
        <v>577</v>
      </c>
      <c r="C453" s="385">
        <v>10321.189</v>
      </c>
      <c r="D453" s="415">
        <v>2689.9111284857963</v>
      </c>
      <c r="E453" s="416">
        <v>1897.662</v>
      </c>
      <c r="F453" s="415">
        <v>494.56919468334638</v>
      </c>
      <c r="G453" s="416">
        <v>8423.527</v>
      </c>
      <c r="H453" s="415">
        <v>2195.3419338024501</v>
      </c>
      <c r="I453" s="416">
        <v>0</v>
      </c>
      <c r="J453" s="415">
        <v>0</v>
      </c>
      <c r="K453" s="416">
        <v>8423.527</v>
      </c>
      <c r="L453" s="415">
        <v>2195.3419338024501</v>
      </c>
      <c r="M453" s="416">
        <v>0</v>
      </c>
      <c r="N453" s="415">
        <v>0</v>
      </c>
      <c r="O453" s="404" t="s">
        <v>1815</v>
      </c>
    </row>
    <row r="454" spans="1:15" s="414" customFormat="1" ht="11.45" customHeight="1" x14ac:dyDescent="0.2">
      <c r="A454" s="403" t="s">
        <v>1816</v>
      </c>
      <c r="B454" s="417" t="s">
        <v>578</v>
      </c>
      <c r="C454" s="385">
        <v>1124.1389999999999</v>
      </c>
      <c r="D454" s="415">
        <v>360.76347881899869</v>
      </c>
      <c r="E454" s="416">
        <v>1124.1389999999999</v>
      </c>
      <c r="F454" s="415">
        <v>360.76347881899869</v>
      </c>
      <c r="G454" s="416">
        <v>0</v>
      </c>
      <c r="H454" s="415">
        <v>0</v>
      </c>
      <c r="I454" s="416">
        <v>0</v>
      </c>
      <c r="J454" s="415">
        <v>0</v>
      </c>
      <c r="K454" s="416">
        <v>0</v>
      </c>
      <c r="L454" s="415">
        <v>0</v>
      </c>
      <c r="M454" s="416">
        <v>0</v>
      </c>
      <c r="N454" s="415">
        <v>0</v>
      </c>
      <c r="O454" s="404" t="s">
        <v>1816</v>
      </c>
    </row>
    <row r="455" spans="1:15" s="414" customFormat="1" ht="11.45" customHeight="1" x14ac:dyDescent="0.2">
      <c r="A455" s="403" t="s">
        <v>1817</v>
      </c>
      <c r="B455" s="417" t="s">
        <v>579</v>
      </c>
      <c r="C455" s="385">
        <v>2463.2800000000002</v>
      </c>
      <c r="D455" s="415">
        <v>1192.2942884801548</v>
      </c>
      <c r="E455" s="416">
        <v>2463.2800000000002</v>
      </c>
      <c r="F455" s="415">
        <v>1192.2942884801548</v>
      </c>
      <c r="G455" s="416">
        <v>0</v>
      </c>
      <c r="H455" s="415">
        <v>0</v>
      </c>
      <c r="I455" s="416">
        <v>0</v>
      </c>
      <c r="J455" s="415">
        <v>0</v>
      </c>
      <c r="K455" s="416">
        <v>0</v>
      </c>
      <c r="L455" s="415">
        <v>0</v>
      </c>
      <c r="M455" s="416">
        <v>0</v>
      </c>
      <c r="N455" s="415">
        <v>0</v>
      </c>
      <c r="O455" s="404" t="s">
        <v>1817</v>
      </c>
    </row>
    <row r="456" spans="1:15" s="414" customFormat="1" ht="11.45" customHeight="1" x14ac:dyDescent="0.2">
      <c r="A456" s="403" t="s">
        <v>1818</v>
      </c>
      <c r="B456" s="417" t="s">
        <v>580</v>
      </c>
      <c r="C456" s="385">
        <v>1715.663</v>
      </c>
      <c r="D456" s="415">
        <v>339.26497923670161</v>
      </c>
      <c r="E456" s="416">
        <v>1715.663</v>
      </c>
      <c r="F456" s="415">
        <v>339.26497923670161</v>
      </c>
      <c r="G456" s="416">
        <v>0</v>
      </c>
      <c r="H456" s="415">
        <v>0</v>
      </c>
      <c r="I456" s="416">
        <v>0</v>
      </c>
      <c r="J456" s="415">
        <v>0</v>
      </c>
      <c r="K456" s="416">
        <v>0</v>
      </c>
      <c r="L456" s="415">
        <v>0</v>
      </c>
      <c r="M456" s="416">
        <v>0</v>
      </c>
      <c r="N456" s="415">
        <v>0</v>
      </c>
      <c r="O456" s="404" t="s">
        <v>1818</v>
      </c>
    </row>
    <row r="457" spans="1:15" s="414" customFormat="1" ht="11.45" customHeight="1" x14ac:dyDescent="0.2">
      <c r="A457" s="403" t="s">
        <v>1819</v>
      </c>
      <c r="B457" s="417" t="s">
        <v>581</v>
      </c>
      <c r="C457" s="385">
        <v>3192.7530000000002</v>
      </c>
      <c r="D457" s="415">
        <v>511.00400128040974</v>
      </c>
      <c r="E457" s="416">
        <v>3192.7530000000002</v>
      </c>
      <c r="F457" s="415">
        <v>511.00400128040974</v>
      </c>
      <c r="G457" s="416">
        <v>0</v>
      </c>
      <c r="H457" s="415">
        <v>0</v>
      </c>
      <c r="I457" s="416">
        <v>0</v>
      </c>
      <c r="J457" s="415">
        <v>0</v>
      </c>
      <c r="K457" s="416">
        <v>0</v>
      </c>
      <c r="L457" s="415">
        <v>0</v>
      </c>
      <c r="M457" s="416">
        <v>0</v>
      </c>
      <c r="N457" s="415">
        <v>0</v>
      </c>
      <c r="O457" s="404" t="s">
        <v>1819</v>
      </c>
    </row>
    <row r="458" spans="1:15" s="414" customFormat="1" ht="11.45" customHeight="1" x14ac:dyDescent="0.2">
      <c r="A458" s="403" t="s">
        <v>1820</v>
      </c>
      <c r="B458" s="417" t="s">
        <v>582</v>
      </c>
      <c r="C458" s="385">
        <v>136.708</v>
      </c>
      <c r="D458" s="415">
        <v>57.585509688289804</v>
      </c>
      <c r="E458" s="416">
        <v>136.708</v>
      </c>
      <c r="F458" s="415">
        <v>57.585509688289804</v>
      </c>
      <c r="G458" s="416">
        <v>0</v>
      </c>
      <c r="H458" s="415">
        <v>0</v>
      </c>
      <c r="I458" s="416">
        <v>0</v>
      </c>
      <c r="J458" s="415">
        <v>0</v>
      </c>
      <c r="K458" s="416">
        <v>0</v>
      </c>
      <c r="L458" s="415">
        <v>0</v>
      </c>
      <c r="M458" s="416">
        <v>0</v>
      </c>
      <c r="N458" s="415">
        <v>0</v>
      </c>
      <c r="O458" s="404" t="s">
        <v>1820</v>
      </c>
    </row>
    <row r="459" spans="1:15" s="414" customFormat="1" ht="11.45" customHeight="1" x14ac:dyDescent="0.2">
      <c r="A459" s="403" t="s">
        <v>1821</v>
      </c>
      <c r="B459" s="417" t="s">
        <v>583</v>
      </c>
      <c r="C459" s="385">
        <v>36004.58</v>
      </c>
      <c r="D459" s="415">
        <v>2440.4921033010237</v>
      </c>
      <c r="E459" s="416">
        <v>11882.531999999999</v>
      </c>
      <c r="F459" s="415">
        <v>805.43157323934111</v>
      </c>
      <c r="G459" s="416">
        <v>24122.047999999999</v>
      </c>
      <c r="H459" s="415">
        <v>1635.0605300616824</v>
      </c>
      <c r="I459" s="416">
        <v>0</v>
      </c>
      <c r="J459" s="415">
        <v>0</v>
      </c>
      <c r="K459" s="416">
        <v>24122.047999999999</v>
      </c>
      <c r="L459" s="415">
        <v>1635.0605300616824</v>
      </c>
      <c r="M459" s="416">
        <v>0</v>
      </c>
      <c r="N459" s="415">
        <v>0</v>
      </c>
      <c r="O459" s="404" t="s">
        <v>1821</v>
      </c>
    </row>
    <row r="460" spans="1:15" s="414" customFormat="1" ht="11.45" customHeight="1" x14ac:dyDescent="0.2">
      <c r="A460" s="403" t="s">
        <v>94</v>
      </c>
      <c r="B460" s="417" t="s">
        <v>752</v>
      </c>
      <c r="C460" s="385">
        <v>16635.246999999999</v>
      </c>
      <c r="D460" s="415">
        <v>3361.3350171751867</v>
      </c>
      <c r="E460" s="416">
        <v>16635.246999999999</v>
      </c>
      <c r="F460" s="415">
        <v>3361.3350171751867</v>
      </c>
      <c r="G460" s="416">
        <v>0</v>
      </c>
      <c r="H460" s="415">
        <v>0</v>
      </c>
      <c r="I460" s="416">
        <v>0</v>
      </c>
      <c r="J460" s="415">
        <v>0</v>
      </c>
      <c r="K460" s="416">
        <v>0</v>
      </c>
      <c r="L460" s="415">
        <v>0</v>
      </c>
      <c r="M460" s="416">
        <v>0</v>
      </c>
      <c r="N460" s="415">
        <v>0</v>
      </c>
      <c r="O460" s="404" t="s">
        <v>94</v>
      </c>
    </row>
    <row r="461" spans="1:15" s="414" customFormat="1" ht="11.45" customHeight="1" x14ac:dyDescent="0.2">
      <c r="A461" s="403" t="s">
        <v>1822</v>
      </c>
      <c r="B461" s="417" t="s">
        <v>584</v>
      </c>
      <c r="C461" s="385">
        <v>48971.792999999998</v>
      </c>
      <c r="D461" s="415">
        <v>2903.4086085255231</v>
      </c>
      <c r="E461" s="416">
        <v>7675.9369999999999</v>
      </c>
      <c r="F461" s="415">
        <v>455.08608525523209</v>
      </c>
      <c r="G461" s="416">
        <v>41295.856</v>
      </c>
      <c r="H461" s="415">
        <v>2448.3225232702912</v>
      </c>
      <c r="I461" s="416">
        <v>0</v>
      </c>
      <c r="J461" s="415">
        <v>0</v>
      </c>
      <c r="K461" s="416">
        <v>41295.856</v>
      </c>
      <c r="L461" s="415">
        <v>2448.3225232702912</v>
      </c>
      <c r="M461" s="416">
        <v>0</v>
      </c>
      <c r="N461" s="415">
        <v>0</v>
      </c>
      <c r="O461" s="404" t="s">
        <v>1822</v>
      </c>
    </row>
    <row r="462" spans="1:15" s="414" customFormat="1" ht="11.45" customHeight="1" x14ac:dyDescent="0.2">
      <c r="A462" s="403" t="s">
        <v>1823</v>
      </c>
      <c r="B462" s="417" t="s">
        <v>585</v>
      </c>
      <c r="C462" s="385">
        <v>1313.107</v>
      </c>
      <c r="D462" s="415">
        <v>532.26874746655858</v>
      </c>
      <c r="E462" s="416">
        <v>1313.107</v>
      </c>
      <c r="F462" s="415">
        <v>532.26874746655858</v>
      </c>
      <c r="G462" s="416">
        <v>0</v>
      </c>
      <c r="H462" s="415">
        <v>0</v>
      </c>
      <c r="I462" s="416">
        <v>0</v>
      </c>
      <c r="J462" s="415">
        <v>0</v>
      </c>
      <c r="K462" s="416">
        <v>0</v>
      </c>
      <c r="L462" s="415">
        <v>0</v>
      </c>
      <c r="M462" s="416">
        <v>0</v>
      </c>
      <c r="N462" s="415">
        <v>0</v>
      </c>
      <c r="O462" s="404" t="s">
        <v>1823</v>
      </c>
    </row>
    <row r="463" spans="1:15" s="414" customFormat="1" ht="11.45" customHeight="1" x14ac:dyDescent="0.2">
      <c r="A463" s="403" t="s">
        <v>1824</v>
      </c>
      <c r="B463" s="417" t="s">
        <v>586</v>
      </c>
      <c r="C463" s="385">
        <v>44747.879000000001</v>
      </c>
      <c r="D463" s="415">
        <v>3119.6234662576685</v>
      </c>
      <c r="E463" s="416">
        <v>12471.433000000001</v>
      </c>
      <c r="F463" s="415">
        <v>869.45294199665364</v>
      </c>
      <c r="G463" s="416">
        <v>32276.446</v>
      </c>
      <c r="H463" s="415">
        <v>2250.1705242610151</v>
      </c>
      <c r="I463" s="416">
        <v>0</v>
      </c>
      <c r="J463" s="415">
        <v>0</v>
      </c>
      <c r="K463" s="416">
        <v>32276.446</v>
      </c>
      <c r="L463" s="415">
        <v>2250.1705242610151</v>
      </c>
      <c r="M463" s="416">
        <v>0</v>
      </c>
      <c r="N463" s="415">
        <v>0</v>
      </c>
      <c r="O463" s="404" t="s">
        <v>1824</v>
      </c>
    </row>
    <row r="464" spans="1:15" s="414" customFormat="1" ht="11.45" customHeight="1" x14ac:dyDescent="0.2">
      <c r="A464" s="403" t="s">
        <v>587</v>
      </c>
      <c r="B464" s="417" t="s">
        <v>588</v>
      </c>
      <c r="C464" s="385">
        <v>86609.112999999998</v>
      </c>
      <c r="D464" s="415">
        <v>4298.8590360847766</v>
      </c>
      <c r="E464" s="416">
        <v>27109.51</v>
      </c>
      <c r="F464" s="415">
        <v>1345.5854469648086</v>
      </c>
      <c r="G464" s="416">
        <v>59499.603000000003</v>
      </c>
      <c r="H464" s="415">
        <v>2953.2735891199682</v>
      </c>
      <c r="I464" s="416">
        <v>0</v>
      </c>
      <c r="J464" s="415">
        <v>0</v>
      </c>
      <c r="K464" s="416">
        <v>59389.345000000001</v>
      </c>
      <c r="L464" s="415">
        <v>2947.8009132873381</v>
      </c>
      <c r="M464" s="416">
        <v>110.258</v>
      </c>
      <c r="N464" s="415">
        <v>5.4726758326301681</v>
      </c>
      <c r="O464" s="404" t="s">
        <v>587</v>
      </c>
    </row>
    <row r="465" spans="1:15" s="414" customFormat="1" ht="11.45" customHeight="1" x14ac:dyDescent="0.2">
      <c r="A465" s="403" t="s">
        <v>1825</v>
      </c>
      <c r="B465" s="417" t="s">
        <v>589</v>
      </c>
      <c r="C465" s="385">
        <v>43.707999999999998</v>
      </c>
      <c r="D465" s="415">
        <v>32.962292609351429</v>
      </c>
      <c r="E465" s="416">
        <v>43.707999999999998</v>
      </c>
      <c r="F465" s="415">
        <v>32.962292609351429</v>
      </c>
      <c r="G465" s="416">
        <v>0</v>
      </c>
      <c r="H465" s="415">
        <v>0</v>
      </c>
      <c r="I465" s="416">
        <v>0</v>
      </c>
      <c r="J465" s="415">
        <v>0</v>
      </c>
      <c r="K465" s="416">
        <v>0</v>
      </c>
      <c r="L465" s="415">
        <v>0</v>
      </c>
      <c r="M465" s="416">
        <v>0</v>
      </c>
      <c r="N465" s="415">
        <v>0</v>
      </c>
      <c r="O465" s="404" t="s">
        <v>1825</v>
      </c>
    </row>
    <row r="466" spans="1:15" s="414" customFormat="1" ht="11.45" customHeight="1" x14ac:dyDescent="0.2">
      <c r="A466" s="403" t="s">
        <v>1826</v>
      </c>
      <c r="B466" s="417" t="s">
        <v>590</v>
      </c>
      <c r="C466" s="385">
        <v>1754.444</v>
      </c>
      <c r="D466" s="415">
        <v>326.95564666418187</v>
      </c>
      <c r="E466" s="416">
        <v>1754.444</v>
      </c>
      <c r="F466" s="415">
        <v>326.95564666418187</v>
      </c>
      <c r="G466" s="416">
        <v>0</v>
      </c>
      <c r="H466" s="415">
        <v>0</v>
      </c>
      <c r="I466" s="416">
        <v>0</v>
      </c>
      <c r="J466" s="415">
        <v>0</v>
      </c>
      <c r="K466" s="416">
        <v>0</v>
      </c>
      <c r="L466" s="415">
        <v>0</v>
      </c>
      <c r="M466" s="416">
        <v>0</v>
      </c>
      <c r="N466" s="415">
        <v>0</v>
      </c>
      <c r="O466" s="404" t="s">
        <v>1826</v>
      </c>
    </row>
    <row r="467" spans="1:15" s="414" customFormat="1" ht="11.45" customHeight="1" x14ac:dyDescent="0.2">
      <c r="A467" s="403" t="s">
        <v>95</v>
      </c>
      <c r="B467" s="417" t="s">
        <v>754</v>
      </c>
      <c r="C467" s="385">
        <v>11287.402</v>
      </c>
      <c r="D467" s="415">
        <v>2154.4955144111473</v>
      </c>
      <c r="E467" s="416">
        <v>9675.1</v>
      </c>
      <c r="F467" s="415">
        <v>1846.7455621301774</v>
      </c>
      <c r="G467" s="416">
        <v>1612.3019999999999</v>
      </c>
      <c r="H467" s="415">
        <v>307.74995228096964</v>
      </c>
      <c r="I467" s="416">
        <v>0</v>
      </c>
      <c r="J467" s="415">
        <v>0</v>
      </c>
      <c r="K467" s="416">
        <v>1612.3019999999999</v>
      </c>
      <c r="L467" s="415">
        <v>307.74995228096964</v>
      </c>
      <c r="M467" s="416">
        <v>0</v>
      </c>
      <c r="N467" s="415">
        <v>0</v>
      </c>
      <c r="O467" s="404" t="s">
        <v>95</v>
      </c>
    </row>
    <row r="468" spans="1:15" s="414" customFormat="1" ht="11.45" customHeight="1" x14ac:dyDescent="0.2">
      <c r="A468" s="403" t="s">
        <v>1827</v>
      </c>
      <c r="B468" s="417" t="s">
        <v>591</v>
      </c>
      <c r="C468" s="385">
        <v>532.42100000000005</v>
      </c>
      <c r="D468" s="415">
        <v>179.6898413769828</v>
      </c>
      <c r="E468" s="416">
        <v>532.42100000000005</v>
      </c>
      <c r="F468" s="415">
        <v>179.6898413769828</v>
      </c>
      <c r="G468" s="416">
        <v>0</v>
      </c>
      <c r="H468" s="415">
        <v>0</v>
      </c>
      <c r="I468" s="416">
        <v>0</v>
      </c>
      <c r="J468" s="415">
        <v>0</v>
      </c>
      <c r="K468" s="416">
        <v>0</v>
      </c>
      <c r="L468" s="415">
        <v>0</v>
      </c>
      <c r="M468" s="416">
        <v>0</v>
      </c>
      <c r="N468" s="415">
        <v>0</v>
      </c>
      <c r="O468" s="404" t="s">
        <v>1827</v>
      </c>
    </row>
    <row r="469" spans="1:15" s="414" customFormat="1" ht="11.45" customHeight="1" x14ac:dyDescent="0.2">
      <c r="A469" s="403" t="s">
        <v>893</v>
      </c>
      <c r="B469" s="417" t="s">
        <v>1054</v>
      </c>
      <c r="C469" s="385">
        <v>0</v>
      </c>
      <c r="D469" s="415">
        <v>0</v>
      </c>
      <c r="E469" s="416">
        <v>0</v>
      </c>
      <c r="F469" s="415">
        <v>0</v>
      </c>
      <c r="G469" s="416">
        <v>0</v>
      </c>
      <c r="H469" s="415">
        <v>0</v>
      </c>
      <c r="I469" s="416">
        <v>0</v>
      </c>
      <c r="J469" s="415">
        <v>0</v>
      </c>
      <c r="K469" s="416">
        <v>0</v>
      </c>
      <c r="L469" s="415">
        <v>0</v>
      </c>
      <c r="M469" s="416">
        <v>0</v>
      </c>
      <c r="N469" s="415">
        <v>0</v>
      </c>
      <c r="O469" s="404" t="s">
        <v>893</v>
      </c>
    </row>
    <row r="470" spans="1:15" s="410" customFormat="1" ht="11.45" customHeight="1" x14ac:dyDescent="0.2">
      <c r="A470" s="407" t="s">
        <v>1828</v>
      </c>
      <c r="B470" s="387" t="s">
        <v>113</v>
      </c>
      <c r="C470" s="384">
        <v>545333.80000000005</v>
      </c>
      <c r="D470" s="411">
        <v>2758.7812133230809</v>
      </c>
      <c r="E470" s="412">
        <v>283719.44199999998</v>
      </c>
      <c r="F470" s="411">
        <v>1435.3041503096038</v>
      </c>
      <c r="G470" s="412">
        <v>261614.35800000001</v>
      </c>
      <c r="H470" s="411">
        <v>1323.4770630134767</v>
      </c>
      <c r="I470" s="412">
        <v>151.768</v>
      </c>
      <c r="J470" s="411">
        <v>0.76777692338823911</v>
      </c>
      <c r="K470" s="412">
        <v>260371.41200000001</v>
      </c>
      <c r="L470" s="411">
        <v>1317.1891416083208</v>
      </c>
      <c r="M470" s="412">
        <v>1091.1780000000001</v>
      </c>
      <c r="N470" s="411">
        <v>5.5201444817677769</v>
      </c>
      <c r="O470" s="408" t="s">
        <v>1828</v>
      </c>
    </row>
    <row r="471" spans="1:15" s="414" customFormat="1" ht="25.5" customHeight="1" x14ac:dyDescent="0.2">
      <c r="A471" s="403" t="s">
        <v>1829</v>
      </c>
      <c r="B471" s="417" t="s">
        <v>592</v>
      </c>
      <c r="C471" s="385">
        <v>78.328000000000003</v>
      </c>
      <c r="D471" s="415">
        <v>1.938014129332406E-2</v>
      </c>
      <c r="E471" s="416">
        <v>78.328000000000003</v>
      </c>
      <c r="F471" s="415">
        <v>1.938014129332406E-2</v>
      </c>
      <c r="G471" s="416">
        <v>0</v>
      </c>
      <c r="H471" s="415">
        <v>0</v>
      </c>
      <c r="I471" s="416">
        <v>0</v>
      </c>
      <c r="J471" s="415">
        <v>0</v>
      </c>
      <c r="K471" s="416">
        <v>0</v>
      </c>
      <c r="L471" s="415">
        <v>0</v>
      </c>
      <c r="M471" s="416">
        <v>0</v>
      </c>
      <c r="N471" s="415">
        <v>0</v>
      </c>
      <c r="O471" s="404" t="s">
        <v>1829</v>
      </c>
    </row>
    <row r="472" spans="1:15" s="414" customFormat="1" ht="11.45" customHeight="1" x14ac:dyDescent="0.2">
      <c r="A472" s="409"/>
      <c r="B472" s="417"/>
      <c r="C472" s="385"/>
      <c r="D472" s="415"/>
      <c r="E472" s="416"/>
      <c r="F472" s="415"/>
      <c r="G472" s="416"/>
      <c r="H472" s="415"/>
      <c r="I472" s="416"/>
      <c r="J472" s="415"/>
      <c r="K472" s="416"/>
      <c r="L472" s="415"/>
      <c r="M472" s="416"/>
      <c r="N472" s="415"/>
      <c r="O472" s="404"/>
    </row>
    <row r="473" spans="1:15" s="410" customFormat="1" ht="11.45" customHeight="1" x14ac:dyDescent="0.2">
      <c r="A473" s="380" t="s">
        <v>672</v>
      </c>
      <c r="B473" s="387" t="s">
        <v>593</v>
      </c>
      <c r="C473" s="384">
        <v>9308410.875</v>
      </c>
      <c r="D473" s="411">
        <v>2303.1140584952286</v>
      </c>
      <c r="E473" s="412">
        <v>3283284.7379999999</v>
      </c>
      <c r="F473" s="411">
        <v>812.35984741924301</v>
      </c>
      <c r="G473" s="412">
        <v>6025126.1370000001</v>
      </c>
      <c r="H473" s="411">
        <v>1490.7542110759853</v>
      </c>
      <c r="I473" s="412">
        <v>499921.21100000001</v>
      </c>
      <c r="J473" s="411">
        <v>123.69195823600336</v>
      </c>
      <c r="K473" s="412">
        <v>4941178.0359999994</v>
      </c>
      <c r="L473" s="411">
        <v>1222.560623189019</v>
      </c>
      <c r="M473" s="412">
        <v>584026.8899999999</v>
      </c>
      <c r="N473" s="411">
        <v>144.50162965096297</v>
      </c>
      <c r="O473" s="408" t="s">
        <v>672</v>
      </c>
    </row>
    <row r="474" spans="1:15" s="410" customFormat="1" ht="11.45" customHeight="1" x14ac:dyDescent="0.2">
      <c r="A474" s="380"/>
      <c r="B474" s="387"/>
      <c r="C474" s="412"/>
      <c r="D474" s="411"/>
      <c r="E474" s="412"/>
      <c r="F474" s="411"/>
      <c r="G474" s="412"/>
      <c r="H474" s="411"/>
      <c r="I474" s="412"/>
      <c r="J474" s="411"/>
      <c r="K474" s="412"/>
      <c r="L474" s="411"/>
      <c r="M474" s="412"/>
      <c r="N474" s="411"/>
      <c r="O474" s="407"/>
    </row>
    <row r="475" spans="1:15" s="468" customFormat="1" ht="11.45" customHeight="1" x14ac:dyDescent="0.2">
      <c r="A475" s="465" t="s">
        <v>731</v>
      </c>
      <c r="B475" s="466"/>
      <c r="C475" s="467"/>
      <c r="D475" s="467"/>
      <c r="E475" s="467"/>
      <c r="F475" s="467"/>
      <c r="G475" s="467"/>
      <c r="H475" s="467"/>
      <c r="I475" s="467"/>
      <c r="J475" s="467"/>
      <c r="K475" s="467"/>
      <c r="L475" s="467"/>
      <c r="M475" s="467"/>
      <c r="N475" s="467"/>
      <c r="O475" s="465"/>
    </row>
    <row r="476" spans="1:15" s="468" customFormat="1" ht="11.45" customHeight="1" x14ac:dyDescent="0.2">
      <c r="A476" s="469" t="s">
        <v>1830</v>
      </c>
      <c r="B476" s="470"/>
      <c r="C476" s="471"/>
      <c r="D476" s="471"/>
      <c r="E476" s="471"/>
      <c r="F476" s="471"/>
      <c r="G476" s="471"/>
      <c r="H476" s="471"/>
      <c r="I476" s="471"/>
      <c r="J476" s="471"/>
      <c r="K476" s="471"/>
      <c r="L476" s="471"/>
      <c r="M476" s="471"/>
      <c r="N476" s="471"/>
      <c r="O476" s="469"/>
    </row>
    <row r="477" spans="1:15" s="468" customFormat="1" ht="11.45" customHeight="1" x14ac:dyDescent="0.2">
      <c r="A477" s="472" t="s">
        <v>1831</v>
      </c>
      <c r="B477" s="470"/>
      <c r="C477" s="471"/>
      <c r="D477" s="471"/>
      <c r="E477" s="471"/>
      <c r="F477" s="471"/>
      <c r="G477" s="471"/>
      <c r="H477" s="471"/>
      <c r="I477" s="471"/>
      <c r="J477" s="471"/>
      <c r="K477" s="471"/>
      <c r="L477" s="471"/>
      <c r="M477" s="471"/>
      <c r="N477" s="471"/>
      <c r="O477" s="472"/>
    </row>
  </sheetData>
  <mergeCells count="13">
    <mergeCell ref="M10:N10"/>
    <mergeCell ref="A5:A11"/>
    <mergeCell ref="B5:B11"/>
    <mergeCell ref="C5:N5"/>
    <mergeCell ref="O5:O11"/>
    <mergeCell ref="C6:D10"/>
    <mergeCell ref="E6:N6"/>
    <mergeCell ref="E7:F10"/>
    <mergeCell ref="G7:H10"/>
    <mergeCell ref="I7:N7"/>
    <mergeCell ref="I8:J10"/>
    <mergeCell ref="K8:N9"/>
    <mergeCell ref="K10:L10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72" pageOrder="overThenDown" orientation="portrait" useFirstPageNumber="1" r:id="rId1"/>
  <headerFooter alignWithMargins="0">
    <oddFooter>&amp;C&amp;6© Statistisches Landesamt des Freistaates Sachsen L III 1 - j/13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showGridLines="0" zoomScaleNormal="100" workbookViewId="0"/>
  </sheetViews>
  <sheetFormatPr baseColWidth="10" defaultRowHeight="12.75" x14ac:dyDescent="0.2"/>
  <cols>
    <col min="1" max="1" width="13.85546875" style="335" customWidth="1"/>
    <col min="2" max="2" width="25.7109375" style="335" customWidth="1"/>
    <col min="3" max="4" width="10.7109375" style="335" customWidth="1"/>
    <col min="5" max="6" width="12.28515625" style="335" customWidth="1"/>
    <col min="7" max="256" width="11.42578125" style="335"/>
    <col min="257" max="257" width="13.85546875" style="335" customWidth="1"/>
    <col min="258" max="258" width="25.7109375" style="335" customWidth="1"/>
    <col min="259" max="260" width="10.7109375" style="335" customWidth="1"/>
    <col min="261" max="262" width="12.28515625" style="335" customWidth="1"/>
    <col min="263" max="512" width="11.42578125" style="335"/>
    <col min="513" max="513" width="13.85546875" style="335" customWidth="1"/>
    <col min="514" max="514" width="25.7109375" style="335" customWidth="1"/>
    <col min="515" max="516" width="10.7109375" style="335" customWidth="1"/>
    <col min="517" max="518" width="12.28515625" style="335" customWidth="1"/>
    <col min="519" max="768" width="11.42578125" style="335"/>
    <col min="769" max="769" width="13.85546875" style="335" customWidth="1"/>
    <col min="770" max="770" width="25.7109375" style="335" customWidth="1"/>
    <col min="771" max="772" width="10.7109375" style="335" customWidth="1"/>
    <col min="773" max="774" width="12.28515625" style="335" customWidth="1"/>
    <col min="775" max="1024" width="11.42578125" style="335"/>
    <col min="1025" max="1025" width="13.85546875" style="335" customWidth="1"/>
    <col min="1026" max="1026" width="25.7109375" style="335" customWidth="1"/>
    <col min="1027" max="1028" width="10.7109375" style="335" customWidth="1"/>
    <col min="1029" max="1030" width="12.28515625" style="335" customWidth="1"/>
    <col min="1031" max="1280" width="11.42578125" style="335"/>
    <col min="1281" max="1281" width="13.85546875" style="335" customWidth="1"/>
    <col min="1282" max="1282" width="25.7109375" style="335" customWidth="1"/>
    <col min="1283" max="1284" width="10.7109375" style="335" customWidth="1"/>
    <col min="1285" max="1286" width="12.28515625" style="335" customWidth="1"/>
    <col min="1287" max="1536" width="11.42578125" style="335"/>
    <col min="1537" max="1537" width="13.85546875" style="335" customWidth="1"/>
    <col min="1538" max="1538" width="25.7109375" style="335" customWidth="1"/>
    <col min="1539" max="1540" width="10.7109375" style="335" customWidth="1"/>
    <col min="1541" max="1542" width="12.28515625" style="335" customWidth="1"/>
    <col min="1543" max="1792" width="11.42578125" style="335"/>
    <col min="1793" max="1793" width="13.85546875" style="335" customWidth="1"/>
    <col min="1794" max="1794" width="25.7109375" style="335" customWidth="1"/>
    <col min="1795" max="1796" width="10.7109375" style="335" customWidth="1"/>
    <col min="1797" max="1798" width="12.28515625" style="335" customWidth="1"/>
    <col min="1799" max="2048" width="11.42578125" style="335"/>
    <col min="2049" max="2049" width="13.85546875" style="335" customWidth="1"/>
    <col min="2050" max="2050" width="25.7109375" style="335" customWidth="1"/>
    <col min="2051" max="2052" width="10.7109375" style="335" customWidth="1"/>
    <col min="2053" max="2054" width="12.28515625" style="335" customWidth="1"/>
    <col min="2055" max="2304" width="11.42578125" style="335"/>
    <col min="2305" max="2305" width="13.85546875" style="335" customWidth="1"/>
    <col min="2306" max="2306" width="25.7109375" style="335" customWidth="1"/>
    <col min="2307" max="2308" width="10.7109375" style="335" customWidth="1"/>
    <col min="2309" max="2310" width="12.28515625" style="335" customWidth="1"/>
    <col min="2311" max="2560" width="11.42578125" style="335"/>
    <col min="2561" max="2561" width="13.85546875" style="335" customWidth="1"/>
    <col min="2562" max="2562" width="25.7109375" style="335" customWidth="1"/>
    <col min="2563" max="2564" width="10.7109375" style="335" customWidth="1"/>
    <col min="2565" max="2566" width="12.28515625" style="335" customWidth="1"/>
    <col min="2567" max="2816" width="11.42578125" style="335"/>
    <col min="2817" max="2817" width="13.85546875" style="335" customWidth="1"/>
    <col min="2818" max="2818" width="25.7109375" style="335" customWidth="1"/>
    <col min="2819" max="2820" width="10.7109375" style="335" customWidth="1"/>
    <col min="2821" max="2822" width="12.28515625" style="335" customWidth="1"/>
    <col min="2823" max="3072" width="11.42578125" style="335"/>
    <col min="3073" max="3073" width="13.85546875" style="335" customWidth="1"/>
    <col min="3074" max="3074" width="25.7109375" style="335" customWidth="1"/>
    <col min="3075" max="3076" width="10.7109375" style="335" customWidth="1"/>
    <col min="3077" max="3078" width="12.28515625" style="335" customWidth="1"/>
    <col min="3079" max="3328" width="11.42578125" style="335"/>
    <col min="3329" max="3329" width="13.85546875" style="335" customWidth="1"/>
    <col min="3330" max="3330" width="25.7109375" style="335" customWidth="1"/>
    <col min="3331" max="3332" width="10.7109375" style="335" customWidth="1"/>
    <col min="3333" max="3334" width="12.28515625" style="335" customWidth="1"/>
    <col min="3335" max="3584" width="11.42578125" style="335"/>
    <col min="3585" max="3585" width="13.85546875" style="335" customWidth="1"/>
    <col min="3586" max="3586" width="25.7109375" style="335" customWidth="1"/>
    <col min="3587" max="3588" width="10.7109375" style="335" customWidth="1"/>
    <col min="3589" max="3590" width="12.28515625" style="335" customWidth="1"/>
    <col min="3591" max="3840" width="11.42578125" style="335"/>
    <col min="3841" max="3841" width="13.85546875" style="335" customWidth="1"/>
    <col min="3842" max="3842" width="25.7109375" style="335" customWidth="1"/>
    <col min="3843" max="3844" width="10.7109375" style="335" customWidth="1"/>
    <col min="3845" max="3846" width="12.28515625" style="335" customWidth="1"/>
    <col min="3847" max="4096" width="11.42578125" style="335"/>
    <col min="4097" max="4097" width="13.85546875" style="335" customWidth="1"/>
    <col min="4098" max="4098" width="25.7109375" style="335" customWidth="1"/>
    <col min="4099" max="4100" width="10.7109375" style="335" customWidth="1"/>
    <col min="4101" max="4102" width="12.28515625" style="335" customWidth="1"/>
    <col min="4103" max="4352" width="11.42578125" style="335"/>
    <col min="4353" max="4353" width="13.85546875" style="335" customWidth="1"/>
    <col min="4354" max="4354" width="25.7109375" style="335" customWidth="1"/>
    <col min="4355" max="4356" width="10.7109375" style="335" customWidth="1"/>
    <col min="4357" max="4358" width="12.28515625" style="335" customWidth="1"/>
    <col min="4359" max="4608" width="11.42578125" style="335"/>
    <col min="4609" max="4609" width="13.85546875" style="335" customWidth="1"/>
    <col min="4610" max="4610" width="25.7109375" style="335" customWidth="1"/>
    <col min="4611" max="4612" width="10.7109375" style="335" customWidth="1"/>
    <col min="4613" max="4614" width="12.28515625" style="335" customWidth="1"/>
    <col min="4615" max="4864" width="11.42578125" style="335"/>
    <col min="4865" max="4865" width="13.85546875" style="335" customWidth="1"/>
    <col min="4866" max="4866" width="25.7109375" style="335" customWidth="1"/>
    <col min="4867" max="4868" width="10.7109375" style="335" customWidth="1"/>
    <col min="4869" max="4870" width="12.28515625" style="335" customWidth="1"/>
    <col min="4871" max="5120" width="11.42578125" style="335"/>
    <col min="5121" max="5121" width="13.85546875" style="335" customWidth="1"/>
    <col min="5122" max="5122" width="25.7109375" style="335" customWidth="1"/>
    <col min="5123" max="5124" width="10.7109375" style="335" customWidth="1"/>
    <col min="5125" max="5126" width="12.28515625" style="335" customWidth="1"/>
    <col min="5127" max="5376" width="11.42578125" style="335"/>
    <col min="5377" max="5377" width="13.85546875" style="335" customWidth="1"/>
    <col min="5378" max="5378" width="25.7109375" style="335" customWidth="1"/>
    <col min="5379" max="5380" width="10.7109375" style="335" customWidth="1"/>
    <col min="5381" max="5382" width="12.28515625" style="335" customWidth="1"/>
    <col min="5383" max="5632" width="11.42578125" style="335"/>
    <col min="5633" max="5633" width="13.85546875" style="335" customWidth="1"/>
    <col min="5634" max="5634" width="25.7109375" style="335" customWidth="1"/>
    <col min="5635" max="5636" width="10.7109375" style="335" customWidth="1"/>
    <col min="5637" max="5638" width="12.28515625" style="335" customWidth="1"/>
    <col min="5639" max="5888" width="11.42578125" style="335"/>
    <col min="5889" max="5889" width="13.85546875" style="335" customWidth="1"/>
    <col min="5890" max="5890" width="25.7109375" style="335" customWidth="1"/>
    <col min="5891" max="5892" width="10.7109375" style="335" customWidth="1"/>
    <col min="5893" max="5894" width="12.28515625" style="335" customWidth="1"/>
    <col min="5895" max="6144" width="11.42578125" style="335"/>
    <col min="6145" max="6145" width="13.85546875" style="335" customWidth="1"/>
    <col min="6146" max="6146" width="25.7109375" style="335" customWidth="1"/>
    <col min="6147" max="6148" width="10.7109375" style="335" customWidth="1"/>
    <col min="6149" max="6150" width="12.28515625" style="335" customWidth="1"/>
    <col min="6151" max="6400" width="11.42578125" style="335"/>
    <col min="6401" max="6401" width="13.85546875" style="335" customWidth="1"/>
    <col min="6402" max="6402" width="25.7109375" style="335" customWidth="1"/>
    <col min="6403" max="6404" width="10.7109375" style="335" customWidth="1"/>
    <col min="6405" max="6406" width="12.28515625" style="335" customWidth="1"/>
    <col min="6407" max="6656" width="11.42578125" style="335"/>
    <col min="6657" max="6657" width="13.85546875" style="335" customWidth="1"/>
    <col min="6658" max="6658" width="25.7109375" style="335" customWidth="1"/>
    <col min="6659" max="6660" width="10.7109375" style="335" customWidth="1"/>
    <col min="6661" max="6662" width="12.28515625" style="335" customWidth="1"/>
    <col min="6663" max="6912" width="11.42578125" style="335"/>
    <col min="6913" max="6913" width="13.85546875" style="335" customWidth="1"/>
    <col min="6914" max="6914" width="25.7109375" style="335" customWidth="1"/>
    <col min="6915" max="6916" width="10.7109375" style="335" customWidth="1"/>
    <col min="6917" max="6918" width="12.28515625" style="335" customWidth="1"/>
    <col min="6919" max="7168" width="11.42578125" style="335"/>
    <col min="7169" max="7169" width="13.85546875" style="335" customWidth="1"/>
    <col min="7170" max="7170" width="25.7109375" style="335" customWidth="1"/>
    <col min="7171" max="7172" width="10.7109375" style="335" customWidth="1"/>
    <col min="7173" max="7174" width="12.28515625" style="335" customWidth="1"/>
    <col min="7175" max="7424" width="11.42578125" style="335"/>
    <col min="7425" max="7425" width="13.85546875" style="335" customWidth="1"/>
    <col min="7426" max="7426" width="25.7109375" style="335" customWidth="1"/>
    <col min="7427" max="7428" width="10.7109375" style="335" customWidth="1"/>
    <col min="7429" max="7430" width="12.28515625" style="335" customWidth="1"/>
    <col min="7431" max="7680" width="11.42578125" style="335"/>
    <col min="7681" max="7681" width="13.85546875" style="335" customWidth="1"/>
    <col min="7682" max="7682" width="25.7109375" style="335" customWidth="1"/>
    <col min="7683" max="7684" width="10.7109375" style="335" customWidth="1"/>
    <col min="7685" max="7686" width="12.28515625" style="335" customWidth="1"/>
    <col min="7687" max="7936" width="11.42578125" style="335"/>
    <col min="7937" max="7937" width="13.85546875" style="335" customWidth="1"/>
    <col min="7938" max="7938" width="25.7109375" style="335" customWidth="1"/>
    <col min="7939" max="7940" width="10.7109375" style="335" customWidth="1"/>
    <col min="7941" max="7942" width="12.28515625" style="335" customWidth="1"/>
    <col min="7943" max="8192" width="11.42578125" style="335"/>
    <col min="8193" max="8193" width="13.85546875" style="335" customWidth="1"/>
    <col min="8194" max="8194" width="25.7109375" style="335" customWidth="1"/>
    <col min="8195" max="8196" width="10.7109375" style="335" customWidth="1"/>
    <col min="8197" max="8198" width="12.28515625" style="335" customWidth="1"/>
    <col min="8199" max="8448" width="11.42578125" style="335"/>
    <col min="8449" max="8449" width="13.85546875" style="335" customWidth="1"/>
    <col min="8450" max="8450" width="25.7109375" style="335" customWidth="1"/>
    <col min="8451" max="8452" width="10.7109375" style="335" customWidth="1"/>
    <col min="8453" max="8454" width="12.28515625" style="335" customWidth="1"/>
    <col min="8455" max="8704" width="11.42578125" style="335"/>
    <col min="8705" max="8705" width="13.85546875" style="335" customWidth="1"/>
    <col min="8706" max="8706" width="25.7109375" style="335" customWidth="1"/>
    <col min="8707" max="8708" width="10.7109375" style="335" customWidth="1"/>
    <col min="8709" max="8710" width="12.28515625" style="335" customWidth="1"/>
    <col min="8711" max="8960" width="11.42578125" style="335"/>
    <col min="8961" max="8961" width="13.85546875" style="335" customWidth="1"/>
    <col min="8962" max="8962" width="25.7109375" style="335" customWidth="1"/>
    <col min="8963" max="8964" width="10.7109375" style="335" customWidth="1"/>
    <col min="8965" max="8966" width="12.28515625" style="335" customWidth="1"/>
    <col min="8967" max="9216" width="11.42578125" style="335"/>
    <col min="9217" max="9217" width="13.85546875" style="335" customWidth="1"/>
    <col min="9218" max="9218" width="25.7109375" style="335" customWidth="1"/>
    <col min="9219" max="9220" width="10.7109375" style="335" customWidth="1"/>
    <col min="9221" max="9222" width="12.28515625" style="335" customWidth="1"/>
    <col min="9223" max="9472" width="11.42578125" style="335"/>
    <col min="9473" max="9473" width="13.85546875" style="335" customWidth="1"/>
    <col min="9474" max="9474" width="25.7109375" style="335" customWidth="1"/>
    <col min="9475" max="9476" width="10.7109375" style="335" customWidth="1"/>
    <col min="9477" max="9478" width="12.28515625" style="335" customWidth="1"/>
    <col min="9479" max="9728" width="11.42578125" style="335"/>
    <col min="9729" max="9729" width="13.85546875" style="335" customWidth="1"/>
    <col min="9730" max="9730" width="25.7109375" style="335" customWidth="1"/>
    <col min="9731" max="9732" width="10.7109375" style="335" customWidth="1"/>
    <col min="9733" max="9734" width="12.28515625" style="335" customWidth="1"/>
    <col min="9735" max="9984" width="11.42578125" style="335"/>
    <col min="9985" max="9985" width="13.85546875" style="335" customWidth="1"/>
    <col min="9986" max="9986" width="25.7109375" style="335" customWidth="1"/>
    <col min="9987" max="9988" width="10.7109375" style="335" customWidth="1"/>
    <col min="9989" max="9990" width="12.28515625" style="335" customWidth="1"/>
    <col min="9991" max="10240" width="11.42578125" style="335"/>
    <col min="10241" max="10241" width="13.85546875" style="335" customWidth="1"/>
    <col min="10242" max="10242" width="25.7109375" style="335" customWidth="1"/>
    <col min="10243" max="10244" width="10.7109375" style="335" customWidth="1"/>
    <col min="10245" max="10246" width="12.28515625" style="335" customWidth="1"/>
    <col min="10247" max="10496" width="11.42578125" style="335"/>
    <col min="10497" max="10497" width="13.85546875" style="335" customWidth="1"/>
    <col min="10498" max="10498" width="25.7109375" style="335" customWidth="1"/>
    <col min="10499" max="10500" width="10.7109375" style="335" customWidth="1"/>
    <col min="10501" max="10502" width="12.28515625" style="335" customWidth="1"/>
    <col min="10503" max="10752" width="11.42578125" style="335"/>
    <col min="10753" max="10753" width="13.85546875" style="335" customWidth="1"/>
    <col min="10754" max="10754" width="25.7109375" style="335" customWidth="1"/>
    <col min="10755" max="10756" width="10.7109375" style="335" customWidth="1"/>
    <col min="10757" max="10758" width="12.28515625" style="335" customWidth="1"/>
    <col min="10759" max="11008" width="11.42578125" style="335"/>
    <col min="11009" max="11009" width="13.85546875" style="335" customWidth="1"/>
    <col min="11010" max="11010" width="25.7109375" style="335" customWidth="1"/>
    <col min="11011" max="11012" width="10.7109375" style="335" customWidth="1"/>
    <col min="11013" max="11014" width="12.28515625" style="335" customWidth="1"/>
    <col min="11015" max="11264" width="11.42578125" style="335"/>
    <col min="11265" max="11265" width="13.85546875" style="335" customWidth="1"/>
    <col min="11266" max="11266" width="25.7109375" style="335" customWidth="1"/>
    <col min="11267" max="11268" width="10.7109375" style="335" customWidth="1"/>
    <col min="11269" max="11270" width="12.28515625" style="335" customWidth="1"/>
    <col min="11271" max="11520" width="11.42578125" style="335"/>
    <col min="11521" max="11521" width="13.85546875" style="335" customWidth="1"/>
    <col min="11522" max="11522" width="25.7109375" style="335" customWidth="1"/>
    <col min="11523" max="11524" width="10.7109375" style="335" customWidth="1"/>
    <col min="11525" max="11526" width="12.28515625" style="335" customWidth="1"/>
    <col min="11527" max="11776" width="11.42578125" style="335"/>
    <col min="11777" max="11777" width="13.85546875" style="335" customWidth="1"/>
    <col min="11778" max="11778" width="25.7109375" style="335" customWidth="1"/>
    <col min="11779" max="11780" width="10.7109375" style="335" customWidth="1"/>
    <col min="11781" max="11782" width="12.28515625" style="335" customWidth="1"/>
    <col min="11783" max="12032" width="11.42578125" style="335"/>
    <col min="12033" max="12033" width="13.85546875" style="335" customWidth="1"/>
    <col min="12034" max="12034" width="25.7109375" style="335" customWidth="1"/>
    <col min="12035" max="12036" width="10.7109375" style="335" customWidth="1"/>
    <col min="12037" max="12038" width="12.28515625" style="335" customWidth="1"/>
    <col min="12039" max="12288" width="11.42578125" style="335"/>
    <col min="12289" max="12289" width="13.85546875" style="335" customWidth="1"/>
    <col min="12290" max="12290" width="25.7109375" style="335" customWidth="1"/>
    <col min="12291" max="12292" width="10.7109375" style="335" customWidth="1"/>
    <col min="12293" max="12294" width="12.28515625" style="335" customWidth="1"/>
    <col min="12295" max="12544" width="11.42578125" style="335"/>
    <col min="12545" max="12545" width="13.85546875" style="335" customWidth="1"/>
    <col min="12546" max="12546" width="25.7109375" style="335" customWidth="1"/>
    <col min="12547" max="12548" width="10.7109375" style="335" customWidth="1"/>
    <col min="12549" max="12550" width="12.28515625" style="335" customWidth="1"/>
    <col min="12551" max="12800" width="11.42578125" style="335"/>
    <col min="12801" max="12801" width="13.85546875" style="335" customWidth="1"/>
    <col min="12802" max="12802" width="25.7109375" style="335" customWidth="1"/>
    <col min="12803" max="12804" width="10.7109375" style="335" customWidth="1"/>
    <col min="12805" max="12806" width="12.28515625" style="335" customWidth="1"/>
    <col min="12807" max="13056" width="11.42578125" style="335"/>
    <col min="13057" max="13057" width="13.85546875" style="335" customWidth="1"/>
    <col min="13058" max="13058" width="25.7109375" style="335" customWidth="1"/>
    <col min="13059" max="13060" width="10.7109375" style="335" customWidth="1"/>
    <col min="13061" max="13062" width="12.28515625" style="335" customWidth="1"/>
    <col min="13063" max="13312" width="11.42578125" style="335"/>
    <col min="13313" max="13313" width="13.85546875" style="335" customWidth="1"/>
    <col min="13314" max="13314" width="25.7109375" style="335" customWidth="1"/>
    <col min="13315" max="13316" width="10.7109375" style="335" customWidth="1"/>
    <col min="13317" max="13318" width="12.28515625" style="335" customWidth="1"/>
    <col min="13319" max="13568" width="11.42578125" style="335"/>
    <col min="13569" max="13569" width="13.85546875" style="335" customWidth="1"/>
    <col min="13570" max="13570" width="25.7109375" style="335" customWidth="1"/>
    <col min="13571" max="13572" width="10.7109375" style="335" customWidth="1"/>
    <col min="13573" max="13574" width="12.28515625" style="335" customWidth="1"/>
    <col min="13575" max="13824" width="11.42578125" style="335"/>
    <col min="13825" max="13825" width="13.85546875" style="335" customWidth="1"/>
    <col min="13826" max="13826" width="25.7109375" style="335" customWidth="1"/>
    <col min="13827" max="13828" width="10.7109375" style="335" customWidth="1"/>
    <col min="13829" max="13830" width="12.28515625" style="335" customWidth="1"/>
    <col min="13831" max="14080" width="11.42578125" style="335"/>
    <col min="14081" max="14081" width="13.85546875" style="335" customWidth="1"/>
    <col min="14082" max="14082" width="25.7109375" style="335" customWidth="1"/>
    <col min="14083" max="14084" width="10.7109375" style="335" customWidth="1"/>
    <col min="14085" max="14086" width="12.28515625" style="335" customWidth="1"/>
    <col min="14087" max="14336" width="11.42578125" style="335"/>
    <col min="14337" max="14337" width="13.85546875" style="335" customWidth="1"/>
    <col min="14338" max="14338" width="25.7109375" style="335" customWidth="1"/>
    <col min="14339" max="14340" width="10.7109375" style="335" customWidth="1"/>
    <col min="14341" max="14342" width="12.28515625" style="335" customWidth="1"/>
    <col min="14343" max="14592" width="11.42578125" style="335"/>
    <col min="14593" max="14593" width="13.85546875" style="335" customWidth="1"/>
    <col min="14594" max="14594" width="25.7109375" style="335" customWidth="1"/>
    <col min="14595" max="14596" width="10.7109375" style="335" customWidth="1"/>
    <col min="14597" max="14598" width="12.28515625" style="335" customWidth="1"/>
    <col min="14599" max="14848" width="11.42578125" style="335"/>
    <col min="14849" max="14849" width="13.85546875" style="335" customWidth="1"/>
    <col min="14850" max="14850" width="25.7109375" style="335" customWidth="1"/>
    <col min="14851" max="14852" width="10.7109375" style="335" customWidth="1"/>
    <col min="14853" max="14854" width="12.28515625" style="335" customWidth="1"/>
    <col min="14855" max="15104" width="11.42578125" style="335"/>
    <col min="15105" max="15105" width="13.85546875" style="335" customWidth="1"/>
    <col min="15106" max="15106" width="25.7109375" style="335" customWidth="1"/>
    <col min="15107" max="15108" width="10.7109375" style="335" customWidth="1"/>
    <col min="15109" max="15110" width="12.28515625" style="335" customWidth="1"/>
    <col min="15111" max="15360" width="11.42578125" style="335"/>
    <col min="15361" max="15361" width="13.85546875" style="335" customWidth="1"/>
    <col min="15362" max="15362" width="25.7109375" style="335" customWidth="1"/>
    <col min="15363" max="15364" width="10.7109375" style="335" customWidth="1"/>
    <col min="15365" max="15366" width="12.28515625" style="335" customWidth="1"/>
    <col min="15367" max="15616" width="11.42578125" style="335"/>
    <col min="15617" max="15617" width="13.85546875" style="335" customWidth="1"/>
    <col min="15618" max="15618" width="25.7109375" style="335" customWidth="1"/>
    <col min="15619" max="15620" width="10.7109375" style="335" customWidth="1"/>
    <col min="15621" max="15622" width="12.28515625" style="335" customWidth="1"/>
    <col min="15623" max="15872" width="11.42578125" style="335"/>
    <col min="15873" max="15873" width="13.85546875" style="335" customWidth="1"/>
    <col min="15874" max="15874" width="25.7109375" style="335" customWidth="1"/>
    <col min="15875" max="15876" width="10.7109375" style="335" customWidth="1"/>
    <col min="15877" max="15878" width="12.28515625" style="335" customWidth="1"/>
    <col min="15879" max="16128" width="11.42578125" style="335"/>
    <col min="16129" max="16129" width="13.85546875" style="335" customWidth="1"/>
    <col min="16130" max="16130" width="25.7109375" style="335" customWidth="1"/>
    <col min="16131" max="16132" width="10.7109375" style="335" customWidth="1"/>
    <col min="16133" max="16134" width="12.28515625" style="335" customWidth="1"/>
    <col min="16135" max="16384" width="11.42578125" style="335"/>
  </cols>
  <sheetData>
    <row r="1" spans="1:6" x14ac:dyDescent="0.2">
      <c r="A1" s="334" t="s">
        <v>599</v>
      </c>
      <c r="B1" s="334"/>
      <c r="C1" s="334"/>
      <c r="D1" s="334"/>
      <c r="E1" s="334"/>
      <c r="F1" s="334"/>
    </row>
    <row r="2" spans="1:6" ht="14.25" x14ac:dyDescent="0.2">
      <c r="A2" s="334" t="s">
        <v>1848</v>
      </c>
    </row>
    <row r="3" spans="1:6" x14ac:dyDescent="0.2">
      <c r="A3" s="334" t="s">
        <v>600</v>
      </c>
      <c r="B3" s="334"/>
      <c r="C3" s="334"/>
      <c r="D3" s="334"/>
      <c r="E3" s="334"/>
      <c r="F3" s="334"/>
    </row>
    <row r="4" spans="1:6" ht="14.25" x14ac:dyDescent="0.2">
      <c r="A4" s="334" t="s">
        <v>1849</v>
      </c>
    </row>
    <row r="5" spans="1:6" x14ac:dyDescent="0.2">
      <c r="A5" s="334" t="s">
        <v>1228</v>
      </c>
    </row>
    <row r="7" spans="1:6" ht="25.5" customHeight="1" x14ac:dyDescent="0.2">
      <c r="A7" s="714" t="s">
        <v>748</v>
      </c>
      <c r="B7" s="717" t="s">
        <v>1042</v>
      </c>
      <c r="C7" s="717" t="s">
        <v>1850</v>
      </c>
      <c r="D7" s="717"/>
      <c r="E7" s="717"/>
      <c r="F7" s="720"/>
    </row>
    <row r="8" spans="1:6" ht="22.5" x14ac:dyDescent="0.2">
      <c r="A8" s="715"/>
      <c r="B8" s="718"/>
      <c r="C8" s="428" t="s">
        <v>1120</v>
      </c>
      <c r="D8" s="428" t="s">
        <v>1851</v>
      </c>
      <c r="E8" s="419" t="s">
        <v>597</v>
      </c>
      <c r="F8" s="429" t="s">
        <v>1851</v>
      </c>
    </row>
    <row r="9" spans="1:6" x14ac:dyDescent="0.2">
      <c r="A9" s="716"/>
      <c r="B9" s="719"/>
      <c r="C9" s="721" t="s">
        <v>653</v>
      </c>
      <c r="D9" s="721"/>
      <c r="E9" s="430" t="s">
        <v>605</v>
      </c>
      <c r="F9" s="422" t="s">
        <v>749</v>
      </c>
    </row>
    <row r="10" spans="1:6" ht="25.5" customHeight="1" x14ac:dyDescent="0.2">
      <c r="A10" s="336"/>
      <c r="B10" s="336" t="s">
        <v>750</v>
      </c>
      <c r="C10" s="337">
        <v>4888219</v>
      </c>
      <c r="D10" s="338">
        <v>3986167</v>
      </c>
      <c r="E10" s="339">
        <v>-18.5</v>
      </c>
      <c r="F10" s="340">
        <v>3087</v>
      </c>
    </row>
    <row r="11" spans="1:6" ht="25.5" customHeight="1" x14ac:dyDescent="0.2">
      <c r="A11" s="341" t="s">
        <v>869</v>
      </c>
      <c r="B11" s="342" t="s">
        <v>740</v>
      </c>
      <c r="C11" s="343">
        <v>1212499</v>
      </c>
      <c r="D11" s="344">
        <v>1096331</v>
      </c>
      <c r="E11" s="345">
        <v>-9.6</v>
      </c>
      <c r="F11" s="346">
        <v>4537</v>
      </c>
    </row>
    <row r="12" spans="1:6" x14ac:dyDescent="0.2">
      <c r="A12" s="341" t="s">
        <v>871</v>
      </c>
      <c r="B12" s="342" t="s">
        <v>744</v>
      </c>
      <c r="C12" s="343">
        <v>2705943</v>
      </c>
      <c r="D12" s="344">
        <v>2234368</v>
      </c>
      <c r="E12" s="345">
        <v>-17.399999999999999</v>
      </c>
      <c r="F12" s="346">
        <v>4266</v>
      </c>
    </row>
    <row r="13" spans="1:6" x14ac:dyDescent="0.2">
      <c r="A13" s="341" t="s">
        <v>870</v>
      </c>
      <c r="B13" s="342" t="s">
        <v>741</v>
      </c>
      <c r="C13" s="343">
        <v>969777</v>
      </c>
      <c r="D13" s="344">
        <v>655468</v>
      </c>
      <c r="E13" s="345">
        <v>-32.4</v>
      </c>
      <c r="F13" s="346">
        <v>1246</v>
      </c>
    </row>
    <row r="14" spans="1:6" ht="25.5" customHeight="1" x14ac:dyDescent="0.2">
      <c r="A14" s="336"/>
      <c r="B14" s="336" t="s">
        <v>1034</v>
      </c>
      <c r="C14" s="347">
        <v>758939</v>
      </c>
      <c r="D14" s="348">
        <v>684678</v>
      </c>
      <c r="E14" s="349">
        <v>-9.8000000000000007</v>
      </c>
      <c r="F14" s="350">
        <v>249</v>
      </c>
    </row>
    <row r="15" spans="1:6" ht="25.5" customHeight="1" x14ac:dyDescent="0.2">
      <c r="A15" s="351" t="s">
        <v>886</v>
      </c>
      <c r="B15" s="352" t="s">
        <v>887</v>
      </c>
      <c r="C15" s="343">
        <v>146180</v>
      </c>
      <c r="D15" s="344">
        <v>149775</v>
      </c>
      <c r="E15" s="345">
        <v>2.5</v>
      </c>
      <c r="F15" s="346">
        <v>758</v>
      </c>
    </row>
    <row r="16" spans="1:6" x14ac:dyDescent="0.2">
      <c r="A16" s="351" t="s">
        <v>872</v>
      </c>
      <c r="B16" s="352" t="s">
        <v>873</v>
      </c>
      <c r="C16" s="343">
        <v>120633</v>
      </c>
      <c r="D16" s="344">
        <v>103997</v>
      </c>
      <c r="E16" s="345">
        <v>-13.8</v>
      </c>
      <c r="F16" s="346">
        <v>295</v>
      </c>
    </row>
    <row r="17" spans="1:6" x14ac:dyDescent="0.2">
      <c r="A17" s="351" t="s">
        <v>880</v>
      </c>
      <c r="B17" s="352" t="s">
        <v>881</v>
      </c>
      <c r="C17" s="343">
        <v>85441</v>
      </c>
      <c r="D17" s="344">
        <v>72503</v>
      </c>
      <c r="E17" s="345">
        <v>-15.1</v>
      </c>
      <c r="F17" s="346">
        <v>275</v>
      </c>
    </row>
    <row r="18" spans="1:6" x14ac:dyDescent="0.2">
      <c r="A18" s="351" t="s">
        <v>884</v>
      </c>
      <c r="B18" s="352" t="s">
        <v>885</v>
      </c>
      <c r="C18" s="343">
        <v>67763</v>
      </c>
      <c r="D18" s="344">
        <v>67738</v>
      </c>
      <c r="E18" s="345">
        <v>0</v>
      </c>
      <c r="F18" s="346">
        <v>262</v>
      </c>
    </row>
    <row r="19" spans="1:6" x14ac:dyDescent="0.2">
      <c r="A19" s="351" t="s">
        <v>876</v>
      </c>
      <c r="B19" s="352" t="s">
        <v>1044</v>
      </c>
      <c r="C19" s="343">
        <v>59019</v>
      </c>
      <c r="D19" s="344">
        <v>57342</v>
      </c>
      <c r="E19" s="345">
        <v>-2.8</v>
      </c>
      <c r="F19" s="346">
        <v>244</v>
      </c>
    </row>
    <row r="20" spans="1:6" x14ac:dyDescent="0.2">
      <c r="A20" s="351" t="s">
        <v>882</v>
      </c>
      <c r="B20" s="352" t="s">
        <v>1043</v>
      </c>
      <c r="C20" s="343">
        <v>46148</v>
      </c>
      <c r="D20" s="344">
        <v>47504</v>
      </c>
      <c r="E20" s="345">
        <v>2.9</v>
      </c>
      <c r="F20" s="346">
        <v>195</v>
      </c>
    </row>
    <row r="21" spans="1:6" x14ac:dyDescent="0.2">
      <c r="A21" s="351" t="s">
        <v>883</v>
      </c>
      <c r="B21" s="353" t="s">
        <v>598</v>
      </c>
      <c r="C21" s="343"/>
      <c r="D21" s="344"/>
      <c r="E21" s="345"/>
      <c r="F21" s="346"/>
    </row>
    <row r="22" spans="1:6" x14ac:dyDescent="0.2">
      <c r="A22" s="351"/>
      <c r="B22" s="352" t="s">
        <v>712</v>
      </c>
      <c r="C22" s="343">
        <v>43404</v>
      </c>
      <c r="D22" s="344">
        <v>47832</v>
      </c>
      <c r="E22" s="345">
        <v>10.199999999999999</v>
      </c>
      <c r="F22" s="346">
        <v>195</v>
      </c>
    </row>
    <row r="23" spans="1:6" x14ac:dyDescent="0.2">
      <c r="A23" s="351" t="s">
        <v>879</v>
      </c>
      <c r="B23" s="352" t="s">
        <v>1045</v>
      </c>
      <c r="C23" s="343">
        <v>85696</v>
      </c>
      <c r="D23" s="344">
        <v>60020</v>
      </c>
      <c r="E23" s="345">
        <v>-30</v>
      </c>
      <c r="F23" s="346">
        <v>194</v>
      </c>
    </row>
    <row r="24" spans="1:6" x14ac:dyDescent="0.2">
      <c r="A24" s="351" t="s">
        <v>877</v>
      </c>
      <c r="B24" s="352" t="s">
        <v>878</v>
      </c>
      <c r="C24" s="343">
        <v>75863</v>
      </c>
      <c r="D24" s="344">
        <v>50491</v>
      </c>
      <c r="E24" s="345">
        <v>-33.4</v>
      </c>
      <c r="F24" s="346">
        <v>154</v>
      </c>
    </row>
    <row r="25" spans="1:6" x14ac:dyDescent="0.2">
      <c r="A25" s="351" t="s">
        <v>874</v>
      </c>
      <c r="B25" s="352" t="s">
        <v>875</v>
      </c>
      <c r="C25" s="343">
        <v>28792</v>
      </c>
      <c r="D25" s="344">
        <v>27475</v>
      </c>
      <c r="E25" s="345">
        <v>-4.5999999999999996</v>
      </c>
      <c r="F25" s="346">
        <v>87</v>
      </c>
    </row>
    <row r="26" spans="1:6" ht="25.5" customHeight="1" x14ac:dyDescent="0.2">
      <c r="A26" s="336"/>
      <c r="B26" s="336" t="s">
        <v>1046</v>
      </c>
      <c r="C26" s="347">
        <v>71</v>
      </c>
      <c r="D26" s="348">
        <v>75</v>
      </c>
      <c r="E26" s="349">
        <v>-10.640529814716515</v>
      </c>
      <c r="F26" s="350">
        <v>1.8376348278102663</v>
      </c>
    </row>
    <row r="27" spans="1:6" ht="25.5" customHeight="1" x14ac:dyDescent="0.2">
      <c r="A27" s="351" t="s">
        <v>892</v>
      </c>
      <c r="B27" s="352" t="s">
        <v>1052</v>
      </c>
      <c r="C27" s="343">
        <v>66</v>
      </c>
      <c r="D27" s="344">
        <v>65</v>
      </c>
      <c r="E27" s="345">
        <v>-1.2</v>
      </c>
      <c r="F27" s="346">
        <v>8</v>
      </c>
    </row>
    <row r="28" spans="1:6" x14ac:dyDescent="0.2">
      <c r="A28" s="351" t="s">
        <v>890</v>
      </c>
      <c r="B28" s="352" t="s">
        <v>1053</v>
      </c>
      <c r="C28" s="343">
        <v>0</v>
      </c>
      <c r="D28" s="344">
        <v>9</v>
      </c>
      <c r="E28" s="345">
        <v>0</v>
      </c>
      <c r="F28" s="346">
        <v>1</v>
      </c>
    </row>
    <row r="29" spans="1:6" x14ac:dyDescent="0.2">
      <c r="A29" s="351" t="s">
        <v>888</v>
      </c>
      <c r="B29" s="352" t="s">
        <v>1048</v>
      </c>
      <c r="C29" s="343">
        <v>5</v>
      </c>
      <c r="D29" s="344">
        <v>1</v>
      </c>
      <c r="E29" s="345">
        <v>-72</v>
      </c>
      <c r="F29" s="346">
        <v>0</v>
      </c>
    </row>
    <row r="30" spans="1:6" x14ac:dyDescent="0.2">
      <c r="A30" s="351" t="s">
        <v>889</v>
      </c>
      <c r="B30" s="352" t="s">
        <v>1047</v>
      </c>
      <c r="C30" s="343">
        <v>0</v>
      </c>
      <c r="D30" s="344">
        <v>0</v>
      </c>
      <c r="E30" s="345">
        <v>0</v>
      </c>
      <c r="F30" s="346">
        <v>0</v>
      </c>
    </row>
    <row r="31" spans="1:6" x14ac:dyDescent="0.2">
      <c r="A31" s="351" t="s">
        <v>891</v>
      </c>
      <c r="B31" s="352" t="s">
        <v>1051</v>
      </c>
      <c r="C31" s="354" t="s">
        <v>187</v>
      </c>
      <c r="D31" s="355" t="s">
        <v>187</v>
      </c>
      <c r="E31" s="345">
        <v>0</v>
      </c>
      <c r="F31" s="356" t="s">
        <v>187</v>
      </c>
    </row>
    <row r="32" spans="1:6" x14ac:dyDescent="0.2">
      <c r="A32" s="351" t="s">
        <v>893</v>
      </c>
      <c r="B32" s="352" t="s">
        <v>1054</v>
      </c>
      <c r="C32" s="354" t="s">
        <v>187</v>
      </c>
      <c r="D32" s="355" t="s">
        <v>187</v>
      </c>
      <c r="E32" s="345">
        <v>0</v>
      </c>
      <c r="F32" s="356" t="s">
        <v>187</v>
      </c>
    </row>
    <row r="33" spans="1:15" x14ac:dyDescent="0.2">
      <c r="A33" s="341"/>
      <c r="B33" s="341"/>
      <c r="C33" s="354" t="s">
        <v>187</v>
      </c>
      <c r="D33" s="355" t="s">
        <v>187</v>
      </c>
      <c r="E33" s="345">
        <v>0</v>
      </c>
      <c r="F33" s="356" t="s">
        <v>187</v>
      </c>
    </row>
    <row r="34" spans="1:15" s="374" customFormat="1" ht="11.45" customHeight="1" x14ac:dyDescent="0.2">
      <c r="A34" s="403" t="s">
        <v>594</v>
      </c>
      <c r="B34" s="382"/>
      <c r="C34" s="372"/>
      <c r="D34" s="373"/>
      <c r="E34" s="372"/>
      <c r="F34" s="373"/>
      <c r="G34" s="372"/>
      <c r="H34" s="373"/>
      <c r="I34" s="372"/>
      <c r="J34" s="373"/>
      <c r="K34" s="372"/>
      <c r="L34" s="373"/>
      <c r="M34" s="372"/>
      <c r="N34" s="373"/>
      <c r="O34" s="403"/>
    </row>
    <row r="35" spans="1:15" s="390" customFormat="1" ht="11.45" customHeight="1" x14ac:dyDescent="0.2">
      <c r="A35" s="469" t="s">
        <v>1830</v>
      </c>
      <c r="B35" s="401"/>
      <c r="C35" s="379"/>
      <c r="D35" s="402"/>
      <c r="E35" s="402"/>
      <c r="F35" s="402"/>
      <c r="G35" s="402"/>
      <c r="H35" s="402"/>
      <c r="I35" s="402"/>
      <c r="J35" s="402"/>
      <c r="K35" s="402"/>
      <c r="L35" s="402"/>
      <c r="M35" s="402"/>
      <c r="N35" s="402"/>
      <c r="O35" s="402"/>
    </row>
    <row r="36" spans="1:15" x14ac:dyDescent="0.2">
      <c r="A36" s="341"/>
      <c r="B36" s="341"/>
      <c r="C36" s="357"/>
      <c r="D36" s="344"/>
      <c r="E36" s="345"/>
      <c r="F36" s="346"/>
    </row>
    <row r="37" spans="1:15" x14ac:dyDescent="0.2">
      <c r="A37" s="341"/>
      <c r="B37" s="341"/>
      <c r="C37" s="357"/>
      <c r="D37" s="358"/>
      <c r="E37" s="359"/>
      <c r="F37" s="360"/>
    </row>
    <row r="38" spans="1:15" x14ac:dyDescent="0.2">
      <c r="A38" s="341"/>
      <c r="B38" s="341"/>
      <c r="C38" s="341"/>
      <c r="D38" s="341"/>
      <c r="E38" s="341"/>
      <c r="F38" s="341"/>
    </row>
    <row r="39" spans="1:15" x14ac:dyDescent="0.2">
      <c r="A39" s="341"/>
      <c r="B39" s="341"/>
      <c r="C39" s="357"/>
      <c r="D39" s="357"/>
      <c r="E39" s="357"/>
      <c r="F39" s="357"/>
    </row>
    <row r="40" spans="1:15" x14ac:dyDescent="0.2">
      <c r="A40" s="341"/>
      <c r="B40" s="341"/>
      <c r="C40" s="361"/>
      <c r="D40" s="361"/>
      <c r="E40" s="361"/>
      <c r="F40" s="361"/>
    </row>
    <row r="41" spans="1:15" x14ac:dyDescent="0.2">
      <c r="A41" s="341"/>
      <c r="B41" s="341"/>
      <c r="C41" s="341"/>
      <c r="D41" s="341"/>
      <c r="E41" s="341"/>
      <c r="F41" s="341"/>
    </row>
    <row r="42" spans="1:15" x14ac:dyDescent="0.2">
      <c r="A42" s="341"/>
      <c r="B42" s="341"/>
      <c r="C42" s="341"/>
      <c r="D42" s="341"/>
      <c r="E42" s="341"/>
      <c r="F42" s="341"/>
    </row>
    <row r="43" spans="1:15" x14ac:dyDescent="0.2">
      <c r="A43" s="341"/>
      <c r="B43" s="341"/>
      <c r="C43" s="341"/>
      <c r="D43" s="341"/>
      <c r="E43" s="341"/>
      <c r="F43" s="341"/>
    </row>
    <row r="44" spans="1:15" x14ac:dyDescent="0.2">
      <c r="A44" s="341"/>
      <c r="B44" s="341"/>
      <c r="C44" s="341"/>
      <c r="D44" s="341"/>
      <c r="E44" s="341"/>
      <c r="F44" s="341"/>
    </row>
    <row r="45" spans="1:15" x14ac:dyDescent="0.2">
      <c r="A45" s="341"/>
      <c r="B45" s="341"/>
      <c r="C45" s="341"/>
      <c r="D45" s="341"/>
      <c r="E45" s="341"/>
      <c r="F45" s="341"/>
    </row>
    <row r="46" spans="1:15" x14ac:dyDescent="0.2">
      <c r="A46" s="341"/>
      <c r="B46" s="341"/>
      <c r="C46" s="341"/>
      <c r="D46" s="341"/>
      <c r="E46" s="341"/>
      <c r="F46" s="341"/>
    </row>
    <row r="47" spans="1:15" x14ac:dyDescent="0.2">
      <c r="A47" s="341"/>
      <c r="B47" s="341"/>
      <c r="C47" s="341"/>
      <c r="D47" s="341"/>
      <c r="E47" s="341"/>
      <c r="F47" s="341"/>
    </row>
    <row r="48" spans="1:15" x14ac:dyDescent="0.2">
      <c r="A48" s="341"/>
      <c r="B48" s="341"/>
      <c r="C48" s="341"/>
      <c r="D48" s="341"/>
      <c r="E48" s="341"/>
      <c r="F48" s="341"/>
    </row>
    <row r="49" spans="1:6" x14ac:dyDescent="0.2">
      <c r="A49" s="341"/>
      <c r="B49" s="341"/>
      <c r="C49" s="341"/>
      <c r="D49" s="341"/>
      <c r="E49" s="341"/>
      <c r="F49" s="341"/>
    </row>
    <row r="50" spans="1:6" x14ac:dyDescent="0.2">
      <c r="A50" s="341"/>
      <c r="B50" s="341"/>
      <c r="C50" s="341"/>
      <c r="D50" s="341"/>
      <c r="E50" s="341"/>
      <c r="F50" s="341"/>
    </row>
    <row r="51" spans="1:6" x14ac:dyDescent="0.2">
      <c r="A51" s="341"/>
      <c r="B51" s="341"/>
      <c r="C51" s="341"/>
      <c r="D51" s="341"/>
      <c r="E51" s="341"/>
      <c r="F51" s="341"/>
    </row>
    <row r="52" spans="1:6" x14ac:dyDescent="0.2">
      <c r="A52" s="341"/>
      <c r="B52" s="341"/>
      <c r="C52" s="341"/>
      <c r="D52" s="341"/>
      <c r="E52" s="341"/>
      <c r="F52" s="341"/>
    </row>
    <row r="53" spans="1:6" x14ac:dyDescent="0.2">
      <c r="A53" s="341"/>
      <c r="B53" s="341"/>
      <c r="C53" s="341"/>
      <c r="D53" s="341"/>
      <c r="E53" s="341"/>
      <c r="F53" s="341"/>
    </row>
    <row r="54" spans="1:6" x14ac:dyDescent="0.2">
      <c r="A54" s="341"/>
      <c r="B54" s="341"/>
      <c r="C54" s="341"/>
      <c r="D54" s="341"/>
      <c r="E54" s="341"/>
      <c r="F54" s="341"/>
    </row>
    <row r="55" spans="1:6" x14ac:dyDescent="0.2">
      <c r="A55" s="341"/>
      <c r="B55" s="341"/>
      <c r="C55" s="341"/>
      <c r="D55" s="341"/>
      <c r="E55" s="341"/>
      <c r="F55" s="341"/>
    </row>
    <row r="56" spans="1:6" x14ac:dyDescent="0.2">
      <c r="A56" s="341"/>
      <c r="B56" s="341"/>
      <c r="C56" s="341"/>
      <c r="D56" s="341"/>
      <c r="E56" s="341"/>
      <c r="F56" s="341"/>
    </row>
    <row r="57" spans="1:6" x14ac:dyDescent="0.2">
      <c r="A57" s="341"/>
      <c r="B57" s="341"/>
      <c r="C57" s="341"/>
      <c r="D57" s="341"/>
      <c r="E57" s="341"/>
      <c r="F57" s="341"/>
    </row>
    <row r="58" spans="1:6" x14ac:dyDescent="0.2">
      <c r="A58" s="341"/>
      <c r="B58" s="341"/>
      <c r="C58" s="341"/>
      <c r="D58" s="341"/>
      <c r="E58" s="341"/>
      <c r="F58" s="341"/>
    </row>
    <row r="59" spans="1:6" x14ac:dyDescent="0.2">
      <c r="A59" s="341"/>
      <c r="B59" s="341"/>
      <c r="C59" s="341"/>
      <c r="D59" s="341"/>
      <c r="E59" s="341"/>
      <c r="F59" s="341"/>
    </row>
    <row r="60" spans="1:6" x14ac:dyDescent="0.2">
      <c r="A60" s="341"/>
      <c r="B60" s="341"/>
      <c r="C60" s="341"/>
      <c r="D60" s="341"/>
      <c r="E60" s="341"/>
      <c r="F60" s="341"/>
    </row>
    <row r="61" spans="1:6" x14ac:dyDescent="0.2">
      <c r="A61" s="341"/>
      <c r="B61" s="341"/>
      <c r="C61" s="341"/>
      <c r="D61" s="341"/>
      <c r="E61" s="341"/>
      <c r="F61" s="341"/>
    </row>
    <row r="62" spans="1:6" x14ac:dyDescent="0.2">
      <c r="A62" s="341"/>
      <c r="B62" s="341"/>
      <c r="C62" s="341"/>
      <c r="D62" s="341"/>
      <c r="E62" s="341"/>
      <c r="F62" s="341"/>
    </row>
    <row r="63" spans="1:6" x14ac:dyDescent="0.2">
      <c r="C63" s="341"/>
      <c r="D63" s="341"/>
      <c r="E63" s="341"/>
      <c r="F63" s="341"/>
    </row>
    <row r="64" spans="1:6" x14ac:dyDescent="0.2">
      <c r="C64" s="341"/>
      <c r="D64" s="341"/>
      <c r="E64" s="341"/>
      <c r="F64" s="341"/>
    </row>
    <row r="65" spans="3:6" x14ac:dyDescent="0.2">
      <c r="C65" s="341"/>
      <c r="D65" s="341"/>
      <c r="E65" s="341"/>
      <c r="F65" s="341"/>
    </row>
    <row r="66" spans="3:6" x14ac:dyDescent="0.2">
      <c r="C66" s="341"/>
      <c r="D66" s="341"/>
      <c r="E66" s="341"/>
      <c r="F66" s="341"/>
    </row>
    <row r="67" spans="3:6" x14ac:dyDescent="0.2">
      <c r="C67" s="341"/>
      <c r="D67" s="341"/>
      <c r="E67" s="341"/>
      <c r="F67" s="341"/>
    </row>
  </sheetData>
  <mergeCells count="4">
    <mergeCell ref="A7:A9"/>
    <mergeCell ref="B7:B9"/>
    <mergeCell ref="C7:F7"/>
    <mergeCell ref="C9:D9"/>
  </mergeCells>
  <pageMargins left="0.78740157480314965" right="0.78740157480314965" top="0.98425196850393704" bottom="0.78740157480314965" header="0.51181102362204722" footer="0.51181102362204722"/>
  <pageSetup paperSize="9" firstPageNumber="92" pageOrder="overThenDown" orientation="portrait" useFirstPageNumber="1" r:id="rId1"/>
  <headerFooter alignWithMargins="0">
    <oddFooter>&amp;C&amp;6© Statistisches Landesamt des Freistaates Sachsen L III 1 - j/13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showGridLines="0" zoomScaleNormal="100" workbookViewId="0"/>
  </sheetViews>
  <sheetFormatPr baseColWidth="10" defaultRowHeight="12.75" x14ac:dyDescent="0.2"/>
  <cols>
    <col min="1" max="1" width="11.85546875" style="2" customWidth="1"/>
    <col min="2" max="2" width="26.5703125" style="2" customWidth="1"/>
    <col min="3" max="7" width="12.140625" style="2" customWidth="1"/>
    <col min="257" max="257" width="11.85546875" customWidth="1"/>
    <col min="258" max="258" width="26.5703125" customWidth="1"/>
    <col min="259" max="263" width="12.140625" customWidth="1"/>
    <col min="513" max="513" width="11.85546875" customWidth="1"/>
    <col min="514" max="514" width="26.5703125" customWidth="1"/>
    <col min="515" max="519" width="12.140625" customWidth="1"/>
    <col min="769" max="769" width="11.85546875" customWidth="1"/>
    <col min="770" max="770" width="26.5703125" customWidth="1"/>
    <col min="771" max="775" width="12.140625" customWidth="1"/>
    <col min="1025" max="1025" width="11.85546875" customWidth="1"/>
    <col min="1026" max="1026" width="26.5703125" customWidth="1"/>
    <col min="1027" max="1031" width="12.140625" customWidth="1"/>
    <col min="1281" max="1281" width="11.85546875" customWidth="1"/>
    <col min="1282" max="1282" width="26.5703125" customWidth="1"/>
    <col min="1283" max="1287" width="12.140625" customWidth="1"/>
    <col min="1537" max="1537" width="11.85546875" customWidth="1"/>
    <col min="1538" max="1538" width="26.5703125" customWidth="1"/>
    <col min="1539" max="1543" width="12.140625" customWidth="1"/>
    <col min="1793" max="1793" width="11.85546875" customWidth="1"/>
    <col min="1794" max="1794" width="26.5703125" customWidth="1"/>
    <col min="1795" max="1799" width="12.140625" customWidth="1"/>
    <col min="2049" max="2049" width="11.85546875" customWidth="1"/>
    <col min="2050" max="2050" width="26.5703125" customWidth="1"/>
    <col min="2051" max="2055" width="12.140625" customWidth="1"/>
    <col min="2305" max="2305" width="11.85546875" customWidth="1"/>
    <col min="2306" max="2306" width="26.5703125" customWidth="1"/>
    <col min="2307" max="2311" width="12.140625" customWidth="1"/>
    <col min="2561" max="2561" width="11.85546875" customWidth="1"/>
    <col min="2562" max="2562" width="26.5703125" customWidth="1"/>
    <col min="2563" max="2567" width="12.140625" customWidth="1"/>
    <col min="2817" max="2817" width="11.85546875" customWidth="1"/>
    <col min="2818" max="2818" width="26.5703125" customWidth="1"/>
    <col min="2819" max="2823" width="12.140625" customWidth="1"/>
    <col min="3073" max="3073" width="11.85546875" customWidth="1"/>
    <col min="3074" max="3074" width="26.5703125" customWidth="1"/>
    <col min="3075" max="3079" width="12.140625" customWidth="1"/>
    <col min="3329" max="3329" width="11.85546875" customWidth="1"/>
    <col min="3330" max="3330" width="26.5703125" customWidth="1"/>
    <col min="3331" max="3335" width="12.140625" customWidth="1"/>
    <col min="3585" max="3585" width="11.85546875" customWidth="1"/>
    <col min="3586" max="3586" width="26.5703125" customWidth="1"/>
    <col min="3587" max="3591" width="12.140625" customWidth="1"/>
    <col min="3841" max="3841" width="11.85546875" customWidth="1"/>
    <col min="3842" max="3842" width="26.5703125" customWidth="1"/>
    <col min="3843" max="3847" width="12.140625" customWidth="1"/>
    <col min="4097" max="4097" width="11.85546875" customWidth="1"/>
    <col min="4098" max="4098" width="26.5703125" customWidth="1"/>
    <col min="4099" max="4103" width="12.140625" customWidth="1"/>
    <col min="4353" max="4353" width="11.85546875" customWidth="1"/>
    <col min="4354" max="4354" width="26.5703125" customWidth="1"/>
    <col min="4355" max="4359" width="12.140625" customWidth="1"/>
    <col min="4609" max="4609" width="11.85546875" customWidth="1"/>
    <col min="4610" max="4610" width="26.5703125" customWidth="1"/>
    <col min="4611" max="4615" width="12.140625" customWidth="1"/>
    <col min="4865" max="4865" width="11.85546875" customWidth="1"/>
    <col min="4866" max="4866" width="26.5703125" customWidth="1"/>
    <col min="4867" max="4871" width="12.140625" customWidth="1"/>
    <col min="5121" max="5121" width="11.85546875" customWidth="1"/>
    <col min="5122" max="5122" width="26.5703125" customWidth="1"/>
    <col min="5123" max="5127" width="12.140625" customWidth="1"/>
    <col min="5377" max="5377" width="11.85546875" customWidth="1"/>
    <col min="5378" max="5378" width="26.5703125" customWidth="1"/>
    <col min="5379" max="5383" width="12.140625" customWidth="1"/>
    <col min="5633" max="5633" width="11.85546875" customWidth="1"/>
    <col min="5634" max="5634" width="26.5703125" customWidth="1"/>
    <col min="5635" max="5639" width="12.140625" customWidth="1"/>
    <col min="5889" max="5889" width="11.85546875" customWidth="1"/>
    <col min="5890" max="5890" width="26.5703125" customWidth="1"/>
    <col min="5891" max="5895" width="12.140625" customWidth="1"/>
    <col min="6145" max="6145" width="11.85546875" customWidth="1"/>
    <col min="6146" max="6146" width="26.5703125" customWidth="1"/>
    <col min="6147" max="6151" width="12.140625" customWidth="1"/>
    <col min="6401" max="6401" width="11.85546875" customWidth="1"/>
    <col min="6402" max="6402" width="26.5703125" customWidth="1"/>
    <col min="6403" max="6407" width="12.140625" customWidth="1"/>
    <col min="6657" max="6657" width="11.85546875" customWidth="1"/>
    <col min="6658" max="6658" width="26.5703125" customWidth="1"/>
    <col min="6659" max="6663" width="12.140625" customWidth="1"/>
    <col min="6913" max="6913" width="11.85546875" customWidth="1"/>
    <col min="6914" max="6914" width="26.5703125" customWidth="1"/>
    <col min="6915" max="6919" width="12.140625" customWidth="1"/>
    <col min="7169" max="7169" width="11.85546875" customWidth="1"/>
    <col min="7170" max="7170" width="26.5703125" customWidth="1"/>
    <col min="7171" max="7175" width="12.140625" customWidth="1"/>
    <col min="7425" max="7425" width="11.85546875" customWidth="1"/>
    <col min="7426" max="7426" width="26.5703125" customWidth="1"/>
    <col min="7427" max="7431" width="12.140625" customWidth="1"/>
    <col min="7681" max="7681" width="11.85546875" customWidth="1"/>
    <col min="7682" max="7682" width="26.5703125" customWidth="1"/>
    <col min="7683" max="7687" width="12.140625" customWidth="1"/>
    <col min="7937" max="7937" width="11.85546875" customWidth="1"/>
    <col min="7938" max="7938" width="26.5703125" customWidth="1"/>
    <col min="7939" max="7943" width="12.140625" customWidth="1"/>
    <col min="8193" max="8193" width="11.85546875" customWidth="1"/>
    <col min="8194" max="8194" width="26.5703125" customWidth="1"/>
    <col min="8195" max="8199" width="12.140625" customWidth="1"/>
    <col min="8449" max="8449" width="11.85546875" customWidth="1"/>
    <col min="8450" max="8450" width="26.5703125" customWidth="1"/>
    <col min="8451" max="8455" width="12.140625" customWidth="1"/>
    <col min="8705" max="8705" width="11.85546875" customWidth="1"/>
    <col min="8706" max="8706" width="26.5703125" customWidth="1"/>
    <col min="8707" max="8711" width="12.140625" customWidth="1"/>
    <col min="8961" max="8961" width="11.85546875" customWidth="1"/>
    <col min="8962" max="8962" width="26.5703125" customWidth="1"/>
    <col min="8963" max="8967" width="12.140625" customWidth="1"/>
    <col min="9217" max="9217" width="11.85546875" customWidth="1"/>
    <col min="9218" max="9218" width="26.5703125" customWidth="1"/>
    <col min="9219" max="9223" width="12.140625" customWidth="1"/>
    <col min="9473" max="9473" width="11.85546875" customWidth="1"/>
    <col min="9474" max="9474" width="26.5703125" customWidth="1"/>
    <col min="9475" max="9479" width="12.140625" customWidth="1"/>
    <col min="9729" max="9729" width="11.85546875" customWidth="1"/>
    <col min="9730" max="9730" width="26.5703125" customWidth="1"/>
    <col min="9731" max="9735" width="12.140625" customWidth="1"/>
    <col min="9985" max="9985" width="11.85546875" customWidth="1"/>
    <col min="9986" max="9986" width="26.5703125" customWidth="1"/>
    <col min="9987" max="9991" width="12.140625" customWidth="1"/>
    <col min="10241" max="10241" width="11.85546875" customWidth="1"/>
    <col min="10242" max="10242" width="26.5703125" customWidth="1"/>
    <col min="10243" max="10247" width="12.140625" customWidth="1"/>
    <col min="10497" max="10497" width="11.85546875" customWidth="1"/>
    <col min="10498" max="10498" width="26.5703125" customWidth="1"/>
    <col min="10499" max="10503" width="12.140625" customWidth="1"/>
    <col min="10753" max="10753" width="11.85546875" customWidth="1"/>
    <col min="10754" max="10754" width="26.5703125" customWidth="1"/>
    <col min="10755" max="10759" width="12.140625" customWidth="1"/>
    <col min="11009" max="11009" width="11.85546875" customWidth="1"/>
    <col min="11010" max="11010" width="26.5703125" customWidth="1"/>
    <col min="11011" max="11015" width="12.140625" customWidth="1"/>
    <col min="11265" max="11265" width="11.85546875" customWidth="1"/>
    <col min="11266" max="11266" width="26.5703125" customWidth="1"/>
    <col min="11267" max="11271" width="12.140625" customWidth="1"/>
    <col min="11521" max="11521" width="11.85546875" customWidth="1"/>
    <col min="11522" max="11522" width="26.5703125" customWidth="1"/>
    <col min="11523" max="11527" width="12.140625" customWidth="1"/>
    <col min="11777" max="11777" width="11.85546875" customWidth="1"/>
    <col min="11778" max="11778" width="26.5703125" customWidth="1"/>
    <col min="11779" max="11783" width="12.140625" customWidth="1"/>
    <col min="12033" max="12033" width="11.85546875" customWidth="1"/>
    <col min="12034" max="12034" width="26.5703125" customWidth="1"/>
    <col min="12035" max="12039" width="12.140625" customWidth="1"/>
    <col min="12289" max="12289" width="11.85546875" customWidth="1"/>
    <col min="12290" max="12290" width="26.5703125" customWidth="1"/>
    <col min="12291" max="12295" width="12.140625" customWidth="1"/>
    <col min="12545" max="12545" width="11.85546875" customWidth="1"/>
    <col min="12546" max="12546" width="26.5703125" customWidth="1"/>
    <col min="12547" max="12551" width="12.140625" customWidth="1"/>
    <col min="12801" max="12801" width="11.85546875" customWidth="1"/>
    <col min="12802" max="12802" width="26.5703125" customWidth="1"/>
    <col min="12803" max="12807" width="12.140625" customWidth="1"/>
    <col min="13057" max="13057" width="11.85546875" customWidth="1"/>
    <col min="13058" max="13058" width="26.5703125" customWidth="1"/>
    <col min="13059" max="13063" width="12.140625" customWidth="1"/>
    <col min="13313" max="13313" width="11.85546875" customWidth="1"/>
    <col min="13314" max="13314" width="26.5703125" customWidth="1"/>
    <col min="13315" max="13319" width="12.140625" customWidth="1"/>
    <col min="13569" max="13569" width="11.85546875" customWidth="1"/>
    <col min="13570" max="13570" width="26.5703125" customWidth="1"/>
    <col min="13571" max="13575" width="12.140625" customWidth="1"/>
    <col min="13825" max="13825" width="11.85546875" customWidth="1"/>
    <col min="13826" max="13826" width="26.5703125" customWidth="1"/>
    <col min="13827" max="13831" width="12.140625" customWidth="1"/>
    <col min="14081" max="14081" width="11.85546875" customWidth="1"/>
    <col min="14082" max="14082" width="26.5703125" customWidth="1"/>
    <col min="14083" max="14087" width="12.140625" customWidth="1"/>
    <col min="14337" max="14337" width="11.85546875" customWidth="1"/>
    <col min="14338" max="14338" width="26.5703125" customWidth="1"/>
    <col min="14339" max="14343" width="12.140625" customWidth="1"/>
    <col min="14593" max="14593" width="11.85546875" customWidth="1"/>
    <col min="14594" max="14594" width="26.5703125" customWidth="1"/>
    <col min="14595" max="14599" width="12.140625" customWidth="1"/>
    <col min="14849" max="14849" width="11.85546875" customWidth="1"/>
    <col min="14850" max="14850" width="26.5703125" customWidth="1"/>
    <col min="14851" max="14855" width="12.140625" customWidth="1"/>
    <col min="15105" max="15105" width="11.85546875" customWidth="1"/>
    <col min="15106" max="15106" width="26.5703125" customWidth="1"/>
    <col min="15107" max="15111" width="12.140625" customWidth="1"/>
    <col min="15361" max="15361" width="11.85546875" customWidth="1"/>
    <col min="15362" max="15362" width="26.5703125" customWidth="1"/>
    <col min="15363" max="15367" width="12.140625" customWidth="1"/>
    <col min="15617" max="15617" width="11.85546875" customWidth="1"/>
    <col min="15618" max="15618" width="26.5703125" customWidth="1"/>
    <col min="15619" max="15623" width="12.140625" customWidth="1"/>
    <col min="15873" max="15873" width="11.85546875" customWidth="1"/>
    <col min="15874" max="15874" width="26.5703125" customWidth="1"/>
    <col min="15875" max="15879" width="12.140625" customWidth="1"/>
    <col min="16129" max="16129" width="11.85546875" customWidth="1"/>
    <col min="16130" max="16130" width="26.5703125" customWidth="1"/>
    <col min="16131" max="16135" width="12.140625" customWidth="1"/>
  </cols>
  <sheetData>
    <row r="1" spans="1:7" x14ac:dyDescent="0.2">
      <c r="A1" s="29" t="s">
        <v>602</v>
      </c>
      <c r="B1" s="29"/>
      <c r="C1" s="29"/>
      <c r="D1" s="29"/>
      <c r="E1" s="29"/>
      <c r="F1" s="29"/>
      <c r="G1" s="29"/>
    </row>
    <row r="2" spans="1:7" x14ac:dyDescent="0.2">
      <c r="A2" s="29" t="s">
        <v>1227</v>
      </c>
    </row>
    <row r="4" spans="1:7" ht="25.5" customHeight="1" x14ac:dyDescent="0.2">
      <c r="A4" s="722" t="s">
        <v>748</v>
      </c>
      <c r="B4" s="615" t="s">
        <v>601</v>
      </c>
      <c r="C4" s="675" t="s">
        <v>1213</v>
      </c>
      <c r="D4" s="613"/>
      <c r="E4" s="613"/>
      <c r="F4" s="613"/>
      <c r="G4" s="333"/>
    </row>
    <row r="5" spans="1:7" ht="22.5" x14ac:dyDescent="0.2">
      <c r="A5" s="723"/>
      <c r="B5" s="725"/>
      <c r="C5" s="313" t="s">
        <v>1120</v>
      </c>
      <c r="D5" s="428" t="s">
        <v>1833</v>
      </c>
      <c r="E5" s="462" t="s">
        <v>597</v>
      </c>
      <c r="F5" s="429" t="s">
        <v>1833</v>
      </c>
      <c r="G5" s="362"/>
    </row>
    <row r="6" spans="1:7" x14ac:dyDescent="0.2">
      <c r="A6" s="724"/>
      <c r="B6" s="726"/>
      <c r="C6" s="727" t="s">
        <v>653</v>
      </c>
      <c r="D6" s="728"/>
      <c r="E6" s="363" t="s">
        <v>605</v>
      </c>
      <c r="F6" s="363" t="s">
        <v>749</v>
      </c>
      <c r="G6" s="364"/>
    </row>
    <row r="7" spans="1:7" ht="24.75" customHeight="1" x14ac:dyDescent="0.2">
      <c r="A7" s="213"/>
      <c r="B7" s="285" t="s">
        <v>796</v>
      </c>
      <c r="C7" s="185">
        <v>4841345</v>
      </c>
      <c r="D7" s="170">
        <v>4637412</v>
      </c>
      <c r="E7" s="282">
        <v>-4.2</v>
      </c>
      <c r="F7" s="172">
        <v>1686</v>
      </c>
      <c r="G7" s="172"/>
    </row>
    <row r="8" spans="1:7" ht="24.75" customHeight="1" x14ac:dyDescent="0.2">
      <c r="A8" s="431" t="s">
        <v>1124</v>
      </c>
      <c r="B8" s="38" t="s">
        <v>520</v>
      </c>
      <c r="C8" s="182">
        <v>206266</v>
      </c>
      <c r="D8" s="171">
        <v>207053</v>
      </c>
      <c r="E8" s="283">
        <v>0.4</v>
      </c>
      <c r="F8" s="173">
        <v>5504</v>
      </c>
      <c r="G8" s="173"/>
    </row>
    <row r="9" spans="1:7" x14ac:dyDescent="0.2">
      <c r="A9" s="432" t="s">
        <v>1121</v>
      </c>
      <c r="B9" s="38" t="s">
        <v>191</v>
      </c>
      <c r="C9" s="182">
        <v>28336</v>
      </c>
      <c r="D9" s="171">
        <v>27274</v>
      </c>
      <c r="E9" s="283">
        <v>-3.7</v>
      </c>
      <c r="F9" s="173">
        <v>5495</v>
      </c>
      <c r="G9" s="173"/>
    </row>
    <row r="10" spans="1:7" x14ac:dyDescent="0.2">
      <c r="A10" s="432" t="s">
        <v>1125</v>
      </c>
      <c r="B10" s="38" t="s">
        <v>381</v>
      </c>
      <c r="C10" s="182">
        <v>184124</v>
      </c>
      <c r="D10" s="171">
        <v>185668</v>
      </c>
      <c r="E10" s="283">
        <v>0.8</v>
      </c>
      <c r="F10" s="173">
        <v>5361</v>
      </c>
      <c r="G10" s="173"/>
    </row>
    <row r="11" spans="1:7" x14ac:dyDescent="0.2">
      <c r="A11" s="432" t="s">
        <v>1123</v>
      </c>
      <c r="B11" s="38" t="s">
        <v>239</v>
      </c>
      <c r="C11" s="182">
        <v>19279</v>
      </c>
      <c r="D11" s="171">
        <v>18575</v>
      </c>
      <c r="E11" s="283">
        <v>-3.7</v>
      </c>
      <c r="F11" s="173">
        <v>5326</v>
      </c>
      <c r="G11" s="173"/>
    </row>
    <row r="12" spans="1:7" x14ac:dyDescent="0.2">
      <c r="A12" s="432" t="s">
        <v>1126</v>
      </c>
      <c r="B12" s="38" t="s">
        <v>760</v>
      </c>
      <c r="C12" s="182">
        <v>23240</v>
      </c>
      <c r="D12" s="171">
        <v>21748</v>
      </c>
      <c r="E12" s="283">
        <v>-6.4</v>
      </c>
      <c r="F12" s="173">
        <v>5073</v>
      </c>
      <c r="G12" s="173"/>
    </row>
    <row r="13" spans="1:7" x14ac:dyDescent="0.2">
      <c r="A13" s="432" t="s">
        <v>1127</v>
      </c>
      <c r="B13" s="38" t="s">
        <v>297</v>
      </c>
      <c r="C13" s="182">
        <v>18710</v>
      </c>
      <c r="D13" s="171">
        <v>18025</v>
      </c>
      <c r="E13" s="283">
        <v>-3.7</v>
      </c>
      <c r="F13" s="173">
        <v>4849</v>
      </c>
      <c r="G13" s="173"/>
    </row>
    <row r="14" spans="1:7" x14ac:dyDescent="0.2">
      <c r="A14" s="432" t="s">
        <v>1122</v>
      </c>
      <c r="B14" s="38" t="s">
        <v>855</v>
      </c>
      <c r="C14" s="182">
        <v>37354</v>
      </c>
      <c r="D14" s="171">
        <v>31323</v>
      </c>
      <c r="E14" s="283">
        <v>-16.100000000000001</v>
      </c>
      <c r="F14" s="173">
        <v>4744</v>
      </c>
      <c r="G14" s="173"/>
    </row>
    <row r="15" spans="1:7" x14ac:dyDescent="0.2">
      <c r="A15" s="432" t="s">
        <v>1129</v>
      </c>
      <c r="B15" s="38" t="s">
        <v>188</v>
      </c>
      <c r="C15" s="182">
        <v>103540</v>
      </c>
      <c r="D15" s="171">
        <v>95049</v>
      </c>
      <c r="E15" s="283">
        <v>-8.1999999999999993</v>
      </c>
      <c r="F15" s="173">
        <v>4597</v>
      </c>
      <c r="G15" s="173"/>
    </row>
    <row r="16" spans="1:7" x14ac:dyDescent="0.2">
      <c r="A16" s="432" t="s">
        <v>1134</v>
      </c>
      <c r="B16" s="38" t="s">
        <v>231</v>
      </c>
      <c r="C16" s="182">
        <v>64810</v>
      </c>
      <c r="D16" s="171">
        <v>62119</v>
      </c>
      <c r="E16" s="283">
        <v>-4.2</v>
      </c>
      <c r="F16" s="173">
        <v>4335</v>
      </c>
      <c r="G16" s="173"/>
    </row>
    <row r="17" spans="1:7" x14ac:dyDescent="0.2">
      <c r="A17" s="432" t="s">
        <v>1132</v>
      </c>
      <c r="B17" s="38" t="s">
        <v>489</v>
      </c>
      <c r="C17" s="182">
        <v>146328</v>
      </c>
      <c r="D17" s="171">
        <v>136066</v>
      </c>
      <c r="E17" s="283">
        <v>-7</v>
      </c>
      <c r="F17" s="173">
        <v>4320</v>
      </c>
      <c r="G17" s="173"/>
    </row>
    <row r="18" spans="1:7" x14ac:dyDescent="0.2">
      <c r="A18" s="432" t="s">
        <v>1133</v>
      </c>
      <c r="B18" s="38" t="s">
        <v>588</v>
      </c>
      <c r="C18" s="182">
        <v>92197</v>
      </c>
      <c r="D18" s="171">
        <v>86609</v>
      </c>
      <c r="E18" s="283">
        <v>-6.1</v>
      </c>
      <c r="F18" s="173">
        <v>4299</v>
      </c>
      <c r="G18" s="173"/>
    </row>
    <row r="19" spans="1:7" x14ac:dyDescent="0.2">
      <c r="A19" s="432" t="s">
        <v>1136</v>
      </c>
      <c r="B19" s="38" t="s">
        <v>606</v>
      </c>
      <c r="C19" s="182">
        <v>45992</v>
      </c>
      <c r="D19" s="171">
        <v>48797</v>
      </c>
      <c r="E19" s="283">
        <v>6.1</v>
      </c>
      <c r="F19" s="173">
        <v>4285</v>
      </c>
      <c r="G19" s="173"/>
    </row>
    <row r="20" spans="1:7" x14ac:dyDescent="0.2">
      <c r="A20" s="432" t="s">
        <v>1131</v>
      </c>
      <c r="B20" s="38" t="s">
        <v>470</v>
      </c>
      <c r="C20" s="182">
        <v>94920</v>
      </c>
      <c r="D20" s="171">
        <v>87710</v>
      </c>
      <c r="E20" s="283">
        <v>-7.6</v>
      </c>
      <c r="F20" s="173">
        <v>4267</v>
      </c>
      <c r="G20" s="173"/>
    </row>
    <row r="21" spans="1:7" x14ac:dyDescent="0.2">
      <c r="A21" s="432" t="s">
        <v>1137</v>
      </c>
      <c r="B21" s="38" t="s">
        <v>758</v>
      </c>
      <c r="C21" s="182">
        <v>61265</v>
      </c>
      <c r="D21" s="171">
        <v>60818</v>
      </c>
      <c r="E21" s="283">
        <v>-0.7</v>
      </c>
      <c r="F21" s="173">
        <v>4026</v>
      </c>
      <c r="G21" s="173"/>
    </row>
    <row r="22" spans="1:7" x14ac:dyDescent="0.2">
      <c r="A22" s="432" t="s">
        <v>1135</v>
      </c>
      <c r="B22" s="38" t="s">
        <v>246</v>
      </c>
      <c r="C22" s="182">
        <v>41566</v>
      </c>
      <c r="D22" s="171">
        <v>39857</v>
      </c>
      <c r="E22" s="283">
        <v>-4.0999999999999996</v>
      </c>
      <c r="F22" s="173">
        <v>3982</v>
      </c>
      <c r="G22" s="173"/>
    </row>
    <row r="23" spans="1:7" x14ac:dyDescent="0.2">
      <c r="A23" s="432" t="s">
        <v>1130</v>
      </c>
      <c r="B23" s="38" t="s">
        <v>452</v>
      </c>
      <c r="C23" s="182">
        <v>40886</v>
      </c>
      <c r="D23" s="171">
        <v>36007</v>
      </c>
      <c r="E23" s="283">
        <v>-11.9</v>
      </c>
      <c r="F23" s="173">
        <v>3721</v>
      </c>
      <c r="G23" s="173"/>
    </row>
    <row r="24" spans="1:7" x14ac:dyDescent="0.2">
      <c r="A24" s="432" t="s">
        <v>1165</v>
      </c>
      <c r="B24" s="38" t="s">
        <v>498</v>
      </c>
      <c r="C24" s="182">
        <v>11855</v>
      </c>
      <c r="D24" s="171">
        <v>30138</v>
      </c>
      <c r="E24" s="283">
        <v>154.19999999999999</v>
      </c>
      <c r="F24" s="173">
        <v>3628</v>
      </c>
      <c r="G24" s="173"/>
    </row>
    <row r="25" spans="1:7" x14ac:dyDescent="0.2">
      <c r="A25" s="432" t="s">
        <v>1140</v>
      </c>
      <c r="B25" s="38" t="s">
        <v>226</v>
      </c>
      <c r="C25" s="182">
        <v>33702</v>
      </c>
      <c r="D25" s="171">
        <v>32988</v>
      </c>
      <c r="E25" s="283">
        <v>-2.1</v>
      </c>
      <c r="F25" s="173">
        <v>3515</v>
      </c>
      <c r="G25" s="173"/>
    </row>
    <row r="26" spans="1:7" x14ac:dyDescent="0.2">
      <c r="A26" s="432" t="s">
        <v>1139</v>
      </c>
      <c r="B26" s="38" t="s">
        <v>573</v>
      </c>
      <c r="C26" s="182">
        <v>56307</v>
      </c>
      <c r="D26" s="171">
        <v>53460</v>
      </c>
      <c r="E26" s="283">
        <v>-5.0999999999999996</v>
      </c>
      <c r="F26" s="173">
        <v>3459</v>
      </c>
      <c r="G26" s="173"/>
    </row>
    <row r="27" spans="1:7" x14ac:dyDescent="0.2">
      <c r="A27" s="432" t="s">
        <v>1138</v>
      </c>
      <c r="B27" s="38" t="s">
        <v>295</v>
      </c>
      <c r="C27" s="182">
        <v>69784</v>
      </c>
      <c r="D27" s="171">
        <v>66308</v>
      </c>
      <c r="E27" s="283">
        <v>-5</v>
      </c>
      <c r="F27" s="173">
        <v>3445</v>
      </c>
      <c r="G27" s="173"/>
    </row>
    <row r="28" spans="1:7" x14ac:dyDescent="0.2">
      <c r="A28" s="432" t="s">
        <v>1128</v>
      </c>
      <c r="B28" s="38" t="s">
        <v>456</v>
      </c>
      <c r="C28" s="182">
        <v>8544</v>
      </c>
      <c r="D28" s="171">
        <v>8362</v>
      </c>
      <c r="E28" s="283">
        <v>-2.1</v>
      </c>
      <c r="F28" s="173">
        <v>3409</v>
      </c>
      <c r="G28" s="173"/>
    </row>
    <row r="29" spans="1:7" x14ac:dyDescent="0.2">
      <c r="A29" s="432" t="s">
        <v>1142</v>
      </c>
      <c r="B29" s="38" t="s">
        <v>752</v>
      </c>
      <c r="C29" s="182">
        <v>17454</v>
      </c>
      <c r="D29" s="171">
        <v>16635</v>
      </c>
      <c r="E29" s="283">
        <v>-4.7</v>
      </c>
      <c r="F29" s="173">
        <v>3361</v>
      </c>
      <c r="G29" s="173"/>
    </row>
    <row r="30" spans="1:7" x14ac:dyDescent="0.2">
      <c r="A30" s="432" t="s">
        <v>1145</v>
      </c>
      <c r="B30" s="38" t="s">
        <v>363</v>
      </c>
      <c r="C30" s="182">
        <v>38307</v>
      </c>
      <c r="D30" s="171">
        <v>38625</v>
      </c>
      <c r="E30" s="283">
        <v>0.8</v>
      </c>
      <c r="F30" s="173">
        <v>3306</v>
      </c>
      <c r="G30" s="173"/>
    </row>
    <row r="31" spans="1:7" x14ac:dyDescent="0.2">
      <c r="A31" s="432" t="s">
        <v>1146</v>
      </c>
      <c r="B31" s="38" t="s">
        <v>426</v>
      </c>
      <c r="C31" s="182">
        <v>11707</v>
      </c>
      <c r="D31" s="171">
        <v>11809</v>
      </c>
      <c r="E31" s="283">
        <v>0.9</v>
      </c>
      <c r="F31" s="173">
        <v>3209</v>
      </c>
      <c r="G31" s="173"/>
    </row>
    <row r="32" spans="1:7" x14ac:dyDescent="0.2">
      <c r="A32" s="432" t="s">
        <v>1141</v>
      </c>
      <c r="B32" s="38" t="s">
        <v>480</v>
      </c>
      <c r="C32" s="182">
        <v>96054</v>
      </c>
      <c r="D32" s="171">
        <v>85670</v>
      </c>
      <c r="E32" s="283">
        <v>-10.8</v>
      </c>
      <c r="F32" s="173">
        <v>3164</v>
      </c>
      <c r="G32" s="173"/>
    </row>
    <row r="33" spans="1:7" x14ac:dyDescent="0.2">
      <c r="A33" s="432" t="s">
        <v>1144</v>
      </c>
      <c r="B33" s="38" t="s">
        <v>586</v>
      </c>
      <c r="C33" s="182">
        <v>49190</v>
      </c>
      <c r="D33" s="171">
        <v>44748</v>
      </c>
      <c r="E33" s="283">
        <v>-9</v>
      </c>
      <c r="F33" s="173">
        <v>3120</v>
      </c>
      <c r="G33" s="173"/>
    </row>
    <row r="34" spans="1:7" x14ac:dyDescent="0.2">
      <c r="A34" s="432" t="s">
        <v>1143</v>
      </c>
      <c r="B34" s="38" t="s">
        <v>382</v>
      </c>
      <c r="C34" s="182">
        <v>54236</v>
      </c>
      <c r="D34" s="171">
        <v>46694</v>
      </c>
      <c r="E34" s="283">
        <v>-13.9</v>
      </c>
      <c r="F34" s="173">
        <v>3055</v>
      </c>
      <c r="G34" s="173"/>
    </row>
    <row r="35" spans="1:7" x14ac:dyDescent="0.2">
      <c r="A35" s="432" t="s">
        <v>1162</v>
      </c>
      <c r="B35" s="38" t="s">
        <v>447</v>
      </c>
      <c r="C35" s="182">
        <v>47659</v>
      </c>
      <c r="D35" s="171">
        <v>46777</v>
      </c>
      <c r="E35" s="283">
        <v>-1.9</v>
      </c>
      <c r="F35" s="173">
        <v>3009</v>
      </c>
      <c r="G35" s="173"/>
    </row>
    <row r="36" spans="1:7" x14ac:dyDescent="0.2">
      <c r="A36" s="432" t="s">
        <v>1159</v>
      </c>
      <c r="B36" s="38" t="s">
        <v>320</v>
      </c>
      <c r="C36" s="182">
        <v>20213</v>
      </c>
      <c r="D36" s="171">
        <v>19565</v>
      </c>
      <c r="E36" s="283">
        <v>-3.2</v>
      </c>
      <c r="F36" s="173">
        <v>2951</v>
      </c>
      <c r="G36" s="173"/>
    </row>
    <row r="37" spans="1:7" ht="12.4" customHeight="1" x14ac:dyDescent="0.2">
      <c r="A37" s="391" t="s">
        <v>789</v>
      </c>
      <c r="B37" s="38"/>
      <c r="C37" s="182"/>
      <c r="D37" s="171"/>
      <c r="E37" s="283"/>
      <c r="F37" s="173"/>
      <c r="G37" s="173"/>
    </row>
    <row r="38" spans="1:7" ht="12.4" customHeight="1" x14ac:dyDescent="0.2">
      <c r="A38" s="391" t="s">
        <v>789</v>
      </c>
      <c r="B38" s="38"/>
      <c r="C38" s="182"/>
      <c r="D38" s="171"/>
      <c r="E38" s="283"/>
      <c r="F38" s="173"/>
      <c r="G38" s="173"/>
    </row>
    <row r="39" spans="1:7" ht="12.4" customHeight="1" x14ac:dyDescent="0.2">
      <c r="A39" s="391" t="s">
        <v>789</v>
      </c>
      <c r="B39" s="38"/>
      <c r="C39" s="182"/>
      <c r="D39" s="171"/>
      <c r="E39" s="283"/>
      <c r="F39" s="173"/>
      <c r="G39" s="173"/>
    </row>
    <row r="40" spans="1:7" x14ac:dyDescent="0.2">
      <c r="A40" s="433" t="s">
        <v>1152</v>
      </c>
      <c r="B40" s="38" t="s">
        <v>792</v>
      </c>
      <c r="C40" s="284">
        <v>0</v>
      </c>
      <c r="D40" s="174">
        <v>10</v>
      </c>
      <c r="E40" s="283">
        <v>0</v>
      </c>
      <c r="F40" s="365">
        <v>10</v>
      </c>
      <c r="G40" s="173"/>
    </row>
    <row r="41" spans="1:7" x14ac:dyDescent="0.2">
      <c r="A41" s="433" t="s">
        <v>1163</v>
      </c>
      <c r="B41" s="38" t="s">
        <v>461</v>
      </c>
      <c r="C41" s="284">
        <v>400</v>
      </c>
      <c r="D41" s="174">
        <v>19</v>
      </c>
      <c r="E41" s="283">
        <v>-95.3</v>
      </c>
      <c r="F41" s="365">
        <v>7</v>
      </c>
      <c r="G41" s="173"/>
    </row>
    <row r="42" spans="1:7" x14ac:dyDescent="0.2">
      <c r="A42" s="433" t="s">
        <v>1160</v>
      </c>
      <c r="B42" s="38" t="s">
        <v>374</v>
      </c>
      <c r="C42" s="284">
        <v>29</v>
      </c>
      <c r="D42" s="174">
        <v>26</v>
      </c>
      <c r="E42" s="283">
        <v>-10.1</v>
      </c>
      <c r="F42" s="365">
        <v>6</v>
      </c>
      <c r="G42" s="173"/>
    </row>
    <row r="43" spans="1:7" x14ac:dyDescent="0.2">
      <c r="A43" s="433" t="s">
        <v>1150</v>
      </c>
      <c r="B43" s="38" t="s">
        <v>293</v>
      </c>
      <c r="C43" s="284">
        <v>0</v>
      </c>
      <c r="D43" s="174">
        <v>4</v>
      </c>
      <c r="E43" s="283">
        <v>0</v>
      </c>
      <c r="F43" s="365">
        <v>5</v>
      </c>
      <c r="G43" s="173"/>
    </row>
    <row r="44" spans="1:7" x14ac:dyDescent="0.2">
      <c r="A44" s="433" t="s">
        <v>1164</v>
      </c>
      <c r="B44" s="38" t="s">
        <v>614</v>
      </c>
      <c r="C44" s="284">
        <v>2</v>
      </c>
      <c r="D44" s="174">
        <v>3</v>
      </c>
      <c r="E44" s="283">
        <v>59.1</v>
      </c>
      <c r="F44" s="365">
        <v>3</v>
      </c>
      <c r="G44" s="173"/>
    </row>
    <row r="45" spans="1:7" x14ac:dyDescent="0.2">
      <c r="A45" s="433" t="s">
        <v>1155</v>
      </c>
      <c r="B45" s="38" t="s">
        <v>795</v>
      </c>
      <c r="C45" s="284">
        <v>0</v>
      </c>
      <c r="D45" s="174">
        <v>1</v>
      </c>
      <c r="E45" s="283">
        <v>0</v>
      </c>
      <c r="F45" s="365">
        <v>1</v>
      </c>
      <c r="G45" s="173"/>
    </row>
    <row r="46" spans="1:7" x14ac:dyDescent="0.2">
      <c r="A46" s="433" t="s">
        <v>1151</v>
      </c>
      <c r="B46" s="38" t="s">
        <v>866</v>
      </c>
      <c r="C46" s="284">
        <v>0</v>
      </c>
      <c r="D46" s="174">
        <v>3</v>
      </c>
      <c r="E46" s="283">
        <v>0</v>
      </c>
      <c r="F46" s="365">
        <v>1</v>
      </c>
      <c r="G46" s="173"/>
    </row>
    <row r="47" spans="1:7" x14ac:dyDescent="0.2">
      <c r="A47" s="433" t="s">
        <v>1147</v>
      </c>
      <c r="B47" s="38" t="s">
        <v>147</v>
      </c>
      <c r="C47" s="284">
        <v>0</v>
      </c>
      <c r="D47" s="174">
        <v>1</v>
      </c>
      <c r="E47" s="283">
        <v>0</v>
      </c>
      <c r="F47" s="365">
        <v>1</v>
      </c>
      <c r="G47" s="173"/>
    </row>
    <row r="48" spans="1:7" x14ac:dyDescent="0.2">
      <c r="A48" s="433" t="s">
        <v>1148</v>
      </c>
      <c r="B48" s="38" t="s">
        <v>787</v>
      </c>
      <c r="C48" s="284">
        <v>0</v>
      </c>
      <c r="D48" s="174">
        <v>0</v>
      </c>
      <c r="E48" s="283">
        <v>0</v>
      </c>
      <c r="F48" s="283">
        <v>0</v>
      </c>
      <c r="G48" s="173"/>
    </row>
    <row r="49" spans="1:15" x14ac:dyDescent="0.2">
      <c r="A49" s="433" t="s">
        <v>1149</v>
      </c>
      <c r="B49" s="38" t="s">
        <v>868</v>
      </c>
      <c r="C49" s="284">
        <v>0</v>
      </c>
      <c r="D49" s="174">
        <v>0</v>
      </c>
      <c r="E49" s="283">
        <v>0</v>
      </c>
      <c r="F49" s="283">
        <v>0</v>
      </c>
      <c r="G49" s="173"/>
    </row>
    <row r="50" spans="1:15" x14ac:dyDescent="0.2">
      <c r="A50" s="433" t="s">
        <v>1157</v>
      </c>
      <c r="B50" s="38" t="s">
        <v>269</v>
      </c>
      <c r="C50" s="284">
        <v>300</v>
      </c>
      <c r="D50" s="174">
        <v>0</v>
      </c>
      <c r="E50" s="283">
        <v>-100</v>
      </c>
      <c r="F50" s="283">
        <v>0</v>
      </c>
      <c r="G50" s="173"/>
    </row>
    <row r="51" spans="1:15" x14ac:dyDescent="0.2">
      <c r="A51" s="433" t="s">
        <v>1153</v>
      </c>
      <c r="B51" s="38" t="s">
        <v>793</v>
      </c>
      <c r="C51" s="284">
        <v>0</v>
      </c>
      <c r="D51" s="174">
        <v>0</v>
      </c>
      <c r="E51" s="283">
        <v>0</v>
      </c>
      <c r="F51" s="283">
        <v>0</v>
      </c>
      <c r="G51" s="173"/>
    </row>
    <row r="52" spans="1:15" x14ac:dyDescent="0.2">
      <c r="A52" s="433" t="s">
        <v>1154</v>
      </c>
      <c r="B52" s="38" t="s">
        <v>636</v>
      </c>
      <c r="C52" s="284">
        <v>0</v>
      </c>
      <c r="D52" s="174">
        <v>0</v>
      </c>
      <c r="E52" s="283">
        <v>0</v>
      </c>
      <c r="F52" s="283">
        <v>0</v>
      </c>
      <c r="G52" s="173"/>
    </row>
    <row r="53" spans="1:15" ht="11.65" customHeight="1" x14ac:dyDescent="0.2">
      <c r="A53" s="433"/>
      <c r="B53" s="391"/>
      <c r="C53" s="209"/>
      <c r="D53" s="174"/>
      <c r="E53" s="283"/>
      <c r="F53" s="283"/>
      <c r="G53" s="173"/>
    </row>
    <row r="54" spans="1:15" s="477" customFormat="1" ht="11.65" customHeight="1" x14ac:dyDescent="0.2">
      <c r="A54" s="473" t="s">
        <v>594</v>
      </c>
      <c r="B54" s="474"/>
      <c r="C54" s="475"/>
      <c r="D54" s="476"/>
      <c r="E54" s="475"/>
      <c r="F54" s="476"/>
      <c r="G54" s="475"/>
      <c r="H54" s="476"/>
      <c r="I54" s="475"/>
      <c r="J54" s="476"/>
      <c r="K54" s="475"/>
      <c r="L54" s="476"/>
      <c r="M54" s="475"/>
      <c r="N54" s="476"/>
      <c r="O54" s="473"/>
    </row>
    <row r="55" spans="1:15" s="468" customFormat="1" ht="11.45" customHeight="1" x14ac:dyDescent="0.2">
      <c r="A55" s="469" t="s">
        <v>1830</v>
      </c>
      <c r="B55" s="470"/>
      <c r="C55" s="478"/>
      <c r="D55" s="471"/>
      <c r="E55" s="471"/>
      <c r="F55" s="471"/>
      <c r="G55" s="471"/>
      <c r="H55" s="471"/>
      <c r="I55" s="471"/>
      <c r="J55" s="471"/>
      <c r="K55" s="471"/>
      <c r="L55" s="471"/>
      <c r="M55" s="471"/>
      <c r="N55" s="471"/>
      <c r="O55" s="471"/>
    </row>
    <row r="56" spans="1:15" x14ac:dyDescent="0.2">
      <c r="A56" s="1"/>
      <c r="B56" s="1"/>
      <c r="C56" s="7"/>
      <c r="D56" s="7"/>
      <c r="E56" s="7"/>
      <c r="F56" s="7"/>
      <c r="G56" s="7"/>
    </row>
    <row r="57" spans="1:15" x14ac:dyDescent="0.2">
      <c r="A57" s="1"/>
      <c r="B57" s="1"/>
      <c r="C57" s="7"/>
      <c r="D57" s="7"/>
      <c r="E57" s="7"/>
      <c r="F57" s="7"/>
      <c r="G57" s="7"/>
    </row>
    <row r="58" spans="1:15" x14ac:dyDescent="0.2">
      <c r="A58" s="1"/>
      <c r="B58" s="1"/>
      <c r="C58" s="7"/>
      <c r="D58" s="7"/>
      <c r="E58" s="7"/>
      <c r="F58" s="7"/>
      <c r="G58" s="7"/>
    </row>
    <row r="59" spans="1:15" x14ac:dyDescent="0.2">
      <c r="A59" s="1"/>
      <c r="B59" s="1"/>
      <c r="C59" s="7"/>
      <c r="D59" s="7"/>
      <c r="E59" s="7"/>
      <c r="F59" s="7"/>
      <c r="G59" s="7"/>
    </row>
    <row r="60" spans="1:15" x14ac:dyDescent="0.2">
      <c r="A60" s="1"/>
      <c r="B60" s="1"/>
      <c r="C60" s="7"/>
      <c r="D60" s="7"/>
      <c r="E60" s="7"/>
      <c r="F60" s="7"/>
      <c r="G60" s="7"/>
    </row>
    <row r="61" spans="1:15" x14ac:dyDescent="0.2">
      <c r="A61" s="1"/>
      <c r="B61" s="1"/>
      <c r="C61" s="7"/>
      <c r="D61" s="7"/>
      <c r="E61" s="7"/>
      <c r="F61" s="7"/>
      <c r="G61" s="7"/>
    </row>
    <row r="62" spans="1:15" x14ac:dyDescent="0.2">
      <c r="A62" s="1"/>
      <c r="B62" s="1"/>
      <c r="C62" s="7"/>
      <c r="D62" s="7"/>
      <c r="E62" s="7"/>
      <c r="F62" s="7"/>
      <c r="G62" s="7"/>
    </row>
    <row r="63" spans="1:15" x14ac:dyDescent="0.2">
      <c r="A63" s="1"/>
      <c r="B63" s="1"/>
      <c r="C63" s="7"/>
      <c r="D63" s="7"/>
      <c r="E63" s="7"/>
      <c r="F63" s="7"/>
      <c r="G63" s="7"/>
    </row>
    <row r="64" spans="1:15" x14ac:dyDescent="0.2">
      <c r="A64" s="1"/>
      <c r="B64" s="1"/>
      <c r="C64" s="7"/>
      <c r="D64" s="7"/>
      <c r="E64" s="7"/>
      <c r="F64" s="7"/>
      <c r="G64" s="7"/>
    </row>
    <row r="65" spans="1:7" x14ac:dyDescent="0.2">
      <c r="A65" s="1"/>
      <c r="B65" s="1"/>
      <c r="C65" s="7"/>
      <c r="D65" s="7"/>
      <c r="E65" s="7"/>
      <c r="F65" s="7"/>
      <c r="G65" s="7"/>
    </row>
    <row r="66" spans="1:7" x14ac:dyDescent="0.2">
      <c r="A66" s="1"/>
      <c r="B66" s="1"/>
      <c r="C66" s="7"/>
      <c r="D66" s="7"/>
      <c r="E66" s="7"/>
      <c r="F66" s="7"/>
      <c r="G66" s="7"/>
    </row>
    <row r="67" spans="1:7" x14ac:dyDescent="0.2">
      <c r="A67" s="1"/>
      <c r="B67" s="1"/>
      <c r="C67" s="7"/>
      <c r="D67" s="7"/>
      <c r="E67" s="7"/>
      <c r="F67" s="7"/>
      <c r="G67" s="7"/>
    </row>
    <row r="68" spans="1:7" x14ac:dyDescent="0.2">
      <c r="A68" s="1"/>
      <c r="B68" s="1"/>
      <c r="C68" s="7"/>
      <c r="D68" s="7"/>
      <c r="E68" s="7"/>
      <c r="F68" s="7"/>
      <c r="G68" s="7"/>
    </row>
    <row r="69" spans="1:7" x14ac:dyDescent="0.2">
      <c r="A69" s="1"/>
      <c r="B69" s="1"/>
      <c r="C69" s="7"/>
      <c r="D69" s="7"/>
      <c r="E69" s="7"/>
      <c r="F69" s="7"/>
      <c r="G69" s="7"/>
    </row>
    <row r="70" spans="1:7" x14ac:dyDescent="0.2">
      <c r="A70" s="1"/>
      <c r="B70" s="1"/>
      <c r="C70" s="7"/>
      <c r="D70" s="7"/>
      <c r="E70" s="7"/>
      <c r="F70" s="7"/>
      <c r="G70" s="7"/>
    </row>
    <row r="71" spans="1:7" x14ac:dyDescent="0.2">
      <c r="A71" s="1"/>
      <c r="B71" s="1"/>
      <c r="C71" s="7"/>
      <c r="D71" s="7"/>
      <c r="E71" s="7"/>
      <c r="F71" s="7"/>
      <c r="G71" s="7"/>
    </row>
    <row r="72" spans="1:7" x14ac:dyDescent="0.2">
      <c r="A72" s="1"/>
      <c r="B72" s="1"/>
      <c r="C72" s="7"/>
      <c r="D72" s="7"/>
      <c r="E72" s="7"/>
      <c r="F72" s="7"/>
      <c r="G72" s="7"/>
    </row>
    <row r="73" spans="1:7" x14ac:dyDescent="0.2">
      <c r="A73" s="1"/>
      <c r="B73" s="1"/>
      <c r="C73" s="7"/>
      <c r="D73" s="7"/>
      <c r="E73" s="7"/>
      <c r="F73" s="7"/>
      <c r="G73" s="7"/>
    </row>
    <row r="74" spans="1:7" x14ac:dyDescent="0.2">
      <c r="A74" s="1"/>
      <c r="B74" s="1"/>
      <c r="C74" s="7"/>
      <c r="D74" s="7"/>
      <c r="E74" s="7"/>
      <c r="F74" s="7"/>
      <c r="G74" s="7"/>
    </row>
    <row r="75" spans="1:7" x14ac:dyDescent="0.2">
      <c r="A75" s="1"/>
      <c r="B75" s="1"/>
      <c r="C75" s="7"/>
      <c r="D75" s="7"/>
      <c r="E75" s="7"/>
      <c r="F75" s="7"/>
      <c r="G75" s="7"/>
    </row>
    <row r="76" spans="1:7" x14ac:dyDescent="0.2">
      <c r="A76" s="1"/>
      <c r="B76" s="1"/>
      <c r="C76" s="7"/>
      <c r="D76" s="7"/>
      <c r="E76" s="7"/>
      <c r="F76" s="7"/>
      <c r="G76" s="7"/>
    </row>
    <row r="77" spans="1:7" x14ac:dyDescent="0.2">
      <c r="A77" s="1"/>
      <c r="B77" s="1"/>
      <c r="C77" s="7"/>
      <c r="D77" s="7"/>
      <c r="E77" s="7"/>
      <c r="F77" s="7"/>
      <c r="G77" s="7"/>
    </row>
    <row r="78" spans="1:7" x14ac:dyDescent="0.2">
      <c r="A78" s="1"/>
      <c r="B78" s="1"/>
      <c r="C78" s="7"/>
      <c r="D78" s="7"/>
      <c r="E78" s="7"/>
      <c r="F78" s="7"/>
      <c r="G78" s="7"/>
    </row>
    <row r="79" spans="1:7" x14ac:dyDescent="0.2">
      <c r="A79" s="1"/>
      <c r="B79" s="1"/>
      <c r="C79" s="7"/>
      <c r="D79" s="7"/>
      <c r="E79" s="7"/>
      <c r="F79" s="7"/>
      <c r="G79" s="7"/>
    </row>
    <row r="80" spans="1:7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  <row r="83" spans="1:2" x14ac:dyDescent="0.2">
      <c r="A83" s="1"/>
      <c r="B83" s="1"/>
    </row>
    <row r="84" spans="1:2" x14ac:dyDescent="0.2">
      <c r="A84" s="1"/>
      <c r="B84" s="1"/>
    </row>
    <row r="85" spans="1:2" x14ac:dyDescent="0.2">
      <c r="A85" s="1"/>
      <c r="B85" s="1"/>
    </row>
    <row r="86" spans="1:2" x14ac:dyDescent="0.2">
      <c r="A86" s="1"/>
      <c r="B86" s="1"/>
    </row>
  </sheetData>
  <mergeCells count="4">
    <mergeCell ref="A4:A6"/>
    <mergeCell ref="B4:B6"/>
    <mergeCell ref="C4:F4"/>
    <mergeCell ref="C6:D6"/>
  </mergeCells>
  <pageMargins left="0.78740157480314965" right="0.78740157480314965" top="0.98425196850393704" bottom="0.78740157480314965" header="0.51181102362204722" footer="0.51181102362204722"/>
  <pageSetup paperSize="9" firstPageNumber="93" pageOrder="overThenDown" orientation="portrait" useFirstPageNumber="1" r:id="rId1"/>
  <headerFooter alignWithMargins="0">
    <oddFooter>&amp;C&amp;6© Statistisches Landesamt des Freistaates Sachsen L III 1 - 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2"/>
  <sheetViews>
    <sheetView showGridLines="0" zoomScaleNormal="100" workbookViewId="0"/>
  </sheetViews>
  <sheetFormatPr baseColWidth="10" defaultColWidth="11.42578125" defaultRowHeight="12.75" x14ac:dyDescent="0.2"/>
  <cols>
    <col min="1" max="1" width="3.42578125" style="2" customWidth="1"/>
    <col min="2" max="3" width="1" style="2" customWidth="1"/>
    <col min="4" max="4" width="1.5703125" style="2" customWidth="1"/>
    <col min="5" max="5" width="1" style="2" customWidth="1"/>
    <col min="6" max="6" width="19.7109375" style="2" customWidth="1"/>
    <col min="7" max="7" width="17.28515625" style="2" customWidth="1"/>
    <col min="8" max="8" width="12.140625" style="2" customWidth="1"/>
    <col min="9" max="16" width="13.85546875" style="2" customWidth="1"/>
    <col min="17" max="17" width="3.5703125" style="2" customWidth="1"/>
    <col min="18" max="16384" width="11.42578125" style="2"/>
  </cols>
  <sheetData>
    <row r="1" spans="1:17" ht="12.75" customHeight="1" x14ac:dyDescent="0.2">
      <c r="A1" s="29" t="s">
        <v>673</v>
      </c>
    </row>
    <row r="2" spans="1:17" ht="12.75" customHeight="1" x14ac:dyDescent="0.2">
      <c r="A2" s="29" t="s">
        <v>1873</v>
      </c>
      <c r="B2" s="29"/>
      <c r="E2" s="29"/>
      <c r="F2" s="29"/>
      <c r="G2" s="29"/>
      <c r="H2" s="29"/>
      <c r="I2" s="29"/>
      <c r="J2" s="29"/>
      <c r="Q2" s="29"/>
    </row>
    <row r="3" spans="1:17" ht="12" customHeight="1" x14ac:dyDescent="0.2"/>
    <row r="4" spans="1:17" s="31" customFormat="1" ht="12" customHeight="1" x14ac:dyDescent="0.2">
      <c r="A4" s="482" t="s">
        <v>83</v>
      </c>
      <c r="B4" s="485" t="s">
        <v>84</v>
      </c>
      <c r="C4" s="486"/>
      <c r="D4" s="486"/>
      <c r="E4" s="486"/>
      <c r="F4" s="486"/>
      <c r="G4" s="486"/>
      <c r="H4" s="485" t="s">
        <v>89</v>
      </c>
      <c r="I4" s="504" t="s">
        <v>90</v>
      </c>
      <c r="J4" s="506" t="s">
        <v>1855</v>
      </c>
      <c r="K4" s="505" t="s">
        <v>85</v>
      </c>
      <c r="L4" s="505"/>
      <c r="M4" s="505"/>
      <c r="N4" s="505"/>
      <c r="O4" s="505"/>
      <c r="P4" s="503" t="s">
        <v>1073</v>
      </c>
      <c r="Q4" s="489" t="s">
        <v>83</v>
      </c>
    </row>
    <row r="5" spans="1:17" s="31" customFormat="1" ht="12" customHeight="1" x14ac:dyDescent="0.2">
      <c r="A5" s="483"/>
      <c r="B5" s="487"/>
      <c r="C5" s="487"/>
      <c r="D5" s="487"/>
      <c r="E5" s="487"/>
      <c r="F5" s="487"/>
      <c r="G5" s="487"/>
      <c r="H5" s="494"/>
      <c r="I5" s="492"/>
      <c r="J5" s="507"/>
      <c r="K5" s="497" t="s">
        <v>734</v>
      </c>
      <c r="L5" s="509" t="s">
        <v>1856</v>
      </c>
      <c r="M5" s="497" t="s">
        <v>1034</v>
      </c>
      <c r="N5" s="497" t="s">
        <v>1035</v>
      </c>
      <c r="O5" s="497" t="s">
        <v>733</v>
      </c>
      <c r="P5" s="497"/>
      <c r="Q5" s="490"/>
    </row>
    <row r="6" spans="1:17" s="31" customFormat="1" ht="12" customHeight="1" x14ac:dyDescent="0.2">
      <c r="A6" s="483"/>
      <c r="B6" s="487"/>
      <c r="C6" s="487"/>
      <c r="D6" s="487"/>
      <c r="E6" s="487"/>
      <c r="F6" s="487"/>
      <c r="G6" s="487"/>
      <c r="H6" s="494"/>
      <c r="I6" s="492"/>
      <c r="J6" s="507"/>
      <c r="K6" s="497"/>
      <c r="L6" s="509"/>
      <c r="M6" s="497"/>
      <c r="N6" s="497"/>
      <c r="O6" s="497"/>
      <c r="P6" s="497"/>
      <c r="Q6" s="490"/>
    </row>
    <row r="7" spans="1:17" s="127" customFormat="1" ht="12" customHeight="1" x14ac:dyDescent="0.2">
      <c r="A7" s="484"/>
      <c r="B7" s="488"/>
      <c r="C7" s="488"/>
      <c r="D7" s="488"/>
      <c r="E7" s="488"/>
      <c r="F7" s="488"/>
      <c r="G7" s="488"/>
      <c r="H7" s="495"/>
      <c r="I7" s="493"/>
      <c r="J7" s="508"/>
      <c r="K7" s="498"/>
      <c r="L7" s="510"/>
      <c r="M7" s="498"/>
      <c r="N7" s="498"/>
      <c r="O7" s="498"/>
      <c r="P7" s="498"/>
      <c r="Q7" s="491"/>
    </row>
    <row r="8" spans="1:17" s="12" customFormat="1" ht="25.5" customHeight="1" x14ac:dyDescent="0.2">
      <c r="A8" s="140" t="s">
        <v>654</v>
      </c>
      <c r="B8" s="12" t="s">
        <v>1188</v>
      </c>
      <c r="C8" s="141"/>
      <c r="D8" s="141"/>
      <c r="E8" s="141"/>
      <c r="F8" s="141"/>
      <c r="G8" s="444"/>
      <c r="H8" s="446">
        <v>12778483.193999998</v>
      </c>
      <c r="I8" s="211">
        <v>9395392.182</v>
      </c>
      <c r="J8" s="211">
        <v>3283284.737999999</v>
      </c>
      <c r="K8" s="211">
        <v>967133.31799999997</v>
      </c>
      <c r="L8" s="211">
        <v>1798501.7849999992</v>
      </c>
      <c r="M8" s="211">
        <v>517496.24400000006</v>
      </c>
      <c r="N8" s="211">
        <v>75.063000000000002</v>
      </c>
      <c r="O8" s="211">
        <v>78.328000000000003</v>
      </c>
      <c r="P8" s="211">
        <v>99806.27399999999</v>
      </c>
      <c r="Q8" s="224" t="s">
        <v>654</v>
      </c>
    </row>
    <row r="9" spans="1:17" s="12" customFormat="1" ht="12.75" customHeight="1" x14ac:dyDescent="0.2">
      <c r="A9" s="140"/>
      <c r="C9" s="141"/>
      <c r="D9" s="141"/>
      <c r="E9" s="141"/>
      <c r="F9" s="141"/>
      <c r="G9" s="141"/>
      <c r="H9" s="182"/>
      <c r="I9" s="170"/>
      <c r="J9" s="14"/>
      <c r="K9" s="170"/>
      <c r="L9" s="170"/>
      <c r="M9" s="170"/>
      <c r="N9" s="170"/>
      <c r="O9" s="170"/>
      <c r="P9" s="170"/>
      <c r="Q9" s="143"/>
    </row>
    <row r="10" spans="1:17" s="7" customFormat="1" ht="25.5" customHeight="1" x14ac:dyDescent="0.2">
      <c r="A10" s="17"/>
      <c r="C10" s="22" t="s">
        <v>87</v>
      </c>
      <c r="D10" s="8"/>
      <c r="E10" s="8"/>
      <c r="F10" s="8"/>
      <c r="G10" s="8"/>
      <c r="H10" s="13"/>
      <c r="I10" s="20"/>
      <c r="J10" s="15"/>
      <c r="K10" s="15"/>
      <c r="L10" s="15"/>
      <c r="M10" s="15"/>
      <c r="N10" s="15"/>
      <c r="O10" s="15"/>
      <c r="P10" s="225"/>
      <c r="Q10" s="21"/>
    </row>
    <row r="11" spans="1:17" s="7" customFormat="1" ht="12.75" customHeight="1" x14ac:dyDescent="0.2">
      <c r="A11" s="11" t="s">
        <v>656</v>
      </c>
      <c r="C11" s="7" t="s">
        <v>1055</v>
      </c>
      <c r="D11" s="8"/>
      <c r="E11" s="8"/>
      <c r="F11" s="8"/>
      <c r="G11" s="8"/>
      <c r="H11" s="182">
        <v>7253108.0469999984</v>
      </c>
      <c r="I11" s="171">
        <v>4007682.9670000002</v>
      </c>
      <c r="J11" s="14">
        <v>3148596.0129999989</v>
      </c>
      <c r="K11" s="171">
        <v>931045.30900000001</v>
      </c>
      <c r="L11" s="171">
        <v>1719059.9739999992</v>
      </c>
      <c r="M11" s="171">
        <v>498432.73000000004</v>
      </c>
      <c r="N11" s="171">
        <v>58</v>
      </c>
      <c r="O11" s="171">
        <v>0</v>
      </c>
      <c r="P11" s="171">
        <v>96829.066999999995</v>
      </c>
      <c r="Q11" s="16" t="s">
        <v>656</v>
      </c>
    </row>
    <row r="12" spans="1:17" s="7" customFormat="1" ht="25.5" customHeight="1" x14ac:dyDescent="0.2">
      <c r="A12" s="17"/>
      <c r="D12" s="7" t="s">
        <v>87</v>
      </c>
      <c r="F12" s="8"/>
      <c r="G12" s="8"/>
      <c r="H12" s="13"/>
      <c r="I12" s="20"/>
      <c r="J12" s="171"/>
      <c r="K12" s="171"/>
      <c r="L12" s="171"/>
      <c r="M12" s="171"/>
      <c r="N12" s="171"/>
      <c r="O12" s="171"/>
      <c r="P12" s="171"/>
      <c r="Q12" s="21"/>
    </row>
    <row r="13" spans="1:17" s="7" customFormat="1" ht="12.75" customHeight="1" x14ac:dyDescent="0.2">
      <c r="A13" s="11" t="s">
        <v>657</v>
      </c>
      <c r="D13" s="22" t="s">
        <v>1069</v>
      </c>
      <c r="F13" s="22"/>
      <c r="G13" s="22"/>
      <c r="H13" s="182">
        <v>103167.311</v>
      </c>
      <c r="I13" s="171">
        <v>0</v>
      </c>
      <c r="J13" s="14">
        <v>99944.184000000008</v>
      </c>
      <c r="K13" s="171">
        <v>0</v>
      </c>
      <c r="L13" s="171">
        <v>43637.592000000004</v>
      </c>
      <c r="M13" s="171">
        <v>56306.592000000004</v>
      </c>
      <c r="N13" s="171">
        <v>0</v>
      </c>
      <c r="O13" s="171">
        <v>0</v>
      </c>
      <c r="P13" s="171">
        <v>3223.127</v>
      </c>
      <c r="Q13" s="16" t="s">
        <v>657</v>
      </c>
    </row>
    <row r="14" spans="1:17" s="7" customFormat="1" ht="12.75" customHeight="1" x14ac:dyDescent="0.2">
      <c r="A14" s="11" t="s">
        <v>658</v>
      </c>
      <c r="C14" s="22"/>
      <c r="D14" s="22" t="s">
        <v>661</v>
      </c>
      <c r="F14" s="22"/>
      <c r="G14" s="22"/>
      <c r="H14" s="182">
        <v>569213.47400000005</v>
      </c>
      <c r="I14" s="171">
        <v>569182.00100000005</v>
      </c>
      <c r="J14" s="14">
        <v>0</v>
      </c>
      <c r="K14" s="171">
        <v>0</v>
      </c>
      <c r="L14" s="171">
        <v>0</v>
      </c>
      <c r="M14" s="171">
        <v>0</v>
      </c>
      <c r="N14" s="171">
        <v>0</v>
      </c>
      <c r="O14" s="171">
        <v>0</v>
      </c>
      <c r="P14" s="171">
        <v>31.472999999999999</v>
      </c>
      <c r="Q14" s="16" t="s">
        <v>658</v>
      </c>
    </row>
    <row r="15" spans="1:17" s="7" customFormat="1" ht="12.75" customHeight="1" x14ac:dyDescent="0.2">
      <c r="A15" s="11" t="s">
        <v>659</v>
      </c>
      <c r="C15" s="22"/>
      <c r="D15" s="22" t="s">
        <v>1070</v>
      </c>
      <c r="F15" s="22"/>
      <c r="G15" s="22"/>
      <c r="H15" s="182">
        <v>6580727.2619999992</v>
      </c>
      <c r="I15" s="171">
        <v>3438500.966</v>
      </c>
      <c r="J15" s="14">
        <v>3048651.828999999</v>
      </c>
      <c r="K15" s="171">
        <v>931045.30900000001</v>
      </c>
      <c r="L15" s="171">
        <v>1675422.3819999993</v>
      </c>
      <c r="M15" s="171">
        <v>442126.13800000004</v>
      </c>
      <c r="N15" s="171">
        <v>58</v>
      </c>
      <c r="O15" s="171">
        <v>0</v>
      </c>
      <c r="P15" s="171">
        <v>93574.46699999999</v>
      </c>
      <c r="Q15" s="16" t="s">
        <v>659</v>
      </c>
    </row>
    <row r="16" spans="1:17" s="7" customFormat="1" ht="25.5" customHeight="1" x14ac:dyDescent="0.2">
      <c r="C16" s="22"/>
      <c r="D16" s="22"/>
      <c r="E16" s="7" t="s">
        <v>87</v>
      </c>
      <c r="F16" s="22"/>
      <c r="G16" s="22"/>
      <c r="H16" s="13"/>
      <c r="I16" s="171"/>
      <c r="J16" s="14"/>
      <c r="K16" s="171"/>
      <c r="L16" s="171"/>
      <c r="M16" s="171"/>
      <c r="N16" s="171"/>
      <c r="O16" s="171"/>
      <c r="P16" s="171"/>
      <c r="Q16" s="33"/>
    </row>
    <row r="17" spans="1:17" s="7" customFormat="1" ht="12.75" customHeight="1" x14ac:dyDescent="0.2">
      <c r="A17" s="11" t="s">
        <v>662</v>
      </c>
      <c r="C17" s="24"/>
      <c r="E17" s="22" t="s">
        <v>1056</v>
      </c>
      <c r="G17" s="9"/>
      <c r="H17" s="182">
        <v>5322156.4579999987</v>
      </c>
      <c r="I17" s="171">
        <v>2184307.1839999999</v>
      </c>
      <c r="J17" s="14">
        <v>3048183.3499999992</v>
      </c>
      <c r="K17" s="171">
        <v>931045.30900000001</v>
      </c>
      <c r="L17" s="171">
        <v>1675421.9269999992</v>
      </c>
      <c r="M17" s="171">
        <v>441658.11400000006</v>
      </c>
      <c r="N17" s="171">
        <v>58</v>
      </c>
      <c r="O17" s="171">
        <v>0</v>
      </c>
      <c r="P17" s="171">
        <v>89665.923999999985</v>
      </c>
      <c r="Q17" s="16" t="s">
        <v>662</v>
      </c>
    </row>
    <row r="18" spans="1:17" s="7" customFormat="1" ht="12.75" customHeight="1" x14ac:dyDescent="0.2">
      <c r="A18" s="11" t="s">
        <v>663</v>
      </c>
      <c r="C18" s="24"/>
      <c r="E18" s="22" t="s">
        <v>1060</v>
      </c>
      <c r="G18" s="9"/>
      <c r="H18" s="182">
        <v>1258570.804</v>
      </c>
      <c r="I18" s="171">
        <v>1254193.7819999999</v>
      </c>
      <c r="J18" s="14">
        <v>468.47899999999998</v>
      </c>
      <c r="K18" s="171">
        <v>0</v>
      </c>
      <c r="L18" s="171">
        <v>0.45500000000000002</v>
      </c>
      <c r="M18" s="171">
        <v>468.024</v>
      </c>
      <c r="N18" s="171">
        <v>0</v>
      </c>
      <c r="O18" s="171">
        <v>0</v>
      </c>
      <c r="P18" s="171">
        <v>3908.5430000000001</v>
      </c>
      <c r="Q18" s="16" t="s">
        <v>663</v>
      </c>
    </row>
    <row r="19" spans="1:17" s="7" customFormat="1" ht="12.75" customHeight="1" x14ac:dyDescent="0.2">
      <c r="A19" s="11" t="s">
        <v>665</v>
      </c>
      <c r="C19" s="24"/>
      <c r="E19" s="22" t="s">
        <v>1061</v>
      </c>
      <c r="G19" s="9"/>
      <c r="H19" s="182">
        <v>0</v>
      </c>
      <c r="I19" s="171">
        <v>0</v>
      </c>
      <c r="J19" s="14">
        <v>0</v>
      </c>
      <c r="K19" s="171">
        <v>0</v>
      </c>
      <c r="L19" s="171">
        <v>0</v>
      </c>
      <c r="M19" s="171">
        <v>0</v>
      </c>
      <c r="N19" s="171">
        <v>0</v>
      </c>
      <c r="O19" s="171">
        <v>0</v>
      </c>
      <c r="P19" s="171">
        <v>0</v>
      </c>
      <c r="Q19" s="16" t="s">
        <v>665</v>
      </c>
    </row>
    <row r="20" spans="1:17" s="7" customFormat="1" ht="12.75" customHeight="1" x14ac:dyDescent="0.2">
      <c r="A20" s="11"/>
      <c r="C20" s="24"/>
      <c r="E20" s="22"/>
      <c r="G20" s="9"/>
      <c r="H20" s="13"/>
      <c r="I20" s="171"/>
      <c r="J20" s="14"/>
      <c r="K20" s="171"/>
      <c r="L20" s="171"/>
      <c r="M20" s="171"/>
      <c r="N20" s="171"/>
      <c r="O20" s="171"/>
      <c r="P20" s="171"/>
      <c r="Q20" s="16"/>
    </row>
    <row r="21" spans="1:17" s="7" customFormat="1" ht="12.75" customHeight="1" x14ac:dyDescent="0.2">
      <c r="A21" s="11" t="s">
        <v>666</v>
      </c>
      <c r="C21" s="7" t="s">
        <v>1057</v>
      </c>
      <c r="D21" s="8"/>
      <c r="E21" s="8"/>
      <c r="F21" s="8"/>
      <c r="G21" s="8"/>
      <c r="H21" s="182">
        <v>5384466.2170000002</v>
      </c>
      <c r="I21" s="171">
        <v>5380463.9890000001</v>
      </c>
      <c r="J21" s="14">
        <v>4002.2279999999996</v>
      </c>
      <c r="K21" s="171">
        <v>0</v>
      </c>
      <c r="L21" s="171">
        <v>2966.4879999999998</v>
      </c>
      <c r="M21" s="171">
        <v>1035.74</v>
      </c>
      <c r="N21" s="171">
        <v>0</v>
      </c>
      <c r="O21" s="171">
        <v>0</v>
      </c>
      <c r="P21" s="171">
        <v>0</v>
      </c>
      <c r="Q21" s="16" t="s">
        <v>666</v>
      </c>
    </row>
    <row r="22" spans="1:17" s="7" customFormat="1" ht="25.5" customHeight="1" x14ac:dyDescent="0.2">
      <c r="A22" s="17"/>
      <c r="D22" s="7" t="s">
        <v>87</v>
      </c>
      <c r="F22" s="8"/>
      <c r="G22" s="8"/>
      <c r="H22" s="13"/>
      <c r="I22" s="171"/>
      <c r="J22" s="14"/>
      <c r="K22" s="171"/>
      <c r="L22" s="171"/>
      <c r="M22" s="171"/>
      <c r="N22" s="171"/>
      <c r="O22" s="171"/>
      <c r="P22" s="171"/>
      <c r="Q22" s="21"/>
    </row>
    <row r="23" spans="1:17" s="7" customFormat="1" ht="12.75" customHeight="1" x14ac:dyDescent="0.2">
      <c r="A23" s="11" t="s">
        <v>667</v>
      </c>
      <c r="D23" s="22" t="s">
        <v>1071</v>
      </c>
      <c r="F23" s="22"/>
      <c r="G23" s="22"/>
      <c r="H23" s="182">
        <v>1484463.9890000001</v>
      </c>
      <c r="I23" s="171">
        <v>1484463.9890000001</v>
      </c>
      <c r="J23" s="14">
        <v>0</v>
      </c>
      <c r="K23" s="171">
        <v>0</v>
      </c>
      <c r="L23" s="171">
        <v>0</v>
      </c>
      <c r="M23" s="171">
        <v>0</v>
      </c>
      <c r="N23" s="171">
        <v>0</v>
      </c>
      <c r="O23" s="171">
        <v>0</v>
      </c>
      <c r="P23" s="171">
        <v>0</v>
      </c>
      <c r="Q23" s="16" t="s">
        <v>667</v>
      </c>
    </row>
    <row r="24" spans="1:17" s="7" customFormat="1" ht="12.75" customHeight="1" x14ac:dyDescent="0.2">
      <c r="A24" s="11" t="s">
        <v>669</v>
      </c>
      <c r="C24" s="22"/>
      <c r="D24" s="22" t="s">
        <v>1072</v>
      </c>
      <c r="F24" s="22"/>
      <c r="G24" s="22"/>
      <c r="H24" s="182">
        <v>3900002.2280000001</v>
      </c>
      <c r="I24" s="171">
        <v>3896000</v>
      </c>
      <c r="J24" s="14">
        <v>4002.2279999999996</v>
      </c>
      <c r="K24" s="171">
        <v>0</v>
      </c>
      <c r="L24" s="171">
        <v>2966.4879999999998</v>
      </c>
      <c r="M24" s="171">
        <v>1035.74</v>
      </c>
      <c r="N24" s="171">
        <v>0</v>
      </c>
      <c r="O24" s="171">
        <v>0</v>
      </c>
      <c r="P24" s="171">
        <v>0</v>
      </c>
      <c r="Q24" s="16" t="s">
        <v>669</v>
      </c>
    </row>
    <row r="25" spans="1:17" s="7" customFormat="1" ht="25.5" customHeight="1" x14ac:dyDescent="0.2">
      <c r="C25" s="22"/>
      <c r="D25" s="22"/>
      <c r="E25" s="7" t="s">
        <v>87</v>
      </c>
      <c r="F25" s="22"/>
      <c r="G25" s="22"/>
      <c r="H25" s="13"/>
      <c r="I25" s="171"/>
      <c r="J25" s="14"/>
      <c r="K25" s="171"/>
      <c r="L25" s="171"/>
      <c r="M25" s="171"/>
      <c r="N25" s="171"/>
      <c r="O25" s="171"/>
      <c r="P25" s="171"/>
      <c r="Q25" s="33"/>
    </row>
    <row r="26" spans="1:17" s="7" customFormat="1" ht="12.75" customHeight="1" x14ac:dyDescent="0.2">
      <c r="A26" s="11" t="s">
        <v>670</v>
      </c>
      <c r="C26" s="22"/>
      <c r="D26" s="22"/>
      <c r="E26" s="22" t="s">
        <v>664</v>
      </c>
      <c r="G26" s="22"/>
      <c r="H26" s="182">
        <v>52.585999999999999</v>
      </c>
      <c r="I26" s="171">
        <v>0</v>
      </c>
      <c r="J26" s="14">
        <v>52.585999999999999</v>
      </c>
      <c r="K26" s="171">
        <v>0</v>
      </c>
      <c r="L26" s="171">
        <v>52.585999999999999</v>
      </c>
      <c r="M26" s="171">
        <v>0</v>
      </c>
      <c r="N26" s="171">
        <v>0</v>
      </c>
      <c r="O26" s="171">
        <v>0</v>
      </c>
      <c r="P26" s="171">
        <v>0</v>
      </c>
      <c r="Q26" s="16" t="s">
        <v>670</v>
      </c>
    </row>
    <row r="27" spans="1:17" s="7" customFormat="1" ht="12.75" customHeight="1" x14ac:dyDescent="0.2">
      <c r="A27" s="11" t="s">
        <v>671</v>
      </c>
      <c r="C27" s="22"/>
      <c r="D27" s="22"/>
      <c r="E27" s="22" t="s">
        <v>668</v>
      </c>
      <c r="G27" s="22"/>
      <c r="H27" s="182">
        <v>2740.7570000000001</v>
      </c>
      <c r="I27" s="171">
        <v>0</v>
      </c>
      <c r="J27" s="14">
        <v>2740.7570000000001</v>
      </c>
      <c r="K27" s="171">
        <v>0</v>
      </c>
      <c r="L27" s="171">
        <v>1705.0170000000001</v>
      </c>
      <c r="M27" s="171">
        <v>1035.74</v>
      </c>
      <c r="N27" s="171">
        <v>0</v>
      </c>
      <c r="O27" s="171">
        <v>0</v>
      </c>
      <c r="P27" s="171">
        <v>0</v>
      </c>
      <c r="Q27" s="16" t="s">
        <v>671</v>
      </c>
    </row>
    <row r="28" spans="1:17" s="7" customFormat="1" ht="12.75" customHeight="1" x14ac:dyDescent="0.2">
      <c r="A28" s="11" t="s">
        <v>672</v>
      </c>
      <c r="C28" s="22"/>
      <c r="D28" s="22"/>
      <c r="E28" s="22" t="s">
        <v>1062</v>
      </c>
      <c r="G28" s="22"/>
      <c r="H28" s="182">
        <v>266.02</v>
      </c>
      <c r="I28" s="171">
        <v>0</v>
      </c>
      <c r="J28" s="14">
        <v>266.02</v>
      </c>
      <c r="K28" s="171">
        <v>0</v>
      </c>
      <c r="L28" s="171">
        <v>266.02</v>
      </c>
      <c r="M28" s="171">
        <v>0</v>
      </c>
      <c r="N28" s="171">
        <v>0</v>
      </c>
      <c r="O28" s="171">
        <v>0</v>
      </c>
      <c r="P28" s="171">
        <v>0</v>
      </c>
      <c r="Q28" s="16" t="s">
        <v>672</v>
      </c>
    </row>
    <row r="29" spans="1:17" s="7" customFormat="1" ht="12.75" customHeight="1" x14ac:dyDescent="0.2">
      <c r="A29" s="11" t="s">
        <v>717</v>
      </c>
      <c r="C29" s="22"/>
      <c r="D29" s="22"/>
      <c r="E29" s="22" t="s">
        <v>1063</v>
      </c>
      <c r="G29" s="22"/>
      <c r="H29" s="182">
        <v>242.709</v>
      </c>
      <c r="I29" s="171">
        <v>0</v>
      </c>
      <c r="J29" s="14">
        <v>242.709</v>
      </c>
      <c r="K29" s="171">
        <v>0</v>
      </c>
      <c r="L29" s="171">
        <v>242.709</v>
      </c>
      <c r="M29" s="171">
        <v>0</v>
      </c>
      <c r="N29" s="171">
        <v>0</v>
      </c>
      <c r="O29" s="171">
        <v>0</v>
      </c>
      <c r="P29" s="171">
        <v>0</v>
      </c>
      <c r="Q29" s="16" t="s">
        <v>717</v>
      </c>
    </row>
    <row r="30" spans="1:17" s="7" customFormat="1" ht="12.75" customHeight="1" x14ac:dyDescent="0.2">
      <c r="A30" s="11" t="s">
        <v>718</v>
      </c>
      <c r="C30" s="22"/>
      <c r="D30" s="22"/>
      <c r="E30" s="22" t="s">
        <v>1064</v>
      </c>
      <c r="G30" s="22"/>
      <c r="H30" s="182">
        <v>0</v>
      </c>
      <c r="I30" s="171">
        <v>0</v>
      </c>
      <c r="J30" s="14">
        <v>0</v>
      </c>
      <c r="K30" s="171">
        <v>0</v>
      </c>
      <c r="L30" s="171">
        <v>0</v>
      </c>
      <c r="M30" s="171">
        <v>0</v>
      </c>
      <c r="N30" s="171">
        <v>0</v>
      </c>
      <c r="O30" s="171">
        <v>0</v>
      </c>
      <c r="P30" s="171">
        <v>0</v>
      </c>
      <c r="Q30" s="16" t="s">
        <v>718</v>
      </c>
    </row>
    <row r="31" spans="1:17" s="7" customFormat="1" ht="12.75" customHeight="1" x14ac:dyDescent="0.2">
      <c r="A31" s="11" t="s">
        <v>719</v>
      </c>
      <c r="C31" s="24"/>
      <c r="E31" s="22" t="s">
        <v>1065</v>
      </c>
      <c r="G31" s="9"/>
      <c r="H31" s="182"/>
      <c r="I31" s="171"/>
      <c r="J31" s="14"/>
      <c r="K31" s="171"/>
      <c r="L31" s="171"/>
      <c r="M31" s="171"/>
      <c r="N31" s="171"/>
      <c r="O31" s="171"/>
      <c r="P31" s="171"/>
      <c r="Q31" s="16"/>
    </row>
    <row r="32" spans="1:17" s="7" customFormat="1" ht="12.75" customHeight="1" x14ac:dyDescent="0.2">
      <c r="A32" s="11"/>
      <c r="C32" s="24"/>
      <c r="E32" s="22" t="s">
        <v>1066</v>
      </c>
      <c r="G32" s="9"/>
      <c r="H32" s="182">
        <v>3846108.58</v>
      </c>
      <c r="I32" s="171">
        <v>3846000</v>
      </c>
      <c r="J32" s="14">
        <v>108.58</v>
      </c>
      <c r="K32" s="171">
        <v>0</v>
      </c>
      <c r="L32" s="171">
        <v>108.58</v>
      </c>
      <c r="M32" s="171">
        <v>0</v>
      </c>
      <c r="N32" s="171">
        <v>0</v>
      </c>
      <c r="O32" s="171">
        <v>0</v>
      </c>
      <c r="P32" s="171">
        <v>0</v>
      </c>
      <c r="Q32" s="16" t="s">
        <v>719</v>
      </c>
    </row>
    <row r="33" spans="1:17" s="7" customFormat="1" ht="12.75" customHeight="1" x14ac:dyDescent="0.2">
      <c r="A33" s="11" t="s">
        <v>720</v>
      </c>
      <c r="C33" s="24"/>
      <c r="E33" s="22" t="s">
        <v>1067</v>
      </c>
      <c r="G33" s="9"/>
      <c r="H33" s="182">
        <v>50591.576000000001</v>
      </c>
      <c r="I33" s="171">
        <v>50000</v>
      </c>
      <c r="J33" s="14">
        <v>591.57600000000002</v>
      </c>
      <c r="K33" s="171">
        <v>0</v>
      </c>
      <c r="L33" s="171">
        <v>591.57600000000002</v>
      </c>
      <c r="M33" s="171">
        <v>0</v>
      </c>
      <c r="N33" s="171">
        <v>0</v>
      </c>
      <c r="O33" s="171">
        <v>0</v>
      </c>
      <c r="P33" s="171">
        <v>0</v>
      </c>
      <c r="Q33" s="16" t="s">
        <v>720</v>
      </c>
    </row>
    <row r="34" spans="1:17" s="7" customFormat="1" ht="25.5" customHeight="1" x14ac:dyDescent="0.2">
      <c r="A34" s="11" t="s">
        <v>721</v>
      </c>
      <c r="C34" s="7" t="s">
        <v>763</v>
      </c>
      <c r="E34" s="22"/>
      <c r="G34" s="9"/>
      <c r="H34" s="182">
        <v>114406.61000000002</v>
      </c>
      <c r="I34" s="171">
        <v>7245.2259999999997</v>
      </c>
      <c r="J34" s="14">
        <v>104660.92300000002</v>
      </c>
      <c r="K34" s="171">
        <v>35970.914000000004</v>
      </c>
      <c r="L34" s="171">
        <v>55868.858000000022</v>
      </c>
      <c r="M34" s="171">
        <v>12725.760000000002</v>
      </c>
      <c r="N34" s="171">
        <v>17.063000000000002</v>
      </c>
      <c r="O34" s="171">
        <v>78.328000000000003</v>
      </c>
      <c r="P34" s="171">
        <v>2500.4609999999998</v>
      </c>
      <c r="Q34" s="16" t="s">
        <v>721</v>
      </c>
    </row>
    <row r="35" spans="1:17" s="7" customFormat="1" ht="12.75" customHeight="1" x14ac:dyDescent="0.2">
      <c r="A35" s="11" t="s">
        <v>722</v>
      </c>
      <c r="C35" s="7" t="s">
        <v>833</v>
      </c>
      <c r="E35" s="22"/>
      <c r="G35" s="9"/>
      <c r="H35" s="182">
        <v>26502.319999999996</v>
      </c>
      <c r="I35" s="171">
        <v>0</v>
      </c>
      <c r="J35" s="14">
        <v>26025.573999999997</v>
      </c>
      <c r="K35" s="171">
        <v>117.095</v>
      </c>
      <c r="L35" s="171">
        <v>20606.464999999997</v>
      </c>
      <c r="M35" s="171">
        <v>5302.0140000000001</v>
      </c>
      <c r="N35" s="171">
        <v>0</v>
      </c>
      <c r="O35" s="171">
        <v>0</v>
      </c>
      <c r="P35" s="171">
        <v>476.74599999999998</v>
      </c>
      <c r="Q35" s="16" t="s">
        <v>722</v>
      </c>
    </row>
    <row r="36" spans="1:17" s="7" customFormat="1" ht="25.5" customHeight="1" x14ac:dyDescent="0.2">
      <c r="A36" s="17"/>
      <c r="D36" s="7" t="s">
        <v>87</v>
      </c>
      <c r="F36" s="8"/>
      <c r="G36" s="8"/>
      <c r="H36" s="13"/>
      <c r="I36" s="171"/>
      <c r="J36" s="14"/>
      <c r="K36" s="171"/>
      <c r="L36" s="171"/>
      <c r="M36" s="171"/>
      <c r="N36" s="171"/>
      <c r="O36" s="171"/>
      <c r="P36" s="171"/>
      <c r="Q36" s="21"/>
    </row>
    <row r="37" spans="1:17" s="7" customFormat="1" ht="12.75" customHeight="1" x14ac:dyDescent="0.2">
      <c r="A37" s="11" t="s">
        <v>723</v>
      </c>
      <c r="C37" s="24"/>
      <c r="D37" s="7" t="s">
        <v>800</v>
      </c>
      <c r="E37" s="22"/>
      <c r="G37" s="9"/>
      <c r="H37" s="182">
        <v>3465.4959999999996</v>
      </c>
      <c r="I37" s="171">
        <v>0</v>
      </c>
      <c r="J37" s="14">
        <v>3465.4959999999996</v>
      </c>
      <c r="K37" s="171">
        <v>96.888000000000005</v>
      </c>
      <c r="L37" s="171">
        <v>2933.6289999999999</v>
      </c>
      <c r="M37" s="171">
        <v>434.97899999999998</v>
      </c>
      <c r="N37" s="171">
        <v>0</v>
      </c>
      <c r="O37" s="171">
        <v>0</v>
      </c>
      <c r="P37" s="171">
        <v>0</v>
      </c>
      <c r="Q37" s="16" t="s">
        <v>723</v>
      </c>
    </row>
    <row r="38" spans="1:17" s="7" customFormat="1" ht="12.75" customHeight="1" x14ac:dyDescent="0.2">
      <c r="A38" s="11" t="s">
        <v>724</v>
      </c>
      <c r="C38" s="24"/>
      <c r="D38" s="7" t="s">
        <v>797</v>
      </c>
      <c r="E38" s="22"/>
      <c r="G38" s="9"/>
      <c r="H38" s="182">
        <v>970.48699999999997</v>
      </c>
      <c r="I38" s="171">
        <v>0</v>
      </c>
      <c r="J38" s="14">
        <v>970.48699999999997</v>
      </c>
      <c r="K38" s="171">
        <v>0</v>
      </c>
      <c r="L38" s="171">
        <v>970.48699999999997</v>
      </c>
      <c r="M38" s="171">
        <v>0</v>
      </c>
      <c r="N38" s="171">
        <v>0</v>
      </c>
      <c r="O38" s="171">
        <v>0</v>
      </c>
      <c r="P38" s="171">
        <v>0</v>
      </c>
      <c r="Q38" s="16" t="s">
        <v>724</v>
      </c>
    </row>
    <row r="39" spans="1:17" s="7" customFormat="1" ht="12.75" customHeight="1" x14ac:dyDescent="0.2">
      <c r="A39" s="11" t="s">
        <v>725</v>
      </c>
      <c r="C39" s="24"/>
      <c r="D39" s="7" t="s">
        <v>1058</v>
      </c>
      <c r="E39" s="22"/>
      <c r="G39" s="9"/>
      <c r="H39" s="182">
        <v>22066.336999999996</v>
      </c>
      <c r="I39" s="171">
        <v>0</v>
      </c>
      <c r="J39" s="14">
        <v>21589.590999999997</v>
      </c>
      <c r="K39" s="171">
        <v>20.207000000000001</v>
      </c>
      <c r="L39" s="171">
        <v>16702.348999999998</v>
      </c>
      <c r="M39" s="171">
        <v>4867.0349999999999</v>
      </c>
      <c r="N39" s="171">
        <v>0</v>
      </c>
      <c r="O39" s="171">
        <v>0</v>
      </c>
      <c r="P39" s="171">
        <v>476.74599999999998</v>
      </c>
      <c r="Q39" s="16" t="s">
        <v>725</v>
      </c>
    </row>
    <row r="40" spans="1:17" s="7" customFormat="1" ht="25.5" customHeight="1" x14ac:dyDescent="0.2">
      <c r="A40" s="11" t="s">
        <v>726</v>
      </c>
      <c r="B40" s="7" t="s">
        <v>1059</v>
      </c>
      <c r="C40" s="24"/>
      <c r="E40" s="22"/>
      <c r="G40" s="9"/>
      <c r="H40" s="182">
        <v>71718.429000000004</v>
      </c>
      <c r="I40" s="171">
        <v>40035.106</v>
      </c>
      <c r="J40" s="14">
        <v>31683.323</v>
      </c>
      <c r="K40" s="171">
        <v>20775.168000000001</v>
      </c>
      <c r="L40" s="171">
        <v>5330</v>
      </c>
      <c r="M40" s="171">
        <v>5578.1549999999997</v>
      </c>
      <c r="N40" s="171">
        <v>0</v>
      </c>
      <c r="O40" s="171">
        <v>0</v>
      </c>
      <c r="P40" s="171">
        <v>0</v>
      </c>
      <c r="Q40" s="16" t="s">
        <v>726</v>
      </c>
    </row>
    <row r="41" spans="1:17" s="7" customFormat="1" ht="12.75" customHeight="1" x14ac:dyDescent="0.2">
      <c r="A41" s="11" t="s">
        <v>730</v>
      </c>
      <c r="B41" s="145" t="s">
        <v>727</v>
      </c>
      <c r="C41" s="145"/>
      <c r="D41" s="24"/>
      <c r="E41" s="24"/>
      <c r="F41" s="22"/>
      <c r="G41" s="23"/>
      <c r="H41" s="182"/>
      <c r="I41" s="171"/>
      <c r="J41" s="14"/>
      <c r="K41" s="171"/>
      <c r="L41" s="171"/>
      <c r="M41" s="171"/>
      <c r="N41" s="171"/>
      <c r="O41" s="171"/>
      <c r="P41" s="171"/>
      <c r="Q41" s="16"/>
    </row>
    <row r="42" spans="1:17" s="31" customFormat="1" ht="12.75" customHeight="1" x14ac:dyDescent="0.2">
      <c r="A42" s="7"/>
      <c r="B42" s="7" t="s">
        <v>1068</v>
      </c>
      <c r="C42" s="12"/>
      <c r="D42" s="7"/>
      <c r="E42" s="7"/>
      <c r="F42" s="7"/>
      <c r="G42" s="34"/>
      <c r="H42" s="182">
        <v>4745431.6550000003</v>
      </c>
      <c r="I42" s="171">
        <v>3056161.82</v>
      </c>
      <c r="J42" s="14">
        <v>1671345.743</v>
      </c>
      <c r="K42" s="171">
        <v>1354053.581</v>
      </c>
      <c r="L42" s="171">
        <v>302345.0560000001</v>
      </c>
      <c r="M42" s="171">
        <v>14947.105999999998</v>
      </c>
      <c r="N42" s="171">
        <v>0</v>
      </c>
      <c r="O42" s="171">
        <v>0</v>
      </c>
      <c r="P42" s="171">
        <v>17924.092000000001</v>
      </c>
      <c r="Q42" s="16" t="s">
        <v>730</v>
      </c>
    </row>
  </sheetData>
  <mergeCells count="13">
    <mergeCell ref="Q4:Q7"/>
    <mergeCell ref="O5:O7"/>
    <mergeCell ref="P4:P7"/>
    <mergeCell ref="A4:A7"/>
    <mergeCell ref="B4:G7"/>
    <mergeCell ref="M5:M7"/>
    <mergeCell ref="N5:N7"/>
    <mergeCell ref="K5:K7"/>
    <mergeCell ref="I4:I7"/>
    <mergeCell ref="H4:H7"/>
    <mergeCell ref="K4:O4"/>
    <mergeCell ref="J4:J7"/>
    <mergeCell ref="L5:L7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2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zoomScaleNormal="100" workbookViewId="0"/>
  </sheetViews>
  <sheetFormatPr baseColWidth="10" defaultRowHeight="12.75" x14ac:dyDescent="0.2"/>
  <cols>
    <col min="1" max="1" width="8.28515625" style="289" customWidth="1"/>
    <col min="2" max="2" width="44.42578125" style="290" customWidth="1"/>
    <col min="3" max="3" width="15.7109375" style="290" customWidth="1"/>
    <col min="4" max="4" width="13.140625" style="289" customWidth="1"/>
    <col min="5" max="5" width="12" style="289" customWidth="1"/>
  </cols>
  <sheetData>
    <row r="1" spans="1:5" x14ac:dyDescent="0.2">
      <c r="A1" s="286" t="s">
        <v>422</v>
      </c>
      <c r="B1" s="287"/>
      <c r="C1" s="287"/>
      <c r="D1" s="288"/>
      <c r="E1" s="288"/>
    </row>
    <row r="2" spans="1:5" x14ac:dyDescent="0.2">
      <c r="A2" s="286" t="s">
        <v>1894</v>
      </c>
    </row>
    <row r="3" spans="1:5" x14ac:dyDescent="0.2">
      <c r="A3" s="286"/>
    </row>
    <row r="4" spans="1:5" x14ac:dyDescent="0.2">
      <c r="A4" s="729" t="s">
        <v>247</v>
      </c>
      <c r="B4" s="732" t="s">
        <v>248</v>
      </c>
      <c r="C4" s="735" t="s">
        <v>1834</v>
      </c>
      <c r="D4" s="736"/>
      <c r="E4" s="737"/>
    </row>
    <row r="5" spans="1:5" x14ac:dyDescent="0.2">
      <c r="A5" s="730"/>
      <c r="B5" s="733"/>
      <c r="C5" s="738" t="s">
        <v>6</v>
      </c>
      <c r="D5" s="733" t="s">
        <v>87</v>
      </c>
      <c r="E5" s="740"/>
    </row>
    <row r="6" spans="1:5" ht="33.75" x14ac:dyDescent="0.2">
      <c r="A6" s="731"/>
      <c r="B6" s="734"/>
      <c r="C6" s="739"/>
      <c r="D6" s="366" t="s">
        <v>249</v>
      </c>
      <c r="E6" s="320" t="s">
        <v>5</v>
      </c>
    </row>
    <row r="7" spans="1:5" s="390" customFormat="1" ht="25.5" customHeight="1" x14ac:dyDescent="0.2">
      <c r="A7" s="423" t="s">
        <v>906</v>
      </c>
      <c r="B7" s="423" t="s">
        <v>907</v>
      </c>
      <c r="C7" s="395">
        <v>2231.0889999999999</v>
      </c>
      <c r="D7" s="397">
        <v>400</v>
      </c>
      <c r="E7" s="406">
        <v>1831.0889999999999</v>
      </c>
    </row>
    <row r="8" spans="1:5" s="390" customFormat="1" ht="12" x14ac:dyDescent="0.2">
      <c r="A8" s="423" t="s">
        <v>909</v>
      </c>
      <c r="B8" s="423" t="s">
        <v>946</v>
      </c>
      <c r="C8" s="395">
        <v>120332.511</v>
      </c>
      <c r="D8" s="397">
        <v>19012.916000000001</v>
      </c>
      <c r="E8" s="406">
        <v>101319.595</v>
      </c>
    </row>
    <row r="9" spans="1:5" s="390" customFormat="1" ht="12" x14ac:dyDescent="0.2">
      <c r="A9" s="423" t="s">
        <v>915</v>
      </c>
      <c r="B9" s="423" t="s">
        <v>250</v>
      </c>
      <c r="C9" s="395">
        <v>9857.6569999999992</v>
      </c>
      <c r="D9" s="397">
        <v>9826.9110000000001</v>
      </c>
      <c r="E9" s="406">
        <v>30.745999999999999</v>
      </c>
    </row>
    <row r="10" spans="1:5" s="390" customFormat="1" ht="12" x14ac:dyDescent="0.2">
      <c r="A10" s="423" t="s">
        <v>919</v>
      </c>
      <c r="B10" s="423" t="s">
        <v>947</v>
      </c>
      <c r="C10" s="395">
        <v>110.205</v>
      </c>
      <c r="D10" s="397">
        <v>47.042999999999999</v>
      </c>
      <c r="E10" s="406">
        <v>63.161999999999999</v>
      </c>
    </row>
    <row r="11" spans="1:5" s="390" customFormat="1" ht="12" x14ac:dyDescent="0.2">
      <c r="A11" s="394" t="s">
        <v>931</v>
      </c>
      <c r="B11" s="394" t="s">
        <v>932</v>
      </c>
      <c r="C11" s="395">
        <v>0</v>
      </c>
      <c r="D11" s="397">
        <v>0</v>
      </c>
      <c r="E11" s="406">
        <v>0</v>
      </c>
    </row>
    <row r="12" spans="1:5" s="390" customFormat="1" ht="12" x14ac:dyDescent="0.2">
      <c r="A12" s="423" t="s">
        <v>934</v>
      </c>
      <c r="B12" s="423" t="s">
        <v>935</v>
      </c>
      <c r="C12" s="395">
        <v>1605.606</v>
      </c>
      <c r="D12" s="397">
        <v>792.54700000000003</v>
      </c>
      <c r="E12" s="406">
        <v>813.05899999999997</v>
      </c>
    </row>
    <row r="13" spans="1:5" s="390" customFormat="1" ht="12" x14ac:dyDescent="0.2">
      <c r="A13" s="423" t="s">
        <v>945</v>
      </c>
      <c r="B13" s="423" t="s">
        <v>950</v>
      </c>
      <c r="C13" s="395">
        <v>174.285</v>
      </c>
      <c r="D13" s="397">
        <v>0</v>
      </c>
      <c r="E13" s="406">
        <v>174.285</v>
      </c>
    </row>
    <row r="14" spans="1:5" s="390" customFormat="1" ht="12" x14ac:dyDescent="0.2">
      <c r="A14" s="423" t="s">
        <v>981</v>
      </c>
      <c r="B14" s="424" t="s">
        <v>701</v>
      </c>
      <c r="C14" s="395"/>
      <c r="D14" s="434"/>
      <c r="E14" s="435"/>
    </row>
    <row r="15" spans="1:5" s="390" customFormat="1" ht="12" x14ac:dyDescent="0.2">
      <c r="A15" s="423"/>
      <c r="B15" s="423" t="s">
        <v>700</v>
      </c>
      <c r="C15" s="395">
        <v>1414.704</v>
      </c>
      <c r="D15" s="397">
        <v>1411.204</v>
      </c>
      <c r="E15" s="406">
        <v>3.5</v>
      </c>
    </row>
    <row r="16" spans="1:5" s="390" customFormat="1" ht="12" x14ac:dyDescent="0.2">
      <c r="A16" s="423" t="s">
        <v>675</v>
      </c>
      <c r="B16" s="423" t="s">
        <v>1207</v>
      </c>
      <c r="C16" s="395"/>
      <c r="D16" s="397"/>
      <c r="E16" s="406"/>
    </row>
    <row r="17" spans="1:5" s="390" customFormat="1" ht="12" x14ac:dyDescent="0.2">
      <c r="A17" s="423"/>
      <c r="B17" s="423" t="s">
        <v>1208</v>
      </c>
      <c r="C17" s="395">
        <v>43.572000000000003</v>
      </c>
      <c r="D17" s="397">
        <v>0</v>
      </c>
      <c r="E17" s="406">
        <v>43.572000000000003</v>
      </c>
    </row>
    <row r="18" spans="1:5" s="390" customFormat="1" ht="12" x14ac:dyDescent="0.2">
      <c r="A18" s="423" t="s">
        <v>155</v>
      </c>
      <c r="B18" s="418" t="s">
        <v>762</v>
      </c>
      <c r="C18" s="395">
        <v>25899.561000000002</v>
      </c>
      <c r="D18" s="397">
        <v>0</v>
      </c>
      <c r="E18" s="406">
        <v>25899.561000000002</v>
      </c>
    </row>
    <row r="19" spans="1:5" s="390" customFormat="1" ht="12" x14ac:dyDescent="0.2">
      <c r="A19" s="393" t="s">
        <v>1085</v>
      </c>
      <c r="B19" s="393" t="s">
        <v>1086</v>
      </c>
      <c r="C19" s="395">
        <v>115467.446</v>
      </c>
      <c r="D19" s="397">
        <v>57290.315999999999</v>
      </c>
      <c r="E19" s="406">
        <v>58177.13</v>
      </c>
    </row>
    <row r="20" spans="1:5" s="390" customFormat="1" ht="12" x14ac:dyDescent="0.2">
      <c r="A20" s="423" t="s">
        <v>1098</v>
      </c>
      <c r="B20" s="424" t="s">
        <v>125</v>
      </c>
      <c r="C20" s="395"/>
      <c r="D20" s="434"/>
      <c r="E20" s="435"/>
    </row>
    <row r="21" spans="1:5" s="390" customFormat="1" ht="12" x14ac:dyDescent="0.2">
      <c r="A21" s="423"/>
      <c r="B21" s="423" t="s">
        <v>124</v>
      </c>
      <c r="C21" s="395">
        <v>28429.911</v>
      </c>
      <c r="D21" s="397">
        <v>26662.036</v>
      </c>
      <c r="E21" s="406">
        <v>1767.875</v>
      </c>
    </row>
    <row r="22" spans="1:5" s="390" customFormat="1" ht="12" x14ac:dyDescent="0.2">
      <c r="A22" s="423" t="s">
        <v>2</v>
      </c>
      <c r="B22" s="423" t="s">
        <v>3</v>
      </c>
      <c r="C22" s="395">
        <v>7028.3369999999995</v>
      </c>
      <c r="D22" s="397">
        <v>6935.982</v>
      </c>
      <c r="E22" s="406">
        <v>92.355000000000004</v>
      </c>
    </row>
    <row r="23" spans="1:5" s="390" customFormat="1" ht="12" x14ac:dyDescent="0.2">
      <c r="A23" s="423" t="s">
        <v>7</v>
      </c>
      <c r="B23" s="423" t="s">
        <v>1209</v>
      </c>
      <c r="C23" s="395"/>
      <c r="D23" s="397"/>
      <c r="E23" s="406"/>
    </row>
    <row r="24" spans="1:5" s="390" customFormat="1" ht="12" x14ac:dyDescent="0.2">
      <c r="A24" s="423"/>
      <c r="B24" s="423" t="s">
        <v>135</v>
      </c>
      <c r="C24" s="395">
        <v>24589.597999999998</v>
      </c>
      <c r="D24" s="397">
        <v>10942.698</v>
      </c>
      <c r="E24" s="406">
        <v>13646.9</v>
      </c>
    </row>
    <row r="25" spans="1:5" s="390" customFormat="1" ht="12" x14ac:dyDescent="0.2">
      <c r="A25" s="423" t="s">
        <v>20</v>
      </c>
      <c r="B25" s="423" t="s">
        <v>21</v>
      </c>
      <c r="C25" s="395">
        <v>64872.601999999999</v>
      </c>
      <c r="D25" s="397">
        <v>0</v>
      </c>
      <c r="E25" s="406">
        <v>64872.601999999999</v>
      </c>
    </row>
    <row r="26" spans="1:5" s="390" customFormat="1" ht="12" x14ac:dyDescent="0.2">
      <c r="A26" s="423" t="s">
        <v>22</v>
      </c>
      <c r="B26" s="423" t="s">
        <v>695</v>
      </c>
      <c r="C26" s="395">
        <v>20715.116999999998</v>
      </c>
      <c r="D26" s="397">
        <v>2292.9450000000002</v>
      </c>
      <c r="E26" s="406">
        <v>18422.171999999999</v>
      </c>
    </row>
    <row r="27" spans="1:5" s="390" customFormat="1" ht="12" x14ac:dyDescent="0.2">
      <c r="A27" s="423" t="s">
        <v>50</v>
      </c>
      <c r="B27" s="423" t="s">
        <v>51</v>
      </c>
      <c r="C27" s="395">
        <v>77140.212</v>
      </c>
      <c r="D27" s="397">
        <v>11.955</v>
      </c>
      <c r="E27" s="406">
        <v>77128.256999999998</v>
      </c>
    </row>
    <row r="28" spans="1:5" s="390" customFormat="1" ht="12" x14ac:dyDescent="0.2">
      <c r="A28" s="423" t="s">
        <v>52</v>
      </c>
      <c r="B28" s="423" t="s">
        <v>53</v>
      </c>
      <c r="C28" s="395">
        <v>22636.194000000003</v>
      </c>
      <c r="D28" s="397">
        <v>9795.3960000000006</v>
      </c>
      <c r="E28" s="406">
        <v>12840.798000000001</v>
      </c>
    </row>
    <row r="29" spans="1:5" s="390" customFormat="1" ht="12" x14ac:dyDescent="0.2">
      <c r="A29" s="393" t="s">
        <v>74</v>
      </c>
      <c r="B29" s="399" t="s">
        <v>1210</v>
      </c>
      <c r="C29" s="395"/>
      <c r="D29" s="397"/>
      <c r="E29" s="406"/>
    </row>
    <row r="30" spans="1:5" s="390" customFormat="1" ht="12" x14ac:dyDescent="0.2">
      <c r="A30" s="393"/>
      <c r="B30" s="393" t="s">
        <v>1211</v>
      </c>
      <c r="C30" s="395">
        <v>7217.9529999999995</v>
      </c>
      <c r="D30" s="397">
        <v>6741.7579999999998</v>
      </c>
      <c r="E30" s="406">
        <v>476.19499999999999</v>
      </c>
    </row>
    <row r="31" spans="1:5" s="390" customFormat="1" ht="12" x14ac:dyDescent="0.2">
      <c r="A31" s="423" t="s">
        <v>770</v>
      </c>
      <c r="B31" s="423" t="s">
        <v>771</v>
      </c>
      <c r="C31" s="395">
        <v>41001.553</v>
      </c>
      <c r="D31" s="397">
        <v>11184.666999999999</v>
      </c>
      <c r="E31" s="406">
        <v>29816.885999999999</v>
      </c>
    </row>
    <row r="32" spans="1:5" s="390" customFormat="1" ht="12" x14ac:dyDescent="0.2">
      <c r="A32" s="425" t="s">
        <v>647</v>
      </c>
      <c r="B32" s="425" t="s">
        <v>251</v>
      </c>
      <c r="C32" s="395">
        <v>11601.938999999998</v>
      </c>
      <c r="D32" s="397">
        <v>189.71899999999999</v>
      </c>
      <c r="E32" s="406">
        <v>11412.22</v>
      </c>
    </row>
    <row r="33" spans="1:7" s="390" customFormat="1" ht="12" x14ac:dyDescent="0.2">
      <c r="A33" s="426"/>
      <c r="B33" s="426" t="s">
        <v>89</v>
      </c>
      <c r="C33" s="396">
        <v>582370.05200000003</v>
      </c>
      <c r="D33" s="398">
        <v>163538.09299999999</v>
      </c>
      <c r="E33" s="398">
        <v>418831.95899999997</v>
      </c>
    </row>
    <row r="34" spans="1:7" x14ac:dyDescent="0.2">
      <c r="A34" s="291"/>
      <c r="B34" s="292"/>
      <c r="C34" s="293"/>
      <c r="D34" s="294"/>
      <c r="E34" s="294"/>
    </row>
    <row r="35" spans="1:7" s="477" customFormat="1" ht="11.45" customHeight="1" x14ac:dyDescent="0.2">
      <c r="A35" s="473" t="s">
        <v>594</v>
      </c>
      <c r="B35" s="474"/>
      <c r="C35" s="475"/>
      <c r="D35" s="476"/>
      <c r="E35" s="475"/>
      <c r="F35" s="476"/>
      <c r="G35" s="473"/>
    </row>
    <row r="36" spans="1:7" s="468" customFormat="1" ht="11.45" customHeight="1" x14ac:dyDescent="0.2">
      <c r="A36" s="469" t="s">
        <v>1830</v>
      </c>
      <c r="B36" s="470"/>
      <c r="C36" s="478"/>
      <c r="D36" s="471"/>
      <c r="E36" s="471"/>
      <c r="F36" s="471"/>
      <c r="G36" s="471"/>
    </row>
    <row r="37" spans="1:7" x14ac:dyDescent="0.2">
      <c r="C37" s="296"/>
      <c r="D37" s="296"/>
      <c r="E37" s="296"/>
    </row>
    <row r="39" spans="1:7" x14ac:dyDescent="0.2">
      <c r="C39" s="295"/>
      <c r="D39" s="297"/>
      <c r="E39" s="297"/>
    </row>
  </sheetData>
  <mergeCells count="5">
    <mergeCell ref="A4:A6"/>
    <mergeCell ref="B4:B6"/>
    <mergeCell ref="C4:E4"/>
    <mergeCell ref="C5:C6"/>
    <mergeCell ref="D5:E5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94" pageOrder="overThenDown" orientation="portrait" useFirstPageNumber="1" r:id="rId1"/>
  <headerFooter alignWithMargins="0">
    <oddFooter>&amp;C&amp;6© Statistisches Landesamt des Freistaates Sachsen L III 1 - 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50"/>
  <sheetViews>
    <sheetView showGridLines="0" zoomScaleNormal="100" workbookViewId="0"/>
  </sheetViews>
  <sheetFormatPr baseColWidth="10" defaultColWidth="11.42578125" defaultRowHeight="12.75" x14ac:dyDescent="0.2"/>
  <cols>
    <col min="1" max="1" width="3.42578125" style="2" customWidth="1"/>
    <col min="2" max="3" width="1" style="2" customWidth="1"/>
    <col min="4" max="4" width="1.5703125" style="2" customWidth="1"/>
    <col min="5" max="5" width="1" style="2" customWidth="1"/>
    <col min="6" max="6" width="19.7109375" style="2" customWidth="1"/>
    <col min="7" max="7" width="17.7109375" style="2" customWidth="1"/>
    <col min="8" max="8" width="14" style="2" customWidth="1"/>
    <col min="9" max="9" width="13.7109375" style="2" customWidth="1"/>
    <col min="10" max="10" width="13.28515625" style="2" customWidth="1"/>
    <col min="11" max="16" width="13.85546875" style="2" customWidth="1"/>
    <col min="17" max="17" width="3.5703125" style="2" customWidth="1"/>
    <col min="18" max="16384" width="11.42578125" style="2"/>
  </cols>
  <sheetData>
    <row r="1" spans="1:17" ht="12.75" customHeight="1" x14ac:dyDescent="0.2">
      <c r="A1" s="29"/>
      <c r="Q1" s="29"/>
    </row>
    <row r="2" spans="1:17" ht="12.75" customHeight="1" x14ac:dyDescent="0.2">
      <c r="A2" s="29" t="s">
        <v>1874</v>
      </c>
      <c r="B2" s="29"/>
      <c r="E2" s="29"/>
      <c r="F2" s="29"/>
      <c r="G2" s="29"/>
      <c r="Q2" s="29"/>
    </row>
    <row r="3" spans="1:17" ht="12" customHeight="1" x14ac:dyDescent="0.2">
      <c r="J3" s="2" t="s">
        <v>728</v>
      </c>
    </row>
    <row r="4" spans="1:17" s="31" customFormat="1" ht="12" customHeight="1" x14ac:dyDescent="0.2">
      <c r="A4" s="482" t="s">
        <v>83</v>
      </c>
      <c r="B4" s="485" t="s">
        <v>84</v>
      </c>
      <c r="C4" s="486"/>
      <c r="D4" s="486"/>
      <c r="E4" s="486"/>
      <c r="F4" s="486"/>
      <c r="G4" s="486"/>
      <c r="H4" s="485" t="s">
        <v>89</v>
      </c>
      <c r="I4" s="504" t="s">
        <v>90</v>
      </c>
      <c r="J4" s="506" t="s">
        <v>1855</v>
      </c>
      <c r="K4" s="505" t="s">
        <v>85</v>
      </c>
      <c r="L4" s="505"/>
      <c r="M4" s="505"/>
      <c r="N4" s="505"/>
      <c r="O4" s="505"/>
      <c r="P4" s="503" t="s">
        <v>1073</v>
      </c>
      <c r="Q4" s="489" t="s">
        <v>83</v>
      </c>
    </row>
    <row r="5" spans="1:17" s="31" customFormat="1" ht="12" customHeight="1" x14ac:dyDescent="0.2">
      <c r="A5" s="483"/>
      <c r="B5" s="487"/>
      <c r="C5" s="487"/>
      <c r="D5" s="487"/>
      <c r="E5" s="487"/>
      <c r="F5" s="487"/>
      <c r="G5" s="487"/>
      <c r="H5" s="494"/>
      <c r="I5" s="492"/>
      <c r="J5" s="507"/>
      <c r="K5" s="497" t="s">
        <v>734</v>
      </c>
      <c r="L5" s="509" t="s">
        <v>1856</v>
      </c>
      <c r="M5" s="497" t="s">
        <v>1034</v>
      </c>
      <c r="N5" s="497" t="s">
        <v>1035</v>
      </c>
      <c r="O5" s="497" t="s">
        <v>733</v>
      </c>
      <c r="P5" s="497"/>
      <c r="Q5" s="490"/>
    </row>
    <row r="6" spans="1:17" s="31" customFormat="1" ht="12" customHeight="1" x14ac:dyDescent="0.2">
      <c r="A6" s="483"/>
      <c r="B6" s="487"/>
      <c r="C6" s="487"/>
      <c r="D6" s="487"/>
      <c r="E6" s="487"/>
      <c r="F6" s="487"/>
      <c r="G6" s="487"/>
      <c r="H6" s="494"/>
      <c r="I6" s="492"/>
      <c r="J6" s="507"/>
      <c r="K6" s="497"/>
      <c r="L6" s="509"/>
      <c r="M6" s="497"/>
      <c r="N6" s="497"/>
      <c r="O6" s="497"/>
      <c r="P6" s="497"/>
      <c r="Q6" s="490"/>
    </row>
    <row r="7" spans="1:17" s="31" customFormat="1" ht="12" customHeight="1" x14ac:dyDescent="0.2">
      <c r="A7" s="484"/>
      <c r="B7" s="488"/>
      <c r="C7" s="488"/>
      <c r="D7" s="488"/>
      <c r="E7" s="488"/>
      <c r="F7" s="488"/>
      <c r="G7" s="488"/>
      <c r="H7" s="495"/>
      <c r="I7" s="493"/>
      <c r="J7" s="508"/>
      <c r="K7" s="498"/>
      <c r="L7" s="510"/>
      <c r="M7" s="498"/>
      <c r="N7" s="498"/>
      <c r="O7" s="498"/>
      <c r="P7" s="498"/>
      <c r="Q7" s="491"/>
    </row>
    <row r="8" spans="1:17" s="31" customFormat="1" ht="24" customHeight="1" x14ac:dyDescent="0.2">
      <c r="A8" s="226"/>
      <c r="B8" s="223"/>
      <c r="C8" s="223"/>
      <c r="D8" s="223"/>
      <c r="E8" s="223"/>
      <c r="F8" s="223"/>
      <c r="G8" s="223"/>
      <c r="H8" s="511" t="s">
        <v>1857</v>
      </c>
      <c r="I8" s="511"/>
      <c r="J8" s="511"/>
      <c r="K8" s="511"/>
      <c r="L8" s="511"/>
      <c r="M8" s="511"/>
      <c r="N8" s="511"/>
      <c r="O8" s="511"/>
      <c r="P8" s="511"/>
      <c r="Q8" s="226"/>
    </row>
    <row r="9" spans="1:17" s="29" customFormat="1" ht="25.5" customHeight="1" x14ac:dyDescent="0.2">
      <c r="A9" s="140" t="s">
        <v>654</v>
      </c>
      <c r="B9" s="12" t="s">
        <v>89</v>
      </c>
      <c r="C9" s="141"/>
      <c r="D9" s="141"/>
      <c r="E9" s="141"/>
      <c r="F9" s="141"/>
      <c r="G9" s="141"/>
      <c r="H9" s="396">
        <v>1523465.416</v>
      </c>
      <c r="I9" s="189">
        <v>1135000</v>
      </c>
      <c r="J9" s="189">
        <v>384578.65500000003</v>
      </c>
      <c r="K9" s="189">
        <v>132840</v>
      </c>
      <c r="L9" s="189">
        <v>204597.08900000001</v>
      </c>
      <c r="M9" s="189">
        <v>47141.566000000006</v>
      </c>
      <c r="N9" s="189">
        <v>0</v>
      </c>
      <c r="O9" s="189">
        <v>0</v>
      </c>
      <c r="P9" s="190">
        <v>3886.761</v>
      </c>
      <c r="Q9" s="143" t="s">
        <v>654</v>
      </c>
    </row>
    <row r="10" spans="1:17" s="12" customFormat="1" ht="25.5" customHeight="1" x14ac:dyDescent="0.2">
      <c r="A10" s="140"/>
      <c r="C10" s="141"/>
      <c r="D10" s="141"/>
      <c r="E10" s="141"/>
      <c r="F10" s="141"/>
      <c r="G10" s="141"/>
      <c r="H10" s="464"/>
      <c r="I10" s="170"/>
      <c r="J10" s="170"/>
      <c r="K10" s="170"/>
      <c r="L10" s="170"/>
      <c r="M10" s="170"/>
      <c r="N10" s="170"/>
      <c r="O10" s="170"/>
      <c r="P10" s="170"/>
      <c r="Q10" s="143"/>
    </row>
    <row r="11" spans="1:17" ht="12.75" customHeight="1" x14ac:dyDescent="0.2">
      <c r="A11" s="17"/>
      <c r="B11" s="7"/>
      <c r="C11" s="22" t="s">
        <v>87</v>
      </c>
      <c r="D11" s="8"/>
      <c r="E11" s="8"/>
      <c r="F11" s="8"/>
      <c r="G11" s="8"/>
      <c r="H11" s="464"/>
      <c r="I11" s="171"/>
      <c r="J11" s="171"/>
      <c r="K11" s="171"/>
      <c r="L11" s="171"/>
      <c r="M11" s="171"/>
      <c r="N11" s="171"/>
      <c r="O11" s="171"/>
      <c r="P11" s="171"/>
      <c r="Q11" s="21"/>
    </row>
    <row r="12" spans="1:17" ht="12.75" customHeight="1" x14ac:dyDescent="0.2">
      <c r="A12" s="11" t="s">
        <v>656</v>
      </c>
      <c r="B12" s="7"/>
      <c r="C12" s="7" t="s">
        <v>633</v>
      </c>
      <c r="D12" s="8"/>
      <c r="E12" s="8"/>
      <c r="F12" s="8"/>
      <c r="G12" s="8"/>
      <c r="H12" s="464"/>
      <c r="I12" s="171"/>
      <c r="Q12" s="186"/>
    </row>
    <row r="13" spans="1:17" ht="12.75" customHeight="1" x14ac:dyDescent="0.2">
      <c r="A13" s="11"/>
      <c r="B13" s="7"/>
      <c r="C13" s="7" t="s">
        <v>634</v>
      </c>
      <c r="D13" s="8"/>
      <c r="E13" s="8"/>
      <c r="F13" s="8"/>
      <c r="G13" s="8"/>
      <c r="H13" s="464">
        <v>388248.79800000001</v>
      </c>
      <c r="I13" s="171">
        <v>0</v>
      </c>
      <c r="J13" s="171">
        <v>384362.03700000001</v>
      </c>
      <c r="K13" s="171">
        <v>132840</v>
      </c>
      <c r="L13" s="171">
        <v>204389.79</v>
      </c>
      <c r="M13" s="171">
        <v>47132.247000000003</v>
      </c>
      <c r="N13" s="171">
        <v>0</v>
      </c>
      <c r="O13" s="171">
        <v>0</v>
      </c>
      <c r="P13" s="171">
        <v>3886.761</v>
      </c>
      <c r="Q13" s="16" t="s">
        <v>656</v>
      </c>
    </row>
    <row r="14" spans="1:17" ht="25.5" customHeight="1" x14ac:dyDescent="0.2">
      <c r="A14" s="17"/>
      <c r="B14" s="7"/>
      <c r="C14" s="7"/>
      <c r="D14" s="7" t="s">
        <v>87</v>
      </c>
      <c r="E14" s="7"/>
      <c r="F14" s="8"/>
      <c r="G14" s="8"/>
      <c r="H14" s="464"/>
      <c r="I14" s="171"/>
      <c r="J14" s="171"/>
      <c r="K14" s="171"/>
      <c r="L14" s="171"/>
      <c r="M14" s="171"/>
      <c r="N14" s="171"/>
      <c r="O14" s="171"/>
      <c r="P14" s="171"/>
      <c r="Q14" s="21"/>
    </row>
    <row r="15" spans="1:17" s="7" customFormat="1" ht="12.75" customHeight="1" x14ac:dyDescent="0.2">
      <c r="A15" s="11" t="s">
        <v>657</v>
      </c>
      <c r="C15" s="22"/>
      <c r="D15" s="22" t="s">
        <v>661</v>
      </c>
      <c r="F15" s="22"/>
      <c r="G15" s="22"/>
      <c r="H15" s="464">
        <v>0</v>
      </c>
      <c r="I15" s="171">
        <v>0</v>
      </c>
      <c r="J15" s="171">
        <v>0</v>
      </c>
      <c r="K15" s="171">
        <v>0</v>
      </c>
      <c r="L15" s="171">
        <v>0</v>
      </c>
      <c r="M15" s="171">
        <v>0</v>
      </c>
      <c r="N15" s="171">
        <v>0</v>
      </c>
      <c r="O15" s="171">
        <v>0</v>
      </c>
      <c r="P15" s="171">
        <v>0</v>
      </c>
      <c r="Q15" s="16" t="s">
        <v>657</v>
      </c>
    </row>
    <row r="16" spans="1:17" s="7" customFormat="1" ht="12.75" customHeight="1" x14ac:dyDescent="0.2">
      <c r="A16" s="11" t="s">
        <v>658</v>
      </c>
      <c r="C16" s="22"/>
      <c r="D16" s="22" t="s">
        <v>1070</v>
      </c>
      <c r="F16" s="22"/>
      <c r="G16" s="22"/>
      <c r="H16" s="464">
        <v>388248.79800000001</v>
      </c>
      <c r="I16" s="171">
        <v>0</v>
      </c>
      <c r="J16" s="171">
        <v>384362.03700000001</v>
      </c>
      <c r="K16" s="171">
        <v>132840</v>
      </c>
      <c r="L16" s="171">
        <v>204389.79</v>
      </c>
      <c r="M16" s="171">
        <v>47132.247000000003</v>
      </c>
      <c r="N16" s="171">
        <v>0</v>
      </c>
      <c r="O16" s="171">
        <v>0</v>
      </c>
      <c r="P16" s="171">
        <v>3886.761</v>
      </c>
      <c r="Q16" s="16" t="s">
        <v>658</v>
      </c>
    </row>
    <row r="17" spans="1:17" s="7" customFormat="1" ht="12.75" customHeight="1" x14ac:dyDescent="0.2">
      <c r="C17" s="22"/>
      <c r="D17" s="22"/>
      <c r="E17" s="7" t="s">
        <v>87</v>
      </c>
      <c r="F17" s="22"/>
      <c r="G17" s="22"/>
      <c r="H17" s="464"/>
      <c r="I17" s="171"/>
      <c r="J17" s="171"/>
      <c r="K17" s="171"/>
      <c r="L17" s="171"/>
      <c r="M17" s="171"/>
      <c r="N17" s="171"/>
      <c r="O17" s="171"/>
      <c r="P17" s="171"/>
      <c r="Q17" s="33"/>
    </row>
    <row r="18" spans="1:17" s="7" customFormat="1" ht="12.75" customHeight="1" x14ac:dyDescent="0.2">
      <c r="A18" s="11" t="s">
        <v>659</v>
      </c>
      <c r="C18" s="24"/>
      <c r="E18" s="22" t="s">
        <v>1056</v>
      </c>
      <c r="G18" s="9"/>
      <c r="H18" s="464">
        <v>388248.79800000001</v>
      </c>
      <c r="I18" s="171">
        <v>0</v>
      </c>
      <c r="J18" s="171">
        <v>384362.03700000001</v>
      </c>
      <c r="K18" s="171">
        <v>132840</v>
      </c>
      <c r="L18" s="171">
        <v>204389.79</v>
      </c>
      <c r="M18" s="171">
        <v>47132.247000000003</v>
      </c>
      <c r="N18" s="171">
        <v>0</v>
      </c>
      <c r="O18" s="171">
        <v>0</v>
      </c>
      <c r="P18" s="171">
        <v>3886.761</v>
      </c>
      <c r="Q18" s="16" t="s">
        <v>659</v>
      </c>
    </row>
    <row r="19" spans="1:17" s="7" customFormat="1" ht="12.75" customHeight="1" x14ac:dyDescent="0.2">
      <c r="A19" s="11" t="s">
        <v>662</v>
      </c>
      <c r="C19" s="24"/>
      <c r="E19" s="22" t="s">
        <v>1060</v>
      </c>
      <c r="G19" s="9"/>
      <c r="H19" s="464">
        <v>0</v>
      </c>
      <c r="I19" s="171">
        <v>0</v>
      </c>
      <c r="J19" s="171">
        <v>0</v>
      </c>
      <c r="K19" s="171">
        <v>0</v>
      </c>
      <c r="L19" s="171">
        <v>0</v>
      </c>
      <c r="M19" s="171">
        <v>0</v>
      </c>
      <c r="N19" s="171">
        <v>0</v>
      </c>
      <c r="O19" s="171">
        <v>0</v>
      </c>
      <c r="P19" s="171">
        <v>0</v>
      </c>
      <c r="Q19" s="16" t="s">
        <v>662</v>
      </c>
    </row>
    <row r="20" spans="1:17" s="7" customFormat="1" ht="12.75" customHeight="1" x14ac:dyDescent="0.2">
      <c r="A20" s="11" t="s">
        <v>663</v>
      </c>
      <c r="C20" s="24"/>
      <c r="E20" s="22" t="s">
        <v>1061</v>
      </c>
      <c r="G20" s="9"/>
      <c r="H20" s="464">
        <v>0</v>
      </c>
      <c r="I20" s="171">
        <v>0</v>
      </c>
      <c r="J20" s="171">
        <v>0</v>
      </c>
      <c r="K20" s="171">
        <v>0</v>
      </c>
      <c r="L20" s="171">
        <v>0</v>
      </c>
      <c r="M20" s="171">
        <v>0</v>
      </c>
      <c r="N20" s="171">
        <v>0</v>
      </c>
      <c r="O20" s="171">
        <v>0</v>
      </c>
      <c r="P20" s="171">
        <v>0</v>
      </c>
      <c r="Q20" s="16" t="s">
        <v>663</v>
      </c>
    </row>
    <row r="21" spans="1:17" s="7" customFormat="1" ht="12.75" customHeight="1" x14ac:dyDescent="0.2">
      <c r="A21" s="11"/>
      <c r="C21" s="24"/>
      <c r="E21" s="22"/>
      <c r="G21" s="9"/>
      <c r="H21" s="464"/>
      <c r="I21" s="171"/>
      <c r="J21" s="171"/>
      <c r="K21" s="171"/>
      <c r="L21" s="171"/>
      <c r="M21" s="171"/>
      <c r="N21" s="171"/>
      <c r="O21" s="171"/>
      <c r="P21" s="171"/>
      <c r="Q21" s="16"/>
    </row>
    <row r="22" spans="1:17" s="7" customFormat="1" ht="12.75" customHeight="1" x14ac:dyDescent="0.2">
      <c r="A22" s="11" t="s">
        <v>665</v>
      </c>
      <c r="C22" s="22" t="s">
        <v>1072</v>
      </c>
      <c r="F22" s="22"/>
      <c r="G22" s="22"/>
      <c r="H22" s="464">
        <v>1135216.618</v>
      </c>
      <c r="I22" s="171">
        <v>1135000</v>
      </c>
      <c r="J22" s="171">
        <v>216.61799999999999</v>
      </c>
      <c r="K22" s="171">
        <v>0</v>
      </c>
      <c r="L22" s="171">
        <v>207.29900000000001</v>
      </c>
      <c r="M22" s="171">
        <v>9.3190000000000008</v>
      </c>
      <c r="N22" s="171">
        <v>0</v>
      </c>
      <c r="O22" s="171">
        <v>0</v>
      </c>
      <c r="P22" s="171">
        <v>0</v>
      </c>
      <c r="Q22" s="16" t="s">
        <v>665</v>
      </c>
    </row>
    <row r="23" spans="1:17" s="7" customFormat="1" ht="12.75" customHeight="1" x14ac:dyDescent="0.2">
      <c r="C23" s="22"/>
      <c r="D23" s="22"/>
      <c r="E23" s="7" t="s">
        <v>87</v>
      </c>
      <c r="F23" s="22"/>
      <c r="G23" s="22"/>
      <c r="H23" s="464"/>
      <c r="I23" s="171"/>
      <c r="J23" s="171"/>
      <c r="K23" s="171"/>
      <c r="L23" s="171"/>
      <c r="M23" s="171"/>
      <c r="N23" s="171"/>
      <c r="O23" s="171"/>
      <c r="P23" s="171"/>
      <c r="Q23" s="33"/>
    </row>
    <row r="24" spans="1:17" s="7" customFormat="1" ht="12.75" customHeight="1" x14ac:dyDescent="0.2">
      <c r="A24" s="11" t="s">
        <v>666</v>
      </c>
      <c r="C24" s="22"/>
      <c r="D24" s="22"/>
      <c r="E24" s="22" t="s">
        <v>664</v>
      </c>
      <c r="G24" s="22"/>
      <c r="H24" s="464">
        <v>0</v>
      </c>
      <c r="I24" s="171">
        <v>0</v>
      </c>
      <c r="J24" s="171">
        <v>0</v>
      </c>
      <c r="K24" s="171">
        <v>0</v>
      </c>
      <c r="L24" s="171">
        <v>0</v>
      </c>
      <c r="M24" s="171">
        <v>0</v>
      </c>
      <c r="N24" s="171">
        <v>0</v>
      </c>
      <c r="O24" s="171">
        <v>0</v>
      </c>
      <c r="P24" s="171">
        <v>0</v>
      </c>
      <c r="Q24" s="16" t="s">
        <v>666</v>
      </c>
    </row>
    <row r="25" spans="1:17" s="7" customFormat="1" ht="12.75" customHeight="1" x14ac:dyDescent="0.2">
      <c r="A25" s="11" t="s">
        <v>667</v>
      </c>
      <c r="C25" s="22"/>
      <c r="D25" s="22"/>
      <c r="E25" s="22" t="s">
        <v>668</v>
      </c>
      <c r="G25" s="22"/>
      <c r="H25" s="464">
        <v>9.3190000000000008</v>
      </c>
      <c r="I25" s="171">
        <v>0</v>
      </c>
      <c r="J25" s="171">
        <v>9.3190000000000008</v>
      </c>
      <c r="K25" s="171">
        <v>0</v>
      </c>
      <c r="L25" s="171">
        <v>0</v>
      </c>
      <c r="M25" s="171">
        <v>9.3190000000000008</v>
      </c>
      <c r="N25" s="171">
        <v>0</v>
      </c>
      <c r="O25" s="171">
        <v>0</v>
      </c>
      <c r="P25" s="171">
        <v>0</v>
      </c>
      <c r="Q25" s="16" t="s">
        <v>667</v>
      </c>
    </row>
    <row r="26" spans="1:17" s="7" customFormat="1" ht="12.75" customHeight="1" x14ac:dyDescent="0.2">
      <c r="A26" s="11" t="s">
        <v>669</v>
      </c>
      <c r="C26" s="22"/>
      <c r="D26" s="22"/>
      <c r="E26" s="22" t="s">
        <v>1062</v>
      </c>
      <c r="G26" s="22"/>
      <c r="H26" s="464">
        <v>0</v>
      </c>
      <c r="I26" s="171">
        <v>0</v>
      </c>
      <c r="J26" s="171">
        <v>0</v>
      </c>
      <c r="K26" s="171">
        <v>0</v>
      </c>
      <c r="L26" s="171">
        <v>0</v>
      </c>
      <c r="M26" s="171">
        <v>0</v>
      </c>
      <c r="N26" s="171">
        <v>0</v>
      </c>
      <c r="O26" s="171">
        <v>0</v>
      </c>
      <c r="P26" s="171">
        <v>0</v>
      </c>
      <c r="Q26" s="16" t="s">
        <v>669</v>
      </c>
    </row>
    <row r="27" spans="1:17" s="7" customFormat="1" ht="12.75" customHeight="1" x14ac:dyDescent="0.2">
      <c r="A27" s="11" t="s">
        <v>670</v>
      </c>
      <c r="C27" s="22"/>
      <c r="D27" s="22"/>
      <c r="E27" s="22" t="s">
        <v>1063</v>
      </c>
      <c r="G27" s="22"/>
      <c r="H27" s="464">
        <v>207.29900000000001</v>
      </c>
      <c r="I27" s="171">
        <v>0</v>
      </c>
      <c r="J27" s="171">
        <v>207.29900000000001</v>
      </c>
      <c r="K27" s="171">
        <v>0</v>
      </c>
      <c r="L27" s="171">
        <v>207.29900000000001</v>
      </c>
      <c r="M27" s="171">
        <v>0</v>
      </c>
      <c r="N27" s="171">
        <v>0</v>
      </c>
      <c r="O27" s="171">
        <v>0</v>
      </c>
      <c r="P27" s="171">
        <v>0</v>
      </c>
      <c r="Q27" s="16" t="s">
        <v>670</v>
      </c>
    </row>
    <row r="28" spans="1:17" s="7" customFormat="1" ht="12.75" customHeight="1" x14ac:dyDescent="0.2">
      <c r="A28" s="11" t="s">
        <v>671</v>
      </c>
      <c r="C28" s="22"/>
      <c r="D28" s="22"/>
      <c r="E28" s="22" t="s">
        <v>1064</v>
      </c>
      <c r="G28" s="22"/>
      <c r="H28" s="464">
        <v>0</v>
      </c>
      <c r="I28" s="171">
        <v>0</v>
      </c>
      <c r="J28" s="171">
        <v>0</v>
      </c>
      <c r="K28" s="171">
        <v>0</v>
      </c>
      <c r="L28" s="171">
        <v>0</v>
      </c>
      <c r="M28" s="171">
        <v>0</v>
      </c>
      <c r="N28" s="171">
        <v>0</v>
      </c>
      <c r="O28" s="171">
        <v>0</v>
      </c>
      <c r="P28" s="171">
        <v>0</v>
      </c>
      <c r="Q28" s="16" t="s">
        <v>671</v>
      </c>
    </row>
    <row r="29" spans="1:17" s="7" customFormat="1" ht="12.75" customHeight="1" x14ac:dyDescent="0.2">
      <c r="A29" s="11" t="s">
        <v>672</v>
      </c>
      <c r="C29" s="24"/>
      <c r="E29" s="22" t="s">
        <v>1065</v>
      </c>
      <c r="G29" s="9"/>
      <c r="H29" s="464"/>
      <c r="I29" s="171"/>
      <c r="J29" s="171"/>
      <c r="K29" s="171"/>
      <c r="L29" s="171"/>
      <c r="M29" s="171"/>
      <c r="N29" s="171"/>
      <c r="O29" s="171"/>
      <c r="P29" s="171"/>
      <c r="Q29" s="33"/>
    </row>
    <row r="30" spans="1:17" s="7" customFormat="1" ht="12.75" customHeight="1" x14ac:dyDescent="0.2">
      <c r="A30" s="11"/>
      <c r="C30" s="24"/>
      <c r="E30" s="22" t="s">
        <v>1066</v>
      </c>
      <c r="G30" s="9"/>
      <c r="H30" s="464">
        <v>1135000</v>
      </c>
      <c r="I30" s="171">
        <v>1135000</v>
      </c>
      <c r="J30" s="171">
        <v>0</v>
      </c>
      <c r="K30" s="171">
        <v>0</v>
      </c>
      <c r="L30" s="171">
        <v>0</v>
      </c>
      <c r="M30" s="171">
        <v>0</v>
      </c>
      <c r="N30" s="171">
        <v>0</v>
      </c>
      <c r="O30" s="171">
        <v>0</v>
      </c>
      <c r="P30" s="171">
        <v>0</v>
      </c>
      <c r="Q30" s="16" t="s">
        <v>672</v>
      </c>
    </row>
    <row r="31" spans="1:17" ht="11.25" customHeight="1" x14ac:dyDescent="0.2">
      <c r="A31" s="11" t="s">
        <v>717</v>
      </c>
      <c r="B31" s="7"/>
      <c r="C31" s="24"/>
      <c r="D31" s="7"/>
      <c r="E31" s="22" t="s">
        <v>1067</v>
      </c>
      <c r="F31" s="7"/>
      <c r="G31" s="9"/>
      <c r="H31" s="464">
        <v>0</v>
      </c>
      <c r="I31" s="171">
        <v>0</v>
      </c>
      <c r="J31" s="171">
        <v>0</v>
      </c>
      <c r="K31" s="171">
        <v>0</v>
      </c>
      <c r="L31" s="171">
        <v>0</v>
      </c>
      <c r="M31" s="171">
        <v>0</v>
      </c>
      <c r="N31" s="171">
        <v>0</v>
      </c>
      <c r="O31" s="171">
        <v>0</v>
      </c>
      <c r="P31" s="171">
        <v>0</v>
      </c>
      <c r="Q31" s="16" t="s">
        <v>717</v>
      </c>
    </row>
    <row r="32" spans="1:17" ht="10.5" customHeight="1" x14ac:dyDescent="0.2">
      <c r="Q32" s="1"/>
    </row>
    <row r="33" spans="1:17" s="35" customFormat="1" ht="12" customHeight="1" x14ac:dyDescent="0.2">
      <c r="A33" s="226"/>
      <c r="B33" s="223"/>
      <c r="C33" s="223"/>
      <c r="D33" s="223"/>
      <c r="E33" s="223"/>
      <c r="F33" s="223"/>
      <c r="G33" s="223"/>
      <c r="H33" s="512" t="s">
        <v>1858</v>
      </c>
      <c r="I33" s="512"/>
      <c r="J33" s="512"/>
      <c r="K33" s="512"/>
      <c r="L33" s="512"/>
      <c r="M33" s="512"/>
      <c r="N33" s="512"/>
      <c r="O33" s="512"/>
      <c r="P33" s="512"/>
      <c r="Q33" s="226"/>
    </row>
    <row r="34" spans="1:17" ht="10.5" customHeight="1" x14ac:dyDescent="0.2">
      <c r="H34" s="39"/>
      <c r="I34" s="39"/>
      <c r="J34" s="39"/>
      <c r="K34" s="39"/>
      <c r="Q34" s="1"/>
    </row>
    <row r="35" spans="1:17" ht="12.75" customHeight="1" x14ac:dyDescent="0.2">
      <c r="A35" s="11" t="s">
        <v>718</v>
      </c>
      <c r="B35" s="7"/>
      <c r="C35" s="7" t="s">
        <v>633</v>
      </c>
      <c r="D35" s="8"/>
      <c r="E35" s="8"/>
      <c r="F35" s="8"/>
      <c r="G35" s="8"/>
      <c r="H35" s="182"/>
      <c r="I35" s="171"/>
      <c r="Q35" s="186"/>
    </row>
    <row r="36" spans="1:17" ht="12.75" customHeight="1" x14ac:dyDescent="0.2">
      <c r="A36" s="11"/>
      <c r="B36" s="7"/>
      <c r="C36" s="7" t="s">
        <v>634</v>
      </c>
      <c r="D36" s="8"/>
      <c r="E36" s="8"/>
      <c r="F36" s="8"/>
      <c r="G36" s="8"/>
      <c r="H36" s="464">
        <v>99228.21699999999</v>
      </c>
      <c r="I36" s="188">
        <v>44000</v>
      </c>
      <c r="J36" s="171">
        <v>53796.715999999993</v>
      </c>
      <c r="K36" s="188">
        <v>0.153</v>
      </c>
      <c r="L36" s="188">
        <v>47062.805999999997</v>
      </c>
      <c r="M36" s="188">
        <v>6733.7569999999996</v>
      </c>
      <c r="N36" s="188">
        <v>0</v>
      </c>
      <c r="O36" s="188">
        <v>0</v>
      </c>
      <c r="P36" s="188">
        <v>1431.501</v>
      </c>
      <c r="Q36" s="16" t="s">
        <v>718</v>
      </c>
    </row>
    <row r="37" spans="1:17" ht="25.5" customHeight="1" x14ac:dyDescent="0.2">
      <c r="A37" s="17"/>
      <c r="B37" s="7"/>
      <c r="C37" s="7"/>
      <c r="D37" s="7" t="s">
        <v>87</v>
      </c>
      <c r="E37" s="7"/>
      <c r="F37" s="8"/>
      <c r="G37" s="8"/>
      <c r="H37" s="464"/>
      <c r="I37" s="171"/>
      <c r="J37" s="171"/>
      <c r="K37" s="171"/>
      <c r="L37" s="171"/>
      <c r="M37" s="171"/>
      <c r="N37" s="171"/>
      <c r="O37" s="171"/>
      <c r="P37" s="171"/>
      <c r="Q37" s="21"/>
    </row>
    <row r="38" spans="1:17" s="7" customFormat="1" ht="12.75" customHeight="1" x14ac:dyDescent="0.2">
      <c r="A38" s="11" t="s">
        <v>719</v>
      </c>
      <c r="C38" s="22"/>
      <c r="D38" s="22" t="s">
        <v>661</v>
      </c>
      <c r="F38" s="22"/>
      <c r="G38" s="22"/>
      <c r="H38" s="464">
        <v>0</v>
      </c>
      <c r="I38" s="171">
        <v>0</v>
      </c>
      <c r="J38" s="171">
        <v>0</v>
      </c>
      <c r="K38" s="171">
        <v>0</v>
      </c>
      <c r="L38" s="171">
        <v>0</v>
      </c>
      <c r="M38" s="171">
        <v>0</v>
      </c>
      <c r="N38" s="171">
        <v>0</v>
      </c>
      <c r="O38" s="171">
        <v>0</v>
      </c>
      <c r="P38" s="171">
        <v>0</v>
      </c>
      <c r="Q38" s="16" t="s">
        <v>719</v>
      </c>
    </row>
    <row r="39" spans="1:17" s="7" customFormat="1" ht="12.75" customHeight="1" x14ac:dyDescent="0.2">
      <c r="A39" s="11" t="s">
        <v>720</v>
      </c>
      <c r="C39" s="22"/>
      <c r="D39" s="22" t="s">
        <v>1070</v>
      </c>
      <c r="F39" s="22"/>
      <c r="G39" s="22"/>
      <c r="H39" s="464">
        <v>99228.21699999999</v>
      </c>
      <c r="I39" s="171">
        <v>44000</v>
      </c>
      <c r="J39" s="171">
        <v>53796.715999999993</v>
      </c>
      <c r="K39" s="171">
        <v>0.153</v>
      </c>
      <c r="L39" s="171">
        <v>47062.805999999997</v>
      </c>
      <c r="M39" s="171">
        <v>6733.7569999999996</v>
      </c>
      <c r="N39" s="171">
        <v>0</v>
      </c>
      <c r="O39" s="171">
        <v>0</v>
      </c>
      <c r="P39" s="171">
        <v>1431.501</v>
      </c>
      <c r="Q39" s="16" t="s">
        <v>720</v>
      </c>
    </row>
    <row r="40" spans="1:17" s="7" customFormat="1" ht="12.75" customHeight="1" x14ac:dyDescent="0.2">
      <c r="A40" s="11"/>
      <c r="C40" s="24"/>
      <c r="E40" s="22"/>
      <c r="G40" s="9"/>
      <c r="H40" s="464"/>
      <c r="I40" s="171"/>
      <c r="J40" s="171"/>
      <c r="K40" s="171"/>
      <c r="L40" s="171"/>
      <c r="M40" s="171"/>
      <c r="N40" s="171"/>
      <c r="O40" s="171"/>
      <c r="P40" s="171"/>
      <c r="Q40" s="16"/>
    </row>
    <row r="41" spans="1:17" s="7" customFormat="1" ht="12.75" customHeight="1" x14ac:dyDescent="0.2">
      <c r="A41" s="11" t="s">
        <v>721</v>
      </c>
      <c r="C41" s="22" t="s">
        <v>1072</v>
      </c>
      <c r="F41" s="22"/>
      <c r="G41" s="22"/>
      <c r="H41" s="464">
        <v>0</v>
      </c>
      <c r="I41" s="171">
        <v>0</v>
      </c>
      <c r="J41" s="171">
        <v>0</v>
      </c>
      <c r="K41" s="171">
        <v>0</v>
      </c>
      <c r="L41" s="171">
        <v>0</v>
      </c>
      <c r="M41" s="171">
        <v>0</v>
      </c>
      <c r="N41" s="171">
        <v>0</v>
      </c>
      <c r="O41" s="171">
        <v>0</v>
      </c>
      <c r="P41" s="171">
        <v>0</v>
      </c>
      <c r="Q41" s="16" t="s">
        <v>721</v>
      </c>
    </row>
    <row r="42" spans="1:17" s="7" customFormat="1" ht="12.75" customHeight="1" x14ac:dyDescent="0.2">
      <c r="C42" s="22"/>
      <c r="D42" s="22"/>
      <c r="E42" s="7" t="s">
        <v>87</v>
      </c>
      <c r="F42" s="22"/>
      <c r="G42" s="22"/>
      <c r="H42" s="464"/>
      <c r="I42" s="171"/>
      <c r="J42" s="171"/>
      <c r="K42" s="171"/>
      <c r="L42" s="171"/>
      <c r="M42" s="171"/>
      <c r="N42" s="171"/>
      <c r="O42" s="171"/>
      <c r="P42" s="171"/>
      <c r="Q42" s="33"/>
    </row>
    <row r="43" spans="1:17" s="7" customFormat="1" ht="12.75" customHeight="1" x14ac:dyDescent="0.2">
      <c r="A43" s="11" t="s">
        <v>722</v>
      </c>
      <c r="C43" s="22"/>
      <c r="D43" s="22"/>
      <c r="E43" s="22" t="s">
        <v>664</v>
      </c>
      <c r="G43" s="22"/>
      <c r="H43" s="464">
        <v>0</v>
      </c>
      <c r="I43" s="171">
        <v>0</v>
      </c>
      <c r="J43" s="171">
        <v>0</v>
      </c>
      <c r="K43" s="171">
        <v>0</v>
      </c>
      <c r="L43" s="171">
        <v>0</v>
      </c>
      <c r="M43" s="171">
        <v>0</v>
      </c>
      <c r="N43" s="171">
        <v>0</v>
      </c>
      <c r="O43" s="171">
        <v>0</v>
      </c>
      <c r="P43" s="171">
        <v>0</v>
      </c>
      <c r="Q43" s="16" t="s">
        <v>722</v>
      </c>
    </row>
    <row r="44" spans="1:17" s="7" customFormat="1" ht="12.75" customHeight="1" x14ac:dyDescent="0.2">
      <c r="A44" s="11" t="s">
        <v>723</v>
      </c>
      <c r="C44" s="22"/>
      <c r="D44" s="22"/>
      <c r="E44" s="22" t="s">
        <v>668</v>
      </c>
      <c r="G44" s="22"/>
      <c r="H44" s="464">
        <v>0</v>
      </c>
      <c r="I44" s="171">
        <v>0</v>
      </c>
      <c r="J44" s="171">
        <v>0</v>
      </c>
      <c r="K44" s="171">
        <v>0</v>
      </c>
      <c r="L44" s="171">
        <v>0</v>
      </c>
      <c r="M44" s="171">
        <v>0</v>
      </c>
      <c r="N44" s="171">
        <v>0</v>
      </c>
      <c r="O44" s="171">
        <v>0</v>
      </c>
      <c r="P44" s="171">
        <v>0</v>
      </c>
      <c r="Q44" s="16" t="s">
        <v>723</v>
      </c>
    </row>
    <row r="45" spans="1:17" s="7" customFormat="1" ht="12.75" customHeight="1" x14ac:dyDescent="0.2">
      <c r="A45" s="11" t="s">
        <v>724</v>
      </c>
      <c r="C45" s="22"/>
      <c r="D45" s="22"/>
      <c r="E45" s="22" t="s">
        <v>1062</v>
      </c>
      <c r="G45" s="22"/>
      <c r="H45" s="464">
        <v>0</v>
      </c>
      <c r="I45" s="171">
        <v>0</v>
      </c>
      <c r="J45" s="171">
        <v>0</v>
      </c>
      <c r="K45" s="171">
        <v>0</v>
      </c>
      <c r="L45" s="171">
        <v>0</v>
      </c>
      <c r="M45" s="171">
        <v>0</v>
      </c>
      <c r="N45" s="171">
        <v>0</v>
      </c>
      <c r="O45" s="171">
        <v>0</v>
      </c>
      <c r="P45" s="171">
        <v>0</v>
      </c>
      <c r="Q45" s="16" t="s">
        <v>724</v>
      </c>
    </row>
    <row r="46" spans="1:17" s="7" customFormat="1" ht="12.75" customHeight="1" x14ac:dyDescent="0.2">
      <c r="A46" s="11" t="s">
        <v>725</v>
      </c>
      <c r="C46" s="22"/>
      <c r="D46" s="22"/>
      <c r="E46" s="22" t="s">
        <v>1063</v>
      </c>
      <c r="G46" s="22"/>
      <c r="H46" s="464">
        <v>0</v>
      </c>
      <c r="I46" s="171">
        <v>0</v>
      </c>
      <c r="J46" s="171">
        <v>0</v>
      </c>
      <c r="K46" s="171">
        <v>0</v>
      </c>
      <c r="L46" s="171">
        <v>0</v>
      </c>
      <c r="M46" s="171">
        <v>0</v>
      </c>
      <c r="N46" s="171">
        <v>0</v>
      </c>
      <c r="O46" s="171">
        <v>0</v>
      </c>
      <c r="P46" s="171">
        <v>0</v>
      </c>
      <c r="Q46" s="16" t="s">
        <v>725</v>
      </c>
    </row>
    <row r="47" spans="1:17" s="7" customFormat="1" ht="12.75" customHeight="1" x14ac:dyDescent="0.2">
      <c r="A47" s="11" t="s">
        <v>726</v>
      </c>
      <c r="C47" s="22"/>
      <c r="D47" s="22"/>
      <c r="E47" s="22" t="s">
        <v>1064</v>
      </c>
      <c r="G47" s="22"/>
      <c r="H47" s="464">
        <v>0</v>
      </c>
      <c r="I47" s="171">
        <v>0</v>
      </c>
      <c r="J47" s="171">
        <v>0</v>
      </c>
      <c r="K47" s="171">
        <v>0</v>
      </c>
      <c r="L47" s="171">
        <v>0</v>
      </c>
      <c r="M47" s="171">
        <v>0</v>
      </c>
      <c r="N47" s="171">
        <v>0</v>
      </c>
      <c r="O47" s="171">
        <v>0</v>
      </c>
      <c r="P47" s="171">
        <v>0</v>
      </c>
      <c r="Q47" s="16" t="s">
        <v>726</v>
      </c>
    </row>
    <row r="48" spans="1:17" s="7" customFormat="1" ht="12.75" customHeight="1" x14ac:dyDescent="0.2">
      <c r="A48" s="11" t="s">
        <v>730</v>
      </c>
      <c r="C48" s="24"/>
      <c r="E48" s="22" t="s">
        <v>1065</v>
      </c>
      <c r="G48" s="9"/>
      <c r="H48" s="464"/>
      <c r="I48" s="171"/>
      <c r="J48" s="171"/>
      <c r="K48" s="171"/>
      <c r="L48" s="171"/>
      <c r="M48" s="171"/>
      <c r="N48" s="171"/>
      <c r="O48" s="171"/>
      <c r="P48" s="171"/>
      <c r="Q48" s="33"/>
    </row>
    <row r="49" spans="1:17" s="7" customFormat="1" ht="12.75" customHeight="1" x14ac:dyDescent="0.2">
      <c r="A49" s="11"/>
      <c r="C49" s="24"/>
      <c r="E49" s="22" t="s">
        <v>1066</v>
      </c>
      <c r="G49" s="9"/>
      <c r="H49" s="464">
        <v>0</v>
      </c>
      <c r="I49" s="171">
        <v>0</v>
      </c>
      <c r="J49" s="171">
        <v>0</v>
      </c>
      <c r="K49" s="171">
        <v>0</v>
      </c>
      <c r="L49" s="171">
        <v>0</v>
      </c>
      <c r="M49" s="171">
        <v>0</v>
      </c>
      <c r="N49" s="171">
        <v>0</v>
      </c>
      <c r="O49" s="171">
        <v>0</v>
      </c>
      <c r="P49" s="171">
        <v>0</v>
      </c>
      <c r="Q49" s="16" t="s">
        <v>730</v>
      </c>
    </row>
    <row r="50" spans="1:17" ht="11.25" customHeight="1" x14ac:dyDescent="0.2">
      <c r="A50" s="11" t="s">
        <v>801</v>
      </c>
      <c r="B50" s="7"/>
      <c r="C50" s="24"/>
      <c r="D50" s="7"/>
      <c r="E50" s="22" t="s">
        <v>1067</v>
      </c>
      <c r="F50" s="7"/>
      <c r="G50" s="9"/>
      <c r="H50" s="464">
        <v>0</v>
      </c>
      <c r="I50" s="171">
        <v>0</v>
      </c>
      <c r="J50" s="171">
        <v>0</v>
      </c>
      <c r="K50" s="171">
        <v>0</v>
      </c>
      <c r="L50" s="171">
        <v>0</v>
      </c>
      <c r="M50" s="171">
        <v>0</v>
      </c>
      <c r="N50" s="171">
        <v>0</v>
      </c>
      <c r="O50" s="171">
        <v>0</v>
      </c>
      <c r="P50" s="171">
        <v>0</v>
      </c>
      <c r="Q50" s="16" t="s">
        <v>801</v>
      </c>
    </row>
  </sheetData>
  <mergeCells count="15">
    <mergeCell ref="H8:P8"/>
    <mergeCell ref="H33:P33"/>
    <mergeCell ref="A4:A7"/>
    <mergeCell ref="B4:G7"/>
    <mergeCell ref="K4:O4"/>
    <mergeCell ref="P4:P7"/>
    <mergeCell ref="H4:H7"/>
    <mergeCell ref="I4:I7"/>
    <mergeCell ref="J4:J7"/>
    <mergeCell ref="Q4:Q7"/>
    <mergeCell ref="K5:K7"/>
    <mergeCell ref="M5:M7"/>
    <mergeCell ref="N5:N7"/>
    <mergeCell ref="O5:O7"/>
    <mergeCell ref="L5:L7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4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47"/>
  <sheetViews>
    <sheetView showGridLines="0" zoomScaleNormal="100" workbookViewId="0"/>
  </sheetViews>
  <sheetFormatPr baseColWidth="10" defaultColWidth="11.42578125" defaultRowHeight="12.75" x14ac:dyDescent="0.2"/>
  <cols>
    <col min="1" max="1" width="3.5703125" style="2" customWidth="1"/>
    <col min="2" max="2" width="1.28515625" style="2" customWidth="1"/>
    <col min="3" max="3" width="1.42578125" style="2" customWidth="1"/>
    <col min="4" max="5" width="1.28515625" style="2" customWidth="1"/>
    <col min="6" max="6" width="33.85546875" style="2" customWidth="1"/>
    <col min="7" max="7" width="12.42578125" style="2" customWidth="1"/>
    <col min="8" max="9" width="15.28515625" style="2" customWidth="1"/>
    <col min="10" max="15" width="13.85546875" style="2" customWidth="1"/>
    <col min="16" max="16" width="3.5703125" style="2" customWidth="1"/>
    <col min="17" max="17" width="8.7109375" style="2" customWidth="1"/>
    <col min="18" max="16384" width="11.42578125" style="2"/>
  </cols>
  <sheetData>
    <row r="1" spans="1:17" ht="12.75" customHeight="1" x14ac:dyDescent="0.2"/>
    <row r="2" spans="1:17" ht="12.75" customHeight="1" x14ac:dyDescent="0.2">
      <c r="A2" s="40" t="s">
        <v>1875</v>
      </c>
      <c r="C2" s="29"/>
      <c r="D2" s="29"/>
      <c r="E2" s="29"/>
      <c r="F2" s="29"/>
    </row>
    <row r="3" spans="1:17" s="41" customFormat="1" ht="12" customHeight="1" x14ac:dyDescent="0.2">
      <c r="K3" s="2"/>
      <c r="L3" s="2"/>
      <c r="M3" s="2"/>
      <c r="N3" s="2"/>
      <c r="O3" s="2"/>
      <c r="P3" s="2"/>
      <c r="Q3" s="2"/>
    </row>
    <row r="4" spans="1:17" s="31" customFormat="1" ht="12" customHeight="1" x14ac:dyDescent="0.2">
      <c r="A4" s="513" t="s">
        <v>83</v>
      </c>
      <c r="B4" s="522" t="s">
        <v>84</v>
      </c>
      <c r="C4" s="523"/>
      <c r="D4" s="523"/>
      <c r="E4" s="523"/>
      <c r="F4" s="524"/>
      <c r="G4" s="516" t="s">
        <v>89</v>
      </c>
      <c r="H4" s="519" t="s">
        <v>90</v>
      </c>
      <c r="I4" s="506" t="s">
        <v>1855</v>
      </c>
      <c r="J4" s="42" t="s">
        <v>728</v>
      </c>
      <c r="K4" s="42" t="s">
        <v>85</v>
      </c>
      <c r="L4" s="43"/>
      <c r="M4" s="43"/>
      <c r="N4" s="43"/>
      <c r="O4" s="531" t="s">
        <v>28</v>
      </c>
      <c r="P4" s="534" t="s">
        <v>83</v>
      </c>
    </row>
    <row r="5" spans="1:17" s="31" customFormat="1" ht="12" customHeight="1" x14ac:dyDescent="0.2">
      <c r="A5" s="514"/>
      <c r="B5" s="525"/>
      <c r="C5" s="526"/>
      <c r="D5" s="526"/>
      <c r="E5" s="526"/>
      <c r="F5" s="527"/>
      <c r="G5" s="517"/>
      <c r="H5" s="520"/>
      <c r="I5" s="507"/>
      <c r="J5" s="537" t="s">
        <v>734</v>
      </c>
      <c r="K5" s="509" t="s">
        <v>1856</v>
      </c>
      <c r="L5" s="540" t="s">
        <v>1034</v>
      </c>
      <c r="M5" s="540" t="s">
        <v>1035</v>
      </c>
      <c r="N5" s="540" t="s">
        <v>733</v>
      </c>
      <c r="O5" s="532"/>
      <c r="P5" s="535"/>
    </row>
    <row r="6" spans="1:17" s="31" customFormat="1" ht="12" customHeight="1" x14ac:dyDescent="0.2">
      <c r="A6" s="514"/>
      <c r="B6" s="525"/>
      <c r="C6" s="526"/>
      <c r="D6" s="526"/>
      <c r="E6" s="526"/>
      <c r="F6" s="527"/>
      <c r="G6" s="517"/>
      <c r="H6" s="520"/>
      <c r="I6" s="507"/>
      <c r="J6" s="538"/>
      <c r="K6" s="509"/>
      <c r="L6" s="532"/>
      <c r="M6" s="532"/>
      <c r="N6" s="532"/>
      <c r="O6" s="532"/>
      <c r="P6" s="535"/>
    </row>
    <row r="7" spans="1:17" s="31" customFormat="1" ht="12" customHeight="1" x14ac:dyDescent="0.2">
      <c r="A7" s="515"/>
      <c r="B7" s="528"/>
      <c r="C7" s="529"/>
      <c r="D7" s="529"/>
      <c r="E7" s="529"/>
      <c r="F7" s="530"/>
      <c r="G7" s="518"/>
      <c r="H7" s="521"/>
      <c r="I7" s="508"/>
      <c r="J7" s="539"/>
      <c r="K7" s="510"/>
      <c r="L7" s="533"/>
      <c r="M7" s="533"/>
      <c r="N7" s="533"/>
      <c r="O7" s="533"/>
      <c r="P7" s="536"/>
    </row>
    <row r="8" spans="1:17" s="12" customFormat="1" ht="22.5" customHeight="1" x14ac:dyDescent="0.2">
      <c r="A8" s="140" t="s">
        <v>654</v>
      </c>
      <c r="B8" s="12" t="s">
        <v>89</v>
      </c>
      <c r="C8" s="141"/>
      <c r="D8" s="141"/>
      <c r="E8" s="34"/>
      <c r="F8" s="34"/>
      <c r="G8" s="267">
        <v>1523465.416</v>
      </c>
      <c r="H8" s="268">
        <v>1135000</v>
      </c>
      <c r="I8" s="268">
        <v>384578.65499999997</v>
      </c>
      <c r="J8" s="268">
        <v>132840</v>
      </c>
      <c r="K8" s="268">
        <v>204597.08900000001</v>
      </c>
      <c r="L8" s="268">
        <v>47141.566000000006</v>
      </c>
      <c r="M8" s="268">
        <v>0</v>
      </c>
      <c r="N8" s="268">
        <v>0</v>
      </c>
      <c r="O8" s="269">
        <v>3886.761</v>
      </c>
      <c r="P8" s="141" t="s">
        <v>654</v>
      </c>
      <c r="Q8" s="34"/>
    </row>
    <row r="9" spans="1:17" s="7" customFormat="1" ht="12.75" customHeight="1" x14ac:dyDescent="0.2">
      <c r="A9" s="11"/>
      <c r="B9" s="7" t="s">
        <v>626</v>
      </c>
      <c r="C9" s="8"/>
      <c r="D9" s="8"/>
      <c r="E9" s="9"/>
      <c r="F9" s="9"/>
      <c r="G9" s="44"/>
      <c r="H9" s="47"/>
      <c r="I9" s="45"/>
      <c r="J9" s="45"/>
      <c r="K9" s="45"/>
      <c r="L9" s="45"/>
      <c r="M9" s="45"/>
      <c r="N9" s="45"/>
      <c r="O9" s="46"/>
      <c r="P9" s="9"/>
      <c r="Q9" s="9"/>
    </row>
    <row r="10" spans="1:17" s="7" customFormat="1" ht="12.75" customHeight="1" x14ac:dyDescent="0.2">
      <c r="A10" s="11"/>
      <c r="C10" s="7" t="s">
        <v>627</v>
      </c>
      <c r="D10" s="8"/>
      <c r="E10" s="9"/>
      <c r="F10" s="9"/>
      <c r="G10" s="44"/>
      <c r="H10" s="49"/>
      <c r="I10" s="183"/>
      <c r="J10" s="9"/>
      <c r="K10" s="1"/>
      <c r="L10" s="1"/>
      <c r="M10" s="1"/>
      <c r="N10" s="1"/>
      <c r="O10" s="37"/>
      <c r="P10" s="315"/>
      <c r="Q10" s="9"/>
    </row>
    <row r="11" spans="1:17" s="7" customFormat="1" ht="22.5" customHeight="1" x14ac:dyDescent="0.2">
      <c r="A11" s="11"/>
      <c r="D11" s="22"/>
      <c r="E11" s="9"/>
      <c r="F11" s="9"/>
      <c r="G11" s="541" t="s">
        <v>836</v>
      </c>
      <c r="H11" s="541"/>
      <c r="I11" s="541"/>
      <c r="J11" s="541"/>
      <c r="K11" s="541"/>
      <c r="L11" s="541"/>
      <c r="M11" s="541"/>
      <c r="N11" s="541"/>
      <c r="O11" s="542"/>
      <c r="P11" s="391"/>
      <c r="Q11" s="9"/>
    </row>
    <row r="12" spans="1:17" ht="25.5" customHeight="1" x14ac:dyDescent="0.2">
      <c r="C12" s="22" t="s">
        <v>87</v>
      </c>
      <c r="D12" s="1"/>
      <c r="F12" s="8"/>
      <c r="G12" s="186"/>
      <c r="H12" s="48"/>
      <c r="O12" s="37"/>
      <c r="P12" s="1"/>
    </row>
    <row r="13" spans="1:17" s="7" customFormat="1" ht="12.75" customHeight="1" x14ac:dyDescent="0.2">
      <c r="A13" s="11" t="s">
        <v>656</v>
      </c>
      <c r="C13" s="7" t="s">
        <v>633</v>
      </c>
      <c r="D13" s="9"/>
      <c r="F13" s="9"/>
      <c r="G13" s="182"/>
      <c r="H13" s="171"/>
      <c r="I13" s="171"/>
      <c r="J13" s="171"/>
      <c r="K13" s="171"/>
      <c r="L13" s="171"/>
      <c r="M13" s="171"/>
      <c r="N13" s="171"/>
      <c r="O13" s="187"/>
      <c r="P13" s="36" t="s">
        <v>656</v>
      </c>
      <c r="Q13" s="9"/>
    </row>
    <row r="14" spans="1:17" s="7" customFormat="1" ht="12.75" customHeight="1" x14ac:dyDescent="0.2">
      <c r="A14" s="11"/>
      <c r="C14" s="237" t="s">
        <v>949</v>
      </c>
      <c r="D14" s="9"/>
      <c r="F14" s="9"/>
      <c r="G14" s="44">
        <v>3405.8220000000001</v>
      </c>
      <c r="H14" s="188">
        <v>0</v>
      </c>
      <c r="I14" s="188">
        <v>1878.78</v>
      </c>
      <c r="J14" s="188">
        <v>0</v>
      </c>
      <c r="K14" s="188">
        <v>1475.135</v>
      </c>
      <c r="L14" s="188">
        <v>403.64499999999998</v>
      </c>
      <c r="M14" s="188">
        <v>0</v>
      </c>
      <c r="N14" s="188">
        <v>0</v>
      </c>
      <c r="O14" s="187">
        <v>1527.0419999999999</v>
      </c>
      <c r="P14" s="36"/>
      <c r="Q14" s="9"/>
    </row>
    <row r="15" spans="1:17" s="7" customFormat="1" ht="12.75" customHeight="1" x14ac:dyDescent="0.2">
      <c r="A15" s="17"/>
      <c r="D15" s="7" t="s">
        <v>87</v>
      </c>
      <c r="F15" s="9"/>
      <c r="G15" s="464"/>
      <c r="H15" s="188"/>
      <c r="I15" s="171"/>
      <c r="J15" s="171"/>
      <c r="K15" s="171"/>
      <c r="L15" s="171"/>
      <c r="M15" s="171"/>
      <c r="N15" s="171"/>
      <c r="O15" s="187"/>
      <c r="P15" s="8"/>
      <c r="Q15" s="9"/>
    </row>
    <row r="16" spans="1:17" s="7" customFormat="1" ht="12.75" customHeight="1" x14ac:dyDescent="0.2">
      <c r="A16" s="11" t="s">
        <v>657</v>
      </c>
      <c r="D16" s="7" t="s">
        <v>624</v>
      </c>
      <c r="F16" s="9"/>
      <c r="G16" s="44">
        <v>0</v>
      </c>
      <c r="H16" s="188">
        <v>0</v>
      </c>
      <c r="I16" s="188">
        <v>0</v>
      </c>
      <c r="J16" s="171">
        <v>0</v>
      </c>
      <c r="K16" s="171">
        <v>0</v>
      </c>
      <c r="L16" s="171">
        <v>0</v>
      </c>
      <c r="M16" s="171">
        <v>0</v>
      </c>
      <c r="N16" s="171">
        <v>0</v>
      </c>
      <c r="O16" s="187">
        <v>0</v>
      </c>
      <c r="P16" s="8" t="s">
        <v>657</v>
      </c>
      <c r="Q16" s="9"/>
    </row>
    <row r="17" spans="1:17" s="7" customFormat="1" ht="12.75" customHeight="1" x14ac:dyDescent="0.2">
      <c r="A17" s="11" t="s">
        <v>658</v>
      </c>
      <c r="D17" s="7" t="s">
        <v>1070</v>
      </c>
      <c r="E17" s="9"/>
      <c r="F17" s="9"/>
      <c r="G17" s="44">
        <v>3405.8220000000001</v>
      </c>
      <c r="H17" s="171">
        <v>0</v>
      </c>
      <c r="I17" s="171">
        <v>1878.78</v>
      </c>
      <c r="J17" s="171">
        <v>0</v>
      </c>
      <c r="K17" s="171">
        <v>1475.135</v>
      </c>
      <c r="L17" s="171">
        <v>403.64499999999998</v>
      </c>
      <c r="M17" s="171">
        <v>0</v>
      </c>
      <c r="N17" s="171">
        <v>0</v>
      </c>
      <c r="O17" s="187">
        <v>1527.0419999999999</v>
      </c>
      <c r="P17" s="36" t="s">
        <v>658</v>
      </c>
      <c r="Q17" s="9"/>
    </row>
    <row r="18" spans="1:17" s="7" customFormat="1" ht="12.75" customHeight="1" x14ac:dyDescent="0.2">
      <c r="E18" s="24" t="s">
        <v>87</v>
      </c>
      <c r="F18" s="9"/>
      <c r="G18" s="464"/>
      <c r="H18" s="188"/>
      <c r="I18" s="171"/>
      <c r="J18" s="171"/>
      <c r="K18" s="171"/>
      <c r="L18" s="171"/>
      <c r="M18" s="171"/>
      <c r="N18" s="171"/>
      <c r="O18" s="187"/>
      <c r="Q18" s="9"/>
    </row>
    <row r="19" spans="1:17" s="7" customFormat="1" ht="12.75" customHeight="1" x14ac:dyDescent="0.2">
      <c r="A19" s="11" t="s">
        <v>659</v>
      </c>
      <c r="E19" s="7" t="s">
        <v>1056</v>
      </c>
      <c r="G19" s="44">
        <v>3405.8220000000001</v>
      </c>
      <c r="H19" s="188">
        <v>0</v>
      </c>
      <c r="I19" s="188">
        <v>1878.78</v>
      </c>
      <c r="J19" s="171">
        <v>0</v>
      </c>
      <c r="K19" s="171">
        <v>1475.135</v>
      </c>
      <c r="L19" s="171">
        <v>403.64499999999998</v>
      </c>
      <c r="M19" s="171">
        <v>0</v>
      </c>
      <c r="N19" s="171">
        <v>0</v>
      </c>
      <c r="O19" s="187">
        <v>1527.0419999999999</v>
      </c>
      <c r="P19" s="36" t="s">
        <v>659</v>
      </c>
      <c r="Q19" s="9"/>
    </row>
    <row r="20" spans="1:17" s="7" customFormat="1" ht="12.75" customHeight="1" x14ac:dyDescent="0.2">
      <c r="A20" s="11" t="s">
        <v>662</v>
      </c>
      <c r="E20" s="9" t="s">
        <v>1060</v>
      </c>
      <c r="F20" s="9"/>
      <c r="G20" s="44">
        <v>0</v>
      </c>
      <c r="H20" s="188">
        <v>0</v>
      </c>
      <c r="I20" s="188">
        <v>0</v>
      </c>
      <c r="J20" s="171">
        <v>0</v>
      </c>
      <c r="K20" s="171">
        <v>0</v>
      </c>
      <c r="L20" s="171">
        <v>0</v>
      </c>
      <c r="M20" s="171">
        <v>0</v>
      </c>
      <c r="N20" s="171">
        <v>0</v>
      </c>
      <c r="O20" s="187">
        <v>0</v>
      </c>
      <c r="P20" s="36" t="s">
        <v>662</v>
      </c>
      <c r="Q20" s="9"/>
    </row>
    <row r="21" spans="1:17" s="7" customFormat="1" ht="12.75" customHeight="1" x14ac:dyDescent="0.2">
      <c r="A21" s="11" t="s">
        <v>663</v>
      </c>
      <c r="E21" s="9" t="s">
        <v>1061</v>
      </c>
      <c r="F21" s="9"/>
      <c r="G21" s="44">
        <v>0</v>
      </c>
      <c r="H21" s="188">
        <v>0</v>
      </c>
      <c r="I21" s="188">
        <v>0</v>
      </c>
      <c r="J21" s="171">
        <v>0</v>
      </c>
      <c r="K21" s="171">
        <v>0</v>
      </c>
      <c r="L21" s="171">
        <v>0</v>
      </c>
      <c r="M21" s="171">
        <v>0</v>
      </c>
      <c r="N21" s="171">
        <v>0</v>
      </c>
      <c r="O21" s="187">
        <v>0</v>
      </c>
      <c r="P21" s="36" t="s">
        <v>663</v>
      </c>
      <c r="Q21" s="9"/>
    </row>
    <row r="22" spans="1:17" s="7" customFormat="1" ht="12.75" customHeight="1" x14ac:dyDescent="0.2">
      <c r="A22" s="17"/>
      <c r="D22" s="9"/>
      <c r="F22" s="9"/>
      <c r="G22" s="464"/>
      <c r="H22" s="171"/>
      <c r="I22" s="171"/>
      <c r="J22" s="171"/>
      <c r="K22" s="171"/>
      <c r="L22" s="171"/>
      <c r="M22" s="171"/>
      <c r="N22" s="171"/>
      <c r="O22" s="187"/>
      <c r="P22" s="8"/>
      <c r="Q22" s="9"/>
    </row>
    <row r="23" spans="1:17" s="7" customFormat="1" ht="12.75" customHeight="1" x14ac:dyDescent="0.2">
      <c r="A23" s="11" t="s">
        <v>665</v>
      </c>
      <c r="C23" s="7" t="s">
        <v>1072</v>
      </c>
      <c r="E23" s="9"/>
      <c r="F23" s="9"/>
      <c r="G23" s="44">
        <v>0</v>
      </c>
      <c r="H23" s="171">
        <v>0</v>
      </c>
      <c r="I23" s="188">
        <v>0</v>
      </c>
      <c r="J23" s="171">
        <v>0</v>
      </c>
      <c r="K23" s="171">
        <v>0</v>
      </c>
      <c r="L23" s="171">
        <v>0</v>
      </c>
      <c r="M23" s="171">
        <v>0</v>
      </c>
      <c r="N23" s="171">
        <v>0</v>
      </c>
      <c r="O23" s="187">
        <v>0</v>
      </c>
      <c r="P23" s="36" t="s">
        <v>665</v>
      </c>
      <c r="Q23" s="9"/>
    </row>
    <row r="24" spans="1:17" s="7" customFormat="1" ht="22.5" customHeight="1" x14ac:dyDescent="0.2">
      <c r="A24" s="17"/>
      <c r="D24" s="9"/>
      <c r="F24" s="9"/>
      <c r="G24" s="541" t="s">
        <v>1859</v>
      </c>
      <c r="H24" s="541"/>
      <c r="I24" s="541"/>
      <c r="J24" s="541"/>
      <c r="K24" s="541"/>
      <c r="L24" s="541"/>
      <c r="M24" s="541"/>
      <c r="N24" s="541"/>
      <c r="O24" s="542"/>
      <c r="P24" s="391"/>
      <c r="Q24" s="9"/>
    </row>
    <row r="25" spans="1:17" s="7" customFormat="1" ht="12.75" customHeight="1" x14ac:dyDescent="0.2">
      <c r="A25" s="11" t="s">
        <v>666</v>
      </c>
      <c r="C25" s="7" t="s">
        <v>633</v>
      </c>
      <c r="D25" s="9"/>
      <c r="F25" s="9"/>
      <c r="G25" s="182"/>
      <c r="H25" s="188"/>
      <c r="I25" s="188"/>
      <c r="J25" s="188"/>
      <c r="K25" s="188"/>
      <c r="L25" s="188"/>
      <c r="M25" s="188"/>
      <c r="N25" s="188"/>
      <c r="O25" s="187"/>
      <c r="P25" s="36" t="s">
        <v>666</v>
      </c>
      <c r="Q25" s="9"/>
    </row>
    <row r="26" spans="1:17" s="7" customFormat="1" ht="12.75" customHeight="1" x14ac:dyDescent="0.2">
      <c r="A26" s="11"/>
      <c r="C26" s="237" t="s">
        <v>949</v>
      </c>
      <c r="D26" s="9"/>
      <c r="F26" s="9"/>
      <c r="G26" s="44">
        <v>36394.417999999998</v>
      </c>
      <c r="H26" s="188">
        <v>0</v>
      </c>
      <c r="I26" s="188">
        <v>36394.417999999998</v>
      </c>
      <c r="J26" s="188">
        <v>0</v>
      </c>
      <c r="K26" s="188">
        <v>33068.754000000001</v>
      </c>
      <c r="L26" s="188">
        <v>3325.6640000000002</v>
      </c>
      <c r="M26" s="188">
        <v>0</v>
      </c>
      <c r="N26" s="188">
        <v>0</v>
      </c>
      <c r="O26" s="187">
        <v>0</v>
      </c>
      <c r="P26" s="8"/>
      <c r="Q26" s="9"/>
    </row>
    <row r="27" spans="1:17" s="7" customFormat="1" ht="12.75" customHeight="1" x14ac:dyDescent="0.2">
      <c r="A27" s="17"/>
      <c r="D27" s="7" t="s">
        <v>87</v>
      </c>
      <c r="F27" s="9"/>
      <c r="G27" s="464"/>
      <c r="H27" s="188"/>
      <c r="I27" s="188"/>
      <c r="J27" s="188"/>
      <c r="K27" s="188"/>
      <c r="L27" s="188"/>
      <c r="M27" s="188"/>
      <c r="N27" s="188"/>
      <c r="O27" s="187"/>
      <c r="P27" s="8"/>
      <c r="Q27" s="9"/>
    </row>
    <row r="28" spans="1:17" s="7" customFormat="1" ht="12.75" customHeight="1" x14ac:dyDescent="0.2">
      <c r="A28" s="11" t="s">
        <v>667</v>
      </c>
      <c r="D28" s="7" t="s">
        <v>625</v>
      </c>
      <c r="F28" s="9"/>
      <c r="G28" s="44">
        <v>0</v>
      </c>
      <c r="H28" s="188">
        <v>0</v>
      </c>
      <c r="I28" s="188">
        <v>0</v>
      </c>
      <c r="J28" s="188">
        <v>0</v>
      </c>
      <c r="K28" s="188">
        <v>0</v>
      </c>
      <c r="L28" s="188">
        <v>0</v>
      </c>
      <c r="M28" s="188">
        <v>0</v>
      </c>
      <c r="N28" s="188">
        <v>0</v>
      </c>
      <c r="O28" s="187">
        <v>0</v>
      </c>
      <c r="P28" s="8" t="s">
        <v>667</v>
      </c>
      <c r="Q28" s="9"/>
    </row>
    <row r="29" spans="1:17" s="7" customFormat="1" ht="12.75" customHeight="1" x14ac:dyDescent="0.2">
      <c r="A29" s="11" t="s">
        <v>669</v>
      </c>
      <c r="D29" s="7" t="s">
        <v>1070</v>
      </c>
      <c r="E29" s="9"/>
      <c r="F29" s="9"/>
      <c r="G29" s="44">
        <v>36394.417999999998</v>
      </c>
      <c r="H29" s="171">
        <v>0</v>
      </c>
      <c r="I29" s="171">
        <v>36394.417999999998</v>
      </c>
      <c r="J29" s="171">
        <v>0</v>
      </c>
      <c r="K29" s="171">
        <v>33068.754000000001</v>
      </c>
      <c r="L29" s="171">
        <v>3325.6640000000002</v>
      </c>
      <c r="M29" s="171">
        <v>0</v>
      </c>
      <c r="N29" s="171">
        <v>0</v>
      </c>
      <c r="O29" s="187">
        <v>0</v>
      </c>
      <c r="P29" s="36" t="s">
        <v>669</v>
      </c>
      <c r="Q29" s="9"/>
    </row>
    <row r="30" spans="1:17" s="7" customFormat="1" ht="12.75" customHeight="1" x14ac:dyDescent="0.2">
      <c r="E30" s="24" t="s">
        <v>87</v>
      </c>
      <c r="F30" s="9"/>
      <c r="G30" s="464"/>
      <c r="H30" s="188"/>
      <c r="I30" s="188"/>
      <c r="J30" s="188"/>
      <c r="K30" s="188"/>
      <c r="L30" s="188"/>
      <c r="M30" s="188"/>
      <c r="N30" s="188"/>
      <c r="O30" s="187"/>
      <c r="Q30" s="9"/>
    </row>
    <row r="31" spans="1:17" s="7" customFormat="1" ht="12.75" customHeight="1" x14ac:dyDescent="0.2">
      <c r="A31" s="11" t="s">
        <v>670</v>
      </c>
      <c r="E31" s="7" t="s">
        <v>1056</v>
      </c>
      <c r="G31" s="44">
        <v>36394.417999999998</v>
      </c>
      <c r="H31" s="188">
        <v>0</v>
      </c>
      <c r="I31" s="188">
        <v>36394.417999999998</v>
      </c>
      <c r="J31" s="188">
        <v>0</v>
      </c>
      <c r="K31" s="188">
        <v>33068.754000000001</v>
      </c>
      <c r="L31" s="188">
        <v>3325.6640000000002</v>
      </c>
      <c r="M31" s="188">
        <v>0</v>
      </c>
      <c r="N31" s="188">
        <v>0</v>
      </c>
      <c r="O31" s="187">
        <v>0</v>
      </c>
      <c r="P31" s="36" t="s">
        <v>670</v>
      </c>
      <c r="Q31" s="9"/>
    </row>
    <row r="32" spans="1:17" s="7" customFormat="1" ht="12.75" customHeight="1" x14ac:dyDescent="0.2">
      <c r="A32" s="11" t="s">
        <v>671</v>
      </c>
      <c r="E32" s="9" t="s">
        <v>1060</v>
      </c>
      <c r="F32" s="9"/>
      <c r="G32" s="44">
        <v>0</v>
      </c>
      <c r="H32" s="188">
        <v>0</v>
      </c>
      <c r="I32" s="188">
        <v>0</v>
      </c>
      <c r="J32" s="188">
        <v>0</v>
      </c>
      <c r="K32" s="188">
        <v>0</v>
      </c>
      <c r="L32" s="188">
        <v>0</v>
      </c>
      <c r="M32" s="188">
        <v>0</v>
      </c>
      <c r="N32" s="188">
        <v>0</v>
      </c>
      <c r="O32" s="187">
        <v>0</v>
      </c>
      <c r="P32" s="36" t="s">
        <v>671</v>
      </c>
      <c r="Q32" s="9"/>
    </row>
    <row r="33" spans="1:17" s="7" customFormat="1" ht="12.75" customHeight="1" x14ac:dyDescent="0.2">
      <c r="A33" s="11" t="s">
        <v>672</v>
      </c>
      <c r="E33" s="9" t="s">
        <v>1061</v>
      </c>
      <c r="F33" s="9"/>
      <c r="G33" s="44">
        <v>0</v>
      </c>
      <c r="H33" s="188">
        <v>0</v>
      </c>
      <c r="I33" s="188">
        <v>0</v>
      </c>
      <c r="J33" s="188">
        <v>0</v>
      </c>
      <c r="K33" s="188">
        <v>0</v>
      </c>
      <c r="L33" s="188">
        <v>0</v>
      </c>
      <c r="M33" s="188">
        <v>0</v>
      </c>
      <c r="N33" s="188">
        <v>0</v>
      </c>
      <c r="O33" s="187">
        <v>0</v>
      </c>
      <c r="P33" s="36" t="s">
        <v>672</v>
      </c>
      <c r="Q33" s="9"/>
    </row>
    <row r="34" spans="1:17" s="7" customFormat="1" ht="12.75" customHeight="1" x14ac:dyDescent="0.2">
      <c r="A34" s="17"/>
      <c r="D34" s="9"/>
      <c r="F34" s="9"/>
      <c r="G34" s="464"/>
      <c r="H34" s="188"/>
      <c r="I34" s="188"/>
      <c r="J34" s="188"/>
      <c r="K34" s="188"/>
      <c r="L34" s="188"/>
      <c r="M34" s="188"/>
      <c r="N34" s="188"/>
      <c r="O34" s="187"/>
      <c r="Q34" s="9"/>
    </row>
    <row r="35" spans="1:17" s="7" customFormat="1" ht="12.75" customHeight="1" x14ac:dyDescent="0.2">
      <c r="A35" s="11" t="s">
        <v>717</v>
      </c>
      <c r="C35" s="7" t="s">
        <v>1072</v>
      </c>
      <c r="E35" s="9"/>
      <c r="F35" s="9"/>
      <c r="G35" s="44">
        <v>1130207.2990000001</v>
      </c>
      <c r="H35" s="188">
        <v>1130000</v>
      </c>
      <c r="I35" s="188">
        <v>207.29900000000001</v>
      </c>
      <c r="J35" s="188">
        <v>0</v>
      </c>
      <c r="K35" s="188">
        <v>207.29900000000001</v>
      </c>
      <c r="L35" s="188">
        <v>0</v>
      </c>
      <c r="M35" s="188">
        <v>0</v>
      </c>
      <c r="N35" s="188">
        <v>0</v>
      </c>
      <c r="O35" s="187">
        <v>0</v>
      </c>
      <c r="P35" s="36" t="s">
        <v>717</v>
      </c>
      <c r="Q35" s="9"/>
    </row>
    <row r="36" spans="1:17" s="7" customFormat="1" ht="22.5" customHeight="1" x14ac:dyDescent="0.2">
      <c r="A36" s="11"/>
      <c r="E36" s="9"/>
      <c r="F36" s="9"/>
      <c r="G36" s="541" t="s">
        <v>1860</v>
      </c>
      <c r="H36" s="541"/>
      <c r="I36" s="541"/>
      <c r="J36" s="541"/>
      <c r="K36" s="541"/>
      <c r="L36" s="541"/>
      <c r="M36" s="541"/>
      <c r="N36" s="541"/>
      <c r="O36" s="542"/>
      <c r="P36" s="8"/>
      <c r="Q36" s="9"/>
    </row>
    <row r="37" spans="1:17" s="7" customFormat="1" ht="22.5" customHeight="1" x14ac:dyDescent="0.2">
      <c r="A37" s="11" t="s">
        <v>718</v>
      </c>
      <c r="C37" s="7" t="s">
        <v>633</v>
      </c>
      <c r="D37" s="9"/>
      <c r="F37" s="9"/>
      <c r="G37" s="182"/>
      <c r="H37" s="188"/>
      <c r="I37" s="188"/>
      <c r="J37" s="188"/>
      <c r="K37" s="188"/>
      <c r="L37" s="188"/>
      <c r="M37" s="188"/>
      <c r="N37" s="188"/>
      <c r="O37" s="187"/>
      <c r="P37" s="36" t="s">
        <v>718</v>
      </c>
      <c r="Q37" s="9"/>
    </row>
    <row r="38" spans="1:17" s="7" customFormat="1" ht="12.75" customHeight="1" x14ac:dyDescent="0.2">
      <c r="A38" s="11"/>
      <c r="C38" s="237" t="s">
        <v>949</v>
      </c>
      <c r="D38" s="9"/>
      <c r="F38" s="9"/>
      <c r="G38" s="44">
        <v>348448.55799999996</v>
      </c>
      <c r="H38" s="188">
        <v>0</v>
      </c>
      <c r="I38" s="188">
        <v>346088.83899999998</v>
      </c>
      <c r="J38" s="188">
        <v>132840</v>
      </c>
      <c r="K38" s="188">
        <v>169845.90100000001</v>
      </c>
      <c r="L38" s="188">
        <v>43402.938000000002</v>
      </c>
      <c r="M38" s="188">
        <v>0</v>
      </c>
      <c r="N38" s="188">
        <v>0</v>
      </c>
      <c r="O38" s="187">
        <v>2359.7190000000001</v>
      </c>
      <c r="P38" s="8"/>
      <c r="Q38" s="9"/>
    </row>
    <row r="39" spans="1:17" s="7" customFormat="1" ht="12.75" customHeight="1" x14ac:dyDescent="0.2">
      <c r="A39" s="17"/>
      <c r="D39" s="7" t="s">
        <v>87</v>
      </c>
      <c r="F39" s="9"/>
      <c r="G39" s="464"/>
      <c r="H39" s="188"/>
      <c r="I39" s="188"/>
      <c r="J39" s="188"/>
      <c r="K39" s="188"/>
      <c r="L39" s="188"/>
      <c r="M39" s="188"/>
      <c r="N39" s="188"/>
      <c r="O39" s="187"/>
      <c r="P39" s="8"/>
      <c r="Q39" s="9"/>
    </row>
    <row r="40" spans="1:17" s="7" customFormat="1" ht="12.75" customHeight="1" x14ac:dyDescent="0.2">
      <c r="A40" s="11" t="s">
        <v>719</v>
      </c>
      <c r="D40" s="7" t="s">
        <v>625</v>
      </c>
      <c r="F40" s="9"/>
      <c r="G40" s="44">
        <v>0</v>
      </c>
      <c r="H40" s="188">
        <v>0</v>
      </c>
      <c r="I40" s="188">
        <v>0</v>
      </c>
      <c r="J40" s="188">
        <v>0</v>
      </c>
      <c r="K40" s="188">
        <v>0</v>
      </c>
      <c r="L40" s="188">
        <v>0</v>
      </c>
      <c r="M40" s="188">
        <v>0</v>
      </c>
      <c r="N40" s="188">
        <v>0</v>
      </c>
      <c r="O40" s="187">
        <v>0</v>
      </c>
      <c r="P40" s="8" t="s">
        <v>719</v>
      </c>
      <c r="Q40" s="9"/>
    </row>
    <row r="41" spans="1:17" s="7" customFormat="1" ht="12.75" customHeight="1" x14ac:dyDescent="0.2">
      <c r="A41" s="11" t="s">
        <v>720</v>
      </c>
      <c r="D41" s="7" t="s">
        <v>1070</v>
      </c>
      <c r="E41" s="9"/>
      <c r="F41" s="9"/>
      <c r="G41" s="44">
        <v>348448.55799999996</v>
      </c>
      <c r="H41" s="171">
        <v>0</v>
      </c>
      <c r="I41" s="171">
        <v>346088.83899999998</v>
      </c>
      <c r="J41" s="171">
        <v>132840</v>
      </c>
      <c r="K41" s="171">
        <v>169845.90100000001</v>
      </c>
      <c r="L41" s="171">
        <v>43402.938000000002</v>
      </c>
      <c r="M41" s="171">
        <v>0</v>
      </c>
      <c r="N41" s="171">
        <v>0</v>
      </c>
      <c r="O41" s="187">
        <v>2359.7190000000001</v>
      </c>
      <c r="P41" s="36" t="s">
        <v>720</v>
      </c>
      <c r="Q41" s="9"/>
    </row>
    <row r="42" spans="1:17" s="7" customFormat="1" ht="12.75" customHeight="1" x14ac:dyDescent="0.2">
      <c r="E42" s="24" t="s">
        <v>87</v>
      </c>
      <c r="F42" s="9"/>
      <c r="G42" s="464"/>
      <c r="H42" s="188"/>
      <c r="I42" s="188"/>
      <c r="J42" s="188"/>
      <c r="K42" s="188"/>
      <c r="L42" s="188"/>
      <c r="M42" s="188"/>
      <c r="N42" s="188"/>
      <c r="O42" s="187"/>
      <c r="Q42" s="9"/>
    </row>
    <row r="43" spans="1:17" s="7" customFormat="1" ht="12.75" customHeight="1" x14ac:dyDescent="0.2">
      <c r="A43" s="11" t="s">
        <v>721</v>
      </c>
      <c r="E43" s="7" t="s">
        <v>1056</v>
      </c>
      <c r="G43" s="44">
        <v>348448.55799999996</v>
      </c>
      <c r="H43" s="188">
        <v>0</v>
      </c>
      <c r="I43" s="188">
        <v>346088.83899999998</v>
      </c>
      <c r="J43" s="188">
        <v>132840</v>
      </c>
      <c r="K43" s="188">
        <v>169845.90100000001</v>
      </c>
      <c r="L43" s="188">
        <v>43402.938000000002</v>
      </c>
      <c r="M43" s="188">
        <v>0</v>
      </c>
      <c r="N43" s="188">
        <v>0</v>
      </c>
      <c r="O43" s="187">
        <v>2359.7190000000001</v>
      </c>
      <c r="P43" s="36" t="s">
        <v>721</v>
      </c>
      <c r="Q43" s="9"/>
    </row>
    <row r="44" spans="1:17" s="7" customFormat="1" ht="12.75" customHeight="1" x14ac:dyDescent="0.2">
      <c r="A44" s="11" t="s">
        <v>722</v>
      </c>
      <c r="E44" s="9" t="s">
        <v>1060</v>
      </c>
      <c r="F44" s="9"/>
      <c r="G44" s="44">
        <v>0</v>
      </c>
      <c r="H44" s="188">
        <v>0</v>
      </c>
      <c r="I44" s="188">
        <v>0</v>
      </c>
      <c r="J44" s="188">
        <v>0</v>
      </c>
      <c r="K44" s="188">
        <v>0</v>
      </c>
      <c r="L44" s="188">
        <v>0</v>
      </c>
      <c r="M44" s="188">
        <v>0</v>
      </c>
      <c r="N44" s="188">
        <v>0</v>
      </c>
      <c r="O44" s="187">
        <v>0</v>
      </c>
      <c r="P44" s="36" t="s">
        <v>722</v>
      </c>
      <c r="Q44" s="9"/>
    </row>
    <row r="45" spans="1:17" s="7" customFormat="1" ht="12.75" customHeight="1" x14ac:dyDescent="0.2">
      <c r="A45" s="11" t="s">
        <v>723</v>
      </c>
      <c r="E45" s="9" t="s">
        <v>1061</v>
      </c>
      <c r="F45" s="9"/>
      <c r="G45" s="44">
        <v>0</v>
      </c>
      <c r="H45" s="188">
        <v>0</v>
      </c>
      <c r="I45" s="188">
        <v>0</v>
      </c>
      <c r="J45" s="188">
        <v>0</v>
      </c>
      <c r="K45" s="188">
        <v>0</v>
      </c>
      <c r="L45" s="188">
        <v>0</v>
      </c>
      <c r="M45" s="188">
        <v>0</v>
      </c>
      <c r="N45" s="188">
        <v>0</v>
      </c>
      <c r="O45" s="187">
        <v>0</v>
      </c>
      <c r="P45" s="36" t="s">
        <v>723</v>
      </c>
      <c r="Q45" s="9"/>
    </row>
    <row r="46" spans="1:17" s="7" customFormat="1" ht="12.75" customHeight="1" x14ac:dyDescent="0.2">
      <c r="A46" s="17"/>
      <c r="D46" s="9"/>
      <c r="F46" s="9"/>
      <c r="G46" s="464"/>
      <c r="H46" s="188"/>
      <c r="I46" s="188"/>
      <c r="J46" s="188"/>
      <c r="K46" s="188"/>
      <c r="L46" s="188"/>
      <c r="M46" s="188"/>
      <c r="N46" s="188"/>
      <c r="O46" s="187"/>
      <c r="Q46" s="9"/>
    </row>
    <row r="47" spans="1:17" s="7" customFormat="1" ht="12" customHeight="1" x14ac:dyDescent="0.2">
      <c r="A47" s="11" t="s">
        <v>724</v>
      </c>
      <c r="C47" s="7" t="s">
        <v>1072</v>
      </c>
      <c r="E47" s="9"/>
      <c r="F47" s="9"/>
      <c r="G47" s="44">
        <v>5009.3190000000004</v>
      </c>
      <c r="H47" s="188">
        <v>5000</v>
      </c>
      <c r="I47" s="188">
        <v>9.3190000000000008</v>
      </c>
      <c r="J47" s="188">
        <v>0</v>
      </c>
      <c r="K47" s="188">
        <v>0</v>
      </c>
      <c r="L47" s="188">
        <v>9.3190000000000008</v>
      </c>
      <c r="M47" s="188">
        <v>0</v>
      </c>
      <c r="N47" s="188">
        <v>0</v>
      </c>
      <c r="O47" s="187">
        <v>0</v>
      </c>
      <c r="P47" s="36" t="s">
        <v>724</v>
      </c>
      <c r="Q47" s="9"/>
    </row>
  </sheetData>
  <mergeCells count="15">
    <mergeCell ref="G11:O11"/>
    <mergeCell ref="G24:O24"/>
    <mergeCell ref="G36:O36"/>
    <mergeCell ref="I4:I7"/>
    <mergeCell ref="K5:K7"/>
    <mergeCell ref="P4:P7"/>
    <mergeCell ref="J5:J7"/>
    <mergeCell ref="L5:L7"/>
    <mergeCell ref="M5:M7"/>
    <mergeCell ref="N5:N7"/>
    <mergeCell ref="A4:A7"/>
    <mergeCell ref="G4:G7"/>
    <mergeCell ref="H4:H7"/>
    <mergeCell ref="B4:F7"/>
    <mergeCell ref="O4:O7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6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showGridLines="0" zoomScaleNormal="100" workbookViewId="0"/>
  </sheetViews>
  <sheetFormatPr baseColWidth="10" defaultColWidth="11.42578125" defaultRowHeight="12.75" x14ac:dyDescent="0.2"/>
  <cols>
    <col min="1" max="1" width="3.42578125" style="2" customWidth="1"/>
    <col min="2" max="3" width="1" style="2" customWidth="1"/>
    <col min="4" max="4" width="1.5703125" style="2" customWidth="1"/>
    <col min="5" max="5" width="1" style="2" customWidth="1"/>
    <col min="6" max="6" width="19.7109375" style="2" customWidth="1"/>
    <col min="7" max="7" width="17.7109375" style="2" customWidth="1"/>
    <col min="8" max="8" width="14" style="2" customWidth="1"/>
    <col min="9" max="9" width="13.7109375" style="2" customWidth="1"/>
    <col min="10" max="10" width="13.28515625" style="2" customWidth="1"/>
    <col min="11" max="16" width="13.85546875" style="2" customWidth="1"/>
    <col min="17" max="17" width="3.42578125" style="2" customWidth="1"/>
    <col min="18" max="16384" width="11.42578125" style="2"/>
  </cols>
  <sheetData>
    <row r="1" spans="1:17" ht="12.75" customHeight="1" x14ac:dyDescent="0.2">
      <c r="A1" s="29"/>
      <c r="Q1" s="29"/>
    </row>
    <row r="2" spans="1:17" ht="12.75" customHeight="1" x14ac:dyDescent="0.2">
      <c r="A2" s="29" t="s">
        <v>1876</v>
      </c>
      <c r="B2" s="29"/>
      <c r="E2" s="29"/>
      <c r="F2" s="29"/>
      <c r="G2" s="29"/>
      <c r="Q2" s="29"/>
    </row>
    <row r="3" spans="1:17" ht="12" customHeight="1" x14ac:dyDescent="0.2">
      <c r="J3" s="2" t="s">
        <v>728</v>
      </c>
    </row>
    <row r="4" spans="1:17" s="31" customFormat="1" ht="12" customHeight="1" x14ac:dyDescent="0.2">
      <c r="A4" s="513" t="s">
        <v>83</v>
      </c>
      <c r="B4" s="522" t="s">
        <v>84</v>
      </c>
      <c r="C4" s="548"/>
      <c r="D4" s="548"/>
      <c r="E4" s="548"/>
      <c r="F4" s="548"/>
      <c r="G4" s="549"/>
      <c r="H4" s="516" t="s">
        <v>89</v>
      </c>
      <c r="I4" s="519" t="s">
        <v>90</v>
      </c>
      <c r="J4" s="506" t="s">
        <v>1855</v>
      </c>
      <c r="K4" s="556" t="s">
        <v>85</v>
      </c>
      <c r="L4" s="556"/>
      <c r="M4" s="556"/>
      <c r="N4" s="556"/>
      <c r="O4" s="557"/>
      <c r="P4" s="531" t="s">
        <v>28</v>
      </c>
      <c r="Q4" s="534" t="s">
        <v>83</v>
      </c>
    </row>
    <row r="5" spans="1:17" s="31" customFormat="1" ht="12" customHeight="1" x14ac:dyDescent="0.2">
      <c r="A5" s="546"/>
      <c r="B5" s="550"/>
      <c r="C5" s="551"/>
      <c r="D5" s="551"/>
      <c r="E5" s="551"/>
      <c r="F5" s="551"/>
      <c r="G5" s="552"/>
      <c r="H5" s="517"/>
      <c r="I5" s="520"/>
      <c r="J5" s="507"/>
      <c r="K5" s="537" t="s">
        <v>734</v>
      </c>
      <c r="L5" s="509" t="s">
        <v>1856</v>
      </c>
      <c r="M5" s="540" t="s">
        <v>1034</v>
      </c>
      <c r="N5" s="540" t="s">
        <v>1035</v>
      </c>
      <c r="O5" s="540" t="s">
        <v>733</v>
      </c>
      <c r="P5" s="532"/>
      <c r="Q5" s="543"/>
    </row>
    <row r="6" spans="1:17" s="31" customFormat="1" ht="12" customHeight="1" x14ac:dyDescent="0.2">
      <c r="A6" s="546"/>
      <c r="B6" s="550"/>
      <c r="C6" s="551"/>
      <c r="D6" s="551"/>
      <c r="E6" s="551"/>
      <c r="F6" s="551"/>
      <c r="G6" s="552"/>
      <c r="H6" s="517"/>
      <c r="I6" s="520"/>
      <c r="J6" s="507"/>
      <c r="K6" s="538"/>
      <c r="L6" s="509"/>
      <c r="M6" s="532"/>
      <c r="N6" s="532"/>
      <c r="O6" s="532"/>
      <c r="P6" s="532"/>
      <c r="Q6" s="543"/>
    </row>
    <row r="7" spans="1:17" s="31" customFormat="1" ht="12" customHeight="1" x14ac:dyDescent="0.2">
      <c r="A7" s="547"/>
      <c r="B7" s="553"/>
      <c r="C7" s="554"/>
      <c r="D7" s="554"/>
      <c r="E7" s="554"/>
      <c r="F7" s="554"/>
      <c r="G7" s="555"/>
      <c r="H7" s="518"/>
      <c r="I7" s="521"/>
      <c r="J7" s="508"/>
      <c r="K7" s="539"/>
      <c r="L7" s="510"/>
      <c r="M7" s="533"/>
      <c r="N7" s="533"/>
      <c r="O7" s="533"/>
      <c r="P7" s="533"/>
      <c r="Q7" s="544"/>
    </row>
    <row r="8" spans="1:17" s="31" customFormat="1" ht="25.5" customHeight="1" x14ac:dyDescent="0.2">
      <c r="A8" s="226"/>
      <c r="B8" s="223"/>
      <c r="C8" s="223"/>
      <c r="D8" s="223"/>
      <c r="E8" s="223"/>
      <c r="F8" s="223"/>
      <c r="G8" s="223"/>
      <c r="H8" s="511" t="s">
        <v>1861</v>
      </c>
      <c r="I8" s="511"/>
      <c r="J8" s="511"/>
      <c r="K8" s="511"/>
      <c r="L8" s="511"/>
      <c r="M8" s="511"/>
      <c r="N8" s="511"/>
      <c r="O8" s="511"/>
      <c r="P8" s="511"/>
      <c r="Q8" s="226"/>
    </row>
    <row r="9" spans="1:17" s="29" customFormat="1" ht="25.5" customHeight="1" x14ac:dyDescent="0.2">
      <c r="A9" s="140" t="s">
        <v>654</v>
      </c>
      <c r="B9" s="12" t="s">
        <v>89</v>
      </c>
      <c r="C9" s="141"/>
      <c r="D9" s="141"/>
      <c r="E9" s="141"/>
      <c r="F9" s="141"/>
      <c r="G9" s="141"/>
      <c r="H9" s="185">
        <v>2363104.9420000003</v>
      </c>
      <c r="I9" s="189">
        <v>1825129.1880000001</v>
      </c>
      <c r="J9" s="189">
        <v>530639.95199999993</v>
      </c>
      <c r="K9" s="189">
        <v>192019.43400000001</v>
      </c>
      <c r="L9" s="189">
        <v>285306.73700000002</v>
      </c>
      <c r="M9" s="189">
        <v>53305.781000000003</v>
      </c>
      <c r="N9" s="189">
        <v>8</v>
      </c>
      <c r="O9" s="189">
        <v>0</v>
      </c>
      <c r="P9" s="189">
        <v>7335.8019999999997</v>
      </c>
      <c r="Q9" s="143" t="s">
        <v>654</v>
      </c>
    </row>
    <row r="10" spans="1:17" s="12" customFormat="1" ht="11.25" customHeight="1" x14ac:dyDescent="0.2">
      <c r="A10" s="140"/>
      <c r="C10" s="141"/>
      <c r="D10" s="141"/>
      <c r="E10" s="141"/>
      <c r="F10" s="141"/>
      <c r="G10" s="141"/>
      <c r="H10" s="185"/>
      <c r="I10" s="170"/>
      <c r="J10" s="170"/>
      <c r="K10" s="170"/>
      <c r="L10" s="170"/>
      <c r="M10" s="170"/>
      <c r="N10" s="170"/>
      <c r="O10" s="170"/>
      <c r="P10" s="170"/>
      <c r="Q10" s="143"/>
    </row>
    <row r="11" spans="1:17" ht="26.25" customHeight="1" x14ac:dyDescent="0.2">
      <c r="A11" s="17"/>
      <c r="B11" s="7"/>
      <c r="C11" s="22" t="s">
        <v>87</v>
      </c>
      <c r="D11" s="8"/>
      <c r="E11" s="8"/>
      <c r="F11" s="8"/>
      <c r="G11" s="8"/>
      <c r="H11" s="185"/>
      <c r="I11" s="170"/>
      <c r="J11" s="170"/>
      <c r="K11" s="170"/>
      <c r="L11" s="170"/>
      <c r="M11" s="170"/>
      <c r="N11" s="170"/>
      <c r="O11" s="170"/>
      <c r="P11" s="170"/>
      <c r="Q11" s="21"/>
    </row>
    <row r="12" spans="1:17" ht="12.75" customHeight="1" x14ac:dyDescent="0.2">
      <c r="A12" s="11" t="s">
        <v>656</v>
      </c>
      <c r="B12" s="7"/>
      <c r="C12" s="7" t="s">
        <v>633</v>
      </c>
      <c r="D12" s="8"/>
      <c r="E12" s="8"/>
      <c r="F12" s="8"/>
      <c r="G12" s="8"/>
      <c r="H12" s="185"/>
      <c r="I12" s="170"/>
      <c r="J12" s="170"/>
      <c r="K12" s="170"/>
      <c r="L12" s="170"/>
      <c r="M12" s="170"/>
      <c r="N12" s="170"/>
      <c r="O12" s="170"/>
      <c r="P12" s="170"/>
      <c r="Q12" s="186"/>
    </row>
    <row r="13" spans="1:17" ht="12.75" customHeight="1" x14ac:dyDescent="0.2">
      <c r="A13" s="11"/>
      <c r="B13" s="7"/>
      <c r="C13" s="7" t="s">
        <v>634</v>
      </c>
      <c r="D13" s="8"/>
      <c r="E13" s="8"/>
      <c r="F13" s="8"/>
      <c r="G13" s="8"/>
      <c r="H13" s="182">
        <v>1492856.0519999999</v>
      </c>
      <c r="I13" s="171">
        <v>955129.18799999997</v>
      </c>
      <c r="J13" s="171">
        <v>530391.06199999992</v>
      </c>
      <c r="K13" s="171">
        <v>192019.43400000001</v>
      </c>
      <c r="L13" s="171">
        <v>285107.84700000001</v>
      </c>
      <c r="M13" s="171">
        <v>53255.781000000003</v>
      </c>
      <c r="N13" s="171">
        <v>8</v>
      </c>
      <c r="O13" s="171">
        <v>0</v>
      </c>
      <c r="P13" s="171">
        <v>7335.8019999999997</v>
      </c>
      <c r="Q13" s="16" t="s">
        <v>656</v>
      </c>
    </row>
    <row r="14" spans="1:17" ht="25.5" customHeight="1" x14ac:dyDescent="0.2">
      <c r="A14" s="17"/>
      <c r="B14" s="7"/>
      <c r="C14" s="7"/>
      <c r="D14" s="7" t="s">
        <v>87</v>
      </c>
      <c r="E14" s="7"/>
      <c r="F14" s="8"/>
      <c r="G14" s="8"/>
      <c r="H14" s="182"/>
      <c r="I14" s="171"/>
      <c r="J14" s="171"/>
      <c r="K14" s="171"/>
      <c r="L14" s="171"/>
      <c r="M14" s="171"/>
      <c r="N14" s="171"/>
      <c r="O14" s="171"/>
      <c r="P14" s="171"/>
      <c r="Q14" s="21"/>
    </row>
    <row r="15" spans="1:17" s="7" customFormat="1" ht="12.75" customHeight="1" x14ac:dyDescent="0.2">
      <c r="A15" s="11" t="s">
        <v>657</v>
      </c>
      <c r="C15" s="22"/>
      <c r="D15" s="22" t="s">
        <v>661</v>
      </c>
      <c r="F15" s="22"/>
      <c r="G15" s="22"/>
      <c r="H15" s="182">
        <v>50230.400000000001</v>
      </c>
      <c r="I15" s="171">
        <v>50000</v>
      </c>
      <c r="J15" s="171">
        <v>0</v>
      </c>
      <c r="K15" s="171">
        <v>0</v>
      </c>
      <c r="L15" s="171">
        <v>0</v>
      </c>
      <c r="M15" s="171">
        <v>0</v>
      </c>
      <c r="N15" s="171">
        <v>0</v>
      </c>
      <c r="O15" s="171">
        <v>0</v>
      </c>
      <c r="P15" s="171">
        <v>230.4</v>
      </c>
      <c r="Q15" s="16" t="s">
        <v>657</v>
      </c>
    </row>
    <row r="16" spans="1:17" s="7" customFormat="1" ht="12.75" customHeight="1" x14ac:dyDescent="0.2">
      <c r="A16" s="11" t="s">
        <v>658</v>
      </c>
      <c r="C16" s="22"/>
      <c r="D16" s="22" t="s">
        <v>1070</v>
      </c>
      <c r="F16" s="22"/>
      <c r="G16" s="22"/>
      <c r="H16" s="182">
        <v>1442625.652</v>
      </c>
      <c r="I16" s="171">
        <v>905129.18799999997</v>
      </c>
      <c r="J16" s="171">
        <v>530391.06199999992</v>
      </c>
      <c r="K16" s="171">
        <v>192019.43400000001</v>
      </c>
      <c r="L16" s="171">
        <v>285107.84700000001</v>
      </c>
      <c r="M16" s="171">
        <v>53255.781000000003</v>
      </c>
      <c r="N16" s="171">
        <v>8</v>
      </c>
      <c r="O16" s="171">
        <v>0</v>
      </c>
      <c r="P16" s="171">
        <v>7105.402</v>
      </c>
      <c r="Q16" s="16" t="s">
        <v>658</v>
      </c>
    </row>
    <row r="17" spans="1:17" s="7" customFormat="1" ht="12.75" customHeight="1" x14ac:dyDescent="0.2">
      <c r="C17" s="22"/>
      <c r="D17" s="22"/>
      <c r="E17" s="7" t="s">
        <v>87</v>
      </c>
      <c r="F17" s="22"/>
      <c r="G17" s="22"/>
      <c r="H17" s="182"/>
      <c r="I17" s="171"/>
      <c r="J17" s="171"/>
      <c r="K17" s="171"/>
      <c r="L17" s="171"/>
      <c r="M17" s="171"/>
      <c r="N17" s="171"/>
      <c r="O17" s="171"/>
      <c r="P17" s="171"/>
      <c r="Q17" s="33"/>
    </row>
    <row r="18" spans="1:17" s="7" customFormat="1" ht="12.75" customHeight="1" x14ac:dyDescent="0.2">
      <c r="A18" s="11" t="s">
        <v>659</v>
      </c>
      <c r="C18" s="24"/>
      <c r="E18" s="22" t="s">
        <v>1056</v>
      </c>
      <c r="G18" s="9"/>
      <c r="H18" s="182">
        <v>1190015.7899999998</v>
      </c>
      <c r="I18" s="171">
        <v>653129.18799999997</v>
      </c>
      <c r="J18" s="171">
        <v>530224.06999999995</v>
      </c>
      <c r="K18" s="171">
        <v>192019.43400000001</v>
      </c>
      <c r="L18" s="171">
        <v>285045.85499999998</v>
      </c>
      <c r="M18" s="171">
        <v>53150.781000000003</v>
      </c>
      <c r="N18" s="171">
        <v>8</v>
      </c>
      <c r="O18" s="171">
        <v>0</v>
      </c>
      <c r="P18" s="171">
        <v>6662.5320000000002</v>
      </c>
      <c r="Q18" s="16" t="s">
        <v>659</v>
      </c>
    </row>
    <row r="19" spans="1:17" s="7" customFormat="1" ht="12.75" customHeight="1" x14ac:dyDescent="0.2">
      <c r="A19" s="11" t="s">
        <v>662</v>
      </c>
      <c r="C19" s="24"/>
      <c r="E19" s="22" t="s">
        <v>1060</v>
      </c>
      <c r="G19" s="9"/>
      <c r="H19" s="182">
        <v>252609.86199999999</v>
      </c>
      <c r="I19" s="171">
        <v>252000</v>
      </c>
      <c r="J19" s="171">
        <v>166.99199999999999</v>
      </c>
      <c r="K19" s="171">
        <v>0</v>
      </c>
      <c r="L19" s="171">
        <v>61.991999999999997</v>
      </c>
      <c r="M19" s="171">
        <v>105</v>
      </c>
      <c r="N19" s="171">
        <v>0</v>
      </c>
      <c r="O19" s="171">
        <v>0</v>
      </c>
      <c r="P19" s="171">
        <v>442.87</v>
      </c>
      <c r="Q19" s="16" t="s">
        <v>662</v>
      </c>
    </row>
    <row r="20" spans="1:17" s="7" customFormat="1" ht="12.75" customHeight="1" x14ac:dyDescent="0.2">
      <c r="A20" s="11" t="s">
        <v>663</v>
      </c>
      <c r="C20" s="24"/>
      <c r="E20" s="22" t="s">
        <v>1061</v>
      </c>
      <c r="G20" s="9"/>
      <c r="H20" s="182">
        <v>0</v>
      </c>
      <c r="I20" s="171">
        <v>0</v>
      </c>
      <c r="J20" s="171">
        <v>0</v>
      </c>
      <c r="K20" s="171">
        <v>0</v>
      </c>
      <c r="L20" s="171">
        <v>0</v>
      </c>
      <c r="M20" s="171">
        <v>0</v>
      </c>
      <c r="N20" s="171">
        <v>0</v>
      </c>
      <c r="O20" s="171">
        <v>0</v>
      </c>
      <c r="P20" s="171">
        <v>0</v>
      </c>
      <c r="Q20" s="16" t="s">
        <v>663</v>
      </c>
    </row>
    <row r="21" spans="1:17" s="7" customFormat="1" ht="12.75" customHeight="1" x14ac:dyDescent="0.2">
      <c r="A21" s="11"/>
      <c r="C21" s="24"/>
      <c r="E21" s="22"/>
      <c r="G21" s="9"/>
      <c r="H21" s="182"/>
      <c r="I21" s="171"/>
      <c r="J21" s="171"/>
      <c r="K21" s="171"/>
      <c r="L21" s="171"/>
      <c r="M21" s="171"/>
      <c r="N21" s="171"/>
      <c r="O21" s="171"/>
      <c r="P21" s="171"/>
      <c r="Q21" s="16"/>
    </row>
    <row r="22" spans="1:17" s="7" customFormat="1" ht="12.75" customHeight="1" x14ac:dyDescent="0.2">
      <c r="A22" s="11" t="s">
        <v>665</v>
      </c>
      <c r="C22" s="22" t="s">
        <v>1072</v>
      </c>
      <c r="F22" s="22"/>
      <c r="G22" s="22"/>
      <c r="H22" s="182">
        <v>870248.89</v>
      </c>
      <c r="I22" s="171">
        <v>870000</v>
      </c>
      <c r="J22" s="171">
        <v>248.89000000000001</v>
      </c>
      <c r="K22" s="171">
        <v>0</v>
      </c>
      <c r="L22" s="171">
        <v>198.89000000000001</v>
      </c>
      <c r="M22" s="171">
        <v>50</v>
      </c>
      <c r="N22" s="171">
        <v>0</v>
      </c>
      <c r="O22" s="171">
        <v>0</v>
      </c>
      <c r="P22" s="171">
        <v>0</v>
      </c>
      <c r="Q22" s="16" t="s">
        <v>665</v>
      </c>
    </row>
    <row r="23" spans="1:17" s="7" customFormat="1" ht="12.75" customHeight="1" x14ac:dyDescent="0.2">
      <c r="C23" s="22"/>
      <c r="D23" s="22"/>
      <c r="E23" s="7" t="s">
        <v>87</v>
      </c>
      <c r="F23" s="22"/>
      <c r="G23" s="22"/>
      <c r="H23" s="182"/>
      <c r="I23" s="171"/>
      <c r="J23" s="171"/>
      <c r="K23" s="171"/>
      <c r="L23" s="171"/>
      <c r="M23" s="171"/>
      <c r="N23" s="171"/>
      <c r="O23" s="171"/>
      <c r="P23" s="171"/>
      <c r="Q23" s="33"/>
    </row>
    <row r="24" spans="1:17" s="7" customFormat="1" ht="12.75" customHeight="1" x14ac:dyDescent="0.2">
      <c r="A24" s="11" t="s">
        <v>666</v>
      </c>
      <c r="C24" s="22"/>
      <c r="D24" s="22"/>
      <c r="E24" s="22" t="s">
        <v>664</v>
      </c>
      <c r="G24" s="22"/>
      <c r="H24" s="182">
        <v>9.9619999999999997</v>
      </c>
      <c r="I24" s="171">
        <v>0</v>
      </c>
      <c r="J24" s="171">
        <v>9.9619999999999997</v>
      </c>
      <c r="K24" s="171">
        <v>0</v>
      </c>
      <c r="L24" s="171">
        <v>9.9619999999999997</v>
      </c>
      <c r="M24" s="171">
        <v>0</v>
      </c>
      <c r="N24" s="171">
        <v>0</v>
      </c>
      <c r="O24" s="171">
        <v>0</v>
      </c>
      <c r="P24" s="171">
        <v>0</v>
      </c>
      <c r="Q24" s="16" t="s">
        <v>666</v>
      </c>
    </row>
    <row r="25" spans="1:17" s="7" customFormat="1" ht="12.75" customHeight="1" x14ac:dyDescent="0.2">
      <c r="A25" s="11" t="s">
        <v>667</v>
      </c>
      <c r="C25" s="22"/>
      <c r="D25" s="22"/>
      <c r="E25" s="22" t="s">
        <v>668</v>
      </c>
      <c r="G25" s="22"/>
      <c r="H25" s="182">
        <v>103.07299999999999</v>
      </c>
      <c r="I25" s="171">
        <v>0</v>
      </c>
      <c r="J25" s="171">
        <v>103.07299999999999</v>
      </c>
      <c r="K25" s="171">
        <v>0</v>
      </c>
      <c r="L25" s="171">
        <v>53.073</v>
      </c>
      <c r="M25" s="171">
        <v>50</v>
      </c>
      <c r="N25" s="171">
        <v>0</v>
      </c>
      <c r="O25" s="171">
        <v>0</v>
      </c>
      <c r="P25" s="171">
        <v>0</v>
      </c>
      <c r="Q25" s="16" t="s">
        <v>667</v>
      </c>
    </row>
    <row r="26" spans="1:17" s="7" customFormat="1" ht="12.75" customHeight="1" x14ac:dyDescent="0.2">
      <c r="A26" s="11" t="s">
        <v>669</v>
      </c>
      <c r="C26" s="22"/>
      <c r="D26" s="22"/>
      <c r="E26" s="22" t="s">
        <v>1062</v>
      </c>
      <c r="G26" s="22"/>
      <c r="H26" s="182">
        <v>6</v>
      </c>
      <c r="I26" s="171">
        <v>0</v>
      </c>
      <c r="J26" s="171">
        <v>6</v>
      </c>
      <c r="K26" s="171">
        <v>0</v>
      </c>
      <c r="L26" s="171">
        <v>6</v>
      </c>
      <c r="M26" s="171">
        <v>0</v>
      </c>
      <c r="N26" s="171">
        <v>0</v>
      </c>
      <c r="O26" s="171">
        <v>0</v>
      </c>
      <c r="P26" s="171">
        <v>0</v>
      </c>
      <c r="Q26" s="16" t="s">
        <v>669</v>
      </c>
    </row>
    <row r="27" spans="1:17" s="7" customFormat="1" ht="12.75" customHeight="1" x14ac:dyDescent="0.2">
      <c r="A27" s="11" t="s">
        <v>670</v>
      </c>
      <c r="C27" s="22"/>
      <c r="D27" s="22"/>
      <c r="E27" s="22" t="s">
        <v>1063</v>
      </c>
      <c r="G27" s="22"/>
      <c r="H27" s="182">
        <v>65.046000000000006</v>
      </c>
      <c r="I27" s="171">
        <v>0</v>
      </c>
      <c r="J27" s="171">
        <v>65.046000000000006</v>
      </c>
      <c r="K27" s="171">
        <v>0</v>
      </c>
      <c r="L27" s="171">
        <v>65.046000000000006</v>
      </c>
      <c r="M27" s="171">
        <v>0</v>
      </c>
      <c r="N27" s="171">
        <v>0</v>
      </c>
      <c r="O27" s="171">
        <v>0</v>
      </c>
      <c r="P27" s="171">
        <v>0</v>
      </c>
      <c r="Q27" s="16" t="s">
        <v>670</v>
      </c>
    </row>
    <row r="28" spans="1:17" s="7" customFormat="1" ht="12.75" customHeight="1" x14ac:dyDescent="0.2">
      <c r="A28" s="11" t="s">
        <v>671</v>
      </c>
      <c r="C28" s="22"/>
      <c r="D28" s="22"/>
      <c r="E28" s="22" t="s">
        <v>1064</v>
      </c>
      <c r="G28" s="22"/>
      <c r="H28" s="182">
        <v>0</v>
      </c>
      <c r="I28" s="171">
        <v>0</v>
      </c>
      <c r="J28" s="171">
        <v>0</v>
      </c>
      <c r="K28" s="171">
        <v>0</v>
      </c>
      <c r="L28" s="171">
        <v>0</v>
      </c>
      <c r="M28" s="171">
        <v>0</v>
      </c>
      <c r="N28" s="171">
        <v>0</v>
      </c>
      <c r="O28" s="171">
        <v>0</v>
      </c>
      <c r="P28" s="171">
        <v>0</v>
      </c>
      <c r="Q28" s="16" t="s">
        <v>671</v>
      </c>
    </row>
    <row r="29" spans="1:17" s="7" customFormat="1" ht="12.75" customHeight="1" x14ac:dyDescent="0.2">
      <c r="A29" s="11" t="s">
        <v>672</v>
      </c>
      <c r="C29" s="24"/>
      <c r="E29" s="22" t="s">
        <v>1065</v>
      </c>
      <c r="G29" s="9"/>
      <c r="H29" s="182"/>
      <c r="I29" s="171"/>
      <c r="J29" s="171"/>
      <c r="K29" s="171"/>
      <c r="L29" s="171"/>
      <c r="M29" s="171"/>
      <c r="N29" s="171"/>
      <c r="O29" s="171"/>
      <c r="P29" s="171"/>
      <c r="Q29" s="33"/>
    </row>
    <row r="30" spans="1:17" s="7" customFormat="1" ht="12.75" customHeight="1" x14ac:dyDescent="0.2">
      <c r="A30" s="11"/>
      <c r="C30" s="24"/>
      <c r="E30" s="22" t="s">
        <v>1066</v>
      </c>
      <c r="G30" s="9"/>
      <c r="H30" s="182">
        <v>856006.29500000004</v>
      </c>
      <c r="I30" s="171">
        <v>856000</v>
      </c>
      <c r="J30" s="171">
        <v>6.2949999999999999</v>
      </c>
      <c r="K30" s="171">
        <v>0</v>
      </c>
      <c r="L30" s="171">
        <v>6.2949999999999999</v>
      </c>
      <c r="M30" s="171">
        <v>0</v>
      </c>
      <c r="N30" s="171">
        <v>0</v>
      </c>
      <c r="O30" s="171">
        <v>0</v>
      </c>
      <c r="P30" s="171">
        <v>0</v>
      </c>
      <c r="Q30" s="16" t="s">
        <v>672</v>
      </c>
    </row>
    <row r="31" spans="1:17" ht="11.25" customHeight="1" x14ac:dyDescent="0.2">
      <c r="A31" s="11" t="s">
        <v>717</v>
      </c>
      <c r="B31" s="7"/>
      <c r="C31" s="24"/>
      <c r="D31" s="7"/>
      <c r="E31" s="22" t="s">
        <v>1067</v>
      </c>
      <c r="F31" s="7"/>
      <c r="G31" s="9"/>
      <c r="H31" s="182">
        <v>14058.513999999999</v>
      </c>
      <c r="I31" s="171">
        <v>14000</v>
      </c>
      <c r="J31" s="171">
        <v>58.514000000000003</v>
      </c>
      <c r="K31" s="171">
        <v>0</v>
      </c>
      <c r="L31" s="171">
        <v>58.514000000000003</v>
      </c>
      <c r="M31" s="171">
        <v>0</v>
      </c>
      <c r="N31" s="171">
        <v>0</v>
      </c>
      <c r="O31" s="171">
        <v>0</v>
      </c>
      <c r="P31" s="171">
        <v>0</v>
      </c>
      <c r="Q31" s="16" t="s">
        <v>717</v>
      </c>
    </row>
    <row r="32" spans="1:17" ht="10.5" customHeight="1" x14ac:dyDescent="0.2">
      <c r="H32" s="171"/>
      <c r="I32" s="171"/>
      <c r="J32" s="171"/>
      <c r="K32" s="171"/>
      <c r="L32" s="171"/>
      <c r="M32" s="171"/>
      <c r="N32" s="171"/>
      <c r="O32" s="171"/>
      <c r="Q32" s="171"/>
    </row>
    <row r="33" spans="1:17" s="35" customFormat="1" ht="12" customHeight="1" x14ac:dyDescent="0.2">
      <c r="A33" s="226"/>
      <c r="B33" s="223"/>
      <c r="C33" s="223"/>
      <c r="D33" s="223"/>
      <c r="E33" s="223"/>
      <c r="F33" s="223"/>
      <c r="G33" s="223"/>
      <c r="H33" s="545" t="s">
        <v>1862</v>
      </c>
      <c r="I33" s="545"/>
      <c r="J33" s="545"/>
      <c r="K33" s="545"/>
      <c r="L33" s="545"/>
      <c r="M33" s="545"/>
      <c r="N33" s="545"/>
      <c r="O33" s="545"/>
      <c r="P33" s="545"/>
      <c r="Q33" s="171"/>
    </row>
    <row r="34" spans="1:17" ht="10.5" customHeight="1" x14ac:dyDescent="0.2">
      <c r="H34" s="171"/>
      <c r="I34" s="171"/>
      <c r="J34" s="171"/>
      <c r="K34" s="171"/>
      <c r="L34" s="171"/>
      <c r="M34" s="171"/>
      <c r="N34" s="171"/>
      <c r="O34" s="171"/>
      <c r="Q34" s="171"/>
    </row>
    <row r="35" spans="1:17" ht="12.75" customHeight="1" x14ac:dyDescent="0.2">
      <c r="A35" s="11" t="s">
        <v>718</v>
      </c>
      <c r="B35" s="7"/>
      <c r="C35" s="7" t="s">
        <v>633</v>
      </c>
      <c r="D35" s="8"/>
      <c r="E35" s="8"/>
      <c r="F35" s="8"/>
      <c r="G35" s="8"/>
      <c r="H35" s="182"/>
      <c r="I35" s="171"/>
      <c r="J35" s="171"/>
      <c r="K35" s="171"/>
      <c r="L35" s="171"/>
      <c r="M35" s="171"/>
      <c r="N35" s="171"/>
      <c r="O35" s="171"/>
      <c r="Q35" s="186"/>
    </row>
    <row r="36" spans="1:17" ht="12.75" customHeight="1" x14ac:dyDescent="0.2">
      <c r="A36" s="11"/>
      <c r="B36" s="7"/>
      <c r="C36" s="7" t="s">
        <v>634</v>
      </c>
      <c r="D36" s="8"/>
      <c r="E36" s="8"/>
      <c r="F36" s="8"/>
      <c r="G36" s="8"/>
      <c r="H36" s="182">
        <v>70402.909999999989</v>
      </c>
      <c r="I36" s="171">
        <v>44000</v>
      </c>
      <c r="J36" s="171">
        <v>24963.421999999999</v>
      </c>
      <c r="K36" s="171">
        <v>0</v>
      </c>
      <c r="L36" s="171">
        <v>23410.143</v>
      </c>
      <c r="M36" s="171">
        <v>1553.279</v>
      </c>
      <c r="N36" s="171">
        <v>0</v>
      </c>
      <c r="O36" s="171">
        <v>0</v>
      </c>
      <c r="P36" s="171">
        <v>1439.4880000000001</v>
      </c>
      <c r="Q36" s="16" t="s">
        <v>718</v>
      </c>
    </row>
    <row r="37" spans="1:17" ht="25.5" customHeight="1" x14ac:dyDescent="0.2">
      <c r="A37" s="17"/>
      <c r="B37" s="7"/>
      <c r="C37" s="7"/>
      <c r="D37" s="7" t="s">
        <v>87</v>
      </c>
      <c r="E37" s="7"/>
      <c r="F37" s="8"/>
      <c r="G37" s="8"/>
      <c r="H37" s="182"/>
      <c r="I37" s="171"/>
      <c r="J37" s="171"/>
      <c r="K37" s="171"/>
      <c r="L37" s="171"/>
      <c r="M37" s="171"/>
      <c r="N37" s="171"/>
      <c r="O37" s="171"/>
      <c r="P37" s="171"/>
      <c r="Q37" s="21"/>
    </row>
    <row r="38" spans="1:17" s="7" customFormat="1" ht="12.75" customHeight="1" x14ac:dyDescent="0.2">
      <c r="A38" s="11" t="s">
        <v>719</v>
      </c>
      <c r="C38" s="22"/>
      <c r="D38" s="22" t="s">
        <v>661</v>
      </c>
      <c r="F38" s="22"/>
      <c r="G38" s="22"/>
      <c r="H38" s="182">
        <v>0</v>
      </c>
      <c r="I38" s="171">
        <v>0</v>
      </c>
      <c r="J38" s="171">
        <v>0</v>
      </c>
      <c r="K38" s="171">
        <v>0</v>
      </c>
      <c r="L38" s="171">
        <v>0</v>
      </c>
      <c r="M38" s="171">
        <v>0</v>
      </c>
      <c r="N38" s="171">
        <v>0</v>
      </c>
      <c r="O38" s="171">
        <v>0</v>
      </c>
      <c r="P38" s="171">
        <v>0</v>
      </c>
      <c r="Q38" s="16" t="s">
        <v>719</v>
      </c>
    </row>
    <row r="39" spans="1:17" s="7" customFormat="1" ht="12.75" customHeight="1" x14ac:dyDescent="0.2">
      <c r="A39" s="11" t="s">
        <v>720</v>
      </c>
      <c r="C39" s="22"/>
      <c r="D39" s="22" t="s">
        <v>1070</v>
      </c>
      <c r="F39" s="22"/>
      <c r="G39" s="22"/>
      <c r="H39" s="182">
        <v>70402.909999999989</v>
      </c>
      <c r="I39" s="171">
        <v>44000</v>
      </c>
      <c r="J39" s="171">
        <v>24963.421999999999</v>
      </c>
      <c r="K39" s="171">
        <v>0</v>
      </c>
      <c r="L39" s="171">
        <v>23410.143</v>
      </c>
      <c r="M39" s="171">
        <v>1553.279</v>
      </c>
      <c r="N39" s="171">
        <v>0</v>
      </c>
      <c r="O39" s="171">
        <v>0</v>
      </c>
      <c r="P39" s="171">
        <v>1439.4880000000001</v>
      </c>
      <c r="Q39" s="16" t="s">
        <v>720</v>
      </c>
    </row>
    <row r="40" spans="1:17" s="7" customFormat="1" ht="12.75" customHeight="1" x14ac:dyDescent="0.2">
      <c r="A40" s="11"/>
      <c r="C40" s="24"/>
      <c r="E40" s="22"/>
      <c r="G40" s="9"/>
      <c r="H40" s="182"/>
      <c r="I40" s="2"/>
      <c r="J40" s="321"/>
      <c r="K40" s="2"/>
      <c r="L40" s="2"/>
      <c r="M40" s="2"/>
      <c r="N40" s="2"/>
      <c r="O40" s="2"/>
      <c r="P40" s="2"/>
      <c r="Q40" s="16"/>
    </row>
    <row r="41" spans="1:17" s="7" customFormat="1" ht="12.75" customHeight="1" x14ac:dyDescent="0.2">
      <c r="A41" s="11" t="s">
        <v>721</v>
      </c>
      <c r="C41" s="22" t="s">
        <v>1072</v>
      </c>
      <c r="F41" s="22"/>
      <c r="G41" s="22"/>
      <c r="H41" s="182">
        <v>350</v>
      </c>
      <c r="I41" s="171">
        <v>0</v>
      </c>
      <c r="J41" s="171">
        <v>350</v>
      </c>
      <c r="K41" s="171">
        <v>0</v>
      </c>
      <c r="L41" s="171">
        <v>350</v>
      </c>
      <c r="M41" s="171">
        <v>0</v>
      </c>
      <c r="N41" s="171">
        <v>0</v>
      </c>
      <c r="O41" s="171">
        <v>0</v>
      </c>
      <c r="P41" s="171">
        <v>0</v>
      </c>
      <c r="Q41" s="16" t="s">
        <v>721</v>
      </c>
    </row>
    <row r="42" spans="1:17" s="7" customFormat="1" ht="12.75" customHeight="1" x14ac:dyDescent="0.2">
      <c r="C42" s="22"/>
      <c r="D42" s="22"/>
      <c r="E42" s="7" t="s">
        <v>87</v>
      </c>
      <c r="F42" s="22"/>
      <c r="G42" s="22"/>
      <c r="H42" s="182"/>
      <c r="Q42" s="33"/>
    </row>
    <row r="43" spans="1:17" s="7" customFormat="1" ht="12.75" customHeight="1" x14ac:dyDescent="0.2">
      <c r="A43" s="11" t="s">
        <v>722</v>
      </c>
      <c r="C43" s="22"/>
      <c r="D43" s="22"/>
      <c r="E43" s="22" t="s">
        <v>664</v>
      </c>
      <c r="G43" s="22"/>
      <c r="H43" s="182">
        <v>0</v>
      </c>
      <c r="I43" s="171">
        <v>0</v>
      </c>
      <c r="J43" s="171">
        <v>0</v>
      </c>
      <c r="K43" s="171">
        <v>0</v>
      </c>
      <c r="L43" s="171">
        <v>0</v>
      </c>
      <c r="M43" s="171">
        <v>0</v>
      </c>
      <c r="N43" s="171">
        <v>0</v>
      </c>
      <c r="O43" s="171">
        <v>0</v>
      </c>
      <c r="P43" s="171">
        <v>0</v>
      </c>
      <c r="Q43" s="16" t="s">
        <v>722</v>
      </c>
    </row>
    <row r="44" spans="1:17" s="7" customFormat="1" ht="12.75" customHeight="1" x14ac:dyDescent="0.2">
      <c r="A44" s="11" t="s">
        <v>723</v>
      </c>
      <c r="C44" s="22"/>
      <c r="D44" s="22"/>
      <c r="E44" s="22" t="s">
        <v>668</v>
      </c>
      <c r="G44" s="22"/>
      <c r="H44" s="182">
        <v>0</v>
      </c>
      <c r="I44" s="171">
        <v>0</v>
      </c>
      <c r="J44" s="171">
        <v>0</v>
      </c>
      <c r="K44" s="171">
        <v>0</v>
      </c>
      <c r="L44" s="171">
        <v>0</v>
      </c>
      <c r="M44" s="171">
        <v>0</v>
      </c>
      <c r="N44" s="171">
        <v>0</v>
      </c>
      <c r="O44" s="171">
        <v>0</v>
      </c>
      <c r="P44" s="171">
        <v>0</v>
      </c>
      <c r="Q44" s="16" t="s">
        <v>723</v>
      </c>
    </row>
    <row r="45" spans="1:17" s="7" customFormat="1" ht="12.75" customHeight="1" x14ac:dyDescent="0.2">
      <c r="A45" s="11" t="s">
        <v>724</v>
      </c>
      <c r="C45" s="22"/>
      <c r="D45" s="22"/>
      <c r="E45" s="22" t="s">
        <v>1062</v>
      </c>
      <c r="G45" s="22"/>
      <c r="H45" s="182">
        <v>0</v>
      </c>
      <c r="I45" s="171">
        <v>0</v>
      </c>
      <c r="J45" s="171">
        <v>0</v>
      </c>
      <c r="K45" s="171">
        <v>0</v>
      </c>
      <c r="L45" s="171">
        <v>0</v>
      </c>
      <c r="M45" s="171">
        <v>0</v>
      </c>
      <c r="N45" s="171">
        <v>0</v>
      </c>
      <c r="O45" s="171">
        <v>0</v>
      </c>
      <c r="P45" s="171">
        <v>0</v>
      </c>
      <c r="Q45" s="16" t="s">
        <v>724</v>
      </c>
    </row>
    <row r="46" spans="1:17" s="7" customFormat="1" ht="12.75" customHeight="1" x14ac:dyDescent="0.2">
      <c r="A46" s="11" t="s">
        <v>725</v>
      </c>
      <c r="C46" s="22"/>
      <c r="D46" s="22"/>
      <c r="E46" s="22" t="s">
        <v>1063</v>
      </c>
      <c r="G46" s="22"/>
      <c r="H46" s="182">
        <v>0</v>
      </c>
      <c r="I46" s="171">
        <v>0</v>
      </c>
      <c r="J46" s="171">
        <v>0</v>
      </c>
      <c r="K46" s="171">
        <v>0</v>
      </c>
      <c r="L46" s="171">
        <v>0</v>
      </c>
      <c r="M46" s="171">
        <v>0</v>
      </c>
      <c r="N46" s="171">
        <v>0</v>
      </c>
      <c r="O46" s="171">
        <v>0</v>
      </c>
      <c r="P46" s="171">
        <v>0</v>
      </c>
      <c r="Q46" s="16" t="s">
        <v>725</v>
      </c>
    </row>
    <row r="47" spans="1:17" s="7" customFormat="1" ht="12.75" customHeight="1" x14ac:dyDescent="0.2">
      <c r="A47" s="11" t="s">
        <v>726</v>
      </c>
      <c r="C47" s="22"/>
      <c r="D47" s="22"/>
      <c r="E47" s="22" t="s">
        <v>1064</v>
      </c>
      <c r="G47" s="22"/>
      <c r="H47" s="182">
        <v>0</v>
      </c>
      <c r="I47" s="171">
        <v>0</v>
      </c>
      <c r="J47" s="171">
        <v>0</v>
      </c>
      <c r="K47" s="171">
        <v>0</v>
      </c>
      <c r="L47" s="171">
        <v>0</v>
      </c>
      <c r="M47" s="171">
        <v>0</v>
      </c>
      <c r="N47" s="171">
        <v>0</v>
      </c>
      <c r="O47" s="171">
        <v>0</v>
      </c>
      <c r="P47" s="171">
        <v>0</v>
      </c>
      <c r="Q47" s="16" t="s">
        <v>726</v>
      </c>
    </row>
    <row r="48" spans="1:17" s="7" customFormat="1" ht="12.75" customHeight="1" x14ac:dyDescent="0.2">
      <c r="A48" s="11" t="s">
        <v>730</v>
      </c>
      <c r="C48" s="24"/>
      <c r="E48" s="22" t="s">
        <v>1065</v>
      </c>
      <c r="G48" s="9"/>
      <c r="H48" s="182"/>
      <c r="I48" s="171"/>
      <c r="J48" s="171"/>
      <c r="K48" s="171"/>
      <c r="L48" s="171"/>
      <c r="M48" s="171"/>
      <c r="N48" s="171"/>
      <c r="O48" s="171"/>
      <c r="P48" s="171"/>
      <c r="Q48" s="33"/>
    </row>
    <row r="49" spans="1:17" s="7" customFormat="1" ht="12.75" customHeight="1" x14ac:dyDescent="0.2">
      <c r="A49" s="11"/>
      <c r="C49" s="24"/>
      <c r="E49" s="22" t="s">
        <v>1066</v>
      </c>
      <c r="G49" s="9"/>
      <c r="H49" s="182">
        <v>350</v>
      </c>
      <c r="I49" s="171">
        <v>0</v>
      </c>
      <c r="J49" s="171">
        <v>350</v>
      </c>
      <c r="K49" s="171">
        <v>0</v>
      </c>
      <c r="L49" s="171">
        <v>350</v>
      </c>
      <c r="M49" s="171">
        <v>0</v>
      </c>
      <c r="N49" s="171">
        <v>0</v>
      </c>
      <c r="O49" s="171">
        <v>0</v>
      </c>
      <c r="P49" s="171">
        <v>0</v>
      </c>
      <c r="Q49" s="16" t="s">
        <v>730</v>
      </c>
    </row>
    <row r="50" spans="1:17" ht="11.25" customHeight="1" x14ac:dyDescent="0.2">
      <c r="A50" s="11" t="s">
        <v>801</v>
      </c>
      <c r="B50" s="7"/>
      <c r="C50" s="24"/>
      <c r="D50" s="7"/>
      <c r="E50" s="22" t="s">
        <v>1067</v>
      </c>
      <c r="F50" s="7"/>
      <c r="G50" s="9"/>
      <c r="H50" s="182">
        <v>0</v>
      </c>
      <c r="I50" s="171">
        <v>0</v>
      </c>
      <c r="J50" s="171">
        <v>0</v>
      </c>
      <c r="K50" s="171">
        <v>0</v>
      </c>
      <c r="L50" s="171">
        <v>0</v>
      </c>
      <c r="M50" s="171">
        <v>0</v>
      </c>
      <c r="N50" s="171">
        <v>0</v>
      </c>
      <c r="O50" s="171">
        <v>0</v>
      </c>
      <c r="P50" s="171">
        <v>0</v>
      </c>
      <c r="Q50" s="16" t="s">
        <v>801</v>
      </c>
    </row>
    <row r="51" spans="1:17" ht="10.5" customHeight="1" x14ac:dyDescent="0.2">
      <c r="H51" s="171"/>
      <c r="I51" s="171"/>
      <c r="J51" s="171"/>
      <c r="K51" s="171"/>
      <c r="L51" s="171"/>
      <c r="M51" s="171"/>
      <c r="N51" s="171"/>
      <c r="O51" s="171"/>
    </row>
  </sheetData>
  <mergeCells count="15">
    <mergeCell ref="H8:P8"/>
    <mergeCell ref="H33:P33"/>
    <mergeCell ref="J4:J7"/>
    <mergeCell ref="L5:L7"/>
    <mergeCell ref="A4:A7"/>
    <mergeCell ref="B4:G7"/>
    <mergeCell ref="K4:O4"/>
    <mergeCell ref="P4:P7"/>
    <mergeCell ref="H4:H7"/>
    <mergeCell ref="I4:I7"/>
    <mergeCell ref="Q4:Q7"/>
    <mergeCell ref="K5:K7"/>
    <mergeCell ref="M5:M7"/>
    <mergeCell ref="N5:N7"/>
    <mergeCell ref="O5:O7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8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30"/>
  <sheetViews>
    <sheetView showGridLines="0" zoomScaleNormal="100" workbookViewId="0"/>
  </sheetViews>
  <sheetFormatPr baseColWidth="10" defaultColWidth="11.42578125" defaultRowHeight="12.75" x14ac:dyDescent="0.2"/>
  <cols>
    <col min="1" max="1" width="3.7109375" style="52" customWidth="1"/>
    <col min="2" max="2" width="2" style="52" customWidth="1"/>
    <col min="3" max="3" width="4" style="52" customWidth="1"/>
    <col min="4" max="4" width="17.7109375" style="52" customWidth="1"/>
    <col min="5" max="12" width="13.7109375" style="52" customWidth="1"/>
    <col min="13" max="13" width="1.85546875" style="56" customWidth="1"/>
    <col min="14" max="14" width="3.7109375" style="52" customWidth="1"/>
    <col min="15" max="15" width="2" style="52" customWidth="1"/>
    <col min="16" max="16" width="4" style="52" customWidth="1"/>
    <col min="17" max="17" width="17.7109375" style="52" customWidth="1"/>
    <col min="18" max="16384" width="11.42578125" style="52"/>
  </cols>
  <sheetData>
    <row r="1" spans="1:17" ht="12.75" customHeight="1" x14ac:dyDescent="0.2">
      <c r="A1" s="50" t="s">
        <v>735</v>
      </c>
      <c r="B1" s="51" t="s">
        <v>1036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195"/>
      <c r="N1" s="50"/>
      <c r="O1" s="51"/>
      <c r="P1" s="51"/>
      <c r="Q1" s="51"/>
    </row>
    <row r="2" spans="1:17" ht="12.75" customHeight="1" x14ac:dyDescent="0.2">
      <c r="A2" s="53" t="s">
        <v>736</v>
      </c>
      <c r="B2" s="560" t="s">
        <v>1235</v>
      </c>
      <c r="C2" s="560"/>
      <c r="D2" s="560"/>
      <c r="E2" s="560"/>
      <c r="F2" s="560"/>
      <c r="G2" s="560"/>
      <c r="H2" s="560"/>
      <c r="I2" s="442"/>
      <c r="J2" s="51"/>
      <c r="K2" s="51"/>
      <c r="L2" s="51"/>
      <c r="M2" s="195"/>
      <c r="N2" s="53"/>
    </row>
    <row r="3" spans="1:17" ht="12.75" customHeight="1" x14ac:dyDescent="0.2">
      <c r="A3" s="53"/>
      <c r="B3" s="560"/>
      <c r="C3" s="560"/>
      <c r="D3" s="560"/>
      <c r="E3" s="560"/>
      <c r="F3" s="560"/>
      <c r="G3" s="560"/>
      <c r="H3" s="560"/>
      <c r="I3" s="442"/>
      <c r="J3" s="51"/>
      <c r="K3" s="51"/>
      <c r="L3" s="51"/>
      <c r="M3" s="195"/>
      <c r="N3" s="53"/>
    </row>
    <row r="4" spans="1:17" ht="12" customHeight="1" x14ac:dyDescent="0.2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195"/>
      <c r="N4" s="51"/>
      <c r="O4" s="51"/>
      <c r="P4" s="51"/>
      <c r="Q4" s="51"/>
    </row>
    <row r="5" spans="1:17" s="54" customFormat="1" ht="12" customHeight="1" x14ac:dyDescent="0.2">
      <c r="A5" s="579" t="s">
        <v>615</v>
      </c>
      <c r="B5" s="563"/>
      <c r="C5" s="563"/>
      <c r="D5" s="580"/>
      <c r="E5" s="163" t="s">
        <v>1232</v>
      </c>
      <c r="F5" s="480"/>
      <c r="G5" s="480"/>
      <c r="H5" s="167"/>
      <c r="I5" s="167">
        <v>2013</v>
      </c>
      <c r="J5" s="163"/>
      <c r="K5" s="163"/>
      <c r="L5" s="220"/>
      <c r="M5" s="562" t="s">
        <v>615</v>
      </c>
      <c r="N5" s="563"/>
      <c r="O5" s="563"/>
      <c r="P5" s="563"/>
      <c r="Q5" s="563"/>
    </row>
    <row r="6" spans="1:17" s="54" customFormat="1" ht="12" customHeight="1" x14ac:dyDescent="0.2">
      <c r="A6" s="565"/>
      <c r="B6" s="565"/>
      <c r="C6" s="565"/>
      <c r="D6" s="581"/>
      <c r="E6" s="573" t="s">
        <v>737</v>
      </c>
      <c r="F6" s="574"/>
      <c r="G6" s="55" t="s">
        <v>88</v>
      </c>
      <c r="H6" s="68"/>
      <c r="I6" s="570" t="s">
        <v>738</v>
      </c>
      <c r="J6" s="570" t="s">
        <v>739</v>
      </c>
      <c r="K6" s="570" t="s">
        <v>729</v>
      </c>
      <c r="L6" s="570"/>
      <c r="M6" s="564"/>
      <c r="N6" s="565"/>
      <c r="O6" s="565"/>
      <c r="P6" s="565"/>
      <c r="Q6" s="565"/>
    </row>
    <row r="7" spans="1:17" s="54" customFormat="1" ht="12" customHeight="1" x14ac:dyDescent="0.2">
      <c r="A7" s="565"/>
      <c r="B7" s="565"/>
      <c r="C7" s="565"/>
      <c r="D7" s="581"/>
      <c r="E7" s="575"/>
      <c r="F7" s="576"/>
      <c r="G7" s="583" t="s">
        <v>162</v>
      </c>
      <c r="H7" s="571" t="s">
        <v>632</v>
      </c>
      <c r="I7" s="570"/>
      <c r="J7" s="570"/>
      <c r="K7" s="570" t="s">
        <v>825</v>
      </c>
      <c r="L7" s="569" t="s">
        <v>826</v>
      </c>
      <c r="M7" s="564"/>
      <c r="N7" s="565"/>
      <c r="O7" s="565"/>
      <c r="P7" s="565"/>
      <c r="Q7" s="565"/>
    </row>
    <row r="8" spans="1:17" s="54" customFormat="1" ht="12" customHeight="1" x14ac:dyDescent="0.2">
      <c r="A8" s="565"/>
      <c r="B8" s="565"/>
      <c r="C8" s="565"/>
      <c r="D8" s="581"/>
      <c r="E8" s="575"/>
      <c r="F8" s="576"/>
      <c r="G8" s="584"/>
      <c r="H8" s="564"/>
      <c r="I8" s="570"/>
      <c r="J8" s="570"/>
      <c r="K8" s="570"/>
      <c r="L8" s="569"/>
      <c r="M8" s="564"/>
      <c r="N8" s="565"/>
      <c r="O8" s="565"/>
      <c r="P8" s="565"/>
      <c r="Q8" s="565"/>
    </row>
    <row r="9" spans="1:17" s="54" customFormat="1" ht="12" customHeight="1" x14ac:dyDescent="0.2">
      <c r="A9" s="565"/>
      <c r="B9" s="565"/>
      <c r="C9" s="565"/>
      <c r="D9" s="581"/>
      <c r="E9" s="577"/>
      <c r="F9" s="578"/>
      <c r="G9" s="585"/>
      <c r="H9" s="572"/>
      <c r="I9" s="570"/>
      <c r="J9" s="570"/>
      <c r="K9" s="570"/>
      <c r="L9" s="569"/>
      <c r="M9" s="564"/>
      <c r="N9" s="565"/>
      <c r="O9" s="565"/>
      <c r="P9" s="565"/>
      <c r="Q9" s="565"/>
    </row>
    <row r="10" spans="1:17" s="54" customFormat="1" ht="12" customHeight="1" x14ac:dyDescent="0.2">
      <c r="A10" s="565"/>
      <c r="B10" s="565"/>
      <c r="C10" s="565"/>
      <c r="D10" s="581"/>
      <c r="E10" s="558" t="s">
        <v>653</v>
      </c>
      <c r="F10" s="558" t="s">
        <v>867</v>
      </c>
      <c r="G10" s="586" t="s">
        <v>653</v>
      </c>
      <c r="H10" s="587"/>
      <c r="I10" s="587"/>
      <c r="J10" s="587"/>
      <c r="K10" s="587"/>
      <c r="L10" s="588"/>
      <c r="M10" s="564"/>
      <c r="N10" s="565"/>
      <c r="O10" s="565"/>
      <c r="P10" s="565"/>
      <c r="Q10" s="565"/>
    </row>
    <row r="11" spans="1:17" s="54" customFormat="1" ht="12" customHeight="1" x14ac:dyDescent="0.2">
      <c r="A11" s="567"/>
      <c r="B11" s="567"/>
      <c r="C11" s="567"/>
      <c r="D11" s="582"/>
      <c r="E11" s="559"/>
      <c r="F11" s="559"/>
      <c r="G11" s="589"/>
      <c r="H11" s="590"/>
      <c r="I11" s="590"/>
      <c r="J11" s="590"/>
      <c r="K11" s="590"/>
      <c r="L11" s="591"/>
      <c r="M11" s="566"/>
      <c r="N11" s="567"/>
      <c r="O11" s="567"/>
      <c r="P11" s="567"/>
      <c r="Q11" s="567"/>
    </row>
    <row r="12" spans="1:17" s="57" customFormat="1" ht="25.5" customHeight="1" x14ac:dyDescent="0.2">
      <c r="A12" s="191" t="s">
        <v>740</v>
      </c>
      <c r="B12" s="191"/>
      <c r="C12" s="191"/>
      <c r="D12" s="191"/>
      <c r="E12" s="193">
        <v>241389.10200000001</v>
      </c>
      <c r="F12" s="260">
        <v>998.87487799999997</v>
      </c>
      <c r="G12" s="194">
        <v>235890.83300000001</v>
      </c>
      <c r="H12" s="194">
        <v>0</v>
      </c>
      <c r="I12" s="194">
        <v>42500</v>
      </c>
      <c r="J12" s="194">
        <v>66985.83</v>
      </c>
      <c r="K12" s="194">
        <v>0</v>
      </c>
      <c r="L12" s="222">
        <v>0</v>
      </c>
      <c r="M12" s="193"/>
      <c r="N12" s="191" t="s">
        <v>740</v>
      </c>
      <c r="O12" s="191"/>
      <c r="P12" s="191"/>
      <c r="Q12" s="191"/>
    </row>
    <row r="13" spans="1:17" s="57" customFormat="1" ht="22.5" customHeight="1" x14ac:dyDescent="0.2">
      <c r="A13" s="191" t="s">
        <v>108</v>
      </c>
      <c r="B13" s="191"/>
      <c r="C13" s="191"/>
      <c r="D13" s="191"/>
      <c r="E13" s="182">
        <v>271355.27</v>
      </c>
      <c r="F13" s="261">
        <v>768.55287699999997</v>
      </c>
      <c r="G13" s="188">
        <v>260414.58600000001</v>
      </c>
      <c r="H13" s="188">
        <v>133.01300000000001</v>
      </c>
      <c r="I13" s="188">
        <v>30822.68</v>
      </c>
      <c r="J13" s="188">
        <v>45749.811000000002</v>
      </c>
      <c r="K13" s="188">
        <v>13616.7</v>
      </c>
      <c r="L13" s="188">
        <v>4276.3190000000004</v>
      </c>
      <c r="M13" s="182"/>
      <c r="N13" s="191" t="s">
        <v>108</v>
      </c>
      <c r="O13" s="191"/>
      <c r="P13" s="191"/>
      <c r="Q13" s="191"/>
    </row>
    <row r="14" spans="1:17" s="57" customFormat="1" ht="12.75" customHeight="1" x14ac:dyDescent="0.2">
      <c r="A14" s="191" t="s">
        <v>109</v>
      </c>
      <c r="B14" s="191"/>
      <c r="C14" s="191"/>
      <c r="D14" s="191"/>
      <c r="E14" s="182">
        <v>176871.21400000001</v>
      </c>
      <c r="F14" s="261">
        <v>560.34853699999996</v>
      </c>
      <c r="G14" s="188">
        <v>168836.82199999999</v>
      </c>
      <c r="H14" s="188">
        <v>567.33900000000006</v>
      </c>
      <c r="I14" s="188">
        <v>22753.835999999999</v>
      </c>
      <c r="J14" s="188">
        <v>25537.927</v>
      </c>
      <c r="K14" s="188">
        <v>279.68099999999998</v>
      </c>
      <c r="L14" s="188">
        <v>458.49400000000003</v>
      </c>
      <c r="M14" s="182"/>
      <c r="N14" s="191" t="s">
        <v>109</v>
      </c>
      <c r="O14" s="191"/>
      <c r="P14" s="191"/>
      <c r="Q14" s="191"/>
    </row>
    <row r="15" spans="1:17" s="57" customFormat="1" ht="12.75" customHeight="1" x14ac:dyDescent="0.2">
      <c r="A15" s="191" t="s">
        <v>1033</v>
      </c>
      <c r="B15" s="191"/>
      <c r="C15" s="191"/>
      <c r="D15" s="191"/>
      <c r="E15" s="182">
        <v>228302.35399999999</v>
      </c>
      <c r="F15" s="261">
        <v>971.90054599999996</v>
      </c>
      <c r="G15" s="188">
        <v>222925.473</v>
      </c>
      <c r="H15" s="188">
        <v>0</v>
      </c>
      <c r="I15" s="188">
        <v>24117.647000000001</v>
      </c>
      <c r="J15" s="188">
        <v>35171.019999999997</v>
      </c>
      <c r="K15" s="188">
        <v>1894.5340000000001</v>
      </c>
      <c r="L15" s="188">
        <v>310.125</v>
      </c>
      <c r="M15" s="182"/>
      <c r="N15" s="191" t="s">
        <v>1033</v>
      </c>
      <c r="O15" s="191"/>
      <c r="P15" s="191"/>
      <c r="Q15" s="191"/>
    </row>
    <row r="16" spans="1:17" s="57" customFormat="1" ht="12.75" customHeight="1" x14ac:dyDescent="0.2">
      <c r="A16" s="191" t="s">
        <v>110</v>
      </c>
      <c r="B16" s="191"/>
      <c r="C16" s="191"/>
      <c r="D16" s="191"/>
      <c r="E16" s="182">
        <v>242716.55499999999</v>
      </c>
      <c r="F16" s="261">
        <v>739.16694800000005</v>
      </c>
      <c r="G16" s="188">
        <v>227890.96900000001</v>
      </c>
      <c r="H16" s="188">
        <v>0</v>
      </c>
      <c r="I16" s="188">
        <v>23418.553</v>
      </c>
      <c r="J16" s="188">
        <v>41384.591999999997</v>
      </c>
      <c r="K16" s="188">
        <v>0</v>
      </c>
      <c r="L16" s="188">
        <v>5.7169999999999996</v>
      </c>
      <c r="M16" s="182"/>
      <c r="N16" s="191" t="s">
        <v>110</v>
      </c>
      <c r="O16" s="191"/>
      <c r="P16" s="191"/>
      <c r="Q16" s="191"/>
    </row>
    <row r="17" spans="1:17" s="57" customFormat="1" ht="22.5" customHeight="1" x14ac:dyDescent="0.2">
      <c r="A17" s="191" t="s">
        <v>741</v>
      </c>
      <c r="B17" s="191"/>
      <c r="C17" s="191"/>
      <c r="D17" s="191"/>
      <c r="E17" s="182">
        <v>13479.23</v>
      </c>
      <c r="F17" s="261">
        <v>25.629372</v>
      </c>
      <c r="G17" s="188">
        <v>0</v>
      </c>
      <c r="H17" s="188">
        <v>0</v>
      </c>
      <c r="I17" s="188">
        <v>0</v>
      </c>
      <c r="J17" s="188">
        <v>0</v>
      </c>
      <c r="K17" s="188">
        <v>0</v>
      </c>
      <c r="L17" s="188">
        <v>0</v>
      </c>
      <c r="M17" s="182"/>
      <c r="N17" s="191" t="s">
        <v>741</v>
      </c>
      <c r="O17" s="191"/>
      <c r="P17" s="191"/>
      <c r="Q17" s="191"/>
    </row>
    <row r="18" spans="1:17" s="57" customFormat="1" ht="25.5" customHeight="1" x14ac:dyDescent="0.2">
      <c r="A18" s="191" t="s">
        <v>1049</v>
      </c>
      <c r="B18" s="191"/>
      <c r="C18" s="191"/>
      <c r="D18" s="191"/>
      <c r="E18" s="182">
        <v>217814.57800000001</v>
      </c>
      <c r="F18" s="261">
        <v>704.05394799999999</v>
      </c>
      <c r="G18" s="188">
        <v>210209.592</v>
      </c>
      <c r="H18" s="188">
        <v>455.84899999999999</v>
      </c>
      <c r="I18" s="188">
        <v>35043.614000000001</v>
      </c>
      <c r="J18" s="188">
        <v>37093.750999999997</v>
      </c>
      <c r="K18" s="188">
        <v>17133.296999999999</v>
      </c>
      <c r="L18" s="188">
        <v>8626.3950000000004</v>
      </c>
      <c r="M18" s="182"/>
      <c r="N18" s="191" t="s">
        <v>1049</v>
      </c>
      <c r="O18" s="191"/>
      <c r="P18" s="191"/>
      <c r="Q18" s="191"/>
    </row>
    <row r="19" spans="1:17" s="59" customFormat="1" ht="12.75" customHeight="1" x14ac:dyDescent="0.2">
      <c r="A19" s="191" t="s">
        <v>111</v>
      </c>
      <c r="B19" s="191"/>
      <c r="C19" s="191"/>
      <c r="D19" s="191"/>
      <c r="E19" s="182">
        <v>246959.68299999999</v>
      </c>
      <c r="F19" s="261">
        <v>938.15052700000001</v>
      </c>
      <c r="G19" s="188">
        <v>235461.345</v>
      </c>
      <c r="H19" s="188">
        <v>1757.701</v>
      </c>
      <c r="I19" s="188">
        <v>25534.771000000001</v>
      </c>
      <c r="J19" s="188">
        <v>32488.448</v>
      </c>
      <c r="K19" s="188">
        <v>3186.2640000000001</v>
      </c>
      <c r="L19" s="188">
        <v>1483.2909999999999</v>
      </c>
      <c r="M19" s="182"/>
      <c r="N19" s="191" t="s">
        <v>111</v>
      </c>
      <c r="O19" s="191"/>
      <c r="P19" s="191"/>
      <c r="Q19" s="191"/>
    </row>
    <row r="20" spans="1:17" s="59" customFormat="1" ht="12.75" customHeight="1" x14ac:dyDescent="0.2">
      <c r="A20" s="191" t="s">
        <v>1050</v>
      </c>
      <c r="B20" s="191"/>
      <c r="C20" s="191"/>
      <c r="D20" s="191"/>
      <c r="E20" s="182">
        <v>235204.193</v>
      </c>
      <c r="F20" s="261">
        <v>963.87260500000002</v>
      </c>
      <c r="G20" s="188">
        <v>226564.89300000001</v>
      </c>
      <c r="H20" s="188">
        <v>0</v>
      </c>
      <c r="I20" s="188">
        <v>25087.236000000001</v>
      </c>
      <c r="J20" s="188">
        <v>36410.781000000003</v>
      </c>
      <c r="K20" s="188">
        <v>57.142000000000003</v>
      </c>
      <c r="L20" s="188">
        <v>0</v>
      </c>
      <c r="M20" s="182"/>
      <c r="N20" s="191" t="s">
        <v>1050</v>
      </c>
      <c r="O20" s="191"/>
      <c r="P20" s="191"/>
      <c r="Q20" s="191"/>
    </row>
    <row r="21" spans="1:17" s="59" customFormat="1" ht="25.5" customHeight="1" x14ac:dyDescent="0.2">
      <c r="A21" s="561" t="s">
        <v>824</v>
      </c>
      <c r="B21" s="561"/>
      <c r="C21" s="561"/>
      <c r="D21" s="561"/>
      <c r="E21" s="182">
        <v>179333.54800000001</v>
      </c>
      <c r="F21" s="261">
        <v>729.58835799999997</v>
      </c>
      <c r="G21" s="188">
        <v>167922.21599999999</v>
      </c>
      <c r="H21" s="188">
        <v>0</v>
      </c>
      <c r="I21" s="188">
        <v>24170.072</v>
      </c>
      <c r="J21" s="188">
        <v>26523.45</v>
      </c>
      <c r="K21" s="188">
        <v>5940.0870000000004</v>
      </c>
      <c r="L21" s="188">
        <v>2419.366</v>
      </c>
      <c r="M21" s="182"/>
      <c r="N21" s="561" t="s">
        <v>824</v>
      </c>
      <c r="O21" s="561"/>
      <c r="P21" s="561"/>
      <c r="Q21" s="561"/>
    </row>
    <row r="22" spans="1:17" s="57" customFormat="1" ht="25.5" customHeight="1" x14ac:dyDescent="0.2">
      <c r="A22" s="191" t="s">
        <v>744</v>
      </c>
      <c r="B22" s="191"/>
      <c r="C22" s="191"/>
      <c r="D22" s="191"/>
      <c r="E22" s="182">
        <v>712264.98600000003</v>
      </c>
      <c r="F22" s="261">
        <v>1360.013645</v>
      </c>
      <c r="G22" s="188">
        <v>695154.47600000002</v>
      </c>
      <c r="H22" s="188">
        <v>0</v>
      </c>
      <c r="I22" s="188">
        <v>90340</v>
      </c>
      <c r="J22" s="188">
        <v>125033.60400000001</v>
      </c>
      <c r="K22" s="188">
        <v>0.153</v>
      </c>
      <c r="L22" s="188">
        <v>0</v>
      </c>
      <c r="M22" s="182"/>
      <c r="N22" s="191" t="s">
        <v>744</v>
      </c>
      <c r="O22" s="191"/>
      <c r="P22" s="191"/>
      <c r="Q22" s="191"/>
    </row>
    <row r="23" spans="1:17" s="57" customFormat="1" ht="25.5" customHeight="1" x14ac:dyDescent="0.2">
      <c r="A23" s="191" t="s">
        <v>112</v>
      </c>
      <c r="B23" s="191"/>
      <c r="C23" s="191"/>
      <c r="D23" s="191"/>
      <c r="E23" s="182">
        <v>233796.255</v>
      </c>
      <c r="F23" s="261">
        <v>905.26773200000002</v>
      </c>
      <c r="G23" s="188">
        <v>227441.742</v>
      </c>
      <c r="H23" s="188">
        <v>0</v>
      </c>
      <c r="I23" s="188">
        <v>13368.484</v>
      </c>
      <c r="J23" s="188">
        <v>23545.523000000001</v>
      </c>
      <c r="K23" s="188">
        <v>1073.319</v>
      </c>
      <c r="L23" s="188">
        <v>605.55600000000004</v>
      </c>
      <c r="M23" s="182"/>
      <c r="N23" s="191" t="s">
        <v>112</v>
      </c>
      <c r="O23" s="191"/>
      <c r="P23" s="191"/>
      <c r="Q23" s="191"/>
    </row>
    <row r="24" spans="1:17" s="57" customFormat="1" ht="12.75" customHeight="1" x14ac:dyDescent="0.2">
      <c r="A24" s="191" t="s">
        <v>113</v>
      </c>
      <c r="B24" s="191"/>
      <c r="C24" s="191"/>
      <c r="D24" s="191"/>
      <c r="E24" s="182">
        <v>283719.44199999998</v>
      </c>
      <c r="F24" s="261">
        <v>1435.3041499999999</v>
      </c>
      <c r="G24" s="188">
        <v>269883.06599999999</v>
      </c>
      <c r="H24" s="188">
        <v>1088.326</v>
      </c>
      <c r="I24" s="188">
        <v>27421.761999999999</v>
      </c>
      <c r="J24" s="188">
        <v>34715.214999999997</v>
      </c>
      <c r="K24" s="188">
        <v>10615.539000000001</v>
      </c>
      <c r="L24" s="188">
        <v>7128.1589999999997</v>
      </c>
      <c r="M24" s="182"/>
      <c r="N24" s="191" t="s">
        <v>113</v>
      </c>
      <c r="O24" s="191"/>
      <c r="P24" s="191"/>
      <c r="Q24" s="191"/>
    </row>
    <row r="25" spans="1:17" s="59" customFormat="1" ht="25.5" customHeight="1" x14ac:dyDescent="0.2">
      <c r="A25" s="192" t="s">
        <v>114</v>
      </c>
      <c r="B25" s="192"/>
      <c r="C25" s="192"/>
      <c r="D25" s="192"/>
      <c r="E25" s="185">
        <v>3283284.7379999999</v>
      </c>
      <c r="F25" s="219">
        <v>812.35984699999995</v>
      </c>
      <c r="G25" s="189">
        <v>3148596.0129999998</v>
      </c>
      <c r="H25" s="189">
        <v>4002.2280000000001</v>
      </c>
      <c r="I25" s="189">
        <v>384578.65500000003</v>
      </c>
      <c r="J25" s="189">
        <v>530639.95200000005</v>
      </c>
      <c r="K25" s="189">
        <v>53796.716</v>
      </c>
      <c r="L25" s="189">
        <v>25313.421999999999</v>
      </c>
      <c r="M25" s="182"/>
      <c r="N25" s="192" t="s">
        <v>114</v>
      </c>
      <c r="O25" s="192"/>
      <c r="P25" s="192"/>
      <c r="Q25" s="192"/>
    </row>
    <row r="26" spans="1:17" s="57" customFormat="1" ht="12" customHeight="1" x14ac:dyDescent="0.2">
      <c r="A26" s="162"/>
      <c r="B26" s="162"/>
      <c r="C26" s="162"/>
      <c r="D26" s="162"/>
      <c r="E26" s="309"/>
      <c r="F26" s="310"/>
      <c r="G26" s="311"/>
      <c r="H26" s="188"/>
      <c r="I26" s="175"/>
      <c r="J26" s="175"/>
      <c r="K26" s="175"/>
      <c r="L26" s="175"/>
      <c r="M26" s="178"/>
      <c r="N26" s="164"/>
      <c r="O26" s="164"/>
      <c r="P26" s="164"/>
      <c r="Q26" s="164"/>
    </row>
    <row r="27" spans="1:17" ht="12" customHeight="1" x14ac:dyDescent="0.2">
      <c r="A27" s="52" t="s">
        <v>731</v>
      </c>
      <c r="D27" s="56"/>
      <c r="E27" s="60"/>
      <c r="F27" s="128"/>
      <c r="G27" s="60"/>
      <c r="H27" s="60"/>
      <c r="I27" s="60"/>
      <c r="J27" s="60"/>
      <c r="K27" s="60"/>
      <c r="L27" s="60"/>
      <c r="M27" s="60"/>
      <c r="Q27" s="56"/>
    </row>
    <row r="28" spans="1:17" ht="10.5" customHeight="1" x14ac:dyDescent="0.2">
      <c r="A28" s="568" t="s">
        <v>1032</v>
      </c>
      <c r="B28" s="568"/>
      <c r="C28" s="568"/>
      <c r="D28" s="568"/>
      <c r="E28" s="568"/>
      <c r="F28" s="568"/>
      <c r="G28" s="568"/>
      <c r="H28" s="568"/>
      <c r="I28" s="568"/>
      <c r="J28" s="568"/>
      <c r="K28" s="161"/>
      <c r="L28" s="161"/>
      <c r="M28" s="221"/>
    </row>
    <row r="29" spans="1:17" ht="13.5" customHeight="1" x14ac:dyDescent="0.2">
      <c r="D29" s="56"/>
      <c r="E29" s="61"/>
      <c r="F29" s="62"/>
      <c r="G29" s="63"/>
      <c r="H29" s="63"/>
      <c r="I29" s="63"/>
      <c r="J29" s="63"/>
      <c r="K29" s="63"/>
      <c r="L29" s="63"/>
      <c r="M29" s="61"/>
      <c r="Q29" s="56"/>
    </row>
    <row r="30" spans="1:17" ht="13.5" customHeight="1" x14ac:dyDescent="0.2">
      <c r="D30" s="56"/>
      <c r="E30" s="61"/>
      <c r="F30" s="62"/>
      <c r="G30" s="63"/>
      <c r="H30" s="63"/>
      <c r="I30" s="63"/>
      <c r="J30" s="63"/>
      <c r="K30" s="63"/>
      <c r="L30" s="63"/>
      <c r="M30" s="61"/>
      <c r="Q30" s="56"/>
    </row>
  </sheetData>
  <mergeCells count="17">
    <mergeCell ref="A28:J28"/>
    <mergeCell ref="L7:L9"/>
    <mergeCell ref="K7:K9"/>
    <mergeCell ref="H7:H9"/>
    <mergeCell ref="I6:I9"/>
    <mergeCell ref="J6:J9"/>
    <mergeCell ref="E10:E11"/>
    <mergeCell ref="E6:F9"/>
    <mergeCell ref="A5:D11"/>
    <mergeCell ref="G7:G9"/>
    <mergeCell ref="G10:L11"/>
    <mergeCell ref="K6:L6"/>
    <mergeCell ref="F10:F11"/>
    <mergeCell ref="B2:H3"/>
    <mergeCell ref="A21:D21"/>
    <mergeCell ref="N21:Q21"/>
    <mergeCell ref="M5:Q11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20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26"/>
  <sheetViews>
    <sheetView showGridLines="0" zoomScaleNormal="100" workbookViewId="0"/>
  </sheetViews>
  <sheetFormatPr baseColWidth="10" defaultColWidth="11.42578125" defaultRowHeight="12.75" x14ac:dyDescent="0.2"/>
  <cols>
    <col min="1" max="1" width="3.7109375" style="52" customWidth="1"/>
    <col min="2" max="2" width="2.140625" style="52" customWidth="1"/>
    <col min="3" max="3" width="4.28515625" style="52" customWidth="1"/>
    <col min="4" max="4" width="15.85546875" style="52" customWidth="1"/>
    <col min="5" max="9" width="11.85546875" style="52" customWidth="1"/>
    <col min="10" max="13" width="14.5703125" style="52" customWidth="1"/>
    <col min="14" max="14" width="1.85546875" style="52" customWidth="1"/>
    <col min="15" max="15" width="26.140625" style="52" customWidth="1"/>
    <col min="16" max="16384" width="11.42578125" style="52"/>
  </cols>
  <sheetData>
    <row r="1" spans="1:15" ht="12.75" customHeight="1" x14ac:dyDescent="0.2"/>
    <row r="2" spans="1:15" ht="12.75" customHeight="1" x14ac:dyDescent="0.2">
      <c r="A2" s="64" t="s">
        <v>745</v>
      </c>
      <c r="B2" s="65" t="s">
        <v>1877</v>
      </c>
      <c r="C2" s="65"/>
      <c r="D2" s="65"/>
      <c r="G2" s="50"/>
      <c r="H2" s="50"/>
      <c r="I2" s="51"/>
      <c r="J2" s="51"/>
      <c r="K2" s="51"/>
      <c r="L2" s="51"/>
      <c r="M2" s="51"/>
      <c r="N2" s="51"/>
    </row>
    <row r="3" spans="1:15" ht="12" customHeight="1" x14ac:dyDescent="0.2">
      <c r="F3" s="66"/>
      <c r="G3" s="67"/>
      <c r="H3" s="67"/>
      <c r="I3" s="67"/>
    </row>
    <row r="4" spans="1:15" ht="12" customHeight="1" x14ac:dyDescent="0.2">
      <c r="A4" s="601" t="s">
        <v>615</v>
      </c>
      <c r="B4" s="602"/>
      <c r="C4" s="602"/>
      <c r="D4" s="602"/>
      <c r="E4" s="603" t="s">
        <v>89</v>
      </c>
      <c r="F4" s="592" t="s">
        <v>803</v>
      </c>
      <c r="G4" s="593"/>
      <c r="H4" s="593"/>
      <c r="I4" s="593"/>
      <c r="J4" s="593"/>
      <c r="K4" s="593"/>
      <c r="L4" s="593"/>
      <c r="M4" s="594"/>
      <c r="N4" s="562" t="s">
        <v>615</v>
      </c>
      <c r="O4" s="563"/>
    </row>
    <row r="5" spans="1:15" s="54" customFormat="1" ht="12" customHeight="1" x14ac:dyDescent="0.2">
      <c r="A5" s="596"/>
      <c r="B5" s="570"/>
      <c r="C5" s="570"/>
      <c r="D5" s="570"/>
      <c r="E5" s="604"/>
      <c r="F5" s="600" t="s">
        <v>998</v>
      </c>
      <c r="G5" s="600"/>
      <c r="H5" s="600"/>
      <c r="I5" s="600"/>
      <c r="J5" s="262" t="s">
        <v>999</v>
      </c>
      <c r="K5" s="238"/>
      <c r="L5" s="238"/>
      <c r="M5" s="238"/>
      <c r="N5" s="564"/>
      <c r="O5" s="565"/>
    </row>
    <row r="6" spans="1:15" s="54" customFormat="1" ht="12" customHeight="1" x14ac:dyDescent="0.2">
      <c r="A6" s="596"/>
      <c r="B6" s="570"/>
      <c r="C6" s="570"/>
      <c r="D6" s="570"/>
      <c r="E6" s="604"/>
      <c r="F6" s="598" t="s">
        <v>86</v>
      </c>
      <c r="G6" s="238" t="s">
        <v>746</v>
      </c>
      <c r="H6" s="238"/>
      <c r="I6" s="238"/>
      <c r="J6" s="596" t="s">
        <v>86</v>
      </c>
      <c r="K6" s="238" t="s">
        <v>746</v>
      </c>
      <c r="L6" s="238"/>
      <c r="M6" s="238"/>
      <c r="N6" s="564"/>
      <c r="O6" s="565"/>
    </row>
    <row r="7" spans="1:15" s="54" customFormat="1" ht="12" customHeight="1" x14ac:dyDescent="0.2">
      <c r="A7" s="596"/>
      <c r="B7" s="570"/>
      <c r="C7" s="570"/>
      <c r="D7" s="570"/>
      <c r="E7" s="604"/>
      <c r="F7" s="598"/>
      <c r="G7" s="570" t="s">
        <v>856</v>
      </c>
      <c r="H7" s="570" t="s">
        <v>857</v>
      </c>
      <c r="I7" s="570" t="s">
        <v>747</v>
      </c>
      <c r="J7" s="596"/>
      <c r="K7" s="570" t="s">
        <v>856</v>
      </c>
      <c r="L7" s="570" t="s">
        <v>857</v>
      </c>
      <c r="M7" s="570" t="s">
        <v>747</v>
      </c>
      <c r="N7" s="564"/>
      <c r="O7" s="565"/>
    </row>
    <row r="8" spans="1:15" s="54" customFormat="1" ht="12" customHeight="1" x14ac:dyDescent="0.2">
      <c r="A8" s="597"/>
      <c r="B8" s="595"/>
      <c r="C8" s="595"/>
      <c r="D8" s="595"/>
      <c r="E8" s="605"/>
      <c r="F8" s="599"/>
      <c r="G8" s="595"/>
      <c r="H8" s="595"/>
      <c r="I8" s="595"/>
      <c r="J8" s="597"/>
      <c r="K8" s="595"/>
      <c r="L8" s="595"/>
      <c r="M8" s="595"/>
      <c r="N8" s="566"/>
      <c r="O8" s="567"/>
    </row>
    <row r="9" spans="1:15" s="168" customFormat="1" ht="25.5" customHeight="1" x14ac:dyDescent="0.2">
      <c r="A9" s="207" t="s">
        <v>740</v>
      </c>
      <c r="B9" s="207"/>
      <c r="C9" s="207"/>
      <c r="D9" s="207"/>
      <c r="E9" s="182">
        <v>42500</v>
      </c>
      <c r="F9" s="188">
        <v>42500</v>
      </c>
      <c r="G9" s="188">
        <v>0</v>
      </c>
      <c r="H9" s="188">
        <v>0</v>
      </c>
      <c r="I9" s="188">
        <v>42500</v>
      </c>
      <c r="J9" s="188">
        <v>0</v>
      </c>
      <c r="K9" s="188">
        <v>0</v>
      </c>
      <c r="L9" s="188">
        <v>0</v>
      </c>
      <c r="M9" s="188">
        <v>0</v>
      </c>
      <c r="N9" s="58"/>
      <c r="O9" s="207" t="s">
        <v>740</v>
      </c>
    </row>
    <row r="10" spans="1:15" s="57" customFormat="1" ht="25.5" customHeight="1" x14ac:dyDescent="0.2">
      <c r="A10" s="191" t="s">
        <v>108</v>
      </c>
      <c r="B10" s="191"/>
      <c r="C10" s="191"/>
      <c r="D10" s="191"/>
      <c r="E10" s="182">
        <v>30822.68</v>
      </c>
      <c r="F10" s="188">
        <v>30822.68</v>
      </c>
      <c r="G10" s="188">
        <v>300</v>
      </c>
      <c r="H10" s="188">
        <v>2336.2080000000001</v>
      </c>
      <c r="I10" s="188">
        <v>28186.472000000002</v>
      </c>
      <c r="J10" s="188">
        <v>0</v>
      </c>
      <c r="K10" s="188">
        <v>0</v>
      </c>
      <c r="L10" s="188">
        <v>0</v>
      </c>
      <c r="M10" s="188">
        <v>0</v>
      </c>
      <c r="N10" s="58"/>
      <c r="O10" s="191" t="s">
        <v>108</v>
      </c>
    </row>
    <row r="11" spans="1:15" s="57" customFormat="1" ht="12.75" customHeight="1" x14ac:dyDescent="0.2">
      <c r="A11" s="191" t="s">
        <v>109</v>
      </c>
      <c r="B11" s="191"/>
      <c r="C11" s="191"/>
      <c r="D11" s="191"/>
      <c r="E11" s="182">
        <v>22753.835999999999</v>
      </c>
      <c r="F11" s="188">
        <v>22753.835999999999</v>
      </c>
      <c r="G11" s="188">
        <v>403.64499999999998</v>
      </c>
      <c r="H11" s="188">
        <v>777.71600000000001</v>
      </c>
      <c r="I11" s="188">
        <v>21572.474999999999</v>
      </c>
      <c r="J11" s="188">
        <v>0</v>
      </c>
      <c r="K11" s="188">
        <v>0</v>
      </c>
      <c r="L11" s="188">
        <v>0</v>
      </c>
      <c r="M11" s="188">
        <v>0</v>
      </c>
      <c r="N11" s="58"/>
      <c r="O11" s="191" t="s">
        <v>109</v>
      </c>
    </row>
    <row r="12" spans="1:15" s="57" customFormat="1" ht="12.75" customHeight="1" x14ac:dyDescent="0.2">
      <c r="A12" s="191" t="s">
        <v>1033</v>
      </c>
      <c r="B12" s="191"/>
      <c r="C12" s="191"/>
      <c r="D12" s="191"/>
      <c r="E12" s="182">
        <v>24117.647000000001</v>
      </c>
      <c r="F12" s="188">
        <v>24117.647000000001</v>
      </c>
      <c r="G12" s="188">
        <v>775.13499999999999</v>
      </c>
      <c r="H12" s="188">
        <v>85</v>
      </c>
      <c r="I12" s="188">
        <v>23257.511999999999</v>
      </c>
      <c r="J12" s="188">
        <v>0</v>
      </c>
      <c r="K12" s="188">
        <v>0</v>
      </c>
      <c r="L12" s="188">
        <v>0</v>
      </c>
      <c r="M12" s="188">
        <v>0</v>
      </c>
      <c r="N12" s="69"/>
      <c r="O12" s="191" t="s">
        <v>1033</v>
      </c>
    </row>
    <row r="13" spans="1:15" s="57" customFormat="1" ht="12.75" customHeight="1" x14ac:dyDescent="0.2">
      <c r="A13" s="191" t="s">
        <v>110</v>
      </c>
      <c r="B13" s="191"/>
      <c r="C13" s="191"/>
      <c r="D13" s="191"/>
      <c r="E13" s="182">
        <v>23418.553</v>
      </c>
      <c r="F13" s="188">
        <v>23418.553</v>
      </c>
      <c r="G13" s="188">
        <v>300</v>
      </c>
      <c r="H13" s="188">
        <v>2297.2249999999999</v>
      </c>
      <c r="I13" s="188">
        <v>20821.328000000001</v>
      </c>
      <c r="J13" s="188">
        <v>0</v>
      </c>
      <c r="K13" s="188">
        <v>0</v>
      </c>
      <c r="L13" s="188">
        <v>0</v>
      </c>
      <c r="M13" s="188">
        <v>0</v>
      </c>
      <c r="N13" s="58"/>
      <c r="O13" s="191" t="s">
        <v>110</v>
      </c>
    </row>
    <row r="14" spans="1:15" s="59" customFormat="1" ht="25.5" customHeight="1" x14ac:dyDescent="0.2">
      <c r="A14" s="191" t="s">
        <v>741</v>
      </c>
      <c r="B14" s="191"/>
      <c r="C14" s="191"/>
      <c r="D14" s="191"/>
      <c r="E14" s="182">
        <v>0</v>
      </c>
      <c r="F14" s="188">
        <v>0</v>
      </c>
      <c r="G14" s="188">
        <v>0</v>
      </c>
      <c r="H14" s="188">
        <v>0</v>
      </c>
      <c r="I14" s="188">
        <v>0</v>
      </c>
      <c r="J14" s="188">
        <v>0</v>
      </c>
      <c r="K14" s="188">
        <v>0</v>
      </c>
      <c r="L14" s="188">
        <v>0</v>
      </c>
      <c r="M14" s="188">
        <v>0</v>
      </c>
      <c r="N14" s="58"/>
      <c r="O14" s="191" t="s">
        <v>741</v>
      </c>
    </row>
    <row r="15" spans="1:15" s="57" customFormat="1" ht="25.5" customHeight="1" x14ac:dyDescent="0.2">
      <c r="A15" s="191" t="s">
        <v>1049</v>
      </c>
      <c r="B15" s="191"/>
      <c r="C15" s="191"/>
      <c r="D15" s="191"/>
      <c r="E15" s="182">
        <v>35043.614000000001</v>
      </c>
      <c r="F15" s="188">
        <v>34836.315000000002</v>
      </c>
      <c r="G15" s="188">
        <v>0</v>
      </c>
      <c r="H15" s="188">
        <v>18001.72</v>
      </c>
      <c r="I15" s="188">
        <v>16834.595000000001</v>
      </c>
      <c r="J15" s="188">
        <v>207.29900000000001</v>
      </c>
      <c r="K15" s="188">
        <v>0</v>
      </c>
      <c r="L15" s="188">
        <v>207.29900000000001</v>
      </c>
      <c r="M15" s="188">
        <v>0</v>
      </c>
      <c r="N15" s="58"/>
      <c r="O15" s="191" t="s">
        <v>1049</v>
      </c>
    </row>
    <row r="16" spans="1:15" s="57" customFormat="1" ht="12.75" customHeight="1" x14ac:dyDescent="0.2">
      <c r="A16" s="191" t="s">
        <v>111</v>
      </c>
      <c r="B16" s="191"/>
      <c r="C16" s="191"/>
      <c r="D16" s="191"/>
      <c r="E16" s="182">
        <v>25534.771000000001</v>
      </c>
      <c r="F16" s="188">
        <v>25534.771000000001</v>
      </c>
      <c r="G16" s="188">
        <v>100</v>
      </c>
      <c r="H16" s="188">
        <v>6685.38</v>
      </c>
      <c r="I16" s="188">
        <v>18749.391</v>
      </c>
      <c r="J16" s="188">
        <v>0</v>
      </c>
      <c r="K16" s="188">
        <v>0</v>
      </c>
      <c r="L16" s="188">
        <v>0</v>
      </c>
      <c r="M16" s="188">
        <v>0</v>
      </c>
      <c r="N16" s="58"/>
      <c r="O16" s="191" t="s">
        <v>111</v>
      </c>
    </row>
    <row r="17" spans="1:15" s="57" customFormat="1" ht="12.75" customHeight="1" x14ac:dyDescent="0.2">
      <c r="A17" s="191" t="s">
        <v>1050</v>
      </c>
      <c r="B17" s="191"/>
      <c r="C17" s="191"/>
      <c r="D17" s="191"/>
      <c r="E17" s="182">
        <v>25087.236000000001</v>
      </c>
      <c r="F17" s="188">
        <v>25087.236000000001</v>
      </c>
      <c r="G17" s="188">
        <v>0</v>
      </c>
      <c r="H17" s="188">
        <v>0</v>
      </c>
      <c r="I17" s="188">
        <v>25087.236000000001</v>
      </c>
      <c r="J17" s="188">
        <v>0</v>
      </c>
      <c r="K17" s="188">
        <v>0</v>
      </c>
      <c r="L17" s="188">
        <v>0</v>
      </c>
      <c r="M17" s="188">
        <v>0</v>
      </c>
      <c r="N17" s="58"/>
      <c r="O17" s="191" t="s">
        <v>1050</v>
      </c>
    </row>
    <row r="18" spans="1:15" s="57" customFormat="1" ht="25.5" customHeight="1" x14ac:dyDescent="0.2">
      <c r="A18" s="561" t="s">
        <v>824</v>
      </c>
      <c r="B18" s="561"/>
      <c r="C18" s="561"/>
      <c r="D18" s="561"/>
      <c r="E18" s="182">
        <v>24170.072</v>
      </c>
      <c r="F18" s="188">
        <v>24170.072</v>
      </c>
      <c r="G18" s="188">
        <v>0</v>
      </c>
      <c r="H18" s="188">
        <v>606.94200000000001</v>
      </c>
      <c r="I18" s="188">
        <v>23563.13</v>
      </c>
      <c r="J18" s="188">
        <v>0</v>
      </c>
      <c r="K18" s="188">
        <v>0</v>
      </c>
      <c r="L18" s="188">
        <v>0</v>
      </c>
      <c r="M18" s="188">
        <v>0</v>
      </c>
      <c r="N18" s="58"/>
      <c r="O18" s="206" t="s">
        <v>824</v>
      </c>
    </row>
    <row r="19" spans="1:15" s="57" customFormat="1" ht="25.5" customHeight="1" x14ac:dyDescent="0.2">
      <c r="A19" s="191" t="s">
        <v>744</v>
      </c>
      <c r="B19" s="191"/>
      <c r="C19" s="191"/>
      <c r="D19" s="191"/>
      <c r="E19" s="182">
        <v>90340</v>
      </c>
      <c r="F19" s="188">
        <v>90340</v>
      </c>
      <c r="G19" s="188">
        <v>0</v>
      </c>
      <c r="H19" s="188">
        <v>0</v>
      </c>
      <c r="I19" s="188">
        <v>90340</v>
      </c>
      <c r="J19" s="188">
        <v>0</v>
      </c>
      <c r="K19" s="188">
        <v>0</v>
      </c>
      <c r="L19" s="188">
        <v>0</v>
      </c>
      <c r="M19" s="188">
        <v>0</v>
      </c>
      <c r="N19" s="58"/>
      <c r="O19" s="191" t="s">
        <v>744</v>
      </c>
    </row>
    <row r="20" spans="1:15" s="57" customFormat="1" ht="25.5" customHeight="1" x14ac:dyDescent="0.2">
      <c r="A20" s="191" t="s">
        <v>112</v>
      </c>
      <c r="B20" s="191"/>
      <c r="C20" s="191"/>
      <c r="D20" s="191"/>
      <c r="E20" s="182">
        <v>13368.484</v>
      </c>
      <c r="F20" s="188">
        <v>13368.484</v>
      </c>
      <c r="G20" s="188">
        <v>0</v>
      </c>
      <c r="H20" s="188">
        <v>3374.5659999999998</v>
      </c>
      <c r="I20" s="188">
        <v>9993.9179999999997</v>
      </c>
      <c r="J20" s="188">
        <v>0</v>
      </c>
      <c r="K20" s="188">
        <v>0</v>
      </c>
      <c r="L20" s="188">
        <v>0</v>
      </c>
      <c r="M20" s="188">
        <v>0</v>
      </c>
      <c r="N20" s="58"/>
      <c r="O20" s="191" t="s">
        <v>112</v>
      </c>
    </row>
    <row r="21" spans="1:15" s="57" customFormat="1" ht="12.75" customHeight="1" x14ac:dyDescent="0.2">
      <c r="A21" s="191" t="s">
        <v>113</v>
      </c>
      <c r="B21" s="191"/>
      <c r="C21" s="191"/>
      <c r="D21" s="191"/>
      <c r="E21" s="182">
        <v>27421.761999999999</v>
      </c>
      <c r="F21" s="188">
        <v>27412.442999999999</v>
      </c>
      <c r="G21" s="188">
        <v>0</v>
      </c>
      <c r="H21" s="188">
        <v>2229.6610000000001</v>
      </c>
      <c r="I21" s="188">
        <v>25182.781999999999</v>
      </c>
      <c r="J21" s="188">
        <v>9.3190000000000008</v>
      </c>
      <c r="K21" s="188">
        <v>0</v>
      </c>
      <c r="L21" s="188">
        <v>0</v>
      </c>
      <c r="M21" s="188">
        <v>9.3190000000000008</v>
      </c>
      <c r="N21" s="58"/>
      <c r="O21" s="191" t="s">
        <v>113</v>
      </c>
    </row>
    <row r="22" spans="1:15" s="59" customFormat="1" ht="25.5" customHeight="1" x14ac:dyDescent="0.2">
      <c r="A22" s="192" t="s">
        <v>114</v>
      </c>
      <c r="B22" s="192"/>
      <c r="C22" s="192"/>
      <c r="D22" s="192"/>
      <c r="E22" s="185">
        <v>384578.65500000003</v>
      </c>
      <c r="F22" s="189">
        <v>384362.03700000001</v>
      </c>
      <c r="G22" s="189">
        <v>1878.78</v>
      </c>
      <c r="H22" s="189">
        <v>36394.417999999998</v>
      </c>
      <c r="I22" s="189">
        <v>346088.83899999998</v>
      </c>
      <c r="J22" s="189">
        <v>216.61799999999999</v>
      </c>
      <c r="K22" s="189">
        <v>0</v>
      </c>
      <c r="L22" s="189">
        <f>SUM(L9:L21)</f>
        <v>207.29900000000001</v>
      </c>
      <c r="M22" s="190">
        <v>9.3190000000000008</v>
      </c>
      <c r="N22" s="312"/>
      <c r="O22" s="192" t="s">
        <v>114</v>
      </c>
    </row>
    <row r="23" spans="1:15" s="57" customFormat="1" ht="12" x14ac:dyDescent="0.2">
      <c r="A23" s="165"/>
      <c r="B23" s="166"/>
      <c r="C23" s="166"/>
      <c r="D23" s="166"/>
      <c r="E23" s="208"/>
      <c r="F23" s="208"/>
      <c r="G23" s="208"/>
      <c r="H23" s="208"/>
      <c r="I23" s="208"/>
      <c r="J23" s="208"/>
      <c r="K23" s="208"/>
      <c r="L23" s="208"/>
      <c r="M23" s="208"/>
      <c r="O23" s="169"/>
    </row>
    <row r="24" spans="1:15" s="57" customFormat="1" x14ac:dyDescent="0.2">
      <c r="A24" s="52" t="s">
        <v>731</v>
      </c>
      <c r="E24" s="216"/>
      <c r="F24" s="216"/>
      <c r="G24" s="216"/>
      <c r="H24" s="216"/>
      <c r="I24" s="216"/>
      <c r="J24" s="216"/>
      <c r="K24" s="216"/>
      <c r="L24" s="216"/>
      <c r="M24" s="216"/>
    </row>
    <row r="25" spans="1:15" x14ac:dyDescent="0.2">
      <c r="A25" s="146" t="s">
        <v>1074</v>
      </c>
      <c r="E25" s="215"/>
      <c r="F25" s="216"/>
      <c r="G25" s="216"/>
      <c r="H25" s="216"/>
      <c r="I25" s="216"/>
      <c r="J25" s="216"/>
      <c r="K25" s="216"/>
      <c r="L25" s="216"/>
      <c r="M25" s="216"/>
    </row>
    <row r="26" spans="1:15" x14ac:dyDescent="0.2">
      <c r="E26" s="70"/>
      <c r="F26" s="70"/>
      <c r="G26" s="71"/>
      <c r="H26" s="71"/>
      <c r="I26" s="71"/>
      <c r="J26" s="71"/>
      <c r="K26" s="71"/>
      <c r="L26" s="72"/>
      <c r="M26" s="70"/>
    </row>
  </sheetData>
  <mergeCells count="14">
    <mergeCell ref="A18:D18"/>
    <mergeCell ref="A4:D8"/>
    <mergeCell ref="E4:E8"/>
    <mergeCell ref="M7:M8"/>
    <mergeCell ref="G7:G8"/>
    <mergeCell ref="H7:H8"/>
    <mergeCell ref="I7:I8"/>
    <mergeCell ref="N4:O8"/>
    <mergeCell ref="F4:M4"/>
    <mergeCell ref="K7:K8"/>
    <mergeCell ref="L7:L8"/>
    <mergeCell ref="J6:J8"/>
    <mergeCell ref="F6:F8"/>
    <mergeCell ref="F5:I5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22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zoomScaleNormal="100" workbookViewId="0"/>
  </sheetViews>
  <sheetFormatPr baseColWidth="10" defaultColWidth="11.42578125" defaultRowHeight="12.75" x14ac:dyDescent="0.2"/>
  <cols>
    <col min="1" max="1" width="12.5703125" style="2" customWidth="1"/>
    <col min="2" max="2" width="28.85546875" style="2" customWidth="1"/>
    <col min="3" max="7" width="10.7109375" style="2" customWidth="1"/>
    <col min="8" max="16384" width="11.42578125" style="2"/>
  </cols>
  <sheetData>
    <row r="1" spans="1:11" x14ac:dyDescent="0.2">
      <c r="A1" s="29" t="s">
        <v>1234</v>
      </c>
    </row>
    <row r="2" spans="1:11" x14ac:dyDescent="0.2">
      <c r="A2" s="29" t="s">
        <v>163</v>
      </c>
    </row>
    <row r="3" spans="1:11" x14ac:dyDescent="0.2">
      <c r="A3" s="29" t="s">
        <v>1037</v>
      </c>
    </row>
    <row r="4" spans="1:11" x14ac:dyDescent="0.2">
      <c r="A4" s="29" t="s">
        <v>1231</v>
      </c>
    </row>
    <row r="5" spans="1:11" ht="12" customHeight="1" x14ac:dyDescent="0.2"/>
    <row r="6" spans="1:11" s="31" customFormat="1" ht="12" customHeight="1" x14ac:dyDescent="0.2">
      <c r="A6" s="482" t="s">
        <v>748</v>
      </c>
      <c r="B6" s="503" t="s">
        <v>1042</v>
      </c>
      <c r="C6" s="485" t="s">
        <v>603</v>
      </c>
      <c r="D6" s="485"/>
      <c r="E6" s="485"/>
      <c r="F6" s="608"/>
      <c r="G6" s="6"/>
      <c r="H6" s="2"/>
      <c r="I6" s="2"/>
      <c r="J6" s="2"/>
    </row>
    <row r="7" spans="1:11" s="31" customFormat="1" ht="24" customHeight="1" x14ac:dyDescent="0.2">
      <c r="A7" s="606"/>
      <c r="B7" s="497"/>
      <c r="C7" s="270">
        <v>41274</v>
      </c>
      <c r="D7" s="270">
        <v>41639</v>
      </c>
      <c r="E7" s="266" t="s">
        <v>604</v>
      </c>
      <c r="F7" s="271">
        <v>41639</v>
      </c>
      <c r="G7" s="274"/>
      <c r="H7" s="2"/>
      <c r="I7" s="2"/>
      <c r="J7" s="2"/>
    </row>
    <row r="8" spans="1:11" s="31" customFormat="1" ht="12" customHeight="1" x14ac:dyDescent="0.2">
      <c r="A8" s="607"/>
      <c r="B8" s="498"/>
      <c r="C8" s="609">
        <v>1000</v>
      </c>
      <c r="D8" s="610"/>
      <c r="E8" s="272" t="s">
        <v>605</v>
      </c>
      <c r="F8" s="73" t="s">
        <v>749</v>
      </c>
      <c r="G8" s="6"/>
      <c r="H8" s="2"/>
      <c r="I8" s="2"/>
      <c r="J8" s="2"/>
    </row>
    <row r="9" spans="1:11" s="12" customFormat="1" ht="25.5" customHeight="1" x14ac:dyDescent="0.2">
      <c r="B9" s="74" t="s">
        <v>750</v>
      </c>
      <c r="C9" s="170">
        <v>1404938.662</v>
      </c>
      <c r="D9" s="170">
        <v>967133.31799999997</v>
      </c>
      <c r="E9" s="275">
        <v>-31.161883137073218</v>
      </c>
      <c r="F9" s="172">
        <v>748.95576349270391</v>
      </c>
      <c r="G9" s="172"/>
      <c r="H9" s="273"/>
      <c r="I9" s="273"/>
      <c r="J9" s="273"/>
    </row>
    <row r="10" spans="1:11" s="7" customFormat="1" ht="25.5" customHeight="1" x14ac:dyDescent="0.2">
      <c r="A10" s="7" t="s">
        <v>871</v>
      </c>
      <c r="B10" s="38" t="s">
        <v>744</v>
      </c>
      <c r="C10" s="171">
        <v>923624.76100000006</v>
      </c>
      <c r="D10" s="171">
        <v>712264.98600000003</v>
      </c>
      <c r="E10" s="276">
        <v>-22.883727670007744</v>
      </c>
      <c r="F10" s="173">
        <v>1360.013645</v>
      </c>
      <c r="G10" s="172"/>
      <c r="I10" s="273"/>
      <c r="J10" s="273"/>
    </row>
    <row r="11" spans="1:11" s="7" customFormat="1" ht="12.75" customHeight="1" x14ac:dyDescent="0.2">
      <c r="A11" s="7" t="s">
        <v>869</v>
      </c>
      <c r="B11" s="38" t="s">
        <v>740</v>
      </c>
      <c r="C11" s="171">
        <v>385100.75699999998</v>
      </c>
      <c r="D11" s="171">
        <v>241389.10200000001</v>
      </c>
      <c r="E11" s="276">
        <v>-37.317936251161399</v>
      </c>
      <c r="F11" s="173">
        <v>998.87487799999997</v>
      </c>
      <c r="G11" s="172"/>
      <c r="H11" s="273"/>
      <c r="I11" s="273"/>
      <c r="J11" s="273"/>
    </row>
    <row r="12" spans="1:11" s="7" customFormat="1" ht="12.75" customHeight="1" x14ac:dyDescent="0.2">
      <c r="A12" s="7" t="s">
        <v>870</v>
      </c>
      <c r="B12" s="38" t="s">
        <v>741</v>
      </c>
      <c r="C12" s="171">
        <v>96213.144</v>
      </c>
      <c r="D12" s="171">
        <v>13479.23</v>
      </c>
      <c r="E12" s="276">
        <v>-85.990240585007797</v>
      </c>
      <c r="F12" s="173">
        <v>25.629372</v>
      </c>
      <c r="G12" s="172"/>
      <c r="H12" s="273"/>
      <c r="I12" s="273"/>
      <c r="J12" s="273"/>
    </row>
    <row r="13" spans="1:11" s="7" customFormat="1" ht="25.5" customHeight="1" x14ac:dyDescent="0.2">
      <c r="A13" s="12"/>
      <c r="B13" s="74" t="s">
        <v>1034</v>
      </c>
      <c r="C13" s="170">
        <v>529934.75300000003</v>
      </c>
      <c r="D13" s="170">
        <v>517496.24400000001</v>
      </c>
      <c r="E13" s="275">
        <v>-2.3471774458241725</v>
      </c>
      <c r="F13" s="172">
        <v>188.156231525105</v>
      </c>
      <c r="G13" s="172"/>
      <c r="H13" s="273"/>
      <c r="I13" s="273"/>
      <c r="J13" s="273"/>
      <c r="K13" s="12"/>
    </row>
    <row r="14" spans="1:11" s="12" customFormat="1" ht="25.5" customHeight="1" x14ac:dyDescent="0.2">
      <c r="A14" s="7" t="s">
        <v>886</v>
      </c>
      <c r="B14" s="38" t="s">
        <v>887</v>
      </c>
      <c r="C14" s="171">
        <v>124616.57</v>
      </c>
      <c r="D14" s="171">
        <v>134684.88099999999</v>
      </c>
      <c r="E14" s="276">
        <v>8.0794319728106672</v>
      </c>
      <c r="F14" s="173">
        <v>681.35538199999996</v>
      </c>
      <c r="G14" s="172"/>
      <c r="H14" s="273"/>
      <c r="I14" s="273"/>
      <c r="J14" s="273"/>
      <c r="K14" s="7"/>
    </row>
    <row r="15" spans="1:11" s="7" customFormat="1" ht="12.75" customHeight="1" x14ac:dyDescent="0.2">
      <c r="A15" s="7" t="s">
        <v>880</v>
      </c>
      <c r="B15" s="38" t="s">
        <v>881</v>
      </c>
      <c r="C15" s="171">
        <v>73392.252999999997</v>
      </c>
      <c r="D15" s="171">
        <v>62408.427000000003</v>
      </c>
      <c r="E15" s="276">
        <v>-14.965920176888417</v>
      </c>
      <c r="F15" s="173">
        <v>237.07715400000001</v>
      </c>
      <c r="G15" s="172"/>
      <c r="H15" s="273"/>
      <c r="I15" s="273"/>
      <c r="J15" s="273"/>
    </row>
    <row r="16" spans="1:11" s="7" customFormat="1" ht="12.75" customHeight="1" x14ac:dyDescent="0.2">
      <c r="A16" s="7" t="s">
        <v>884</v>
      </c>
      <c r="B16" s="38" t="s">
        <v>885</v>
      </c>
      <c r="C16" s="171">
        <v>54031.936000000002</v>
      </c>
      <c r="D16" s="171">
        <v>51549.196000000004</v>
      </c>
      <c r="E16" s="276">
        <v>-4.5949491796851305</v>
      </c>
      <c r="F16" s="173">
        <v>199.60039</v>
      </c>
      <c r="G16" s="172"/>
      <c r="H16" s="273"/>
      <c r="I16" s="273"/>
      <c r="J16" s="273"/>
    </row>
    <row r="17" spans="1:11" s="7" customFormat="1" ht="12.75" customHeight="1" x14ac:dyDescent="0.2">
      <c r="A17" s="7" t="s">
        <v>876</v>
      </c>
      <c r="B17" s="38" t="s">
        <v>1044</v>
      </c>
      <c r="C17" s="171">
        <v>36810.396999999997</v>
      </c>
      <c r="D17" s="171">
        <v>41205.311999999998</v>
      </c>
      <c r="E17" s="276">
        <v>11.939330619009624</v>
      </c>
      <c r="F17" s="173">
        <v>175.41415799999999</v>
      </c>
      <c r="G17" s="172"/>
      <c r="H17" s="273"/>
      <c r="I17" s="273"/>
      <c r="J17" s="273"/>
    </row>
    <row r="18" spans="1:11" s="7" customFormat="1" ht="12.75" customHeight="1" x14ac:dyDescent="0.2">
      <c r="A18" s="7" t="s">
        <v>872</v>
      </c>
      <c r="B18" s="38" t="s">
        <v>873</v>
      </c>
      <c r="C18" s="171">
        <v>72734.108999999997</v>
      </c>
      <c r="D18" s="171">
        <v>60271.951999999997</v>
      </c>
      <c r="E18" s="276">
        <v>-17.133855314017794</v>
      </c>
      <c r="F18" s="173">
        <v>170.706772</v>
      </c>
      <c r="G18" s="172"/>
      <c r="H18" s="273"/>
      <c r="I18" s="273"/>
      <c r="J18" s="273"/>
    </row>
    <row r="19" spans="1:11" s="7" customFormat="1" ht="12.75" customHeight="1" x14ac:dyDescent="0.2">
      <c r="A19" s="7" t="s">
        <v>883</v>
      </c>
      <c r="B19" s="38" t="s">
        <v>781</v>
      </c>
      <c r="C19" s="171">
        <v>35834.404000000002</v>
      </c>
      <c r="D19" s="171">
        <v>40107.470999999998</v>
      </c>
      <c r="E19" s="276">
        <v>11.924481847109817</v>
      </c>
      <c r="F19" s="173">
        <v>163.17049600000001</v>
      </c>
      <c r="G19" s="172"/>
      <c r="H19" s="273"/>
      <c r="I19" s="273"/>
      <c r="J19" s="273"/>
    </row>
    <row r="20" spans="1:11" s="7" customFormat="1" ht="12.75" customHeight="1" x14ac:dyDescent="0.2">
      <c r="A20" s="7" t="s">
        <v>882</v>
      </c>
      <c r="B20" s="38" t="s">
        <v>1043</v>
      </c>
      <c r="C20" s="171">
        <v>41802.103000000003</v>
      </c>
      <c r="D20" s="171">
        <v>39077.230000000003</v>
      </c>
      <c r="E20" s="276">
        <v>-6.5185069755940219</v>
      </c>
      <c r="F20" s="173">
        <v>160.139456</v>
      </c>
      <c r="G20" s="172"/>
      <c r="H20" s="273"/>
      <c r="I20" s="273"/>
      <c r="J20" s="273"/>
    </row>
    <row r="21" spans="1:11" s="7" customFormat="1" ht="12.75" customHeight="1" x14ac:dyDescent="0.2">
      <c r="A21" s="7" t="s">
        <v>879</v>
      </c>
      <c r="B21" s="38" t="s">
        <v>1045</v>
      </c>
      <c r="C21" s="171">
        <v>37782.678999999996</v>
      </c>
      <c r="D21" s="171">
        <v>39708.453000000001</v>
      </c>
      <c r="E21" s="276">
        <v>5.096975786179712</v>
      </c>
      <c r="F21" s="173">
        <v>128.3518</v>
      </c>
      <c r="G21" s="172"/>
      <c r="H21" s="273"/>
      <c r="I21" s="273"/>
      <c r="J21" s="273"/>
    </row>
    <row r="22" spans="1:11" s="7" customFormat="1" ht="12.75" customHeight="1" x14ac:dyDescent="0.2">
      <c r="A22" s="7" t="s">
        <v>877</v>
      </c>
      <c r="B22" s="38" t="s">
        <v>878</v>
      </c>
      <c r="C22" s="171">
        <v>30259.308000000001</v>
      </c>
      <c r="D22" s="171">
        <v>27144.969000000001</v>
      </c>
      <c r="E22" s="276">
        <v>-10.292168611390593</v>
      </c>
      <c r="F22" s="173">
        <v>82.667060000000006</v>
      </c>
      <c r="G22" s="172"/>
      <c r="H22" s="273"/>
      <c r="I22" s="273"/>
      <c r="J22" s="273"/>
    </row>
    <row r="23" spans="1:11" s="7" customFormat="1" ht="12.75" customHeight="1" x14ac:dyDescent="0.2">
      <c r="A23" s="7" t="s">
        <v>874</v>
      </c>
      <c r="B23" s="38" t="s">
        <v>875</v>
      </c>
      <c r="C23" s="171">
        <v>22670.993999999999</v>
      </c>
      <c r="D23" s="171">
        <v>21338.352999999999</v>
      </c>
      <c r="E23" s="276">
        <v>-5.8781763163979548</v>
      </c>
      <c r="F23" s="173">
        <v>67.602378999999999</v>
      </c>
      <c r="G23" s="172"/>
      <c r="H23" s="273"/>
      <c r="I23" s="273"/>
      <c r="J23" s="273"/>
    </row>
    <row r="24" spans="1:11" s="7" customFormat="1" ht="25.5" customHeight="1" x14ac:dyDescent="0.2">
      <c r="A24" s="12"/>
      <c r="B24" s="74" t="s">
        <v>1046</v>
      </c>
      <c r="C24" s="170">
        <v>70.703000000000003</v>
      </c>
      <c r="D24" s="170">
        <v>75.063000000000002</v>
      </c>
      <c r="E24" s="275">
        <v>6.1666407366024032</v>
      </c>
      <c r="F24" s="172">
        <v>1.9723317042409001</v>
      </c>
      <c r="G24" s="172"/>
      <c r="H24" s="273"/>
      <c r="I24" s="273"/>
      <c r="J24" s="273"/>
      <c r="K24" s="12"/>
    </row>
    <row r="25" spans="1:11" s="12" customFormat="1" ht="25.5" customHeight="1" x14ac:dyDescent="0.2">
      <c r="A25" s="7" t="s">
        <v>892</v>
      </c>
      <c r="B25" s="38" t="s">
        <v>1052</v>
      </c>
      <c r="C25" s="171">
        <v>66</v>
      </c>
      <c r="D25" s="171">
        <v>65.203000000000003</v>
      </c>
      <c r="E25" s="276">
        <v>-1.2075757575757535</v>
      </c>
      <c r="F25" s="173">
        <v>7.5676649999999999</v>
      </c>
      <c r="G25" s="172"/>
      <c r="H25" s="273"/>
      <c r="I25" s="273"/>
      <c r="J25" s="273"/>
      <c r="K25" s="7"/>
    </row>
    <row r="26" spans="1:11" s="7" customFormat="1" ht="12.75" customHeight="1" x14ac:dyDescent="0.2">
      <c r="A26" s="7" t="s">
        <v>890</v>
      </c>
      <c r="B26" s="38" t="s">
        <v>1053</v>
      </c>
      <c r="C26" s="171">
        <v>0</v>
      </c>
      <c r="D26" s="171">
        <v>8.5440000000000005</v>
      </c>
      <c r="E26" s="323" t="s">
        <v>1236</v>
      </c>
      <c r="F26" s="173">
        <v>1.1956340000000001</v>
      </c>
      <c r="G26" s="172"/>
      <c r="H26" s="273"/>
      <c r="I26" s="273"/>
      <c r="J26" s="273"/>
    </row>
    <row r="27" spans="1:11" s="7" customFormat="1" ht="12.75" customHeight="1" x14ac:dyDescent="0.2">
      <c r="A27" s="7" t="s">
        <v>888</v>
      </c>
      <c r="B27" s="38" t="s">
        <v>1048</v>
      </c>
      <c r="C27" s="171">
        <v>4.7030000000000003</v>
      </c>
      <c r="D27" s="171">
        <v>1.3160000000000001</v>
      </c>
      <c r="E27" s="276">
        <v>-72.017860939825653</v>
      </c>
      <c r="F27" s="173">
        <v>0.29038000000000003</v>
      </c>
      <c r="G27" s="172"/>
      <c r="H27" s="273"/>
      <c r="I27" s="273"/>
      <c r="J27" s="273"/>
    </row>
    <row r="28" spans="1:11" s="7" customFormat="1" ht="12.75" customHeight="1" x14ac:dyDescent="0.2">
      <c r="A28" s="7" t="s">
        <v>889</v>
      </c>
      <c r="B28" s="38" t="s">
        <v>1047</v>
      </c>
      <c r="C28" s="171">
        <v>0</v>
      </c>
      <c r="D28" s="171">
        <v>0</v>
      </c>
      <c r="E28" s="276">
        <v>0</v>
      </c>
      <c r="F28" s="173">
        <v>0</v>
      </c>
      <c r="G28" s="172"/>
      <c r="H28" s="273"/>
      <c r="I28" s="273"/>
      <c r="J28" s="273"/>
    </row>
    <row r="29" spans="1:11" s="7" customFormat="1" ht="12.75" customHeight="1" x14ac:dyDescent="0.2">
      <c r="A29" s="7" t="s">
        <v>891</v>
      </c>
      <c r="B29" s="38" t="s">
        <v>1051</v>
      </c>
      <c r="C29" s="171">
        <v>0</v>
      </c>
      <c r="D29" s="171">
        <v>0</v>
      </c>
      <c r="E29" s="276">
        <v>0</v>
      </c>
      <c r="F29" s="173">
        <v>0</v>
      </c>
      <c r="G29" s="172"/>
      <c r="H29" s="273"/>
      <c r="I29" s="273"/>
      <c r="J29" s="273"/>
    </row>
    <row r="30" spans="1:11" s="7" customFormat="1" ht="12.75" customHeight="1" x14ac:dyDescent="0.2">
      <c r="A30" s="7" t="s">
        <v>893</v>
      </c>
      <c r="B30" s="38" t="s">
        <v>1054</v>
      </c>
      <c r="C30" s="171">
        <v>0</v>
      </c>
      <c r="D30" s="171">
        <v>0</v>
      </c>
      <c r="E30" s="276">
        <v>0</v>
      </c>
      <c r="F30" s="173">
        <v>0</v>
      </c>
      <c r="G30" s="172"/>
      <c r="H30" s="273"/>
      <c r="I30" s="273"/>
      <c r="J30" s="273"/>
    </row>
    <row r="31" spans="1:11" s="7" customFormat="1" ht="12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</sheetData>
  <sortState ref="A56:E60">
    <sortCondition descending="1" ref="E55"/>
  </sortState>
  <mergeCells count="4">
    <mergeCell ref="A6:A8"/>
    <mergeCell ref="B6:B8"/>
    <mergeCell ref="C6:F6"/>
    <mergeCell ref="C8:D8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24" pageOrder="overThenDown" orientation="portrait" useFirstPageNumber="1" r:id="rId1"/>
  <headerFooter alignWithMargins="0">
    <oddFooter>&amp;C&amp;6© Statistisches Landesamt des Freistaates Sachsen L III 1 -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3</vt:i4>
      </vt:variant>
    </vt:vector>
  </HeadingPairs>
  <TitlesOfParts>
    <vt:vector size="33" baseType="lpstr">
      <vt:lpstr>Inhalt</vt:lpstr>
      <vt:lpstr>1.0</vt:lpstr>
      <vt:lpstr>2.1</vt:lpstr>
      <vt:lpstr>2.2</vt:lpstr>
      <vt:lpstr>2.3</vt:lpstr>
      <vt:lpstr>2.4</vt:lpstr>
      <vt:lpstr>3.1</vt:lpstr>
      <vt:lpstr>3.2</vt:lpstr>
      <vt:lpstr>4.1</vt:lpstr>
      <vt:lpstr>4.2</vt:lpstr>
      <vt:lpstr>5.0</vt:lpstr>
      <vt:lpstr>6.1</vt:lpstr>
      <vt:lpstr>6.2</vt:lpstr>
      <vt:lpstr>7.1</vt:lpstr>
      <vt:lpstr>7.2</vt:lpstr>
      <vt:lpstr>7.3</vt:lpstr>
      <vt:lpstr>7.4</vt:lpstr>
      <vt:lpstr>7.5</vt:lpstr>
      <vt:lpstr>7.6</vt:lpstr>
      <vt:lpstr>8.1</vt:lpstr>
      <vt:lpstr>8.2</vt:lpstr>
      <vt:lpstr>8.3</vt:lpstr>
      <vt:lpstr>8.4</vt:lpstr>
      <vt:lpstr>8.5</vt:lpstr>
      <vt:lpstr>9.1</vt:lpstr>
      <vt:lpstr>9.2</vt:lpstr>
      <vt:lpstr>10.</vt:lpstr>
      <vt:lpstr>11.1</vt:lpstr>
      <vt:lpstr>11.2</vt:lpstr>
      <vt:lpstr>12</vt:lpstr>
      <vt:lpstr>'12'!Druckbereich</vt:lpstr>
      <vt:lpstr>'7.6'!Druckbereich</vt:lpstr>
      <vt:lpstr>'8.2'!Druckbereich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Schiöberg, Ursula</dc:creator>
  <cp:lastModifiedBy>Schubert, Regina - StaLa</cp:lastModifiedBy>
  <cp:lastPrinted>2014-11-12T08:37:19Z</cp:lastPrinted>
  <dcterms:created xsi:type="dcterms:W3CDTF">2003-08-20T14:02:08Z</dcterms:created>
  <dcterms:modified xsi:type="dcterms:W3CDTF">2014-11-13T09:56:58Z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-1643165288</vt:i4>
  </property>
  <property fmtid="{D5CDD505-2E9C-101B-9397-08002B2CF9AE}" pid="3" name="_NewReviewCycle">
    <vt:lpwstr/>
  </property>
  <property fmtid="{D5CDD505-2E9C-101B-9397-08002B2CF9AE}" pid="4" name="_EmailSubject">
    <vt:lpwstr>Statistischer Bericht L III 1 - j/13</vt:lpwstr>
  </property>
  <property fmtid="{D5CDD505-2E9C-101B-9397-08002B2CF9AE}" pid="5" name="_AuthorEmail">
    <vt:lpwstr>Gritt.Krause@statistik.sachsen.de</vt:lpwstr>
  </property>
  <property fmtid="{D5CDD505-2E9C-101B-9397-08002B2CF9AE}" pid="6" name="_AuthorEmailDisplayName">
    <vt:lpwstr>Krause, Gritt - StaLa</vt:lpwstr>
  </property>
  <property fmtid="{D5CDD505-2E9C-101B-9397-08002B2CF9AE}" pid="7" name="_ReviewingToolsShownOnce">
    <vt:lpwstr/>
  </property>
</Properties>
</file>