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48" windowWidth="23256" windowHeight="10416"/>
  </bookViews>
  <sheets>
    <sheet name="Inhalt" sheetId="8" r:id="rId1"/>
    <sheet name="Tab1" sheetId="1" r:id="rId2"/>
    <sheet name="Tab2" sheetId="5" r:id="rId3"/>
    <sheet name="Tab3" sheetId="7" r:id="rId4"/>
    <sheet name="Tab4" sheetId="2" r:id="rId5"/>
    <sheet name="Tab5" sheetId="3" r:id="rId6"/>
    <sheet name="Tab6" sheetId="9" r:id="rId7"/>
    <sheet name="Tab7" sheetId="4" r:id="rId8"/>
    <sheet name="Tab8" sheetId="6" r:id="rId9"/>
  </sheets>
  <definedNames>
    <definedName name="_xlnm.Print_Titles" localSheetId="2">'Tab2'!#REF!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54" i="1" l="1"/>
  <c r="E54" i="1"/>
  <c r="C54" i="1"/>
  <c r="D53" i="1"/>
  <c r="E53" i="1"/>
  <c r="C53" i="1"/>
  <c r="D31" i="1"/>
  <c r="E31" i="1"/>
  <c r="C31" i="1"/>
  <c r="D30" i="1"/>
  <c r="E30" i="1"/>
  <c r="C30" i="1"/>
  <c r="D6" i="1"/>
  <c r="E6" i="1"/>
  <c r="C6" i="1"/>
</calcChain>
</file>

<file path=xl/sharedStrings.xml><?xml version="1.0" encoding="utf-8"?>
<sst xmlns="http://schemas.openxmlformats.org/spreadsheetml/2006/main" count="380" uniqueCount="290">
  <si>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</si>
  <si>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</si>
  <si>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</si>
  <si>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</si>
  <si>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</si>
  <si>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</si>
  <si>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Handelshochschule Leipzig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</si>
  <si>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</si>
  <si>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</si>
  <si>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</si>
  <si>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</si>
  <si>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</si>
  <si>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</si>
  <si>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</si>
  <si>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</si>
  <si>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</si>
  <si>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</si>
  <si>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Sprach- und Kulturwissenschaften</t>
  </si>
  <si>
    <r>
      <t xml:space="preserve">  </t>
    </r>
    <r>
      <rPr>
        <sz val="9"/>
        <rFont val="Arial"/>
        <family val="2"/>
      </rPr>
      <t>Sprach- und Kulturwissenschaften</t>
    </r>
  </si>
  <si>
    <t xml:space="preserve">  Rechts-, Wirtschafts- und Sozialwissenschaften</t>
  </si>
  <si>
    <r>
      <t xml:space="preserve">  </t>
    </r>
    <r>
      <rPr>
        <sz val="9"/>
        <rFont val="Arial"/>
        <family val="2"/>
      </rPr>
      <t>Rechts-, Wirtschafts- und Sozialwissenschaften</t>
    </r>
  </si>
  <si>
    <t xml:space="preserve">  Mathematik, Naturwissenschaften</t>
  </si>
  <si>
    <r>
      <t xml:space="preserve">  </t>
    </r>
    <r>
      <rPr>
        <sz val="9"/>
        <rFont val="Arial"/>
        <family val="2"/>
      </rPr>
      <t>Mathematik, Naturwissenschaften</t>
    </r>
  </si>
  <si>
    <t xml:space="preserve">  Humanmedizin/Gesundheitswissenschaften</t>
  </si>
  <si>
    <r>
      <t xml:space="preserve">  </t>
    </r>
    <r>
      <rPr>
        <sz val="9"/>
        <rFont val="Arial"/>
        <family val="2"/>
      </rPr>
      <t>Humanmedizin/Gesundheitswissenschaften</t>
    </r>
  </si>
  <si>
    <t xml:space="preserve">  Agrar-, Forst- und Ernährungswissenschaften</t>
  </si>
  <si>
    <r>
      <t xml:space="preserve">  </t>
    </r>
    <r>
      <rPr>
        <sz val="9"/>
        <rFont val="Arial"/>
        <family val="2"/>
      </rPr>
      <t>Agrar-, Forst- und Ernährungswissenschaften</t>
    </r>
  </si>
  <si>
    <t xml:space="preserve">  Ingenieurwissenschaften</t>
  </si>
  <si>
    <r>
      <t xml:space="preserve">  </t>
    </r>
    <r>
      <rPr>
        <sz val="9"/>
        <rFont val="Arial"/>
        <family val="2"/>
      </rPr>
      <t>Ingenieurwissenschaften</t>
    </r>
  </si>
  <si>
    <t xml:space="preserve">  Kunst, Kunstwissenschaft</t>
  </si>
  <si>
    <r>
      <t xml:space="preserve">  </t>
    </r>
    <r>
      <rPr>
        <sz val="9"/>
        <rFont val="Arial"/>
        <family val="2"/>
      </rPr>
      <t>Kunst, Kunstwissenschaft</t>
    </r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</si>
  <si>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</si>
  <si>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</si>
  <si>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</si>
  <si>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</si>
  <si>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</si>
  <si>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</si>
  <si>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</si>
  <si>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</si>
  <si>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</si>
  <si>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</si>
  <si>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</si>
  <si>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</si>
  <si>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r>
      <t xml:space="preserve">  </t>
    </r>
    <r>
      <rPr>
        <sz val="9"/>
        <rFont val="Arial"/>
        <family val="2"/>
      </rPr>
      <t>Bachelor an Fachhochschulen</t>
    </r>
  </si>
  <si>
    <r>
      <t xml:space="preserve">  </t>
    </r>
    <r>
      <rPr>
        <sz val="9"/>
        <rFont val="Arial"/>
        <family val="2"/>
      </rPr>
      <t xml:space="preserve">Master an Fachhochschulen </t>
    </r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</si>
  <si>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</si>
  <si>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</si>
  <si>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</si>
  <si>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</si>
  <si>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</si>
  <si>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</si>
  <si>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Sprach- und Kulturwissenschaften</t>
  </si>
  <si>
    <t>Rechts-, Wirtschafts- und Sozialwissenschaften</t>
  </si>
  <si>
    <t>Mathematik, Naturwissenschaften</t>
  </si>
  <si>
    <t>Humanmedizin/Gesundheitswissenschaften</t>
  </si>
  <si>
    <t>Agrar-, Forst- und Ernährungswissenschaften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</si>
  <si>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</si>
  <si>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</si>
  <si>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</si>
  <si>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</si>
  <si>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</si>
  <si>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</si>
  <si>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</si>
  <si>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Hochschule für Telekommunikation Leipzig</t>
  </si>
  <si>
    <t>Fachhochschulen</t>
  </si>
  <si>
    <t xml:space="preserve">  Sport</t>
  </si>
  <si>
    <t xml:space="preserve">  Veterinärmedizin</t>
  </si>
  <si>
    <t>Sonstiger Abschluss</t>
  </si>
  <si>
    <t xml:space="preserve">  Bachelor an Kunsthochschulen</t>
  </si>
  <si>
    <t xml:space="preserve">  Master an Kunsthochschulen </t>
  </si>
  <si>
    <t>Sport</t>
  </si>
  <si>
    <t>Veterinärmedizin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</si>
  <si>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</si>
  <si>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</si>
  <si>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</si>
  <si>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</si>
  <si>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</si>
  <si>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Evangelische Theologie/- Religionslehre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</si>
  <si>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</si>
  <si>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</si>
  <si>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</si>
  <si>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</si>
  <si>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Orientalistik/Altorientalistik</t>
  </si>
  <si>
    <t xml:space="preserve">  Philosophie</t>
  </si>
  <si>
    <t xml:space="preserve">  Psychologie</t>
  </si>
  <si>
    <t xml:space="preserve">  Slawistik (Slawische Philologie)</t>
  </si>
  <si>
    <t xml:space="preserve">  Betriebswirtschaftslehre</t>
  </si>
  <si>
    <t xml:space="preserve">  Europäische Wirtschaft</t>
  </si>
  <si>
    <t xml:space="preserve">  Facility Management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</si>
  <si>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</si>
  <si>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</si>
  <si>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</si>
  <si>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</si>
  <si>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</si>
  <si>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</si>
  <si>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</si>
  <si>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</si>
  <si>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</si>
  <si>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Sozialwissenschaft</t>
  </si>
  <si>
    <t xml:space="preserve">  Soziologie</t>
  </si>
  <si>
    <t xml:space="preserve">  Tourismuswirtschaft</t>
  </si>
  <si>
    <t xml:space="preserve">  Verkehrswirtschaft</t>
  </si>
  <si>
    <t xml:space="preserve">  Volkswirtschaftslehre</t>
  </si>
  <si>
    <t xml:space="preserve">  Wirtschaftspädagogik</t>
  </si>
  <si>
    <t xml:space="preserve">  Wirtschaftsrecht</t>
  </si>
  <si>
    <t xml:space="preserve">  Wirtschaftswissenschaften</t>
  </si>
  <si>
    <t xml:space="preserve">  Wirtschaftsingenieurwesen mit wirtschaftswissenschaftlichem 
    Schwerpunkt</t>
  </si>
  <si>
    <t xml:space="preserve">  Sportpädagogik/Sportpsychologie</t>
  </si>
  <si>
    <t xml:space="preserve">  Biogeographie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</si>
  <si>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</si>
  <si>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</si>
  <si>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</si>
  <si>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</si>
  <si>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Geologie/Paläontologie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</si>
  <si>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</si>
  <si>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</si>
  <si>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</si>
  <si>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</si>
  <si>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</si>
  <si>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</si>
  <si>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</si>
  <si>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</si>
  <si>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Technomathematik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</si>
  <si>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</si>
  <si>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</si>
  <si>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</si>
  <si>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</si>
  <si>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</si>
  <si>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</si>
  <si>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</si>
  <si>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</si>
  <si>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</si>
  <si>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</si>
  <si>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</si>
  <si>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</si>
  <si>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</si>
  <si>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</si>
  <si>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</si>
  <si>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</si>
  <si>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</si>
  <si>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</si>
  <si>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</si>
  <si>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</si>
  <si>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Glastechnik/Keramik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</si>
  <si>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</si>
  <si>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</si>
  <si>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</si>
  <si>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</si>
  <si>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Nachrichten-/Informationstechnik</t>
  </si>
  <si>
    <t xml:space="preserve">  Physikalische Technik</t>
  </si>
  <si>
    <t xml:space="preserve">  Textil- und Bekleidungstechnik/-gewerbe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</si>
  <si>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</si>
  <si>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</si>
  <si>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</si>
  <si>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</si>
  <si>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</si>
  <si>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</si>
  <si>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Werkstoffwissenschaften</t>
  </si>
  <si>
    <t xml:space="preserve">  Angewandte Kunst</t>
  </si>
  <si>
    <t xml:space="preserve">  Bildende Kunst/Graphik</t>
  </si>
  <si>
    <t xml:space="preserve">  Bildhauerei/Plastik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</si>
  <si>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</si>
  <si>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</si>
  <si>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</si>
  <si>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</si>
  <si>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</si>
  <si>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</si>
  <si>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</si>
  <si>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</si>
  <si>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</si>
  <si>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 xml:space="preserve">  Textilgestaltung</t>
  </si>
  <si>
    <t xml:space="preserve">  Wirtschaftsingenieurwesen mit ingenieurwissenschaftlichem 
    Schwerpunkt</t>
  </si>
  <si>
    <t>Anzahl der 
Fördermonate</t>
  </si>
  <si>
    <t>Zusammen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</si>
  <si>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</si>
  <si>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</si>
  <si>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</si>
  <si>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</si>
  <si>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</si>
  <si>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</si>
  <si>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</si>
  <si>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</si>
  <si>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</si>
  <si>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</si>
  <si>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</si>
  <si>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</si>
  <si>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</si>
  <si>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</si>
  <si>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</si>
  <si>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</si>
  <si>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</si>
  <si>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</si>
  <si>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</si>
  <si>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>1. Stipendiaten 2011 bis 2013 nach Hochschularten, Hochschulen und Geschlecht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</si>
  <si>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</si>
  <si>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</si>
  <si>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</si>
  <si>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</si>
  <si>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</si>
  <si>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Archäometrie (Ingenieurarchäologie)</t>
  </si>
  <si>
    <t xml:space="preserve">  Hütten- und Gießereiwesen</t>
  </si>
  <si>
    <t xml:space="preserve">  Markscheidewesen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</si>
  <si>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</si>
  <si>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</si>
  <si>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</si>
  <si>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</si>
  <si>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</si>
  <si>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</si>
  <si>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8.</t>
  </si>
  <si>
    <t>Deutsche und ausländische Stipendiaten 2013 nach Hochschularten und Fächergruppen</t>
  </si>
  <si>
    <t>Afrika</t>
  </si>
  <si>
    <t>Asien</t>
  </si>
  <si>
    <t>Europa</t>
  </si>
  <si>
    <t>Amerika</t>
  </si>
  <si>
    <t>Australien und Ozeanien</t>
  </si>
  <si>
    <t>Kontinent
Staat</t>
  </si>
  <si>
    <t xml:space="preserve">  Albanien</t>
  </si>
  <si>
    <t xml:space="preserve">  Bulgarien</t>
  </si>
  <si>
    <t xml:space="preserve">  Frankreich</t>
  </si>
  <si>
    <t xml:space="preserve">  Italien</t>
  </si>
  <si>
    <t xml:space="preserve">  Kroatien</t>
  </si>
  <si>
    <t xml:space="preserve">  Moldau, Republik</t>
  </si>
  <si>
    <t xml:space="preserve">  Österreich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</si>
  <si>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</si>
  <si>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</si>
  <si>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</si>
  <si>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</si>
  <si>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</si>
  <si>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</si>
  <si>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Kamerun</t>
  </si>
  <si>
    <t xml:space="preserve">  Brasilien</t>
  </si>
  <si>
    <t xml:space="preserve">  Kolumbien</t>
  </si>
  <si>
    <t xml:space="preserve">  Mexiko</t>
  </si>
  <si>
    <t xml:space="preserve">  Vereinigte Staaten</t>
  </si>
  <si>
    <t xml:space="preserve">  Bangladesch</t>
  </si>
  <si>
    <t xml:space="preserve">  China</t>
  </si>
  <si>
    <t xml:space="preserve">  Indien</t>
  </si>
  <si>
    <t xml:space="preserve">  Iran,Islamische Republik</t>
  </si>
  <si>
    <t xml:space="preserve">  Japan</t>
  </si>
  <si>
    <t xml:space="preserve">  Kirgisistan</t>
  </si>
  <si>
    <t xml:space="preserve">  Korea, Republik</t>
  </si>
  <si>
    <t xml:space="preserve">  Syrien, Arab. Republik</t>
  </si>
  <si>
    <t xml:space="preserve">  Vietnam</t>
  </si>
  <si>
    <t xml:space="preserve">  Australien</t>
  </si>
  <si>
    <t>Ausländische Stipendiaten nach Staatsangehörigkeit und Hochschularten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</si>
  <si>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</si>
  <si>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</si>
  <si>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</si>
  <si>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</si>
  <si>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Handelshochschule Leipzig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</si>
  <si>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</si>
  <si>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</si>
  <si>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</si>
  <si>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</si>
  <si>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</si>
  <si>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</si>
  <si>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</si>
  <si>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</si>
  <si>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</si>
  <si>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</si>
  <si>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</si>
  <si>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</si>
  <si>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</si>
  <si>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4. Deutsche und ausländische Stipendiaten 2013 nach Hochschularten und Fächergruppen</t>
  </si>
  <si>
    <t>6. Ausländische Stipendiaten 2013 nach Staatsangehörigkeit und Hochschularten</t>
  </si>
  <si>
    <t>Stipendiaten 2011 bis 2013 nach Hochschularten, Hochschulen und Geschlecht</t>
  </si>
  <si>
    <t>Hochschulart
Hochschule</t>
  </si>
  <si>
    <t>Männlich</t>
  </si>
  <si>
    <t>Weiblich</t>
  </si>
  <si>
    <t>Stipendiaten 2013 nach Fächergruppen, bundeseinheitlichen Studienfächern und Geschlecht</t>
  </si>
  <si>
    <t xml:space="preserve">  Interdisziplinäre Studien (Schwerpunkt Ingenieur-
    wissenschaften)</t>
  </si>
  <si>
    <t xml:space="preserve">  Interdisziplinäre Studien (Schwerpunkt Sprach- und Kultur-
    wissenschaften)</t>
  </si>
  <si>
    <t xml:space="preserve">  Interdisziplinäre Studien (Schwerpunkt Rechts-, Wirtschafts- 
    und Sozialwissenschaften)</t>
  </si>
  <si>
    <t xml:space="preserve">2. Stipendiaten 2013 nach Fächergruppen, bundeseinheitlichen Studienfächern und Geschlecht </t>
  </si>
  <si>
    <t>3. Stipendiaten 2013 nach der Anzahl der Fördermonate und Bezug von BAföG-Leistungen</t>
  </si>
  <si>
    <t>Darunter BAföG-Leistungen bezogen</t>
  </si>
  <si>
    <t>Stipendiaten 2013 nach der Anzahl der Fördermonate und Bezug von BAföG-Leistungen</t>
  </si>
  <si>
    <t>darunter
weiblich</t>
  </si>
  <si>
    <t xml:space="preserve">  darunter</t>
  </si>
  <si>
    <t>5. Deutsche und ausländische Stipendiaten 2013 nach Prüfungsgruppen</t>
  </si>
  <si>
    <t>Deutsche und ausländische Stipendiaten 2013 nach Prüfungsgruppen</t>
  </si>
  <si>
    <t xml:space="preserve">  Lehramt Bachelor</t>
  </si>
  <si>
    <t xml:space="preserve">  Lehramt Master</t>
  </si>
  <si>
    <t xml:space="preserve">Davon an </t>
  </si>
  <si>
    <t>7. Mittelgeber und Gesamtsumme der 2013 an die Stipendiaten weitergegebenen Mittel
    nach Hochschulen und Hochschularten</t>
  </si>
  <si>
    <t>Mittelgeber und Gesamtsumme der 2013 an die Stipendiaten weitergegebenen Mittel
nach Hochschulen und Hochschularten</t>
  </si>
  <si>
    <t>8. Mittelgeber und Gesamtsumme der 2013 an die Stipendiaten weitergegebenen Mittel 
    nach der Rechtsform und Hochschularten
    nach Rechtsform der Mittelgeber</t>
  </si>
  <si>
    <t>Mittelgeber und Gesamtsumme der 2013 an die Stipendiaten weitergegebenen Mittel 
nach der Rechtsform und Hochschularten</t>
  </si>
  <si>
    <t>(Deutschlandstipendium)</t>
  </si>
  <si>
    <t xml:space="preserve">Statistischer Bericht K IX 3 - j/13 - Förderung nach dem Stipendienprogramm-Gesetz 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</si>
</sst>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\ \ @"/>
    <numFmt numFmtId="169" formatCode="?\ ??0;\-?\ ??0;?\ ??\ \-"/>
    <numFmt numFmtId="170" formatCode="?\ ???\ ??0;\-?\ ???\ ??0;?\ ???\ ??\ \-"/>
    <numFmt numFmtId="171" formatCode="0;\-0;\ \-"/>
  </numFmts>
  <fonts count="8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MetaNormalLF-Roman"/>
    </font>
    <font>
      <b/>
      <u/>
      <sz val="9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vertical="center"/>
    </xf>
    <xf numFmtId="0" fontId="0" fillId="0" borderId="4" xfId="0" applyBorder="1"/>
    <xf numFmtId="0" fontId="3" fillId="0" borderId="0" xfId="0" applyFont="1"/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vertic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4" xfId="0" applyFont="1" applyBorder="1"/>
    <xf numFmtId="0" fontId="1" fillId="0" borderId="0" xfId="0" applyFont="1"/>
    <xf numFmtId="0" fontId="1" fillId="0" borderId="3" xfId="0" applyFont="1" applyBorder="1"/>
    <xf numFmtId="0" fontId="4" fillId="0" borderId="4" xfId="0" applyNumberFormat="1" applyFont="1" applyBorder="1"/>
    <xf numFmtId="0" fontId="2" fillId="0" borderId="4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vertical="center" wrapText="1"/>
    </xf>
    <xf numFmtId="0" fontId="2" fillId="0" borderId="4" xfId="0" applyNumberFormat="1" applyFont="1" applyBorder="1"/>
    <xf numFmtId="0" fontId="0" fillId="0" borderId="3" xfId="0" applyBorder="1"/>
    <xf numFmtId="0" fontId="4" fillId="0" borderId="4" xfId="0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wrapText="1"/>
    </xf>
    <xf numFmtId="165" fontId="4" fillId="0" borderId="0" xfId="0" applyNumberFormat="1" applyFont="1" applyAlignment="1">
      <alignment horizontal="center"/>
    </xf>
    <xf numFmtId="0" fontId="2" fillId="0" borderId="4" xfId="0" applyFont="1" applyFill="1" applyBorder="1"/>
    <xf numFmtId="0" fontId="4" fillId="0" borderId="4" xfId="0" applyFont="1" applyBorder="1" applyAlignment="1">
      <alignment wrapText="1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9" xfId="0" applyBorder="1"/>
    <xf numFmtId="49" fontId="2" fillId="0" borderId="0" xfId="1" applyNumberFormat="1" applyFont="1" applyAlignment="1">
      <alignment horizontal="centerContinuous"/>
    </xf>
    <xf numFmtId="49" fontId="2" fillId="0" borderId="0" xfId="1" applyNumberFormat="1" applyFont="1" applyFill="1" applyAlignment="1">
      <alignment horizontal="centerContinuous"/>
    </xf>
    <xf numFmtId="49" fontId="1" fillId="0" borderId="0" xfId="1" applyNumberFormat="1" applyFont="1"/>
    <xf numFmtId="0" fontId="1" fillId="0" borderId="0" xfId="1" applyFont="1"/>
    <xf numFmtId="167" fontId="1" fillId="0" borderId="0" xfId="1" applyNumberFormat="1" applyFont="1" applyFill="1" applyAlignment="1">
      <alignment horizontal="right"/>
    </xf>
    <xf numFmtId="167" fontId="1" fillId="0" borderId="0" xfId="1" applyNumberFormat="1" applyFont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/>
    <xf numFmtId="49" fontId="3" fillId="0" borderId="0" xfId="1" applyNumberFormat="1" applyFont="1" applyAlignment="1">
      <alignment horizontal="left"/>
    </xf>
    <xf numFmtId="164" fontId="2" fillId="0" borderId="0" xfId="1" applyNumberFormat="1" applyFont="1" applyAlignment="1">
      <alignment horizontal="center"/>
    </xf>
    <xf numFmtId="0" fontId="1" fillId="0" borderId="3" xfId="1" applyFont="1" applyFill="1" applyBorder="1" applyAlignment="1">
      <alignment vertical="center"/>
    </xf>
    <xf numFmtId="0" fontId="4" fillId="0" borderId="4" xfId="1" applyFont="1" applyBorder="1"/>
    <xf numFmtId="0" fontId="2" fillId="0" borderId="4" xfId="1" applyFont="1" applyBorder="1"/>
    <xf numFmtId="164" fontId="4" fillId="0" borderId="0" xfId="1" applyNumberFormat="1" applyFont="1" applyAlignment="1">
      <alignment horizontal="center"/>
    </xf>
    <xf numFmtId="49" fontId="4" fillId="0" borderId="0" xfId="0" quotePrefix="1" applyNumberFormat="1" applyFont="1" applyAlignment="1">
      <alignment horizontal="left" vertical="top"/>
    </xf>
    <xf numFmtId="0" fontId="4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168" fontId="4" fillId="0" borderId="0" xfId="0" quotePrefix="1" applyNumberFormat="1" applyFont="1" applyAlignment="1">
      <alignment horizontal="righ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0" xfId="1" applyFont="1" applyBorder="1"/>
    <xf numFmtId="0" fontId="1" fillId="0" borderId="9" xfId="1" applyFont="1" applyFill="1" applyBorder="1" applyAlignment="1">
      <alignment vertical="center"/>
    </xf>
    <xf numFmtId="49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/>
    </xf>
    <xf numFmtId="167" fontId="1" fillId="0" borderId="2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right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9" fontId="4" fillId="0" borderId="0" xfId="1" applyNumberFormat="1" applyFont="1" applyAlignment="1">
      <alignment horizontal="center"/>
    </xf>
    <xf numFmtId="169" fontId="2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70" fontId="0" fillId="0" borderId="0" xfId="0" applyNumberFormat="1" applyAlignment="1">
      <alignment horizont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71" fontId="2" fillId="0" borderId="0" xfId="0" applyNumberFormat="1" applyFont="1" applyAlignment="1">
      <alignment horizontal="center"/>
    </xf>
    <xf numFmtId="17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0" xfId="0" applyNumberFormat="1" applyFont="1" applyBorder="1"/>
    <xf numFmtId="0" fontId="6" fillId="0" borderId="0" xfId="0" applyFont="1" applyAlignment="1"/>
    <xf numFmtId="0" fontId="7" fillId="0" borderId="0" xfId="2" applyAlignment="1">
      <alignment vertical="top" wrapText="1"/>
    </xf>
    <xf numFmtId="0" fontId="7" fillId="0" borderId="0" xfId="2"/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 wrapText="1"/>
    </xf>
    <xf numFmtId="49" fontId="1" fillId="0" borderId="15" xfId="1" applyNumberFormat="1" applyFont="1" applyBorder="1" applyAlignment="1">
      <alignment horizontal="center" vertical="center" wrapText="1"/>
    </xf>
    <xf numFmtId="167" fontId="1" fillId="0" borderId="7" xfId="1" applyNumberFormat="1" applyFont="1" applyBorder="1" applyAlignment="1">
      <alignment horizontal="center" vertical="center" wrapText="1"/>
    </xf>
    <xf numFmtId="167" fontId="1" fillId="0" borderId="8" xfId="1" applyNumberFormat="1" applyFont="1" applyBorder="1" applyAlignment="1">
      <alignment horizontal="center" vertical="center" wrapText="1"/>
    </xf>
    <xf numFmtId="167" fontId="1" fillId="0" borderId="15" xfId="1" applyNumberFormat="1" applyFont="1" applyBorder="1" applyAlignment="1">
      <alignment horizontal="center" vertical="center" wrapText="1"/>
    </xf>
    <xf numFmtId="167" fontId="1" fillId="0" borderId="16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Hyperlink" xfId="2" builtinId="8"/>
    <cellStyle name="Standard" xfId="0" builtinId="0"/>
    <cellStyle name="Standard_Deutschlandstipendium TAB5 Foerdermonate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workbookViewId="0">
      <selection activeCell="C29" sqref="C29"/>
    </sheetView>
  </sheetViews>
  <sheetFormatPr baseColWidth="10" defaultColWidth="11.375" defaultRowHeight="11.4"/>
  <cols>
    <col min="1" max="1" width="5.75" style="45" customWidth="1"/>
    <col min="2" max="2" width="1.125" style="45" customWidth="1"/>
    <col min="3" max="3" width="82.875" style="12" customWidth="1"/>
    <col min="4" max="16384" width="11.375" style="12"/>
  </cols>
  <sheetData>
    <row r="1" spans="1:3" ht="13.2">
      <c r="A1" s="98" t="s">
        <v>289</v>
      </c>
      <c r="B1" s="46"/>
    </row>
    <row r="2" spans="1:3" ht="12">
      <c r="A2" s="98" t="s">
        <v>288</v>
      </c>
    </row>
    <row r="4" spans="1:3" ht="13.2">
      <c r="A4" s="46" t="s">
        <v>174</v>
      </c>
    </row>
    <row r="6" spans="1:3" ht="12">
      <c r="A6" s="47" t="s">
        <v>175</v>
      </c>
      <c r="B6" s="47"/>
    </row>
    <row r="8" spans="1:3">
      <c r="A8" s="48" t="s">
        <v>176</v>
      </c>
      <c r="B8" s="44"/>
      <c r="C8" s="99" t="s">
        <v>265</v>
      </c>
    </row>
    <row r="9" spans="1:3">
      <c r="A9" s="48"/>
    </row>
    <row r="10" spans="1:3">
      <c r="A10" s="48" t="s">
        <v>177</v>
      </c>
      <c r="B10" s="44"/>
      <c r="C10" s="99" t="s">
        <v>269</v>
      </c>
    </row>
    <row r="11" spans="1:3">
      <c r="A11" s="48"/>
    </row>
    <row r="12" spans="1:3">
      <c r="A12" s="48" t="s">
        <v>178</v>
      </c>
      <c r="B12" s="44"/>
      <c r="C12" s="99" t="s">
        <v>276</v>
      </c>
    </row>
    <row r="13" spans="1:3">
      <c r="A13" s="48"/>
    </row>
    <row r="14" spans="1:3">
      <c r="A14" s="48" t="s">
        <v>179</v>
      </c>
      <c r="B14" s="44"/>
      <c r="C14" s="99" t="s">
        <v>209</v>
      </c>
    </row>
    <row r="15" spans="1:3">
      <c r="A15" s="48"/>
    </row>
    <row r="16" spans="1:3">
      <c r="A16" s="48" t="s">
        <v>180</v>
      </c>
      <c r="B16" s="44"/>
      <c r="C16" s="99" t="s">
        <v>280</v>
      </c>
    </row>
    <row r="17" spans="1:3">
      <c r="A17" s="48"/>
    </row>
    <row r="18" spans="1:3">
      <c r="A18" s="48" t="s">
        <v>181</v>
      </c>
      <c r="C18" s="100" t="s">
        <v>244</v>
      </c>
    </row>
    <row r="19" spans="1:3">
      <c r="A19" s="48"/>
    </row>
    <row r="20" spans="1:3" ht="22.8">
      <c r="A20" s="48" t="s">
        <v>182</v>
      </c>
      <c r="B20" s="44"/>
      <c r="C20" s="99" t="s">
        <v>285</v>
      </c>
    </row>
    <row r="21" spans="1:3">
      <c r="A21" s="48"/>
    </row>
    <row r="22" spans="1:3" ht="22.8">
      <c r="A22" s="48" t="s">
        <v>208</v>
      </c>
      <c r="B22" s="44"/>
      <c r="C22" s="99" t="s">
        <v>287</v>
      </c>
    </row>
  </sheetData>
  <hyperlinks>
    <hyperlink ref="C8" location="'Tab1'!A1" tooltip="Tab1" display="Stipendiaten 2011 bis 2013 nach Hochschularten, Hochschulen und Geschlecht"/>
    <hyperlink ref="C10" location="'Tab2'!A1" tooltip="Tab2" display="Stipendiaten 2013 nach Fächergruppen, bundeseinheitlichen Studienfächern und Geschlecht"/>
    <hyperlink ref="C12" location="'Tab3'!A1" tooltip="Tab3" display="Stipendiaten 2013 nach der Anzahl der Fördermonate und Bezug von BAföG-Leistungen"/>
    <hyperlink ref="C14" location="'Tab4'!A1" tooltip="Tab4" display="Deutsche und ausländische Stipendiaten 2013 nach Hochschularten und Fächergruppen"/>
    <hyperlink ref="C16" location="'Tab5'!A1" tooltip="Tab5" display="Deutsche und ausländische Stipendiaten 2013 nach Prüfungsgruppen"/>
    <hyperlink ref="C18" location="'Tab6'!A1" tooltip="Tab6" display="Ausländische Stipendiaten nach Staatsangehörigkeit und Hochschularten"/>
    <hyperlink ref="C20" location="'Tab7'!A1" tooltip="Tab7" display="'Tab7'!A1"/>
    <hyperlink ref="C22" location="'Tab8'!A1" tooltip="Tab8" display="'Tab8'!A1"/>
  </hyperlinks>
  <pageMargins left="0.7" right="0.7" top="0.78740157499999996" bottom="0.78740157499999996" header="0.3" footer="0.3"/>
  <pageSetup paperSize="9" orientation="portrait" useFirstPageNumber="1" verticalDpi="0" r:id="rId1"/>
  <headerFooter>
    <oddFooter>&amp;C&amp;"Arial,Standard"&amp;6© Statistisches Landesamt des Freistaates Sachsen - K IX 3 -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90"/>
  <sheetViews>
    <sheetView showGridLines="0" zoomScaleNormal="100" workbookViewId="0">
      <selection activeCell="H17" sqref="H17"/>
    </sheetView>
  </sheetViews>
  <sheetFormatPr baseColWidth="10" defaultRowHeight="11.4"/>
  <cols>
    <col min="1" max="1" width="50.25" customWidth="1"/>
    <col min="2" max="2" width="7.75" style="51" customWidth="1"/>
    <col min="3" max="5" width="12.375" customWidth="1"/>
  </cols>
  <sheetData>
    <row r="1" spans="1:5" ht="12" customHeight="1">
      <c r="A1" s="5" t="s">
        <v>193</v>
      </c>
      <c r="B1" s="50"/>
    </row>
    <row r="2" spans="1:5" ht="12" customHeight="1"/>
    <row r="3" spans="1:5" ht="12" customHeight="1">
      <c r="A3" s="101" t="s">
        <v>266</v>
      </c>
      <c r="B3" s="103" t="s">
        <v>183</v>
      </c>
      <c r="C3" s="103" t="s">
        <v>16</v>
      </c>
      <c r="D3" s="103" t="s">
        <v>267</v>
      </c>
      <c r="E3" s="105" t="s">
        <v>268</v>
      </c>
    </row>
    <row r="4" spans="1:5">
      <c r="A4" s="102"/>
      <c r="B4" s="104"/>
      <c r="C4" s="104"/>
      <c r="D4" s="104"/>
      <c r="E4" s="106"/>
    </row>
    <row r="5" spans="1:5" ht="12" customHeight="1">
      <c r="A5" s="53"/>
      <c r="B5" s="54"/>
      <c r="C5" s="2"/>
      <c r="D5" s="2"/>
      <c r="E5" s="2"/>
    </row>
    <row r="6" spans="1:5" ht="12" customHeight="1">
      <c r="A6" s="49" t="s">
        <v>31</v>
      </c>
      <c r="B6" s="55">
        <v>2011</v>
      </c>
      <c r="C6" s="78">
        <f>SUM(C14,C18,C22,C26)</f>
        <v>208</v>
      </c>
      <c r="D6" s="75">
        <f t="shared" ref="D6:E6" si="0">SUM(D14,D18,D22,D26)</f>
        <v>115</v>
      </c>
      <c r="E6" s="75">
        <f t="shared" si="0"/>
        <v>93</v>
      </c>
    </row>
    <row r="7" spans="1:5" ht="12" customHeight="1">
      <c r="A7" s="49"/>
      <c r="B7" s="55">
        <v>2012</v>
      </c>
      <c r="C7" s="78">
        <v>598</v>
      </c>
      <c r="D7" s="75">
        <v>340</v>
      </c>
      <c r="E7" s="75">
        <v>258</v>
      </c>
    </row>
    <row r="8" spans="1:5" ht="12" customHeight="1">
      <c r="A8" s="49"/>
      <c r="B8" s="55">
        <v>2013</v>
      </c>
      <c r="C8" s="78">
        <v>764</v>
      </c>
      <c r="D8" s="75">
        <v>433</v>
      </c>
      <c r="E8" s="75">
        <v>331</v>
      </c>
    </row>
    <row r="9" spans="1:5" ht="12" customHeight="1">
      <c r="A9" s="49"/>
      <c r="B9" s="56"/>
      <c r="C9" s="78"/>
      <c r="D9" s="75"/>
      <c r="E9" s="75"/>
    </row>
    <row r="10" spans="1:5" ht="12" customHeight="1">
      <c r="A10" s="12" t="s">
        <v>245</v>
      </c>
      <c r="B10" s="57">
        <v>2011</v>
      </c>
      <c r="C10" s="81">
        <v>0</v>
      </c>
      <c r="D10" s="11">
        <v>0</v>
      </c>
      <c r="E10" s="11">
        <v>0</v>
      </c>
    </row>
    <row r="11" spans="1:5" s="12" customFormat="1" ht="12" customHeight="1">
      <c r="B11" s="57">
        <v>2012</v>
      </c>
      <c r="C11" s="79">
        <v>37</v>
      </c>
      <c r="D11" s="6">
        <v>11</v>
      </c>
      <c r="E11" s="6">
        <v>26</v>
      </c>
    </row>
    <row r="12" spans="1:5" s="12" customFormat="1" ht="12" customHeight="1">
      <c r="A12"/>
      <c r="B12" s="57">
        <v>2013</v>
      </c>
      <c r="C12" s="79">
        <v>93</v>
      </c>
      <c r="D12" s="6">
        <v>32</v>
      </c>
      <c r="E12" s="6">
        <v>61</v>
      </c>
    </row>
    <row r="13" spans="1:5" s="12" customFormat="1" ht="12" customHeight="1">
      <c r="A13"/>
      <c r="B13" s="58"/>
      <c r="C13" s="79"/>
      <c r="D13" s="6"/>
      <c r="E13" s="6"/>
    </row>
    <row r="14" spans="1:5" s="12" customFormat="1" ht="12" customHeight="1">
      <c r="A14" s="12" t="s">
        <v>246</v>
      </c>
      <c r="B14" s="57">
        <v>2011</v>
      </c>
      <c r="C14" s="79">
        <v>150</v>
      </c>
      <c r="D14" s="6">
        <v>76</v>
      </c>
      <c r="E14" s="6">
        <v>74</v>
      </c>
    </row>
    <row r="15" spans="1:5" s="12" customFormat="1" ht="12" customHeight="1">
      <c r="A15"/>
      <c r="B15" s="57">
        <v>2012</v>
      </c>
      <c r="C15" s="79">
        <v>407</v>
      </c>
      <c r="D15" s="6">
        <v>225</v>
      </c>
      <c r="E15" s="6">
        <v>182</v>
      </c>
    </row>
    <row r="16" spans="1:5" s="12" customFormat="1" ht="12" customHeight="1">
      <c r="A16"/>
      <c r="B16" s="57">
        <v>2013</v>
      </c>
      <c r="C16" s="79">
        <v>486</v>
      </c>
      <c r="D16" s="6">
        <v>271</v>
      </c>
      <c r="E16" s="6">
        <v>215</v>
      </c>
    </row>
    <row r="17" spans="1:5" s="12" customFormat="1" ht="12" customHeight="1">
      <c r="A17"/>
      <c r="B17" s="58"/>
      <c r="C17" s="79"/>
      <c r="D17" s="6"/>
      <c r="E17" s="6"/>
    </row>
    <row r="18" spans="1:5" s="12" customFormat="1" ht="12" customHeight="1">
      <c r="A18" s="12" t="s">
        <v>247</v>
      </c>
      <c r="B18" s="59">
        <v>2011</v>
      </c>
      <c r="C18" s="79">
        <v>29</v>
      </c>
      <c r="D18" s="11">
        <v>21</v>
      </c>
      <c r="E18" s="11">
        <v>8</v>
      </c>
    </row>
    <row r="19" spans="1:5" s="12" customFormat="1" ht="12" customHeight="1">
      <c r="B19" s="59">
        <v>2012</v>
      </c>
      <c r="C19" s="79">
        <v>61</v>
      </c>
      <c r="D19" s="11">
        <v>47</v>
      </c>
      <c r="E19" s="11">
        <v>14</v>
      </c>
    </row>
    <row r="20" spans="1:5" s="12" customFormat="1" ht="12" customHeight="1">
      <c r="B20" s="59">
        <v>2013</v>
      </c>
      <c r="C20" s="79">
        <v>74</v>
      </c>
      <c r="D20" s="11">
        <v>61</v>
      </c>
      <c r="E20" s="11">
        <v>13</v>
      </c>
    </row>
    <row r="21" spans="1:5" s="12" customFormat="1" ht="12" customHeight="1">
      <c r="B21" s="60"/>
      <c r="C21" s="79"/>
      <c r="D21" s="11"/>
      <c r="E21" s="11"/>
    </row>
    <row r="22" spans="1:5" s="12" customFormat="1" ht="12" customHeight="1">
      <c r="A22" s="12" t="s">
        <v>248</v>
      </c>
      <c r="B22" s="59">
        <v>2011</v>
      </c>
      <c r="C22" s="79">
        <v>27</v>
      </c>
      <c r="D22" s="11">
        <v>16</v>
      </c>
      <c r="E22" s="11">
        <v>11</v>
      </c>
    </row>
    <row r="23" spans="1:5" s="12" customFormat="1" ht="12" customHeight="1">
      <c r="B23" s="59">
        <v>2012</v>
      </c>
      <c r="C23" s="79">
        <v>86</v>
      </c>
      <c r="D23" s="11">
        <v>52</v>
      </c>
      <c r="E23" s="11">
        <v>34</v>
      </c>
    </row>
    <row r="24" spans="1:5" s="12" customFormat="1" ht="12" customHeight="1">
      <c r="B24" s="59">
        <v>2013</v>
      </c>
      <c r="C24" s="79">
        <v>101</v>
      </c>
      <c r="D24" s="11">
        <v>63</v>
      </c>
      <c r="E24" s="11">
        <v>38</v>
      </c>
    </row>
    <row r="25" spans="1:5" s="12" customFormat="1" ht="12" customHeight="1">
      <c r="B25" s="60"/>
      <c r="C25" s="79"/>
      <c r="D25" s="11"/>
      <c r="E25" s="11"/>
    </row>
    <row r="26" spans="1:5" s="12" customFormat="1" ht="12" customHeight="1">
      <c r="A26" s="12" t="s">
        <v>249</v>
      </c>
      <c r="B26" s="59">
        <v>2011</v>
      </c>
      <c r="C26" s="79">
        <v>2</v>
      </c>
      <c r="D26" s="11">
        <v>2</v>
      </c>
      <c r="E26" s="11">
        <v>0</v>
      </c>
    </row>
    <row r="27" spans="1:5" s="12" customFormat="1" ht="12" customHeight="1">
      <c r="B27" s="59">
        <v>2012</v>
      </c>
      <c r="C27" s="79">
        <v>7</v>
      </c>
      <c r="D27" s="11">
        <v>5</v>
      </c>
      <c r="E27" s="11">
        <v>2</v>
      </c>
    </row>
    <row r="28" spans="1:5" s="12" customFormat="1" ht="12" customHeight="1">
      <c r="B28" s="59">
        <v>2013</v>
      </c>
      <c r="C28" s="79">
        <v>10</v>
      </c>
      <c r="D28" s="11">
        <v>6</v>
      </c>
      <c r="E28" s="11">
        <v>4</v>
      </c>
    </row>
    <row r="29" spans="1:5" s="12" customFormat="1" ht="12" customHeight="1">
      <c r="B29" s="60"/>
      <c r="C29" s="79"/>
      <c r="D29" s="11"/>
      <c r="E29" s="11"/>
    </row>
    <row r="30" spans="1:5" s="12" customFormat="1" ht="12" customHeight="1">
      <c r="A30" s="52" t="s">
        <v>32</v>
      </c>
      <c r="B30" s="55">
        <v>2011</v>
      </c>
      <c r="C30" s="78">
        <f>SUM(C38,C45)</f>
        <v>4</v>
      </c>
      <c r="D30" s="75">
        <f t="shared" ref="D30:E30" si="1">SUM(D38,D45)</f>
        <v>3</v>
      </c>
      <c r="E30" s="75">
        <f t="shared" si="1"/>
        <v>1</v>
      </c>
    </row>
    <row r="31" spans="1:5" s="12" customFormat="1" ht="12" customHeight="1">
      <c r="A31" s="52"/>
      <c r="B31" s="55">
        <v>2012</v>
      </c>
      <c r="C31" s="78">
        <f>SUM(C35,C39,C42,C46,C50)</f>
        <v>22</v>
      </c>
      <c r="D31" s="75">
        <f t="shared" ref="D31:E31" si="2">SUM(D35,D39,D42,D46,D50)</f>
        <v>12</v>
      </c>
      <c r="E31" s="75">
        <f t="shared" si="2"/>
        <v>10</v>
      </c>
    </row>
    <row r="32" spans="1:5" s="12" customFormat="1" ht="12" customHeight="1">
      <c r="A32" s="52"/>
      <c r="B32" s="55">
        <v>2013</v>
      </c>
      <c r="C32" s="78">
        <v>38</v>
      </c>
      <c r="D32" s="75">
        <v>16</v>
      </c>
      <c r="E32" s="75">
        <v>22</v>
      </c>
    </row>
    <row r="33" spans="1:5" s="12" customFormat="1" ht="12" customHeight="1">
      <c r="B33" s="60"/>
      <c r="C33" s="79"/>
      <c r="D33" s="11"/>
      <c r="E33" s="11"/>
    </row>
    <row r="34" spans="1:5" s="12" customFormat="1" ht="12" customHeight="1">
      <c r="A34" s="12" t="s">
        <v>250</v>
      </c>
      <c r="B34" s="59">
        <v>2011</v>
      </c>
      <c r="C34" s="79">
        <v>0</v>
      </c>
      <c r="D34" s="11">
        <v>0</v>
      </c>
      <c r="E34" s="11">
        <v>0</v>
      </c>
    </row>
    <row r="35" spans="1:5" s="12" customFormat="1" ht="12" customHeight="1">
      <c r="B35" s="59">
        <v>2012</v>
      </c>
      <c r="C35" s="79">
        <v>7</v>
      </c>
      <c r="D35" s="11">
        <v>3</v>
      </c>
      <c r="E35" s="11">
        <v>4</v>
      </c>
    </row>
    <row r="36" spans="1:5" s="12" customFormat="1" ht="12" customHeight="1">
      <c r="B36" s="59">
        <v>2013</v>
      </c>
      <c r="C36" s="79">
        <v>14</v>
      </c>
      <c r="D36" s="11">
        <v>4</v>
      </c>
      <c r="E36" s="11">
        <v>10</v>
      </c>
    </row>
    <row r="37" spans="1:5" s="12" customFormat="1" ht="12" customHeight="1">
      <c r="B37" s="60"/>
      <c r="C37" s="79"/>
      <c r="D37" s="11"/>
      <c r="E37" s="11"/>
    </row>
    <row r="38" spans="1:5" s="12" customFormat="1" ht="12" customHeight="1">
      <c r="A38" s="12" t="s">
        <v>251</v>
      </c>
      <c r="B38" s="59">
        <v>2011</v>
      </c>
      <c r="C38" s="79">
        <v>3</v>
      </c>
      <c r="D38" s="11">
        <v>3</v>
      </c>
      <c r="E38" s="11">
        <v>0</v>
      </c>
    </row>
    <row r="39" spans="1:5" s="12" customFormat="1" ht="12" customHeight="1">
      <c r="B39" s="59">
        <v>2012</v>
      </c>
      <c r="C39" s="79">
        <v>9</v>
      </c>
      <c r="D39" s="11">
        <v>7</v>
      </c>
      <c r="E39" s="11">
        <v>2</v>
      </c>
    </row>
    <row r="40" spans="1:5" s="12" customFormat="1" ht="12" customHeight="1">
      <c r="B40" s="59">
        <v>2013</v>
      </c>
      <c r="C40" s="79">
        <v>9</v>
      </c>
      <c r="D40" s="11">
        <v>5</v>
      </c>
      <c r="E40" s="11">
        <v>4</v>
      </c>
    </row>
    <row r="41" spans="1:5" s="12" customFormat="1" ht="12" customHeight="1">
      <c r="B41" s="60"/>
      <c r="C41" s="79"/>
      <c r="D41" s="11"/>
      <c r="E41" s="11"/>
    </row>
    <row r="42" spans="1:5" s="12" customFormat="1" ht="12" customHeight="1">
      <c r="A42" s="12" t="s">
        <v>252</v>
      </c>
      <c r="B42" s="59">
        <v>2012</v>
      </c>
      <c r="C42" s="79">
        <v>2</v>
      </c>
      <c r="D42" s="11">
        <v>1</v>
      </c>
      <c r="E42" s="11">
        <v>1</v>
      </c>
    </row>
    <row r="43" spans="1:5" s="12" customFormat="1" ht="12" customHeight="1">
      <c r="B43" s="59">
        <v>2013</v>
      </c>
      <c r="C43" s="79">
        <v>9</v>
      </c>
      <c r="D43" s="11">
        <v>5</v>
      </c>
      <c r="E43" s="11">
        <v>4</v>
      </c>
    </row>
    <row r="44" spans="1:5" s="12" customFormat="1" ht="12" customHeight="1">
      <c r="B44" s="60"/>
      <c r="C44" s="79"/>
      <c r="D44" s="11"/>
      <c r="E44" s="11"/>
    </row>
    <row r="45" spans="1:5" s="12" customFormat="1" ht="12" customHeight="1">
      <c r="A45" s="12" t="s">
        <v>253</v>
      </c>
      <c r="B45" s="59">
        <v>2011</v>
      </c>
      <c r="C45" s="79">
        <v>1</v>
      </c>
      <c r="D45" s="11">
        <v>0</v>
      </c>
      <c r="E45" s="11">
        <v>1</v>
      </c>
    </row>
    <row r="46" spans="1:5" s="12" customFormat="1" ht="12" customHeight="1">
      <c r="B46" s="59">
        <v>2012</v>
      </c>
      <c r="C46" s="79">
        <v>3</v>
      </c>
      <c r="D46" s="11">
        <v>0</v>
      </c>
      <c r="E46" s="11">
        <v>3</v>
      </c>
    </row>
    <row r="47" spans="1:5" s="12" customFormat="1" ht="12" customHeight="1">
      <c r="B47" s="59">
        <v>2013</v>
      </c>
      <c r="C47" s="79">
        <v>5</v>
      </c>
      <c r="D47" s="11">
        <v>1</v>
      </c>
      <c r="E47" s="11">
        <v>4</v>
      </c>
    </row>
    <row r="48" spans="1:5" s="12" customFormat="1" ht="12" customHeight="1">
      <c r="B48" s="60"/>
      <c r="C48" s="79"/>
      <c r="D48" s="11"/>
      <c r="E48" s="11"/>
    </row>
    <row r="49" spans="1:5" s="12" customFormat="1" ht="12" customHeight="1">
      <c r="A49" s="12" t="s">
        <v>254</v>
      </c>
      <c r="B49" s="60">
        <v>2011</v>
      </c>
      <c r="C49" s="79">
        <v>0</v>
      </c>
      <c r="D49" s="11">
        <v>0</v>
      </c>
      <c r="E49" s="11">
        <v>0</v>
      </c>
    </row>
    <row r="50" spans="1:5" s="12" customFormat="1" ht="12" customHeight="1">
      <c r="B50" s="59">
        <v>2012</v>
      </c>
      <c r="C50" s="79">
        <v>1</v>
      </c>
      <c r="D50" s="11">
        <v>1</v>
      </c>
      <c r="E50" s="11">
        <v>0</v>
      </c>
    </row>
    <row r="51" spans="1:5" s="12" customFormat="1" ht="12" customHeight="1">
      <c r="B51" s="59">
        <v>2013</v>
      </c>
      <c r="C51" s="79">
        <v>1</v>
      </c>
      <c r="D51" s="11">
        <v>1</v>
      </c>
      <c r="E51" s="11">
        <v>0</v>
      </c>
    </row>
    <row r="52" spans="1:5" s="12" customFormat="1" ht="12" customHeight="1">
      <c r="B52" s="60"/>
      <c r="C52" s="79"/>
      <c r="D52" s="11"/>
      <c r="E52" s="11"/>
    </row>
    <row r="53" spans="1:5" s="12" customFormat="1" ht="12" customHeight="1">
      <c r="A53" s="52" t="s">
        <v>64</v>
      </c>
      <c r="B53" s="55">
        <v>2011</v>
      </c>
      <c r="C53" s="78">
        <f>SUM(C57,C61,C65,C69,C73,C80,C84)</f>
        <v>85</v>
      </c>
      <c r="D53" s="75">
        <f>SUM(D57,D61,D65,D69,D73,D80,D84)</f>
        <v>51</v>
      </c>
      <c r="E53" s="75">
        <f>SUM(E57,E61,E65,E69,E73,E80,E84)</f>
        <v>34</v>
      </c>
    </row>
    <row r="54" spans="1:5" s="12" customFormat="1" ht="12" customHeight="1">
      <c r="A54" s="52"/>
      <c r="B54" s="55">
        <v>2012</v>
      </c>
      <c r="C54" s="78">
        <f>SUM(C58,C62,C66,C70,C74,C77,C81,C85)</f>
        <v>201</v>
      </c>
      <c r="D54" s="75">
        <f>SUM(D58,D62,D66,D70,D74,D77,D81,D85)</f>
        <v>119</v>
      </c>
      <c r="E54" s="75">
        <f>SUM(E58,E62,E66,E70,E74,E77,E81,E85)</f>
        <v>82</v>
      </c>
    </row>
    <row r="55" spans="1:5" s="12" customFormat="1" ht="12" customHeight="1">
      <c r="A55" s="52"/>
      <c r="B55" s="55">
        <v>2013</v>
      </c>
      <c r="C55" s="78">
        <v>267</v>
      </c>
      <c r="D55" s="75">
        <v>166</v>
      </c>
      <c r="E55" s="75">
        <v>101</v>
      </c>
    </row>
    <row r="56" spans="1:5" s="12" customFormat="1" ht="12" customHeight="1">
      <c r="B56" s="60"/>
      <c r="C56" s="79"/>
      <c r="D56" s="11"/>
      <c r="E56" s="11"/>
    </row>
    <row r="57" spans="1:5" s="12" customFormat="1" ht="12" customHeight="1">
      <c r="A57" s="12" t="s">
        <v>255</v>
      </c>
      <c r="B57" s="59">
        <v>2011</v>
      </c>
      <c r="C57" s="79">
        <v>24</v>
      </c>
      <c r="D57" s="11">
        <v>16</v>
      </c>
      <c r="E57" s="11">
        <v>8</v>
      </c>
    </row>
    <row r="58" spans="1:5" ht="12" customHeight="1">
      <c r="A58" s="12"/>
      <c r="B58" s="59">
        <v>2012</v>
      </c>
      <c r="C58" s="79">
        <v>55</v>
      </c>
      <c r="D58" s="11">
        <v>37</v>
      </c>
      <c r="E58" s="11">
        <v>18</v>
      </c>
    </row>
    <row r="59" spans="1:5" ht="12" customHeight="1">
      <c r="A59" s="12"/>
      <c r="B59" s="59">
        <v>2013</v>
      </c>
      <c r="C59" s="79">
        <v>75</v>
      </c>
      <c r="D59" s="11">
        <v>55</v>
      </c>
      <c r="E59" s="11">
        <v>20</v>
      </c>
    </row>
    <row r="60" spans="1:5" ht="12" customHeight="1">
      <c r="A60" s="12"/>
      <c r="B60" s="60"/>
      <c r="C60" s="79"/>
      <c r="D60" s="11"/>
      <c r="E60" s="11"/>
    </row>
    <row r="61" spans="1:5" ht="12" customHeight="1">
      <c r="A61" s="12" t="s">
        <v>256</v>
      </c>
      <c r="B61" s="59">
        <v>2011</v>
      </c>
      <c r="C61" s="79">
        <v>30</v>
      </c>
      <c r="D61" s="11">
        <v>19</v>
      </c>
      <c r="E61" s="11">
        <v>11</v>
      </c>
    </row>
    <row r="62" spans="1:5" ht="12" customHeight="1">
      <c r="A62" s="12"/>
      <c r="B62" s="59">
        <v>2012</v>
      </c>
      <c r="C62" s="79">
        <v>50</v>
      </c>
      <c r="D62" s="11">
        <v>31</v>
      </c>
      <c r="E62" s="11">
        <v>19</v>
      </c>
    </row>
    <row r="63" spans="1:5" ht="12" customHeight="1">
      <c r="A63" s="12"/>
      <c r="B63" s="59">
        <v>2013</v>
      </c>
      <c r="C63" s="79">
        <v>71</v>
      </c>
      <c r="D63" s="11">
        <v>43</v>
      </c>
      <c r="E63" s="11">
        <v>28</v>
      </c>
    </row>
    <row r="64" spans="1:5" ht="12" customHeight="1">
      <c r="A64" s="12"/>
      <c r="B64" s="60"/>
      <c r="C64" s="79"/>
      <c r="D64" s="11"/>
      <c r="E64" s="11"/>
    </row>
    <row r="65" spans="1:5" ht="12" customHeight="1">
      <c r="A65" s="12" t="s">
        <v>257</v>
      </c>
      <c r="B65" s="57">
        <v>2011</v>
      </c>
      <c r="C65" s="79">
        <v>1</v>
      </c>
      <c r="D65" s="6">
        <v>1</v>
      </c>
      <c r="E65" s="6">
        <v>0</v>
      </c>
    </row>
    <row r="66" spans="1:5" ht="12" customHeight="1">
      <c r="B66" s="57">
        <v>2012</v>
      </c>
      <c r="C66" s="79">
        <v>21</v>
      </c>
      <c r="D66" s="6">
        <v>11</v>
      </c>
      <c r="E66" s="6">
        <v>10</v>
      </c>
    </row>
    <row r="67" spans="1:5" ht="12" customHeight="1">
      <c r="B67" s="57">
        <v>2013</v>
      </c>
      <c r="C67" s="79">
        <v>29</v>
      </c>
      <c r="D67" s="6">
        <v>16</v>
      </c>
      <c r="E67" s="6">
        <v>13</v>
      </c>
    </row>
    <row r="68" spans="1:5" ht="12" customHeight="1">
      <c r="B68" s="58"/>
      <c r="C68" s="79"/>
      <c r="D68" s="6"/>
      <c r="E68" s="6"/>
    </row>
    <row r="69" spans="1:5" ht="12" customHeight="1">
      <c r="A69" s="12" t="s">
        <v>258</v>
      </c>
      <c r="B69" s="57">
        <v>2011</v>
      </c>
      <c r="C69" s="79">
        <v>5</v>
      </c>
      <c r="D69" s="6">
        <v>3</v>
      </c>
      <c r="E69" s="6">
        <v>2</v>
      </c>
    </row>
    <row r="70" spans="1:5" ht="12" customHeight="1">
      <c r="B70" s="57">
        <v>2012</v>
      </c>
      <c r="C70" s="79">
        <v>17</v>
      </c>
      <c r="D70" s="6">
        <v>8</v>
      </c>
      <c r="E70" s="6">
        <v>9</v>
      </c>
    </row>
    <row r="71" spans="1:5" ht="12" customHeight="1">
      <c r="B71" s="57">
        <v>2013</v>
      </c>
      <c r="C71" s="79">
        <v>22</v>
      </c>
      <c r="D71" s="6">
        <v>13</v>
      </c>
      <c r="E71" s="6">
        <v>9</v>
      </c>
    </row>
    <row r="72" spans="1:5" ht="12" customHeight="1">
      <c r="B72" s="58"/>
      <c r="C72" s="79"/>
      <c r="D72" s="6"/>
      <c r="E72" s="6"/>
    </row>
    <row r="73" spans="1:5" ht="12" customHeight="1">
      <c r="A73" s="12" t="s">
        <v>259</v>
      </c>
      <c r="B73" s="57">
        <v>2011</v>
      </c>
      <c r="C73" s="79">
        <v>23</v>
      </c>
      <c r="D73" s="6">
        <v>10</v>
      </c>
      <c r="E73" s="6">
        <v>13</v>
      </c>
    </row>
    <row r="74" spans="1:5" ht="12" customHeight="1">
      <c r="B74" s="57">
        <v>2012</v>
      </c>
      <c r="C74" s="79">
        <v>52</v>
      </c>
      <c r="D74" s="6">
        <v>27</v>
      </c>
      <c r="E74" s="6">
        <v>25</v>
      </c>
    </row>
    <row r="75" spans="1:5" ht="12" customHeight="1">
      <c r="B75" s="57">
        <v>2013</v>
      </c>
      <c r="C75" s="79">
        <v>62</v>
      </c>
      <c r="D75" s="6">
        <v>34</v>
      </c>
      <c r="E75" s="6">
        <v>28</v>
      </c>
    </row>
    <row r="76" spans="1:5" ht="12" customHeight="1">
      <c r="B76" s="58"/>
      <c r="C76" s="79"/>
      <c r="D76" s="6"/>
      <c r="E76" s="6"/>
    </row>
    <row r="77" spans="1:5" ht="12" customHeight="1">
      <c r="A77" s="12" t="s">
        <v>260</v>
      </c>
      <c r="B77" s="57">
        <v>2012</v>
      </c>
      <c r="C77" s="79">
        <v>2</v>
      </c>
      <c r="D77" s="6">
        <v>2</v>
      </c>
      <c r="E77" s="6">
        <v>0</v>
      </c>
    </row>
    <row r="78" spans="1:5" ht="12" customHeight="1">
      <c r="B78" s="57">
        <v>2013</v>
      </c>
      <c r="C78" s="79">
        <v>4</v>
      </c>
      <c r="D78" s="6">
        <v>3</v>
      </c>
      <c r="E78" s="6">
        <v>1</v>
      </c>
    </row>
    <row r="79" spans="1:5" ht="12" customHeight="1">
      <c r="B79" s="58"/>
      <c r="C79" s="79"/>
      <c r="D79" s="6"/>
      <c r="E79" s="6"/>
    </row>
    <row r="80" spans="1:5" ht="12" customHeight="1">
      <c r="A80" s="12" t="s">
        <v>261</v>
      </c>
      <c r="B80" s="57">
        <v>2011</v>
      </c>
      <c r="C80" s="79">
        <v>1</v>
      </c>
      <c r="D80" s="6">
        <v>1</v>
      </c>
      <c r="E80" s="6">
        <v>0</v>
      </c>
    </row>
    <row r="81" spans="1:5" ht="12" customHeight="1">
      <c r="B81" s="57">
        <v>2012</v>
      </c>
      <c r="C81" s="79">
        <v>2</v>
      </c>
      <c r="D81" s="6">
        <v>2</v>
      </c>
      <c r="E81" s="6">
        <v>0</v>
      </c>
    </row>
    <row r="82" spans="1:5" ht="12" customHeight="1">
      <c r="B82" s="57">
        <v>2013</v>
      </c>
      <c r="C82" s="79">
        <v>2</v>
      </c>
      <c r="D82" s="6">
        <v>2</v>
      </c>
      <c r="E82" s="6">
        <v>0</v>
      </c>
    </row>
    <row r="83" spans="1:5" ht="12" customHeight="1">
      <c r="B83" s="58"/>
      <c r="C83" s="79"/>
      <c r="D83" s="6"/>
      <c r="E83" s="6"/>
    </row>
    <row r="84" spans="1:5" ht="12" customHeight="1">
      <c r="A84" s="12" t="s">
        <v>262</v>
      </c>
      <c r="B84" s="57">
        <v>2011</v>
      </c>
      <c r="C84" s="79">
        <v>1</v>
      </c>
      <c r="D84" s="6">
        <v>1</v>
      </c>
      <c r="E84" s="6">
        <v>0</v>
      </c>
    </row>
    <row r="85" spans="1:5" ht="12" customHeight="1">
      <c r="B85" s="57">
        <v>2012</v>
      </c>
      <c r="C85" s="79">
        <v>2</v>
      </c>
      <c r="D85" s="6">
        <v>1</v>
      </c>
      <c r="E85" s="6">
        <v>1</v>
      </c>
    </row>
    <row r="86" spans="1:5" ht="12" customHeight="1">
      <c r="B86" s="57">
        <v>2013</v>
      </c>
      <c r="C86" s="79">
        <v>2</v>
      </c>
      <c r="D86" s="6">
        <v>0</v>
      </c>
      <c r="E86" s="6">
        <v>2</v>
      </c>
    </row>
    <row r="87" spans="1:5" ht="12" customHeight="1">
      <c r="B87" s="58"/>
      <c r="C87" s="79"/>
      <c r="D87" s="6"/>
      <c r="E87" s="6"/>
    </row>
    <row r="88" spans="1:5" ht="12" customHeight="1">
      <c r="A88" s="52" t="s">
        <v>16</v>
      </c>
      <c r="B88" s="55">
        <v>2011</v>
      </c>
      <c r="C88" s="78">
        <v>297</v>
      </c>
      <c r="D88" s="75">
        <v>169</v>
      </c>
      <c r="E88" s="75">
        <v>128</v>
      </c>
    </row>
    <row r="89" spans="1:5" ht="12" customHeight="1">
      <c r="B89" s="55">
        <v>2012</v>
      </c>
      <c r="C89" s="78">
        <v>821</v>
      </c>
      <c r="D89" s="75">
        <v>471</v>
      </c>
      <c r="E89" s="75">
        <v>350</v>
      </c>
    </row>
    <row r="90" spans="1:5" ht="12" customHeight="1">
      <c r="B90" s="77">
        <v>2013</v>
      </c>
      <c r="C90" s="78">
        <v>1069</v>
      </c>
      <c r="D90" s="75">
        <v>615</v>
      </c>
      <c r="E90" s="75">
        <v>454</v>
      </c>
    </row>
  </sheetData>
  <mergeCells count="5">
    <mergeCell ref="A3:A4"/>
    <mergeCell ref="B3:B4"/>
    <mergeCell ref="C3:C4"/>
    <mergeCell ref="D3:D4"/>
    <mergeCell ref="E3:E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&amp;C&amp;"Arial,Standard"&amp;6© Statistisches Landesamt des Freistaates Sachsen - K IX 3 -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141"/>
  <sheetViews>
    <sheetView showGridLines="0" zoomScaleNormal="100" workbookViewId="0"/>
  </sheetViews>
  <sheetFormatPr baseColWidth="10" defaultRowHeight="11.4"/>
  <cols>
    <col min="1" max="1" width="51.625" customWidth="1"/>
    <col min="2" max="3" width="14.375" customWidth="1"/>
    <col min="4" max="4" width="14.875" customWidth="1"/>
  </cols>
  <sheetData>
    <row r="1" spans="1:4" ht="13.5" customHeight="1">
      <c r="A1" s="5" t="s">
        <v>273</v>
      </c>
    </row>
    <row r="3" spans="1:4">
      <c r="A3" s="107" t="s">
        <v>58</v>
      </c>
      <c r="B3" s="103" t="s">
        <v>16</v>
      </c>
      <c r="C3" s="103" t="s">
        <v>267</v>
      </c>
      <c r="D3" s="105" t="s">
        <v>268</v>
      </c>
    </row>
    <row r="4" spans="1:4">
      <c r="A4" s="108"/>
      <c r="B4" s="104"/>
      <c r="C4" s="104"/>
      <c r="D4" s="106"/>
    </row>
    <row r="5" spans="1:4" ht="9" customHeight="1">
      <c r="A5" s="1"/>
      <c r="B5" s="2"/>
      <c r="C5" s="2"/>
      <c r="D5" s="2"/>
    </row>
    <row r="6" spans="1:4" ht="15" customHeight="1">
      <c r="A6" s="3" t="s">
        <v>51</v>
      </c>
      <c r="B6" s="78">
        <v>104</v>
      </c>
      <c r="C6" s="80">
        <v>26</v>
      </c>
      <c r="D6" s="80">
        <v>78</v>
      </c>
    </row>
    <row r="7" spans="1:4" ht="15" customHeight="1">
      <c r="A7" s="16" t="s">
        <v>72</v>
      </c>
      <c r="B7" s="79">
        <v>3</v>
      </c>
      <c r="C7" s="6">
        <v>0</v>
      </c>
      <c r="D7" s="6">
        <v>3</v>
      </c>
    </row>
    <row r="8" spans="1:4" ht="15" customHeight="1">
      <c r="A8" s="16" t="s">
        <v>73</v>
      </c>
      <c r="B8" s="79">
        <v>4</v>
      </c>
      <c r="C8" s="6">
        <v>0</v>
      </c>
      <c r="D8" s="6">
        <v>4</v>
      </c>
    </row>
    <row r="9" spans="1:4" ht="15" customHeight="1">
      <c r="A9" s="16" t="s">
        <v>74</v>
      </c>
      <c r="B9" s="79">
        <v>7</v>
      </c>
      <c r="C9" s="6">
        <v>0</v>
      </c>
      <c r="D9" s="6">
        <v>7</v>
      </c>
    </row>
    <row r="10" spans="1:4" ht="15" customHeight="1">
      <c r="A10" s="16" t="s">
        <v>75</v>
      </c>
      <c r="B10" s="79">
        <v>32</v>
      </c>
      <c r="C10" s="6">
        <v>8</v>
      </c>
      <c r="D10" s="6">
        <v>24</v>
      </c>
    </row>
    <row r="11" spans="1:4" ht="15" customHeight="1">
      <c r="A11" s="16" t="s">
        <v>194</v>
      </c>
      <c r="B11" s="79">
        <v>1</v>
      </c>
      <c r="C11" s="6">
        <v>0</v>
      </c>
      <c r="D11" s="6">
        <v>1</v>
      </c>
    </row>
    <row r="12" spans="1:4" ht="15" customHeight="1">
      <c r="A12" s="23" t="s">
        <v>76</v>
      </c>
      <c r="B12" s="79">
        <v>2</v>
      </c>
      <c r="C12" s="6">
        <v>2</v>
      </c>
      <c r="D12" s="6">
        <v>0</v>
      </c>
    </row>
    <row r="13" spans="1:4" ht="15" customHeight="1">
      <c r="A13" s="16" t="s">
        <v>77</v>
      </c>
      <c r="B13" s="79">
        <v>2</v>
      </c>
      <c r="C13" s="6">
        <v>0</v>
      </c>
      <c r="D13" s="6">
        <v>2</v>
      </c>
    </row>
    <row r="14" spans="1:4" ht="15" customHeight="1">
      <c r="A14" s="16" t="s">
        <v>195</v>
      </c>
      <c r="B14" s="79">
        <v>1</v>
      </c>
      <c r="C14" s="6">
        <v>1</v>
      </c>
      <c r="D14" s="6">
        <v>0</v>
      </c>
    </row>
    <row r="15" spans="1:4" ht="15" customHeight="1">
      <c r="A15" s="16" t="s">
        <v>78</v>
      </c>
      <c r="B15" s="79">
        <v>11</v>
      </c>
      <c r="C15" s="6">
        <v>2</v>
      </c>
      <c r="D15" s="6">
        <v>9</v>
      </c>
    </row>
    <row r="16" spans="1:4" ht="15" customHeight="1">
      <c r="A16" s="16" t="s">
        <v>79</v>
      </c>
      <c r="B16" s="79">
        <v>6</v>
      </c>
      <c r="C16" s="6">
        <v>3</v>
      </c>
      <c r="D16" s="6">
        <v>3</v>
      </c>
    </row>
    <row r="17" spans="1:4" ht="27.9" customHeight="1">
      <c r="A17" s="23" t="s">
        <v>271</v>
      </c>
      <c r="B17" s="79">
        <v>6</v>
      </c>
      <c r="C17" s="6">
        <v>0</v>
      </c>
      <c r="D17" s="6">
        <v>6</v>
      </c>
    </row>
    <row r="18" spans="1:4" ht="15" customHeight="1">
      <c r="A18" s="16" t="s">
        <v>80</v>
      </c>
      <c r="B18" s="79">
        <v>2</v>
      </c>
      <c r="C18" s="6">
        <v>0</v>
      </c>
      <c r="D18" s="6">
        <v>2</v>
      </c>
    </row>
    <row r="19" spans="1:4" ht="15" customHeight="1">
      <c r="A19" s="16" t="s">
        <v>81</v>
      </c>
      <c r="B19" s="79">
        <v>2</v>
      </c>
      <c r="C19" s="6">
        <v>2</v>
      </c>
      <c r="D19" s="6">
        <v>0</v>
      </c>
    </row>
    <row r="20" spans="1:4" ht="15" customHeight="1">
      <c r="A20" s="16" t="s">
        <v>82</v>
      </c>
      <c r="B20" s="79">
        <v>1</v>
      </c>
      <c r="C20" s="6">
        <v>0</v>
      </c>
      <c r="D20" s="6">
        <v>1</v>
      </c>
    </row>
    <row r="21" spans="1:4" ht="15" customHeight="1">
      <c r="A21" s="16" t="s">
        <v>83</v>
      </c>
      <c r="B21" s="79">
        <v>4</v>
      </c>
      <c r="C21" s="6">
        <v>1</v>
      </c>
      <c r="D21" s="6">
        <v>3</v>
      </c>
    </row>
    <row r="22" spans="1:4" ht="15" customHeight="1">
      <c r="A22" s="16" t="s">
        <v>84</v>
      </c>
      <c r="B22" s="79">
        <v>19</v>
      </c>
      <c r="C22" s="6">
        <v>7</v>
      </c>
      <c r="D22" s="6">
        <v>12</v>
      </c>
    </row>
    <row r="23" spans="1:4" ht="15" customHeight="1">
      <c r="A23" s="16" t="s">
        <v>85</v>
      </c>
      <c r="B23" s="79">
        <v>1</v>
      </c>
      <c r="C23" s="6">
        <v>0</v>
      </c>
      <c r="D23" s="6">
        <v>1</v>
      </c>
    </row>
    <row r="24" spans="1:4" ht="10.5" customHeight="1">
      <c r="A24" s="16"/>
      <c r="B24" s="79"/>
      <c r="C24" s="6"/>
      <c r="D24" s="6"/>
    </row>
    <row r="25" spans="1:4" ht="15" customHeight="1">
      <c r="A25" s="19" t="s">
        <v>70</v>
      </c>
      <c r="B25" s="78">
        <v>5</v>
      </c>
      <c r="C25" s="80">
        <v>2</v>
      </c>
      <c r="D25" s="80">
        <v>3</v>
      </c>
    </row>
    <row r="26" spans="1:4" ht="15" customHeight="1">
      <c r="A26" s="16" t="s">
        <v>107</v>
      </c>
      <c r="B26" s="79">
        <v>3</v>
      </c>
      <c r="C26" s="6">
        <v>1</v>
      </c>
      <c r="D26" s="6">
        <v>2</v>
      </c>
    </row>
    <row r="27" spans="1:4" ht="15" customHeight="1">
      <c r="A27" s="16" t="s">
        <v>196</v>
      </c>
      <c r="B27" s="79">
        <v>2</v>
      </c>
      <c r="C27" s="6">
        <v>1</v>
      </c>
      <c r="D27" s="6">
        <v>1</v>
      </c>
    </row>
    <row r="28" spans="1:4" ht="10.5" customHeight="1">
      <c r="A28" s="16"/>
      <c r="B28" s="79"/>
      <c r="C28" s="6"/>
      <c r="D28" s="6"/>
    </row>
    <row r="29" spans="1:4" ht="15" customHeight="1">
      <c r="A29" s="3" t="s">
        <v>52</v>
      </c>
      <c r="B29" s="78">
        <v>215</v>
      </c>
      <c r="C29" s="80">
        <v>88</v>
      </c>
      <c r="D29" s="80">
        <v>127</v>
      </c>
    </row>
    <row r="30" spans="1:4" ht="14.4" customHeight="1">
      <c r="A30" s="16" t="s">
        <v>86</v>
      </c>
      <c r="B30" s="79">
        <v>59</v>
      </c>
      <c r="C30" s="6">
        <v>19</v>
      </c>
      <c r="D30" s="6">
        <v>40</v>
      </c>
    </row>
    <row r="31" spans="1:4" ht="14.4" customHeight="1">
      <c r="A31" s="16" t="s">
        <v>87</v>
      </c>
      <c r="B31" s="79">
        <v>5</v>
      </c>
      <c r="C31" s="6">
        <v>1</v>
      </c>
      <c r="D31" s="6">
        <v>4</v>
      </c>
    </row>
    <row r="32" spans="1:4" ht="14.4" customHeight="1">
      <c r="A32" s="16" t="s">
        <v>88</v>
      </c>
      <c r="B32" s="79">
        <v>1</v>
      </c>
      <c r="C32" s="6">
        <v>0</v>
      </c>
      <c r="D32" s="6">
        <v>1</v>
      </c>
    </row>
    <row r="33" spans="1:4" ht="27.9" customHeight="1">
      <c r="A33" s="23" t="s">
        <v>272</v>
      </c>
      <c r="B33" s="79">
        <v>4</v>
      </c>
      <c r="C33" s="6">
        <v>1</v>
      </c>
      <c r="D33" s="6">
        <v>3</v>
      </c>
    </row>
    <row r="34" spans="1:4" ht="14.4" customHeight="1">
      <c r="A34" s="16" t="s">
        <v>89</v>
      </c>
      <c r="B34" s="79">
        <v>9</v>
      </c>
      <c r="C34" s="6">
        <v>1</v>
      </c>
      <c r="D34" s="6">
        <v>8</v>
      </c>
    </row>
    <row r="35" spans="1:4" ht="14.4" customHeight="1">
      <c r="A35" s="16" t="s">
        <v>90</v>
      </c>
      <c r="B35" s="79">
        <v>5</v>
      </c>
      <c r="C35" s="6">
        <v>1</v>
      </c>
      <c r="D35" s="6">
        <v>4</v>
      </c>
    </row>
    <row r="36" spans="1:4" ht="14.4" customHeight="1">
      <c r="A36" s="16" t="s">
        <v>91</v>
      </c>
      <c r="B36" s="79">
        <v>2</v>
      </c>
      <c r="C36" s="6">
        <v>0</v>
      </c>
      <c r="D36" s="6">
        <v>2</v>
      </c>
    </row>
    <row r="37" spans="1:4" ht="14.4" customHeight="1">
      <c r="A37" s="16" t="s">
        <v>92</v>
      </c>
      <c r="B37" s="79">
        <v>2</v>
      </c>
      <c r="C37" s="6">
        <v>0</v>
      </c>
      <c r="D37" s="6">
        <v>2</v>
      </c>
    </row>
    <row r="38" spans="1:4" ht="14.4" customHeight="1">
      <c r="A38" s="16" t="s">
        <v>93</v>
      </c>
      <c r="B38" s="79">
        <v>9</v>
      </c>
      <c r="C38" s="6">
        <v>4</v>
      </c>
      <c r="D38" s="6">
        <v>5</v>
      </c>
    </row>
    <row r="39" spans="1:4" ht="14.4" customHeight="1">
      <c r="A39" s="16" t="s">
        <v>94</v>
      </c>
      <c r="B39" s="79">
        <v>13</v>
      </c>
      <c r="C39" s="6">
        <v>6</v>
      </c>
      <c r="D39" s="6">
        <v>7</v>
      </c>
    </row>
    <row r="40" spans="1:4" ht="14.4" customHeight="1">
      <c r="A40" s="16" t="s">
        <v>95</v>
      </c>
      <c r="B40" s="79">
        <v>2</v>
      </c>
      <c r="C40" s="6">
        <v>0</v>
      </c>
      <c r="D40" s="6">
        <v>2</v>
      </c>
    </row>
    <row r="41" spans="1:4" ht="14.4" customHeight="1">
      <c r="A41" s="16" t="s">
        <v>96</v>
      </c>
      <c r="B41" s="79">
        <v>7</v>
      </c>
      <c r="C41" s="6">
        <v>2</v>
      </c>
      <c r="D41" s="6">
        <v>5</v>
      </c>
    </row>
    <row r="42" spans="1:4" ht="14.4" customHeight="1">
      <c r="A42" s="16" t="s">
        <v>97</v>
      </c>
      <c r="B42" s="79">
        <v>5</v>
      </c>
      <c r="C42" s="6">
        <v>2</v>
      </c>
      <c r="D42" s="6">
        <v>3</v>
      </c>
    </row>
    <row r="43" spans="1:4" ht="14.4" customHeight="1">
      <c r="A43" s="23" t="s">
        <v>98</v>
      </c>
      <c r="B43" s="79">
        <v>3</v>
      </c>
      <c r="C43" s="6">
        <v>1</v>
      </c>
      <c r="D43" s="6">
        <v>2</v>
      </c>
    </row>
    <row r="44" spans="1:4" ht="14.4" customHeight="1">
      <c r="A44" s="16" t="s">
        <v>99</v>
      </c>
      <c r="B44" s="79">
        <v>7</v>
      </c>
      <c r="C44" s="6">
        <v>3</v>
      </c>
      <c r="D44" s="6">
        <v>4</v>
      </c>
    </row>
    <row r="45" spans="1:4" ht="14.4" customHeight="1">
      <c r="A45" s="16" t="s">
        <v>100</v>
      </c>
      <c r="B45" s="79">
        <v>3</v>
      </c>
      <c r="C45" s="6">
        <v>1</v>
      </c>
      <c r="D45" s="6">
        <v>2</v>
      </c>
    </row>
    <row r="46" spans="1:4" ht="14.4" customHeight="1">
      <c r="A46" s="16" t="s">
        <v>101</v>
      </c>
      <c r="B46" s="79">
        <v>5</v>
      </c>
      <c r="C46" s="6">
        <v>1</v>
      </c>
      <c r="D46" s="6">
        <v>4</v>
      </c>
    </row>
    <row r="47" spans="1:4" ht="14.4" customHeight="1">
      <c r="A47" s="16" t="s">
        <v>102</v>
      </c>
      <c r="B47" s="79">
        <v>3</v>
      </c>
      <c r="C47" s="6">
        <v>1</v>
      </c>
      <c r="D47" s="6">
        <v>2</v>
      </c>
    </row>
    <row r="48" spans="1:4" ht="27.9" customHeight="1">
      <c r="A48" s="23" t="s">
        <v>106</v>
      </c>
      <c r="B48" s="79">
        <v>37</v>
      </c>
      <c r="C48" s="6">
        <v>27</v>
      </c>
      <c r="D48" s="6">
        <v>10</v>
      </c>
    </row>
    <row r="49" spans="1:4" ht="14.4" customHeight="1">
      <c r="A49" s="16" t="s">
        <v>103</v>
      </c>
      <c r="B49" s="79">
        <v>3</v>
      </c>
      <c r="C49" s="6">
        <v>0</v>
      </c>
      <c r="D49" s="6">
        <v>3</v>
      </c>
    </row>
    <row r="50" spans="1:4" ht="15" customHeight="1">
      <c r="A50" s="16" t="s">
        <v>104</v>
      </c>
      <c r="B50" s="79">
        <v>4</v>
      </c>
      <c r="C50" s="6">
        <v>3</v>
      </c>
      <c r="D50" s="6">
        <v>1</v>
      </c>
    </row>
    <row r="51" spans="1:4" ht="14.25" customHeight="1">
      <c r="A51" s="16" t="s">
        <v>105</v>
      </c>
      <c r="B51" s="79">
        <v>27</v>
      </c>
      <c r="C51" s="6">
        <v>14</v>
      </c>
      <c r="D51" s="6">
        <v>13</v>
      </c>
    </row>
    <row r="52" spans="1:4" ht="13.5" customHeight="1">
      <c r="A52" s="4"/>
      <c r="B52" s="79"/>
      <c r="C52" s="6"/>
      <c r="D52" s="6"/>
    </row>
    <row r="53" spans="1:4" ht="15" customHeight="1">
      <c r="A53" s="3" t="s">
        <v>53</v>
      </c>
      <c r="B53" s="78">
        <v>177</v>
      </c>
      <c r="C53" s="80">
        <v>125</v>
      </c>
      <c r="D53" s="80">
        <v>52</v>
      </c>
    </row>
    <row r="54" spans="1:4" ht="15" customHeight="1">
      <c r="A54" s="16" t="s">
        <v>108</v>
      </c>
      <c r="B54" s="79">
        <v>1</v>
      </c>
      <c r="C54" s="6">
        <v>0</v>
      </c>
      <c r="D54" s="6">
        <v>1</v>
      </c>
    </row>
    <row r="55" spans="1:4" ht="15" customHeight="1">
      <c r="A55" s="16" t="s">
        <v>109</v>
      </c>
      <c r="B55" s="79">
        <v>11</v>
      </c>
      <c r="C55" s="6">
        <v>3</v>
      </c>
      <c r="D55" s="6">
        <v>8</v>
      </c>
    </row>
    <row r="56" spans="1:4" ht="15" customHeight="1">
      <c r="A56" s="16" t="s">
        <v>110</v>
      </c>
      <c r="B56" s="79">
        <v>9</v>
      </c>
      <c r="C56" s="6">
        <v>4</v>
      </c>
      <c r="D56" s="6">
        <v>5</v>
      </c>
    </row>
    <row r="57" spans="1:4" ht="15" customHeight="1">
      <c r="A57" s="16" t="s">
        <v>111</v>
      </c>
      <c r="B57" s="79">
        <v>24</v>
      </c>
      <c r="C57" s="6">
        <v>16</v>
      </c>
      <c r="D57" s="6">
        <v>8</v>
      </c>
    </row>
    <row r="58" spans="1:4" ht="15" customHeight="1">
      <c r="A58" s="16" t="s">
        <v>112</v>
      </c>
      <c r="B58" s="79">
        <v>3</v>
      </c>
      <c r="C58" s="6">
        <v>2</v>
      </c>
      <c r="D58" s="6">
        <v>1</v>
      </c>
    </row>
    <row r="59" spans="1:4" ht="15" customHeight="1">
      <c r="A59" s="16" t="s">
        <v>113</v>
      </c>
      <c r="B59" s="79">
        <v>1</v>
      </c>
      <c r="C59" s="6">
        <v>1</v>
      </c>
      <c r="D59" s="6">
        <v>0</v>
      </c>
    </row>
    <row r="60" spans="1:4" ht="15" customHeight="1">
      <c r="A60" s="16" t="s">
        <v>197</v>
      </c>
      <c r="B60" s="79">
        <v>1</v>
      </c>
      <c r="C60" s="6">
        <v>0</v>
      </c>
      <c r="D60" s="6">
        <v>1</v>
      </c>
    </row>
    <row r="61" spans="1:4" ht="15" customHeight="1">
      <c r="A61" s="10" t="s">
        <v>114</v>
      </c>
      <c r="B61" s="79">
        <v>2</v>
      </c>
      <c r="C61" s="6">
        <v>2</v>
      </c>
      <c r="D61" s="6">
        <v>0</v>
      </c>
    </row>
    <row r="62" spans="1:4" ht="15" customHeight="1">
      <c r="A62" s="10" t="s">
        <v>115</v>
      </c>
      <c r="B62" s="79">
        <v>41</v>
      </c>
      <c r="C62" s="6">
        <v>38</v>
      </c>
      <c r="D62" s="6">
        <v>3</v>
      </c>
    </row>
    <row r="63" spans="1:4" ht="15" customHeight="1">
      <c r="A63" s="10" t="s">
        <v>116</v>
      </c>
      <c r="B63" s="79">
        <v>4</v>
      </c>
      <c r="C63" s="6">
        <v>3</v>
      </c>
      <c r="D63" s="6">
        <v>1</v>
      </c>
    </row>
    <row r="64" spans="1:4" ht="15" customHeight="1">
      <c r="A64" s="10" t="s">
        <v>117</v>
      </c>
      <c r="B64" s="79">
        <v>9</v>
      </c>
      <c r="C64" s="6">
        <v>8</v>
      </c>
      <c r="D64" s="6">
        <v>1</v>
      </c>
    </row>
    <row r="65" spans="1:4" ht="15" customHeight="1">
      <c r="A65" s="10" t="s">
        <v>118</v>
      </c>
      <c r="B65" s="79">
        <v>6</v>
      </c>
      <c r="C65" s="6">
        <v>3</v>
      </c>
      <c r="D65" s="6">
        <v>3</v>
      </c>
    </row>
    <row r="66" spans="1:4" ht="15" customHeight="1">
      <c r="A66" s="16" t="s">
        <v>119</v>
      </c>
      <c r="B66" s="79">
        <v>22</v>
      </c>
      <c r="C66" s="6">
        <v>18</v>
      </c>
      <c r="D66" s="6">
        <v>4</v>
      </c>
    </row>
    <row r="67" spans="1:4" ht="15" customHeight="1">
      <c r="A67" s="16" t="s">
        <v>120</v>
      </c>
      <c r="B67" s="79">
        <v>8</v>
      </c>
      <c r="C67" s="6">
        <v>5</v>
      </c>
      <c r="D67" s="6">
        <v>3</v>
      </c>
    </row>
    <row r="68" spans="1:4" ht="15" customHeight="1">
      <c r="A68" s="16" t="s">
        <v>198</v>
      </c>
      <c r="B68" s="79">
        <v>1</v>
      </c>
      <c r="C68" s="6">
        <v>0</v>
      </c>
      <c r="D68" s="6">
        <v>1</v>
      </c>
    </row>
    <row r="69" spans="1:4" ht="15" customHeight="1">
      <c r="A69" s="16" t="s">
        <v>121</v>
      </c>
      <c r="B69" s="79">
        <v>20</v>
      </c>
      <c r="C69" s="6">
        <v>14</v>
      </c>
      <c r="D69" s="6">
        <v>6</v>
      </c>
    </row>
    <row r="70" spans="1:4" ht="15" customHeight="1">
      <c r="A70" s="16" t="s">
        <v>122</v>
      </c>
      <c r="B70" s="79">
        <v>1</v>
      </c>
      <c r="C70" s="6">
        <v>0</v>
      </c>
      <c r="D70" s="6">
        <v>1</v>
      </c>
    </row>
    <row r="71" spans="1:4" ht="15" customHeight="1">
      <c r="A71" s="16" t="s">
        <v>123</v>
      </c>
      <c r="B71" s="79">
        <v>8</v>
      </c>
      <c r="C71" s="6">
        <v>5</v>
      </c>
      <c r="D71" s="6">
        <v>3</v>
      </c>
    </row>
    <row r="72" spans="1:4" ht="15" customHeight="1">
      <c r="A72" s="16" t="s">
        <v>124</v>
      </c>
      <c r="B72" s="79">
        <v>5</v>
      </c>
      <c r="C72" s="6">
        <v>3</v>
      </c>
      <c r="D72" s="6">
        <v>2</v>
      </c>
    </row>
    <row r="73" spans="1:4" ht="15" customHeight="1">
      <c r="A73" s="16"/>
      <c r="B73" s="79"/>
      <c r="C73" s="6"/>
      <c r="D73" s="6"/>
    </row>
    <row r="74" spans="1:4" ht="15" customHeight="1">
      <c r="A74" s="3" t="s">
        <v>54</v>
      </c>
      <c r="B74" s="78">
        <v>64</v>
      </c>
      <c r="C74" s="80">
        <v>25</v>
      </c>
      <c r="D74" s="80">
        <v>39</v>
      </c>
    </row>
    <row r="75" spans="1:4" ht="15" customHeight="1">
      <c r="A75" s="16" t="s">
        <v>125</v>
      </c>
      <c r="B75" s="79">
        <v>2</v>
      </c>
      <c r="C75" s="6">
        <v>0</v>
      </c>
      <c r="D75" s="6">
        <v>2</v>
      </c>
    </row>
    <row r="76" spans="1:4" ht="15" customHeight="1">
      <c r="A76" s="16" t="s">
        <v>126</v>
      </c>
      <c r="B76" s="79">
        <v>52</v>
      </c>
      <c r="C76" s="6">
        <v>23</v>
      </c>
      <c r="D76" s="6">
        <v>29</v>
      </c>
    </row>
    <row r="77" spans="1:4" ht="15" customHeight="1">
      <c r="A77" s="13" t="s">
        <v>127</v>
      </c>
      <c r="B77" s="79">
        <v>10</v>
      </c>
      <c r="C77" s="6">
        <v>2</v>
      </c>
      <c r="D77" s="6">
        <v>8</v>
      </c>
    </row>
    <row r="78" spans="1:4" ht="15" customHeight="1">
      <c r="A78" s="4"/>
      <c r="B78" s="79"/>
      <c r="C78" s="6"/>
      <c r="D78" s="6"/>
    </row>
    <row r="79" spans="1:4" ht="15" customHeight="1">
      <c r="A79" s="25" t="s">
        <v>71</v>
      </c>
      <c r="B79" s="78">
        <v>7</v>
      </c>
      <c r="C79" s="80">
        <v>1</v>
      </c>
      <c r="D79" s="80">
        <v>6</v>
      </c>
    </row>
    <row r="80" spans="1:4" ht="15" customHeight="1">
      <c r="A80" s="13" t="s">
        <v>128</v>
      </c>
      <c r="B80" s="79">
        <v>7</v>
      </c>
      <c r="C80" s="6">
        <v>1</v>
      </c>
      <c r="D80" s="6">
        <v>6</v>
      </c>
    </row>
    <row r="81" spans="1:4" ht="15" customHeight="1">
      <c r="A81" s="4"/>
      <c r="B81" s="79"/>
      <c r="C81" s="6"/>
      <c r="D81" s="6"/>
    </row>
    <row r="82" spans="1:4" ht="15" customHeight="1">
      <c r="A82" s="3" t="s">
        <v>55</v>
      </c>
      <c r="B82" s="78">
        <v>15</v>
      </c>
      <c r="C82" s="80">
        <v>9</v>
      </c>
      <c r="D82" s="80">
        <v>6</v>
      </c>
    </row>
    <row r="83" spans="1:4" ht="15" customHeight="1">
      <c r="A83" s="16" t="s">
        <v>129</v>
      </c>
      <c r="B83" s="79">
        <v>2</v>
      </c>
      <c r="C83" s="6">
        <v>1</v>
      </c>
      <c r="D83" s="6">
        <v>1</v>
      </c>
    </row>
    <row r="84" spans="1:4" ht="15" customHeight="1">
      <c r="A84" s="16" t="s">
        <v>130</v>
      </c>
      <c r="B84" s="79">
        <v>8</v>
      </c>
      <c r="C84" s="6">
        <v>5</v>
      </c>
      <c r="D84" s="6">
        <v>3</v>
      </c>
    </row>
    <row r="85" spans="1:4" ht="15" customHeight="1">
      <c r="A85" s="16" t="s">
        <v>131</v>
      </c>
      <c r="B85" s="79">
        <v>3</v>
      </c>
      <c r="C85" s="6">
        <v>1</v>
      </c>
      <c r="D85" s="6">
        <v>2</v>
      </c>
    </row>
    <row r="86" spans="1:4" ht="15" customHeight="1">
      <c r="A86" s="16" t="s">
        <v>132</v>
      </c>
      <c r="B86" s="79">
        <v>2</v>
      </c>
      <c r="C86" s="6">
        <v>2</v>
      </c>
      <c r="D86" s="6">
        <v>0</v>
      </c>
    </row>
    <row r="87" spans="1:4" ht="15" customHeight="1">
      <c r="A87" s="4"/>
      <c r="B87" s="79"/>
      <c r="C87" s="6"/>
      <c r="D87" s="6"/>
    </row>
    <row r="88" spans="1:4" ht="15" customHeight="1">
      <c r="A88" s="3" t="s">
        <v>56</v>
      </c>
      <c r="B88" s="78">
        <v>429</v>
      </c>
      <c r="C88" s="80">
        <v>319</v>
      </c>
      <c r="D88" s="80">
        <v>110</v>
      </c>
    </row>
    <row r="89" spans="1:4" ht="15" customHeight="1">
      <c r="A89" s="16" t="s">
        <v>133</v>
      </c>
      <c r="B89" s="79">
        <v>4</v>
      </c>
      <c r="C89" s="6">
        <v>4</v>
      </c>
      <c r="D89" s="6">
        <v>0</v>
      </c>
    </row>
    <row r="90" spans="1:4" ht="15" customHeight="1">
      <c r="A90" s="16" t="s">
        <v>199</v>
      </c>
      <c r="B90" s="79">
        <v>1</v>
      </c>
      <c r="C90" s="6">
        <v>0</v>
      </c>
      <c r="D90" s="6">
        <v>1</v>
      </c>
    </row>
    <row r="91" spans="1:4" ht="15" customHeight="1">
      <c r="A91" s="16" t="s">
        <v>134</v>
      </c>
      <c r="B91" s="79">
        <v>17</v>
      </c>
      <c r="C91" s="6">
        <v>7</v>
      </c>
      <c r="D91" s="6">
        <v>10</v>
      </c>
    </row>
    <row r="92" spans="1:4" ht="15" customHeight="1">
      <c r="A92" s="16" t="s">
        <v>135</v>
      </c>
      <c r="B92" s="79">
        <v>43</v>
      </c>
      <c r="C92" s="6">
        <v>32</v>
      </c>
      <c r="D92" s="6">
        <v>11</v>
      </c>
    </row>
    <row r="93" spans="1:4" ht="15" customHeight="1">
      <c r="A93" s="16" t="s">
        <v>136</v>
      </c>
      <c r="B93" s="79">
        <v>13</v>
      </c>
      <c r="C93" s="6">
        <v>10</v>
      </c>
      <c r="D93" s="6">
        <v>3</v>
      </c>
    </row>
    <row r="94" spans="1:4" ht="15" customHeight="1">
      <c r="A94" s="16" t="s">
        <v>137</v>
      </c>
      <c r="B94" s="79">
        <v>9</v>
      </c>
      <c r="C94" s="6">
        <v>6</v>
      </c>
      <c r="D94" s="6">
        <v>3</v>
      </c>
    </row>
    <row r="95" spans="1:4" ht="15" customHeight="1">
      <c r="A95" s="16" t="s">
        <v>138</v>
      </c>
      <c r="B95" s="79">
        <v>8</v>
      </c>
      <c r="C95" s="6">
        <v>3</v>
      </c>
      <c r="D95" s="6">
        <v>5</v>
      </c>
    </row>
    <row r="96" spans="1:4" ht="15" customHeight="1">
      <c r="A96" s="16" t="s">
        <v>139</v>
      </c>
      <c r="B96" s="79">
        <v>6</v>
      </c>
      <c r="C96" s="6">
        <v>5</v>
      </c>
      <c r="D96" s="6">
        <v>1</v>
      </c>
    </row>
    <row r="97" spans="1:4" ht="15" customHeight="1">
      <c r="A97" s="16" t="s">
        <v>140</v>
      </c>
      <c r="B97" s="79">
        <v>61</v>
      </c>
      <c r="C97" s="6">
        <v>52</v>
      </c>
      <c r="D97" s="6">
        <v>9</v>
      </c>
    </row>
    <row r="98" spans="1:4" ht="15" customHeight="1">
      <c r="A98" s="16" t="s">
        <v>141</v>
      </c>
      <c r="B98" s="79">
        <v>10</v>
      </c>
      <c r="C98" s="6">
        <v>9</v>
      </c>
      <c r="D98" s="6">
        <v>1</v>
      </c>
    </row>
    <row r="99" spans="1:4" ht="15" customHeight="1">
      <c r="A99" s="16" t="s">
        <v>142</v>
      </c>
      <c r="B99" s="79">
        <v>5</v>
      </c>
      <c r="C99" s="6">
        <v>5</v>
      </c>
      <c r="D99" s="6">
        <v>0</v>
      </c>
    </row>
    <row r="100" spans="1:4" ht="15" customHeight="1">
      <c r="A100" s="16" t="s">
        <v>143</v>
      </c>
      <c r="B100" s="79">
        <v>2</v>
      </c>
      <c r="C100" s="6">
        <v>1</v>
      </c>
      <c r="D100" s="6">
        <v>1</v>
      </c>
    </row>
    <row r="101" spans="1:4" ht="15" customHeight="1">
      <c r="A101" s="16" t="s">
        <v>200</v>
      </c>
      <c r="B101" s="79">
        <v>1</v>
      </c>
      <c r="C101" s="6">
        <v>1</v>
      </c>
      <c r="D101" s="6">
        <v>0</v>
      </c>
    </row>
    <row r="102" spans="1:4" ht="27.9" customHeight="1">
      <c r="A102" s="23" t="s">
        <v>270</v>
      </c>
      <c r="B102" s="79">
        <v>2</v>
      </c>
      <c r="C102" s="6">
        <v>2</v>
      </c>
      <c r="D102" s="6">
        <v>0</v>
      </c>
    </row>
    <row r="103" spans="1:4" ht="15" customHeight="1">
      <c r="A103" s="16" t="s">
        <v>201</v>
      </c>
      <c r="B103" s="79">
        <v>1</v>
      </c>
      <c r="C103" s="6">
        <v>1</v>
      </c>
      <c r="D103" s="6">
        <v>0</v>
      </c>
    </row>
    <row r="104" spans="1:4" ht="15" customHeight="1">
      <c r="A104" s="16" t="s">
        <v>144</v>
      </c>
      <c r="B104" s="79">
        <v>118</v>
      </c>
      <c r="C104" s="6">
        <v>99</v>
      </c>
      <c r="D104" s="6">
        <v>19</v>
      </c>
    </row>
    <row r="105" spans="1:4" ht="15" customHeight="1">
      <c r="A105" s="16" t="s">
        <v>145</v>
      </c>
      <c r="B105" s="79">
        <v>10</v>
      </c>
      <c r="C105" s="6">
        <v>9</v>
      </c>
      <c r="D105" s="6">
        <v>1</v>
      </c>
    </row>
    <row r="106" spans="1:4" ht="15" customHeight="1">
      <c r="A106" s="16" t="s">
        <v>146</v>
      </c>
      <c r="B106" s="79">
        <v>4</v>
      </c>
      <c r="C106" s="6">
        <v>0</v>
      </c>
      <c r="D106" s="6">
        <v>4</v>
      </c>
    </row>
    <row r="107" spans="1:4" ht="15" customHeight="1">
      <c r="A107" s="16" t="s">
        <v>147</v>
      </c>
      <c r="B107" s="79">
        <v>6</v>
      </c>
      <c r="C107" s="6">
        <v>4</v>
      </c>
      <c r="D107" s="6">
        <v>2</v>
      </c>
    </row>
    <row r="108" spans="1:4" ht="15" customHeight="1">
      <c r="A108" s="16" t="s">
        <v>148</v>
      </c>
      <c r="B108" s="79">
        <v>8</v>
      </c>
      <c r="C108" s="6">
        <v>8</v>
      </c>
      <c r="D108" s="6">
        <v>0</v>
      </c>
    </row>
    <row r="109" spans="1:4" ht="15" customHeight="1">
      <c r="A109" s="16" t="s">
        <v>149</v>
      </c>
      <c r="B109" s="79">
        <v>6</v>
      </c>
      <c r="C109" s="6">
        <v>3</v>
      </c>
      <c r="D109" s="6">
        <v>3</v>
      </c>
    </row>
    <row r="110" spans="1:4" ht="15" customHeight="1">
      <c r="A110" s="16" t="s">
        <v>150</v>
      </c>
      <c r="B110" s="79">
        <v>1</v>
      </c>
      <c r="C110" s="6">
        <v>0</v>
      </c>
      <c r="D110" s="6">
        <v>1</v>
      </c>
    </row>
    <row r="111" spans="1:4" ht="15" customHeight="1">
      <c r="A111" s="16" t="s">
        <v>151</v>
      </c>
      <c r="B111" s="79">
        <v>4</v>
      </c>
      <c r="C111" s="6">
        <v>1</v>
      </c>
      <c r="D111" s="6">
        <v>3</v>
      </c>
    </row>
    <row r="112" spans="1:4" ht="15" customHeight="1">
      <c r="A112" s="16" t="s">
        <v>152</v>
      </c>
      <c r="B112" s="79">
        <v>11</v>
      </c>
      <c r="C112" s="6">
        <v>5</v>
      </c>
      <c r="D112" s="6">
        <v>6</v>
      </c>
    </row>
    <row r="113" spans="1:4" ht="15" customHeight="1">
      <c r="A113" s="16" t="s">
        <v>153</v>
      </c>
      <c r="B113" s="79">
        <v>14</v>
      </c>
      <c r="C113" s="6">
        <v>12</v>
      </c>
      <c r="D113" s="6">
        <v>2</v>
      </c>
    </row>
    <row r="114" spans="1:4" ht="15" customHeight="1">
      <c r="A114" s="16" t="s">
        <v>154</v>
      </c>
      <c r="B114" s="79">
        <v>17</v>
      </c>
      <c r="C114" s="6">
        <v>12</v>
      </c>
      <c r="D114" s="6">
        <v>5</v>
      </c>
    </row>
    <row r="115" spans="1:4" ht="15" customHeight="1">
      <c r="A115" s="23" t="s">
        <v>155</v>
      </c>
      <c r="B115" s="79">
        <v>8</v>
      </c>
      <c r="C115" s="6">
        <v>6</v>
      </c>
      <c r="D115" s="6">
        <v>2</v>
      </c>
    </row>
    <row r="116" spans="1:4" ht="15" customHeight="1">
      <c r="A116" s="26" t="s">
        <v>156</v>
      </c>
      <c r="B116" s="79">
        <v>10</v>
      </c>
      <c r="C116" s="6">
        <v>6</v>
      </c>
      <c r="D116" s="6">
        <v>4</v>
      </c>
    </row>
    <row r="117" spans="1:4" ht="15" customHeight="1">
      <c r="A117" s="26" t="s">
        <v>157</v>
      </c>
      <c r="B117" s="79">
        <v>16</v>
      </c>
      <c r="C117" s="6">
        <v>9</v>
      </c>
      <c r="D117" s="6">
        <v>7</v>
      </c>
    </row>
    <row r="118" spans="1:4" ht="27.9" customHeight="1">
      <c r="A118" s="26" t="s">
        <v>171</v>
      </c>
      <c r="B118" s="79">
        <v>13</v>
      </c>
      <c r="C118" s="6">
        <v>7</v>
      </c>
      <c r="D118" s="6">
        <v>6</v>
      </c>
    </row>
    <row r="119" spans="1:4" ht="15" customHeight="1">
      <c r="A119" s="26"/>
      <c r="B119" s="79"/>
      <c r="C119" s="6"/>
      <c r="D119" s="6"/>
    </row>
    <row r="120" spans="1:4" ht="15" customHeight="1">
      <c r="A120" s="3" t="s">
        <v>57</v>
      </c>
      <c r="B120" s="78">
        <v>53</v>
      </c>
      <c r="C120" s="80">
        <v>20</v>
      </c>
      <c r="D120" s="80">
        <v>33</v>
      </c>
    </row>
    <row r="121" spans="1:4" ht="15" customHeight="1">
      <c r="A121" s="16" t="s">
        <v>158</v>
      </c>
      <c r="B121" s="79">
        <v>7</v>
      </c>
      <c r="C121" s="6">
        <v>2</v>
      </c>
      <c r="D121" s="6">
        <v>5</v>
      </c>
    </row>
    <row r="122" spans="1:4" ht="15" customHeight="1">
      <c r="A122" s="16" t="s">
        <v>159</v>
      </c>
      <c r="B122" s="79">
        <v>6</v>
      </c>
      <c r="C122" s="6">
        <v>2</v>
      </c>
      <c r="D122" s="6">
        <v>4</v>
      </c>
    </row>
    <row r="123" spans="1:4" ht="15" customHeight="1">
      <c r="A123" s="16" t="s">
        <v>160</v>
      </c>
      <c r="B123" s="79">
        <v>1</v>
      </c>
      <c r="C123" s="6">
        <v>1</v>
      </c>
      <c r="D123" s="6">
        <v>0</v>
      </c>
    </row>
    <row r="124" spans="1:4" ht="15" customHeight="1">
      <c r="A124" s="16" t="s">
        <v>202</v>
      </c>
      <c r="B124" s="79">
        <v>1</v>
      </c>
      <c r="C124" s="6">
        <v>1</v>
      </c>
      <c r="D124" s="6">
        <v>0</v>
      </c>
    </row>
    <row r="125" spans="1:4" ht="15" customHeight="1">
      <c r="A125" s="16" t="s">
        <v>161</v>
      </c>
      <c r="B125" s="79">
        <v>2</v>
      </c>
      <c r="C125" s="6">
        <v>0</v>
      </c>
      <c r="D125" s="6">
        <v>2</v>
      </c>
    </row>
    <row r="126" spans="1:4" ht="15" customHeight="1">
      <c r="A126" s="16" t="s">
        <v>162</v>
      </c>
      <c r="B126" s="79">
        <v>2</v>
      </c>
      <c r="C126" s="6">
        <v>0</v>
      </c>
      <c r="D126" s="6">
        <v>2</v>
      </c>
    </row>
    <row r="127" spans="1:4" ht="15" customHeight="1">
      <c r="A127" s="16" t="s">
        <v>163</v>
      </c>
      <c r="B127" s="79">
        <v>3</v>
      </c>
      <c r="C127" s="6">
        <v>1</v>
      </c>
      <c r="D127" s="6">
        <v>2</v>
      </c>
    </row>
    <row r="128" spans="1:4" ht="15" customHeight="1">
      <c r="A128" s="16" t="s">
        <v>164</v>
      </c>
      <c r="B128" s="79">
        <v>5</v>
      </c>
      <c r="C128" s="6">
        <v>3</v>
      </c>
      <c r="D128" s="6">
        <v>2</v>
      </c>
    </row>
    <row r="129" spans="1:4" ht="15" customHeight="1">
      <c r="A129" s="16" t="s">
        <v>165</v>
      </c>
      <c r="B129" s="79">
        <v>1</v>
      </c>
      <c r="C129" s="6">
        <v>1</v>
      </c>
      <c r="D129" s="6">
        <v>0</v>
      </c>
    </row>
    <row r="130" spans="1:4" ht="15" customHeight="1">
      <c r="A130" s="16" t="s">
        <v>166</v>
      </c>
      <c r="B130" s="79">
        <v>2</v>
      </c>
      <c r="C130" s="6">
        <v>2</v>
      </c>
      <c r="D130" s="6">
        <v>0</v>
      </c>
    </row>
    <row r="131" spans="1:4" ht="15" customHeight="1">
      <c r="A131" s="16" t="s">
        <v>203</v>
      </c>
      <c r="B131" s="79">
        <v>2</v>
      </c>
      <c r="C131" s="6">
        <v>0</v>
      </c>
      <c r="D131" s="6">
        <v>2</v>
      </c>
    </row>
    <row r="132" spans="1:4" ht="15" customHeight="1">
      <c r="A132" s="16" t="s">
        <v>167</v>
      </c>
      <c r="B132" s="79">
        <v>8</v>
      </c>
      <c r="C132" s="6">
        <v>2</v>
      </c>
      <c r="D132" s="6">
        <v>6</v>
      </c>
    </row>
    <row r="133" spans="1:4" ht="15" customHeight="1">
      <c r="A133" s="16" t="s">
        <v>168</v>
      </c>
      <c r="B133" s="79">
        <v>1</v>
      </c>
      <c r="C133" s="6">
        <v>1</v>
      </c>
      <c r="D133" s="6">
        <v>0</v>
      </c>
    </row>
    <row r="134" spans="1:4" ht="15" customHeight="1">
      <c r="A134" s="16" t="s">
        <v>204</v>
      </c>
      <c r="B134" s="79">
        <v>1</v>
      </c>
      <c r="C134" s="6">
        <v>1</v>
      </c>
      <c r="D134" s="6">
        <v>0</v>
      </c>
    </row>
    <row r="135" spans="1:4" ht="15" customHeight="1">
      <c r="A135" s="16" t="s">
        <v>205</v>
      </c>
      <c r="B135" s="79">
        <v>2</v>
      </c>
      <c r="C135" s="6">
        <v>2</v>
      </c>
      <c r="D135" s="6">
        <v>0</v>
      </c>
    </row>
    <row r="136" spans="1:4" ht="15" customHeight="1">
      <c r="A136" s="16" t="s">
        <v>169</v>
      </c>
      <c r="B136" s="79">
        <v>1</v>
      </c>
      <c r="C136" s="6">
        <v>0</v>
      </c>
      <c r="D136" s="6">
        <v>1</v>
      </c>
    </row>
    <row r="137" spans="1:4" ht="15" customHeight="1">
      <c r="A137" s="16" t="s">
        <v>206</v>
      </c>
      <c r="B137" s="79">
        <v>2</v>
      </c>
      <c r="C137" s="6">
        <v>0</v>
      </c>
      <c r="D137" s="6">
        <v>2</v>
      </c>
    </row>
    <row r="138" spans="1:4" ht="15" customHeight="1">
      <c r="A138" s="16" t="s">
        <v>207</v>
      </c>
      <c r="B138" s="79">
        <v>5</v>
      </c>
      <c r="C138" s="6">
        <v>1</v>
      </c>
      <c r="D138" s="6">
        <v>4</v>
      </c>
    </row>
    <row r="139" spans="1:4" ht="15" customHeight="1">
      <c r="A139" s="16" t="s">
        <v>170</v>
      </c>
      <c r="B139" s="79">
        <v>1</v>
      </c>
      <c r="C139" s="6">
        <v>0</v>
      </c>
      <c r="D139" s="6">
        <v>1</v>
      </c>
    </row>
    <row r="140" spans="1:4" ht="15" customHeight="1">
      <c r="A140" s="16"/>
      <c r="B140" s="79"/>
      <c r="C140" s="6"/>
      <c r="D140" s="6"/>
    </row>
    <row r="141" spans="1:4" ht="15" customHeight="1">
      <c r="A141" s="9" t="s">
        <v>16</v>
      </c>
      <c r="B141" s="78">
        <v>1069</v>
      </c>
      <c r="C141" s="80">
        <v>615</v>
      </c>
      <c r="D141" s="80">
        <v>454</v>
      </c>
    </row>
  </sheetData>
  <mergeCells count="4">
    <mergeCell ref="A3:A4"/>
    <mergeCell ref="B3:B4"/>
    <mergeCell ref="C3:C4"/>
    <mergeCell ref="D3:D4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0" r:id="rId1"/>
  <headerFooter alignWithMargins="0">
    <oddFooter>&amp;C&amp;"Arial,Standard"&amp;6© Statistisches Landesamt des Freistaates Sachsen - K IX 3 -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19"/>
  <sheetViews>
    <sheetView showGridLines="0" zoomScaleNormal="100" workbookViewId="0"/>
  </sheetViews>
  <sheetFormatPr baseColWidth="10" defaultColWidth="11.375" defaultRowHeight="11.4"/>
  <cols>
    <col min="1" max="1" width="3" style="12" customWidth="1"/>
    <col min="2" max="2" width="9.375" style="12" customWidth="1"/>
    <col min="3" max="8" width="13.75" style="12" customWidth="1"/>
    <col min="9" max="16384" width="11.375" style="12"/>
  </cols>
  <sheetData>
    <row r="1" spans="1:8" ht="13.2">
      <c r="A1" s="38" t="s">
        <v>274</v>
      </c>
      <c r="B1" s="38"/>
      <c r="C1" s="30"/>
      <c r="D1" s="31"/>
      <c r="E1" s="30"/>
      <c r="F1" s="30"/>
      <c r="G1" s="30"/>
      <c r="H1" s="30"/>
    </row>
    <row r="2" spans="1:8">
      <c r="A2" s="32"/>
      <c r="B2" s="32"/>
      <c r="C2" s="33"/>
      <c r="D2" s="34"/>
      <c r="E2" s="35"/>
      <c r="F2" s="35"/>
      <c r="G2" s="35"/>
      <c r="H2" s="35"/>
    </row>
    <row r="3" spans="1:8">
      <c r="A3" s="107" t="s">
        <v>172</v>
      </c>
      <c r="B3" s="115"/>
      <c r="C3" s="109" t="s">
        <v>16</v>
      </c>
      <c r="D3" s="109"/>
      <c r="E3" s="109"/>
      <c r="F3" s="111" t="s">
        <v>275</v>
      </c>
      <c r="G3" s="111"/>
      <c r="H3" s="112"/>
    </row>
    <row r="4" spans="1:8">
      <c r="A4" s="116"/>
      <c r="B4" s="117"/>
      <c r="C4" s="110"/>
      <c r="D4" s="110"/>
      <c r="E4" s="110"/>
      <c r="F4" s="113"/>
      <c r="G4" s="113"/>
      <c r="H4" s="114"/>
    </row>
    <row r="5" spans="1:8">
      <c r="A5" s="118"/>
      <c r="B5" s="119"/>
      <c r="C5" s="70" t="s">
        <v>0</v>
      </c>
      <c r="D5" s="71" t="s">
        <v>1</v>
      </c>
      <c r="E5" s="72" t="s">
        <v>2</v>
      </c>
      <c r="F5" s="70" t="s">
        <v>0</v>
      </c>
      <c r="G5" s="71" t="s">
        <v>1</v>
      </c>
      <c r="H5" s="73" t="s">
        <v>2</v>
      </c>
    </row>
    <row r="6" spans="1:8">
      <c r="A6" s="69"/>
      <c r="B6" s="40"/>
      <c r="C6" s="33"/>
      <c r="D6" s="36"/>
      <c r="E6" s="37"/>
      <c r="F6" s="37"/>
      <c r="G6" s="37"/>
      <c r="H6" s="37"/>
    </row>
    <row r="7" spans="1:8" ht="18" customHeight="1">
      <c r="A7" s="74">
        <v>1</v>
      </c>
      <c r="B7" s="41" t="s">
        <v>189</v>
      </c>
      <c r="C7" s="84">
        <v>1</v>
      </c>
      <c r="D7" s="43">
        <v>0</v>
      </c>
      <c r="E7" s="43">
        <v>1</v>
      </c>
      <c r="F7" s="43">
        <v>0</v>
      </c>
      <c r="G7" s="43">
        <v>0</v>
      </c>
      <c r="H7" s="86">
        <v>0</v>
      </c>
    </row>
    <row r="8" spans="1:8" ht="18" customHeight="1">
      <c r="A8" s="74">
        <v>2</v>
      </c>
      <c r="B8" s="41" t="s">
        <v>190</v>
      </c>
      <c r="C8" s="84">
        <v>10</v>
      </c>
      <c r="D8" s="43">
        <v>4</v>
      </c>
      <c r="E8" s="43">
        <v>6</v>
      </c>
      <c r="F8" s="43">
        <v>0</v>
      </c>
      <c r="G8" s="43">
        <v>0</v>
      </c>
      <c r="H8" s="86">
        <v>0</v>
      </c>
    </row>
    <row r="9" spans="1:8" ht="18" customHeight="1">
      <c r="A9" s="74">
        <v>3</v>
      </c>
      <c r="B9" s="41" t="s">
        <v>190</v>
      </c>
      <c r="C9" s="84">
        <v>330</v>
      </c>
      <c r="D9" s="43">
        <v>181</v>
      </c>
      <c r="E9" s="43">
        <v>149</v>
      </c>
      <c r="F9" s="43">
        <v>90</v>
      </c>
      <c r="G9" s="43">
        <v>49</v>
      </c>
      <c r="H9" s="86">
        <v>41</v>
      </c>
    </row>
    <row r="10" spans="1:8" ht="18" customHeight="1">
      <c r="A10" s="74">
        <v>4</v>
      </c>
      <c r="B10" s="41" t="s">
        <v>190</v>
      </c>
      <c r="C10" s="84">
        <v>84</v>
      </c>
      <c r="D10" s="43">
        <v>58</v>
      </c>
      <c r="E10" s="43">
        <v>26</v>
      </c>
      <c r="F10" s="43">
        <v>33</v>
      </c>
      <c r="G10" s="43">
        <v>23</v>
      </c>
      <c r="H10" s="86">
        <v>10</v>
      </c>
    </row>
    <row r="11" spans="1:8" ht="18" customHeight="1">
      <c r="A11" s="74">
        <v>5</v>
      </c>
      <c r="B11" s="41" t="s">
        <v>190</v>
      </c>
      <c r="C11" s="84">
        <v>2</v>
      </c>
      <c r="D11" s="43">
        <v>0</v>
      </c>
      <c r="E11" s="43">
        <v>2</v>
      </c>
      <c r="F11" s="43">
        <v>0</v>
      </c>
      <c r="G11" s="43">
        <v>0</v>
      </c>
      <c r="H11" s="86">
        <v>0</v>
      </c>
    </row>
    <row r="12" spans="1:8" ht="18" customHeight="1">
      <c r="A12" s="74">
        <v>6</v>
      </c>
      <c r="B12" s="41" t="s">
        <v>190</v>
      </c>
      <c r="C12" s="84">
        <v>23</v>
      </c>
      <c r="D12" s="43">
        <v>12</v>
      </c>
      <c r="E12" s="43">
        <v>11</v>
      </c>
      <c r="F12" s="43">
        <v>6</v>
      </c>
      <c r="G12" s="43">
        <v>2</v>
      </c>
      <c r="H12" s="86">
        <v>4</v>
      </c>
    </row>
    <row r="13" spans="1:8" ht="18" customHeight="1">
      <c r="A13" s="74">
        <v>7</v>
      </c>
      <c r="B13" s="41" t="s">
        <v>190</v>
      </c>
      <c r="C13" s="84">
        <v>1</v>
      </c>
      <c r="D13" s="43">
        <v>1</v>
      </c>
      <c r="E13" s="43">
        <v>0</v>
      </c>
      <c r="F13" s="43">
        <v>1</v>
      </c>
      <c r="G13" s="43">
        <v>1</v>
      </c>
      <c r="H13" s="86">
        <v>0</v>
      </c>
    </row>
    <row r="14" spans="1:8" ht="18" customHeight="1">
      <c r="A14" s="74">
        <v>8</v>
      </c>
      <c r="B14" s="41" t="s">
        <v>190</v>
      </c>
      <c r="C14" s="84">
        <v>72</v>
      </c>
      <c r="D14" s="43">
        <v>46</v>
      </c>
      <c r="E14" s="43">
        <v>26</v>
      </c>
      <c r="F14" s="43">
        <v>20</v>
      </c>
      <c r="G14" s="43">
        <v>15</v>
      </c>
      <c r="H14" s="86">
        <v>5</v>
      </c>
    </row>
    <row r="15" spans="1:8" ht="18" customHeight="1">
      <c r="A15" s="74">
        <v>9</v>
      </c>
      <c r="B15" s="41" t="s">
        <v>190</v>
      </c>
      <c r="C15" s="84">
        <v>268</v>
      </c>
      <c r="D15" s="43">
        <v>149</v>
      </c>
      <c r="E15" s="43">
        <v>119</v>
      </c>
      <c r="F15" s="43">
        <v>34</v>
      </c>
      <c r="G15" s="43">
        <v>25</v>
      </c>
      <c r="H15" s="86">
        <v>9</v>
      </c>
    </row>
    <row r="16" spans="1:8" ht="18" customHeight="1">
      <c r="A16" s="74">
        <v>10</v>
      </c>
      <c r="B16" s="41" t="s">
        <v>190</v>
      </c>
      <c r="C16" s="84">
        <v>33</v>
      </c>
      <c r="D16" s="43">
        <v>18</v>
      </c>
      <c r="E16" s="43">
        <v>15</v>
      </c>
      <c r="F16" s="43">
        <v>5</v>
      </c>
      <c r="G16" s="43">
        <v>4</v>
      </c>
      <c r="H16" s="86">
        <v>1</v>
      </c>
    </row>
    <row r="17" spans="1:8" ht="18" customHeight="1">
      <c r="A17" s="74">
        <v>11</v>
      </c>
      <c r="B17" s="41" t="s">
        <v>190</v>
      </c>
      <c r="C17" s="84">
        <v>2</v>
      </c>
      <c r="D17" s="43">
        <v>0</v>
      </c>
      <c r="E17" s="43">
        <v>2</v>
      </c>
      <c r="F17" s="43">
        <v>1</v>
      </c>
      <c r="G17" s="43">
        <v>0</v>
      </c>
      <c r="H17" s="86">
        <v>1</v>
      </c>
    </row>
    <row r="18" spans="1:8" ht="18" customHeight="1">
      <c r="A18" s="74">
        <v>12</v>
      </c>
      <c r="B18" s="41" t="s">
        <v>190</v>
      </c>
      <c r="C18" s="84">
        <v>243</v>
      </c>
      <c r="D18" s="43">
        <v>146</v>
      </c>
      <c r="E18" s="43">
        <v>97</v>
      </c>
      <c r="F18" s="43">
        <v>31</v>
      </c>
      <c r="G18" s="43">
        <v>16</v>
      </c>
      <c r="H18" s="86">
        <v>15</v>
      </c>
    </row>
    <row r="19" spans="1:8" ht="18" customHeight="1">
      <c r="A19" s="68" t="s">
        <v>191</v>
      </c>
      <c r="B19" s="42"/>
      <c r="C19" s="85">
        <v>1069</v>
      </c>
      <c r="D19" s="39">
        <v>615</v>
      </c>
      <c r="E19" s="39">
        <v>454</v>
      </c>
      <c r="F19" s="39">
        <v>221</v>
      </c>
      <c r="G19" s="39">
        <v>135</v>
      </c>
      <c r="H19" s="87">
        <v>86</v>
      </c>
    </row>
  </sheetData>
  <mergeCells count="3">
    <mergeCell ref="C3:E4"/>
    <mergeCell ref="F3:H4"/>
    <mergeCell ref="A3:B5"/>
  </mergeCell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0" r:id="rId1"/>
  <headerFooter>
    <oddFooter>&amp;C&amp;"Arial,Standard"&amp;6© Statistisches Landesamt des Freistaates Sachsen - K IX 3 -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49"/>
  <sheetViews>
    <sheetView showGridLines="0" zoomScaleNormal="100" workbookViewId="0"/>
  </sheetViews>
  <sheetFormatPr baseColWidth="10" defaultRowHeight="11.4"/>
  <cols>
    <col min="1" max="1" width="42.625" customWidth="1"/>
    <col min="2" max="7" width="8.75" customWidth="1"/>
  </cols>
  <sheetData>
    <row r="1" spans="1:7" ht="13.2">
      <c r="A1" s="5" t="s">
        <v>263</v>
      </c>
    </row>
    <row r="3" spans="1:7" s="14" customFormat="1" ht="24" customHeight="1">
      <c r="A3" s="107" t="s">
        <v>34</v>
      </c>
      <c r="B3" s="120" t="s">
        <v>16</v>
      </c>
      <c r="C3" s="121"/>
      <c r="D3" s="122" t="s">
        <v>184</v>
      </c>
      <c r="E3" s="121"/>
      <c r="F3" s="122" t="s">
        <v>35</v>
      </c>
      <c r="G3" s="123"/>
    </row>
    <row r="4" spans="1:7" s="14" customFormat="1" ht="24" customHeight="1">
      <c r="A4" s="108"/>
      <c r="B4" s="93" t="s">
        <v>0</v>
      </c>
      <c r="C4" s="95" t="s">
        <v>277</v>
      </c>
      <c r="D4" s="93" t="s">
        <v>0</v>
      </c>
      <c r="E4" s="95" t="s">
        <v>277</v>
      </c>
      <c r="F4" s="93" t="s">
        <v>0</v>
      </c>
      <c r="G4" s="96" t="s">
        <v>277</v>
      </c>
    </row>
    <row r="5" spans="1:7" s="14" customFormat="1" ht="10.199999999999999">
      <c r="A5" s="15"/>
    </row>
    <row r="6" spans="1:7" s="14" customFormat="1" ht="18" customHeight="1">
      <c r="A6" s="19" t="s">
        <v>33</v>
      </c>
      <c r="B6" s="78">
        <v>1069</v>
      </c>
      <c r="C6" s="76">
        <v>454</v>
      </c>
      <c r="D6" s="76">
        <v>995</v>
      </c>
      <c r="E6" s="76">
        <v>410</v>
      </c>
      <c r="F6" s="7">
        <v>74</v>
      </c>
      <c r="G6" s="7">
        <v>44</v>
      </c>
    </row>
    <row r="7" spans="1:7" s="14" customFormat="1" ht="18" customHeight="1">
      <c r="A7" s="19" t="s">
        <v>17</v>
      </c>
      <c r="B7" s="78">
        <v>104</v>
      </c>
      <c r="C7" s="76">
        <v>78</v>
      </c>
      <c r="D7" s="76">
        <v>94</v>
      </c>
      <c r="E7" s="76">
        <v>69</v>
      </c>
      <c r="F7" s="7">
        <v>10</v>
      </c>
      <c r="G7" s="7">
        <v>9</v>
      </c>
    </row>
    <row r="8" spans="1:7" s="14" customFormat="1" ht="18" customHeight="1">
      <c r="A8" s="19" t="s">
        <v>65</v>
      </c>
      <c r="B8" s="78">
        <v>5</v>
      </c>
      <c r="C8" s="76">
        <v>3</v>
      </c>
      <c r="D8" s="76">
        <v>5</v>
      </c>
      <c r="E8" s="76">
        <v>3</v>
      </c>
      <c r="F8" s="7">
        <v>0</v>
      </c>
      <c r="G8" s="7">
        <v>0</v>
      </c>
    </row>
    <row r="9" spans="1:7" s="14" customFormat="1" ht="18" customHeight="1">
      <c r="A9" s="19" t="s">
        <v>19</v>
      </c>
      <c r="B9" s="78">
        <v>215</v>
      </c>
      <c r="C9" s="76">
        <v>127</v>
      </c>
      <c r="D9" s="76">
        <v>197</v>
      </c>
      <c r="E9" s="76">
        <v>115</v>
      </c>
      <c r="F9" s="7">
        <v>18</v>
      </c>
      <c r="G9" s="7">
        <v>12</v>
      </c>
    </row>
    <row r="10" spans="1:7" s="14" customFormat="1" ht="18" customHeight="1">
      <c r="A10" s="19" t="s">
        <v>21</v>
      </c>
      <c r="B10" s="78">
        <v>177</v>
      </c>
      <c r="C10" s="76">
        <v>52</v>
      </c>
      <c r="D10" s="76">
        <v>162</v>
      </c>
      <c r="E10" s="76">
        <v>46</v>
      </c>
      <c r="F10" s="7">
        <v>15</v>
      </c>
      <c r="G10" s="7">
        <v>6</v>
      </c>
    </row>
    <row r="11" spans="1:7" s="14" customFormat="1" ht="18" customHeight="1">
      <c r="A11" s="19" t="s">
        <v>23</v>
      </c>
      <c r="B11" s="78">
        <v>64</v>
      </c>
      <c r="C11" s="76">
        <v>39</v>
      </c>
      <c r="D11" s="76">
        <v>63</v>
      </c>
      <c r="E11" s="76">
        <v>39</v>
      </c>
      <c r="F11" s="7">
        <v>1</v>
      </c>
      <c r="G11" s="7">
        <v>0</v>
      </c>
    </row>
    <row r="12" spans="1:7" s="14" customFormat="1" ht="18" customHeight="1">
      <c r="A12" s="19" t="s">
        <v>66</v>
      </c>
      <c r="B12" s="78">
        <v>7</v>
      </c>
      <c r="C12" s="76">
        <v>6</v>
      </c>
      <c r="D12" s="76">
        <v>7</v>
      </c>
      <c r="E12" s="76">
        <v>6</v>
      </c>
      <c r="F12" s="7">
        <v>0</v>
      </c>
      <c r="G12" s="7">
        <v>0</v>
      </c>
    </row>
    <row r="13" spans="1:7" s="14" customFormat="1" ht="18" customHeight="1">
      <c r="A13" s="19" t="s">
        <v>25</v>
      </c>
      <c r="B13" s="78">
        <v>15</v>
      </c>
      <c r="C13" s="76">
        <v>6</v>
      </c>
      <c r="D13" s="76">
        <v>14</v>
      </c>
      <c r="E13" s="76">
        <v>5</v>
      </c>
      <c r="F13" s="7">
        <v>1</v>
      </c>
      <c r="G13" s="7">
        <v>1</v>
      </c>
    </row>
    <row r="14" spans="1:7" s="14" customFormat="1" ht="18" customHeight="1">
      <c r="A14" s="19" t="s">
        <v>27</v>
      </c>
      <c r="B14" s="78">
        <v>429</v>
      </c>
      <c r="C14" s="76">
        <v>110</v>
      </c>
      <c r="D14" s="76">
        <v>410</v>
      </c>
      <c r="E14" s="76">
        <v>100</v>
      </c>
      <c r="F14" s="7">
        <v>19</v>
      </c>
      <c r="G14" s="7">
        <v>10</v>
      </c>
    </row>
    <row r="15" spans="1:7" s="14" customFormat="1" ht="18" customHeight="1">
      <c r="A15" s="19" t="s">
        <v>29</v>
      </c>
      <c r="B15" s="78">
        <v>53</v>
      </c>
      <c r="C15" s="76">
        <v>33</v>
      </c>
      <c r="D15" s="76">
        <v>43</v>
      </c>
      <c r="E15" s="76">
        <v>27</v>
      </c>
      <c r="F15" s="7">
        <v>10</v>
      </c>
      <c r="G15" s="7">
        <v>6</v>
      </c>
    </row>
    <row r="16" spans="1:7" s="14" customFormat="1" ht="18" customHeight="1">
      <c r="A16" s="19"/>
      <c r="B16" s="78"/>
      <c r="C16" s="94"/>
      <c r="D16" s="94"/>
      <c r="E16" s="94"/>
      <c r="F16" s="7"/>
      <c r="G16" s="7"/>
    </row>
    <row r="17" spans="1:7" ht="18" customHeight="1">
      <c r="A17" s="3" t="s">
        <v>31</v>
      </c>
      <c r="B17" s="78">
        <v>764</v>
      </c>
      <c r="C17" s="76">
        <v>331</v>
      </c>
      <c r="D17" s="76">
        <v>705</v>
      </c>
      <c r="E17" s="76">
        <v>293</v>
      </c>
      <c r="F17" s="7">
        <v>59</v>
      </c>
      <c r="G17" s="7">
        <v>38</v>
      </c>
    </row>
    <row r="18" spans="1:7" ht="18" customHeight="1">
      <c r="A18" s="16" t="s">
        <v>18</v>
      </c>
      <c r="B18" s="79">
        <v>91</v>
      </c>
      <c r="C18" s="6">
        <v>67</v>
      </c>
      <c r="D18" s="6">
        <v>81</v>
      </c>
      <c r="E18" s="6">
        <v>58</v>
      </c>
      <c r="F18" s="8">
        <v>10</v>
      </c>
      <c r="G18" s="8">
        <v>9</v>
      </c>
    </row>
    <row r="19" spans="1:7" ht="18" customHeight="1">
      <c r="A19" s="16" t="s">
        <v>65</v>
      </c>
      <c r="B19" s="79">
        <v>5</v>
      </c>
      <c r="C19" s="6">
        <v>3</v>
      </c>
      <c r="D19" s="6">
        <v>5</v>
      </c>
      <c r="E19" s="6">
        <v>3</v>
      </c>
      <c r="F19" s="8">
        <v>0</v>
      </c>
      <c r="G19" s="8">
        <v>0</v>
      </c>
    </row>
    <row r="20" spans="1:7" ht="18" customHeight="1">
      <c r="A20" s="16" t="s">
        <v>20</v>
      </c>
      <c r="B20" s="79">
        <v>154</v>
      </c>
      <c r="C20" s="6">
        <v>84</v>
      </c>
      <c r="D20" s="6">
        <v>137</v>
      </c>
      <c r="E20" s="6">
        <v>72</v>
      </c>
      <c r="F20" s="8">
        <v>17</v>
      </c>
      <c r="G20" s="8">
        <v>12</v>
      </c>
    </row>
    <row r="21" spans="1:7" ht="18" customHeight="1">
      <c r="A21" s="16" t="s">
        <v>22</v>
      </c>
      <c r="B21" s="79">
        <v>147</v>
      </c>
      <c r="C21" s="6">
        <v>45</v>
      </c>
      <c r="D21" s="6">
        <v>136</v>
      </c>
      <c r="E21" s="6">
        <v>41</v>
      </c>
      <c r="F21" s="8">
        <v>11</v>
      </c>
      <c r="G21" s="8">
        <v>4</v>
      </c>
    </row>
    <row r="22" spans="1:7" ht="18" customHeight="1">
      <c r="A22" s="16" t="s">
        <v>24</v>
      </c>
      <c r="B22" s="79">
        <v>62</v>
      </c>
      <c r="C22" s="6">
        <v>37</v>
      </c>
      <c r="D22" s="6">
        <v>61</v>
      </c>
      <c r="E22" s="6">
        <v>37</v>
      </c>
      <c r="F22" s="8">
        <v>1</v>
      </c>
      <c r="G22" s="8">
        <v>0</v>
      </c>
    </row>
    <row r="23" spans="1:7" ht="18" customHeight="1">
      <c r="A23" s="16" t="s">
        <v>66</v>
      </c>
      <c r="B23" s="79">
        <v>7</v>
      </c>
      <c r="C23" s="6">
        <v>6</v>
      </c>
      <c r="D23" s="6">
        <v>7</v>
      </c>
      <c r="E23" s="6">
        <v>6</v>
      </c>
      <c r="F23" s="8">
        <v>0</v>
      </c>
      <c r="G23" s="8">
        <v>0</v>
      </c>
    </row>
    <row r="24" spans="1:7" ht="18" customHeight="1">
      <c r="A24" s="16" t="s">
        <v>26</v>
      </c>
      <c r="B24" s="79">
        <v>9</v>
      </c>
      <c r="C24" s="6">
        <v>3</v>
      </c>
      <c r="D24" s="6">
        <v>8</v>
      </c>
      <c r="E24" s="6">
        <v>2</v>
      </c>
      <c r="F24" s="8">
        <v>1</v>
      </c>
      <c r="G24" s="8">
        <v>1</v>
      </c>
    </row>
    <row r="25" spans="1:7" ht="18" customHeight="1">
      <c r="A25" s="16" t="s">
        <v>28</v>
      </c>
      <c r="B25" s="79">
        <v>279</v>
      </c>
      <c r="C25" s="6">
        <v>79</v>
      </c>
      <c r="D25" s="6">
        <v>262</v>
      </c>
      <c r="E25" s="6">
        <v>69</v>
      </c>
      <c r="F25" s="8">
        <v>17</v>
      </c>
      <c r="G25" s="8">
        <v>10</v>
      </c>
    </row>
    <row r="26" spans="1:7" ht="18" customHeight="1">
      <c r="A26" s="16" t="s">
        <v>30</v>
      </c>
      <c r="B26" s="79">
        <v>10</v>
      </c>
      <c r="C26" s="6">
        <v>7</v>
      </c>
      <c r="D26" s="6">
        <v>8</v>
      </c>
      <c r="E26" s="6">
        <v>5</v>
      </c>
      <c r="F26" s="8">
        <v>2</v>
      </c>
      <c r="G26" s="8">
        <v>2</v>
      </c>
    </row>
    <row r="27" spans="1:7" ht="18" customHeight="1">
      <c r="A27" s="16"/>
      <c r="B27" s="79"/>
      <c r="C27" s="6"/>
      <c r="D27" s="6"/>
      <c r="E27" s="6"/>
      <c r="F27" s="8"/>
      <c r="G27" s="8"/>
    </row>
    <row r="28" spans="1:7" ht="18" customHeight="1">
      <c r="A28" s="17" t="s">
        <v>32</v>
      </c>
      <c r="B28" s="78">
        <v>38</v>
      </c>
      <c r="C28" s="76">
        <v>22</v>
      </c>
      <c r="D28" s="76">
        <v>30</v>
      </c>
      <c r="E28" s="76">
        <v>18</v>
      </c>
      <c r="F28" s="7">
        <v>8</v>
      </c>
      <c r="G28" s="7">
        <v>4</v>
      </c>
    </row>
    <row r="29" spans="1:7" ht="18" customHeight="1">
      <c r="A29" s="16" t="s">
        <v>30</v>
      </c>
      <c r="B29" s="79">
        <v>38</v>
      </c>
      <c r="C29" s="6">
        <v>22</v>
      </c>
      <c r="D29" s="6">
        <v>30</v>
      </c>
      <c r="E29" s="6">
        <v>18</v>
      </c>
      <c r="F29" s="8">
        <v>8</v>
      </c>
      <c r="G29" s="8">
        <v>4</v>
      </c>
    </row>
    <row r="30" spans="1:7" ht="18" customHeight="1">
      <c r="A30" s="16"/>
      <c r="B30" s="79"/>
      <c r="C30" s="6"/>
      <c r="D30" s="6"/>
      <c r="E30" s="6"/>
      <c r="F30" s="8"/>
      <c r="G30" s="8"/>
    </row>
    <row r="31" spans="1:7" ht="18" customHeight="1">
      <c r="A31" s="18" t="s">
        <v>64</v>
      </c>
      <c r="B31" s="78">
        <v>267</v>
      </c>
      <c r="C31" s="76">
        <v>101</v>
      </c>
      <c r="D31" s="76">
        <v>260</v>
      </c>
      <c r="E31" s="76">
        <v>99</v>
      </c>
      <c r="F31" s="7">
        <v>7</v>
      </c>
      <c r="G31" s="7">
        <v>2</v>
      </c>
    </row>
    <row r="32" spans="1:7" ht="18" customHeight="1">
      <c r="A32" s="16" t="s">
        <v>18</v>
      </c>
      <c r="B32" s="79">
        <v>13</v>
      </c>
      <c r="C32" s="6">
        <v>11</v>
      </c>
      <c r="D32" s="6">
        <v>13</v>
      </c>
      <c r="E32" s="6">
        <v>11</v>
      </c>
      <c r="F32" s="8">
        <v>0</v>
      </c>
      <c r="G32" s="8">
        <v>0</v>
      </c>
    </row>
    <row r="33" spans="1:7" ht="18" customHeight="1">
      <c r="A33" s="16" t="s">
        <v>20</v>
      </c>
      <c r="B33" s="79">
        <v>61</v>
      </c>
      <c r="C33" s="6">
        <v>43</v>
      </c>
      <c r="D33" s="6">
        <v>60</v>
      </c>
      <c r="E33" s="6">
        <v>43</v>
      </c>
      <c r="F33" s="8">
        <v>1</v>
      </c>
      <c r="G33" s="8">
        <v>0</v>
      </c>
    </row>
    <row r="34" spans="1:7" ht="18" customHeight="1">
      <c r="A34" s="16" t="s">
        <v>22</v>
      </c>
      <c r="B34" s="79">
        <v>30</v>
      </c>
      <c r="C34" s="6">
        <v>7</v>
      </c>
      <c r="D34" s="6">
        <v>26</v>
      </c>
      <c r="E34" s="6">
        <v>5</v>
      </c>
      <c r="F34" s="8">
        <v>4</v>
      </c>
      <c r="G34" s="8">
        <v>2</v>
      </c>
    </row>
    <row r="35" spans="1:7" ht="18" customHeight="1">
      <c r="A35" s="16" t="s">
        <v>24</v>
      </c>
      <c r="B35" s="79">
        <v>2</v>
      </c>
      <c r="C35" s="6">
        <v>2</v>
      </c>
      <c r="D35" s="6">
        <v>2</v>
      </c>
      <c r="E35" s="6">
        <v>2</v>
      </c>
      <c r="F35" s="8">
        <v>0</v>
      </c>
      <c r="G35" s="8">
        <v>0</v>
      </c>
    </row>
    <row r="36" spans="1:7" ht="18" customHeight="1">
      <c r="A36" s="16" t="s">
        <v>26</v>
      </c>
      <c r="B36" s="79">
        <v>6</v>
      </c>
      <c r="C36" s="6">
        <v>3</v>
      </c>
      <c r="D36" s="6">
        <v>6</v>
      </c>
      <c r="E36" s="6">
        <v>3</v>
      </c>
      <c r="F36" s="8">
        <v>0</v>
      </c>
      <c r="G36" s="8">
        <v>0</v>
      </c>
    </row>
    <row r="37" spans="1:7" ht="18" customHeight="1">
      <c r="A37" s="16" t="s">
        <v>28</v>
      </c>
      <c r="B37" s="79">
        <v>150</v>
      </c>
      <c r="C37" s="6">
        <v>31</v>
      </c>
      <c r="D37" s="6">
        <v>148</v>
      </c>
      <c r="E37" s="6">
        <v>31</v>
      </c>
      <c r="F37" s="8">
        <v>2</v>
      </c>
      <c r="G37" s="8">
        <v>0</v>
      </c>
    </row>
    <row r="38" spans="1:7" ht="18" customHeight="1">
      <c r="A38" s="16" t="s">
        <v>30</v>
      </c>
      <c r="B38" s="79">
        <v>5</v>
      </c>
      <c r="C38" s="6">
        <v>4</v>
      </c>
      <c r="D38" s="6">
        <v>5</v>
      </c>
      <c r="E38" s="6">
        <v>4</v>
      </c>
      <c r="F38" s="8">
        <v>0</v>
      </c>
      <c r="G38" s="8">
        <v>0</v>
      </c>
    </row>
    <row r="39" spans="1:7" ht="18" customHeight="1">
      <c r="A39" s="97"/>
      <c r="B39" s="79"/>
      <c r="C39" s="6"/>
      <c r="D39" s="6"/>
      <c r="E39" s="6"/>
      <c r="F39" s="8"/>
      <c r="G39" s="8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verticalDpi="0" r:id="rId1"/>
  <headerFooter alignWithMargins="0">
    <oddFooter>&amp;C&amp;"Arial,Standard"&amp;6© Statistisches Landesamt des Freistaates Sachsen - K IX 3 -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8"/>
  <sheetViews>
    <sheetView showGridLines="0" zoomScaleNormal="100" workbookViewId="0"/>
  </sheetViews>
  <sheetFormatPr baseColWidth="10" defaultRowHeight="11.4"/>
  <cols>
    <col min="1" max="1" width="36.25" customWidth="1"/>
    <col min="2" max="7" width="9.75" customWidth="1"/>
  </cols>
  <sheetData>
    <row r="1" spans="1:7" ht="13.2">
      <c r="A1" s="5" t="s">
        <v>279</v>
      </c>
    </row>
    <row r="2" spans="1:7" ht="13.2">
      <c r="A2" s="5"/>
    </row>
    <row r="3" spans="1:7" ht="24.75" customHeight="1">
      <c r="A3" s="107" t="s">
        <v>42</v>
      </c>
      <c r="B3" s="120" t="s">
        <v>16</v>
      </c>
      <c r="C3" s="121"/>
      <c r="D3" s="122" t="s">
        <v>184</v>
      </c>
      <c r="E3" s="121"/>
      <c r="F3" s="122" t="s">
        <v>35</v>
      </c>
      <c r="G3" s="123"/>
    </row>
    <row r="4" spans="1:7" ht="20.399999999999999">
      <c r="A4" s="108"/>
      <c r="B4" s="93" t="s">
        <v>0</v>
      </c>
      <c r="C4" s="95" t="s">
        <v>277</v>
      </c>
      <c r="D4" s="93" t="s">
        <v>0</v>
      </c>
      <c r="E4" s="95" t="s">
        <v>277</v>
      </c>
      <c r="F4" s="93" t="s">
        <v>0</v>
      </c>
      <c r="G4" s="96" t="s">
        <v>277</v>
      </c>
    </row>
    <row r="5" spans="1:7">
      <c r="A5" s="20"/>
    </row>
    <row r="6" spans="1:7" ht="30" customHeight="1">
      <c r="A6" s="21" t="s">
        <v>41</v>
      </c>
      <c r="B6" s="79">
        <v>719</v>
      </c>
      <c r="C6" s="6">
        <v>297</v>
      </c>
      <c r="D6" s="6">
        <v>662</v>
      </c>
      <c r="E6" s="6">
        <v>261</v>
      </c>
      <c r="F6" s="8">
        <v>57</v>
      </c>
      <c r="G6" s="8">
        <v>36</v>
      </c>
    </row>
    <row r="7" spans="1:7" ht="18" customHeight="1">
      <c r="A7" s="10" t="s">
        <v>278</v>
      </c>
      <c r="B7" s="79"/>
      <c r="C7" s="6"/>
      <c r="D7" s="6"/>
      <c r="E7" s="6"/>
      <c r="F7" s="8"/>
      <c r="G7" s="8"/>
    </row>
    <row r="8" spans="1:7" ht="18" customHeight="1">
      <c r="A8" s="4" t="s">
        <v>38</v>
      </c>
      <c r="B8" s="79">
        <v>180</v>
      </c>
      <c r="C8" s="6">
        <v>78</v>
      </c>
      <c r="D8" s="6">
        <v>168</v>
      </c>
      <c r="E8" s="6">
        <v>68</v>
      </c>
      <c r="F8" s="8">
        <v>12</v>
      </c>
      <c r="G8" s="8">
        <v>10</v>
      </c>
    </row>
    <row r="9" spans="1:7" ht="18" customHeight="1">
      <c r="A9" s="4" t="s">
        <v>39</v>
      </c>
      <c r="B9" s="79">
        <v>227</v>
      </c>
      <c r="C9" s="6">
        <v>98</v>
      </c>
      <c r="D9" s="6">
        <v>193</v>
      </c>
      <c r="E9" s="6">
        <v>80</v>
      </c>
      <c r="F9" s="8">
        <v>34</v>
      </c>
      <c r="G9" s="8">
        <v>18</v>
      </c>
    </row>
    <row r="10" spans="1:7" ht="18" customHeight="1">
      <c r="A10" s="4"/>
      <c r="B10" s="79"/>
      <c r="C10" s="6"/>
      <c r="D10" s="6"/>
      <c r="E10" s="6"/>
      <c r="F10" s="8"/>
      <c r="G10" s="8"/>
    </row>
    <row r="11" spans="1:7" ht="18" customHeight="1">
      <c r="A11" s="4" t="s">
        <v>40</v>
      </c>
      <c r="B11" s="79">
        <v>44</v>
      </c>
      <c r="C11" s="6">
        <v>34</v>
      </c>
      <c r="D11" s="6">
        <v>42</v>
      </c>
      <c r="E11" s="6">
        <v>32</v>
      </c>
      <c r="F11" s="8">
        <v>2</v>
      </c>
      <c r="G11" s="8">
        <v>2</v>
      </c>
    </row>
    <row r="12" spans="1:7" ht="18" customHeight="1">
      <c r="A12" s="10" t="s">
        <v>278</v>
      </c>
      <c r="B12" s="79"/>
      <c r="C12" s="6"/>
      <c r="D12" s="6"/>
      <c r="E12" s="6"/>
      <c r="F12" s="8"/>
      <c r="G12" s="8"/>
    </row>
    <row r="13" spans="1:7" ht="18" customHeight="1">
      <c r="A13" s="22" t="s">
        <v>281</v>
      </c>
      <c r="B13" s="79">
        <v>13</v>
      </c>
      <c r="C13" s="6">
        <v>9</v>
      </c>
      <c r="D13" s="6">
        <v>13</v>
      </c>
      <c r="E13" s="6">
        <v>9</v>
      </c>
      <c r="F13" s="8">
        <v>0</v>
      </c>
      <c r="G13" s="8">
        <v>0</v>
      </c>
    </row>
    <row r="14" spans="1:7" ht="18" customHeight="1">
      <c r="A14" s="16" t="s">
        <v>282</v>
      </c>
      <c r="B14" s="79">
        <v>19</v>
      </c>
      <c r="C14" s="6">
        <v>16</v>
      </c>
      <c r="D14" s="6">
        <v>19</v>
      </c>
      <c r="E14" s="6">
        <v>16</v>
      </c>
      <c r="F14" s="8">
        <v>0</v>
      </c>
      <c r="G14" s="8">
        <v>0</v>
      </c>
    </row>
    <row r="15" spans="1:7" ht="18" customHeight="1">
      <c r="A15" s="4"/>
      <c r="B15" s="79"/>
      <c r="C15" s="6"/>
      <c r="D15" s="6"/>
      <c r="E15" s="6"/>
      <c r="F15" s="8"/>
      <c r="G15" s="8"/>
    </row>
    <row r="16" spans="1:7" ht="18" customHeight="1">
      <c r="A16" s="10" t="s">
        <v>37</v>
      </c>
      <c r="B16" s="79">
        <v>35</v>
      </c>
      <c r="C16" s="6">
        <v>21</v>
      </c>
      <c r="D16" s="6">
        <v>27</v>
      </c>
      <c r="E16" s="6">
        <v>17</v>
      </c>
      <c r="F16" s="8">
        <v>8</v>
      </c>
      <c r="G16" s="8">
        <v>4</v>
      </c>
    </row>
    <row r="17" spans="1:7" ht="18" customHeight="1">
      <c r="A17" s="10" t="s">
        <v>278</v>
      </c>
      <c r="B17" s="79"/>
      <c r="C17" s="6"/>
      <c r="D17" s="6"/>
      <c r="E17" s="6"/>
      <c r="F17" s="8"/>
      <c r="G17" s="8"/>
    </row>
    <row r="18" spans="1:7" ht="18" customHeight="1">
      <c r="A18" s="16" t="s">
        <v>68</v>
      </c>
      <c r="B18" s="79">
        <v>5</v>
      </c>
      <c r="C18" s="6">
        <v>3</v>
      </c>
      <c r="D18" s="6">
        <v>3</v>
      </c>
      <c r="E18" s="6">
        <v>2</v>
      </c>
      <c r="F18" s="8">
        <v>2</v>
      </c>
      <c r="G18" s="8">
        <v>1</v>
      </c>
    </row>
    <row r="19" spans="1:7" ht="18" customHeight="1">
      <c r="A19" s="16" t="s">
        <v>69</v>
      </c>
      <c r="B19" s="79">
        <v>4</v>
      </c>
      <c r="C19" s="6">
        <v>1</v>
      </c>
      <c r="D19" s="6">
        <v>2</v>
      </c>
      <c r="E19" s="6">
        <v>1</v>
      </c>
      <c r="F19" s="8">
        <v>2</v>
      </c>
      <c r="G19" s="8">
        <v>0</v>
      </c>
    </row>
    <row r="20" spans="1:7" ht="18" customHeight="1">
      <c r="A20" s="4"/>
      <c r="B20" s="79"/>
      <c r="C20" s="6"/>
      <c r="D20" s="6"/>
      <c r="E20" s="6"/>
      <c r="F20" s="8"/>
      <c r="G20" s="8"/>
    </row>
    <row r="21" spans="1:7" ht="18" customHeight="1">
      <c r="A21" s="10" t="s">
        <v>36</v>
      </c>
      <c r="B21" s="79">
        <v>269</v>
      </c>
      <c r="C21" s="6">
        <v>102</v>
      </c>
      <c r="D21" s="6">
        <v>262</v>
      </c>
      <c r="E21" s="6">
        <v>100</v>
      </c>
      <c r="F21" s="8">
        <v>7</v>
      </c>
      <c r="G21" s="8">
        <v>2</v>
      </c>
    </row>
    <row r="22" spans="1:7" ht="18" customHeight="1">
      <c r="A22" s="10" t="s">
        <v>278</v>
      </c>
      <c r="B22" s="79"/>
      <c r="C22" s="6"/>
      <c r="D22" s="6"/>
      <c r="E22" s="6"/>
      <c r="F22" s="8"/>
      <c r="G22" s="8"/>
    </row>
    <row r="23" spans="1:7" ht="18" customHeight="1">
      <c r="A23" s="16" t="s">
        <v>43</v>
      </c>
      <c r="B23" s="79">
        <v>103</v>
      </c>
      <c r="C23" s="6">
        <v>53</v>
      </c>
      <c r="D23" s="6">
        <v>102</v>
      </c>
      <c r="E23" s="6">
        <v>53</v>
      </c>
      <c r="F23" s="8">
        <v>1</v>
      </c>
      <c r="G23" s="8">
        <v>0</v>
      </c>
    </row>
    <row r="24" spans="1:7" ht="18" customHeight="1">
      <c r="A24" s="16" t="s">
        <v>44</v>
      </c>
      <c r="B24" s="79">
        <v>82</v>
      </c>
      <c r="C24" s="6">
        <v>29</v>
      </c>
      <c r="D24" s="6">
        <v>78</v>
      </c>
      <c r="E24" s="6">
        <v>27</v>
      </c>
      <c r="F24" s="8">
        <v>4</v>
      </c>
      <c r="G24" s="8">
        <v>2</v>
      </c>
    </row>
    <row r="25" spans="1:7" ht="18" customHeight="1">
      <c r="A25" s="4"/>
      <c r="B25" s="79"/>
      <c r="C25" s="6"/>
      <c r="D25" s="6"/>
      <c r="E25" s="6"/>
      <c r="F25" s="8"/>
      <c r="G25" s="8"/>
    </row>
    <row r="26" spans="1:7" ht="18" customHeight="1">
      <c r="A26" s="4" t="s">
        <v>67</v>
      </c>
      <c r="B26" s="81">
        <v>2</v>
      </c>
      <c r="C26" s="11">
        <v>0</v>
      </c>
      <c r="D26" s="11">
        <v>2</v>
      </c>
      <c r="E26" s="11">
        <v>0</v>
      </c>
      <c r="F26" s="24">
        <v>0</v>
      </c>
      <c r="G26" s="24">
        <v>0</v>
      </c>
    </row>
    <row r="27" spans="1:7" ht="18" customHeight="1">
      <c r="A27" s="4"/>
      <c r="B27" s="79"/>
      <c r="C27" s="6"/>
      <c r="D27" s="6"/>
      <c r="E27" s="6"/>
      <c r="F27" s="8"/>
      <c r="G27" s="8"/>
    </row>
    <row r="28" spans="1:7" ht="18" customHeight="1">
      <c r="A28" s="9" t="s">
        <v>16</v>
      </c>
      <c r="B28" s="78">
        <v>1069</v>
      </c>
      <c r="C28" s="76">
        <v>454</v>
      </c>
      <c r="D28" s="76">
        <v>995</v>
      </c>
      <c r="E28" s="76">
        <v>410</v>
      </c>
      <c r="F28" s="7">
        <v>74</v>
      </c>
      <c r="G28" s="7">
        <v>44</v>
      </c>
    </row>
  </sheetData>
  <mergeCells count="4">
    <mergeCell ref="A3:A4"/>
    <mergeCell ref="B3:C3"/>
    <mergeCell ref="D3:E3"/>
    <mergeCell ref="F3:G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0" r:id="rId1"/>
  <headerFooter alignWithMargins="0">
    <oddFooter>&amp;C&amp;"Arial,Standard"&amp;6© Statistisches Landesamt des Freistaates Sachsen - K IX 3 -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45"/>
  <sheetViews>
    <sheetView showGridLines="0" zoomScaleNormal="100" workbookViewId="0"/>
  </sheetViews>
  <sheetFormatPr baseColWidth="10" defaultRowHeight="11.4"/>
  <cols>
    <col min="1" max="1" width="30.125" customWidth="1"/>
    <col min="2" max="5" width="16.25" customWidth="1"/>
  </cols>
  <sheetData>
    <row r="1" spans="1:5" ht="13.2">
      <c r="A1" s="5" t="s">
        <v>264</v>
      </c>
      <c r="B1" s="5"/>
    </row>
    <row r="3" spans="1:5" ht="12" customHeight="1">
      <c r="A3" s="107" t="s">
        <v>215</v>
      </c>
      <c r="B3" s="130" t="s">
        <v>16</v>
      </c>
      <c r="C3" s="128" t="s">
        <v>283</v>
      </c>
      <c r="D3" s="128"/>
      <c r="E3" s="129"/>
    </row>
    <row r="4" spans="1:5" ht="9" customHeight="1">
      <c r="A4" s="126"/>
      <c r="B4" s="131"/>
      <c r="C4" s="133" t="s">
        <v>31</v>
      </c>
      <c r="D4" s="133" t="s">
        <v>32</v>
      </c>
      <c r="E4" s="124" t="s">
        <v>64</v>
      </c>
    </row>
    <row r="5" spans="1:5" ht="9" customHeight="1">
      <c r="A5" s="127"/>
      <c r="B5" s="132"/>
      <c r="C5" s="134"/>
      <c r="D5" s="134"/>
      <c r="E5" s="125"/>
    </row>
    <row r="6" spans="1:5">
      <c r="A6" s="20"/>
    </row>
    <row r="7" spans="1:5" ht="12">
      <c r="A7" s="9" t="s">
        <v>212</v>
      </c>
      <c r="B7" s="7">
        <v>36</v>
      </c>
      <c r="C7" s="7">
        <v>29</v>
      </c>
      <c r="D7" s="91">
        <v>1</v>
      </c>
      <c r="E7" s="91">
        <v>6</v>
      </c>
    </row>
    <row r="8" spans="1:5">
      <c r="A8" s="13" t="s">
        <v>216</v>
      </c>
      <c r="B8" s="24">
        <v>1</v>
      </c>
      <c r="C8" s="8">
        <v>1</v>
      </c>
      <c r="D8" s="92">
        <v>0</v>
      </c>
      <c r="E8" s="92">
        <v>0</v>
      </c>
    </row>
    <row r="9" spans="1:5">
      <c r="A9" s="13" t="s">
        <v>217</v>
      </c>
      <c r="B9" s="24">
        <v>2</v>
      </c>
      <c r="C9" s="8">
        <v>1</v>
      </c>
      <c r="D9" s="92">
        <v>0</v>
      </c>
      <c r="E9" s="92">
        <v>1</v>
      </c>
    </row>
    <row r="10" spans="1:5">
      <c r="A10" s="13" t="s">
        <v>218</v>
      </c>
      <c r="B10" s="24">
        <v>1</v>
      </c>
      <c r="C10" s="8">
        <v>1</v>
      </c>
      <c r="D10" s="92">
        <v>0</v>
      </c>
      <c r="E10" s="92">
        <v>0</v>
      </c>
    </row>
    <row r="11" spans="1:5">
      <c r="A11" s="13" t="s">
        <v>219</v>
      </c>
      <c r="B11" s="24">
        <v>2</v>
      </c>
      <c r="C11" s="8">
        <v>1</v>
      </c>
      <c r="D11" s="92">
        <v>1</v>
      </c>
      <c r="E11" s="92">
        <v>0</v>
      </c>
    </row>
    <row r="12" spans="1:5">
      <c r="A12" s="13" t="s">
        <v>220</v>
      </c>
      <c r="B12" s="24">
        <v>2</v>
      </c>
      <c r="C12" s="8">
        <v>2</v>
      </c>
      <c r="D12" s="92">
        <v>0</v>
      </c>
      <c r="E12" s="92">
        <v>0</v>
      </c>
    </row>
    <row r="13" spans="1:5">
      <c r="A13" s="13" t="s">
        <v>221</v>
      </c>
      <c r="B13" s="24">
        <v>1</v>
      </c>
      <c r="C13" s="8">
        <v>1</v>
      </c>
      <c r="D13" s="92">
        <v>0</v>
      </c>
      <c r="E13" s="92">
        <v>0</v>
      </c>
    </row>
    <row r="14" spans="1:5">
      <c r="A14" s="13" t="s">
        <v>222</v>
      </c>
      <c r="B14" s="24">
        <v>2</v>
      </c>
      <c r="C14" s="8">
        <v>2</v>
      </c>
      <c r="D14" s="92">
        <v>0</v>
      </c>
      <c r="E14" s="92">
        <v>0</v>
      </c>
    </row>
    <row r="15" spans="1:5">
      <c r="A15" s="13" t="s">
        <v>223</v>
      </c>
      <c r="B15" s="24">
        <v>2</v>
      </c>
      <c r="C15" s="8">
        <v>2</v>
      </c>
      <c r="D15" s="92">
        <v>0</v>
      </c>
      <c r="E15" s="92">
        <v>0</v>
      </c>
    </row>
    <row r="16" spans="1:5">
      <c r="A16" s="13" t="s">
        <v>224</v>
      </c>
      <c r="B16" s="24">
        <v>8</v>
      </c>
      <c r="C16" s="8">
        <v>5</v>
      </c>
      <c r="D16" s="92">
        <v>0</v>
      </c>
      <c r="E16" s="92">
        <v>3</v>
      </c>
    </row>
    <row r="17" spans="1:5">
      <c r="A17" s="13" t="s">
        <v>225</v>
      </c>
      <c r="B17" s="24">
        <v>1</v>
      </c>
      <c r="C17" s="8">
        <v>1</v>
      </c>
      <c r="D17" s="92">
        <v>0</v>
      </c>
      <c r="E17" s="92">
        <v>0</v>
      </c>
    </row>
    <row r="18" spans="1:5">
      <c r="A18" s="13" t="s">
        <v>226</v>
      </c>
      <c r="B18" s="24">
        <v>5</v>
      </c>
      <c r="C18" s="8">
        <v>5</v>
      </c>
      <c r="D18" s="92">
        <v>0</v>
      </c>
      <c r="E18" s="92">
        <v>0</v>
      </c>
    </row>
    <row r="19" spans="1:5">
      <c r="A19" s="13" t="s">
        <v>227</v>
      </c>
      <c r="B19" s="24">
        <v>2</v>
      </c>
      <c r="C19" s="8">
        <v>2</v>
      </c>
      <c r="D19" s="92">
        <v>0</v>
      </c>
      <c r="E19" s="92">
        <v>0</v>
      </c>
    </row>
    <row r="20" spans="1:5">
      <c r="A20" s="13" t="s">
        <v>228</v>
      </c>
      <c r="B20" s="24">
        <v>7</v>
      </c>
      <c r="C20" s="8">
        <v>5</v>
      </c>
      <c r="D20" s="92">
        <v>0</v>
      </c>
      <c r="E20" s="92">
        <v>2</v>
      </c>
    </row>
    <row r="21" spans="1:5">
      <c r="A21" s="4"/>
      <c r="B21" s="24"/>
      <c r="C21" s="8"/>
      <c r="D21" s="92"/>
      <c r="E21" s="92"/>
    </row>
    <row r="22" spans="1:5" ht="12">
      <c r="A22" s="9" t="s">
        <v>210</v>
      </c>
      <c r="B22" s="7">
        <v>1</v>
      </c>
      <c r="C22" s="7">
        <v>1</v>
      </c>
      <c r="D22" s="91">
        <v>0</v>
      </c>
      <c r="E22" s="91">
        <v>0</v>
      </c>
    </row>
    <row r="23" spans="1:5">
      <c r="A23" s="13" t="s">
        <v>229</v>
      </c>
      <c r="B23" s="24">
        <v>1</v>
      </c>
      <c r="C23" s="8">
        <v>1</v>
      </c>
      <c r="D23" s="92">
        <v>0</v>
      </c>
      <c r="E23" s="92">
        <v>0</v>
      </c>
    </row>
    <row r="24" spans="1:5">
      <c r="A24" s="4"/>
      <c r="B24" s="24">
        <v>0</v>
      </c>
      <c r="C24" s="8"/>
      <c r="D24" s="92"/>
      <c r="E24" s="92"/>
    </row>
    <row r="25" spans="1:5" ht="12">
      <c r="A25" s="9" t="s">
        <v>213</v>
      </c>
      <c r="B25" s="7">
        <v>4</v>
      </c>
      <c r="C25" s="7">
        <v>3</v>
      </c>
      <c r="D25" s="91">
        <v>1</v>
      </c>
      <c r="E25" s="91">
        <v>0</v>
      </c>
    </row>
    <row r="26" spans="1:5">
      <c r="A26" s="13" t="s">
        <v>230</v>
      </c>
      <c r="B26" s="24">
        <v>1</v>
      </c>
      <c r="C26" s="8">
        <v>0</v>
      </c>
      <c r="D26" s="92">
        <v>1</v>
      </c>
      <c r="E26" s="92">
        <v>0</v>
      </c>
    </row>
    <row r="27" spans="1:5">
      <c r="A27" s="13" t="s">
        <v>231</v>
      </c>
      <c r="B27" s="24">
        <v>1</v>
      </c>
      <c r="C27" s="8">
        <v>1</v>
      </c>
      <c r="D27" s="92">
        <v>0</v>
      </c>
      <c r="E27" s="92">
        <v>0</v>
      </c>
    </row>
    <row r="28" spans="1:5">
      <c r="A28" s="13" t="s">
        <v>232</v>
      </c>
      <c r="B28" s="24">
        <v>1</v>
      </c>
      <c r="C28" s="8">
        <v>1</v>
      </c>
      <c r="D28" s="92">
        <v>0</v>
      </c>
      <c r="E28" s="92">
        <v>0</v>
      </c>
    </row>
    <row r="29" spans="1:5">
      <c r="A29" s="13" t="s">
        <v>233</v>
      </c>
      <c r="B29" s="24">
        <v>1</v>
      </c>
      <c r="C29" s="8">
        <v>1</v>
      </c>
      <c r="D29" s="92">
        <v>0</v>
      </c>
      <c r="E29" s="92">
        <v>0</v>
      </c>
    </row>
    <row r="30" spans="1:5">
      <c r="A30" s="4"/>
      <c r="B30" s="24"/>
      <c r="C30" s="8"/>
      <c r="D30" s="92"/>
      <c r="E30" s="92"/>
    </row>
    <row r="31" spans="1:5" ht="12">
      <c r="A31" s="9" t="s">
        <v>211</v>
      </c>
      <c r="B31" s="7">
        <v>32</v>
      </c>
      <c r="C31" s="7">
        <v>25</v>
      </c>
      <c r="D31" s="91">
        <v>6</v>
      </c>
      <c r="E31" s="91">
        <v>1</v>
      </c>
    </row>
    <row r="32" spans="1:5">
      <c r="A32" s="13" t="s">
        <v>234</v>
      </c>
      <c r="B32" s="24">
        <v>1</v>
      </c>
      <c r="C32" s="8">
        <v>1</v>
      </c>
      <c r="D32" s="92">
        <v>0</v>
      </c>
      <c r="E32" s="92">
        <v>0</v>
      </c>
    </row>
    <row r="33" spans="1:5">
      <c r="A33" s="13" t="s">
        <v>235</v>
      </c>
      <c r="B33" s="24">
        <v>8</v>
      </c>
      <c r="C33" s="8">
        <v>8</v>
      </c>
      <c r="D33" s="92">
        <v>0</v>
      </c>
      <c r="E33" s="92">
        <v>0</v>
      </c>
    </row>
    <row r="34" spans="1:5">
      <c r="A34" s="13" t="s">
        <v>236</v>
      </c>
      <c r="B34" s="24">
        <v>8</v>
      </c>
      <c r="C34" s="8">
        <v>8</v>
      </c>
      <c r="D34" s="92">
        <v>0</v>
      </c>
      <c r="E34" s="92">
        <v>0</v>
      </c>
    </row>
    <row r="35" spans="1:5">
      <c r="A35" s="13" t="s">
        <v>237</v>
      </c>
      <c r="B35" s="24">
        <v>1</v>
      </c>
      <c r="C35" s="8">
        <v>1</v>
      </c>
      <c r="D35" s="92">
        <v>0</v>
      </c>
      <c r="E35" s="92">
        <v>0</v>
      </c>
    </row>
    <row r="36" spans="1:5">
      <c r="A36" s="13" t="s">
        <v>238</v>
      </c>
      <c r="B36" s="24">
        <v>1</v>
      </c>
      <c r="C36" s="8">
        <v>0</v>
      </c>
      <c r="D36" s="92">
        <v>1</v>
      </c>
      <c r="E36" s="92">
        <v>0</v>
      </c>
    </row>
    <row r="37" spans="1:5">
      <c r="A37" s="13" t="s">
        <v>239</v>
      </c>
      <c r="B37" s="24">
        <v>1</v>
      </c>
      <c r="C37" s="8">
        <v>1</v>
      </c>
      <c r="D37" s="92">
        <v>0</v>
      </c>
      <c r="E37" s="92">
        <v>0</v>
      </c>
    </row>
    <row r="38" spans="1:5">
      <c r="A38" s="13" t="s">
        <v>240</v>
      </c>
      <c r="B38" s="24">
        <v>5</v>
      </c>
      <c r="C38" s="8">
        <v>0</v>
      </c>
      <c r="D38" s="92">
        <v>5</v>
      </c>
      <c r="E38" s="92">
        <v>0</v>
      </c>
    </row>
    <row r="39" spans="1:5">
      <c r="A39" s="13" t="s">
        <v>241</v>
      </c>
      <c r="B39" s="24">
        <v>2</v>
      </c>
      <c r="C39" s="8">
        <v>2</v>
      </c>
      <c r="D39" s="92">
        <v>0</v>
      </c>
      <c r="E39" s="92">
        <v>0</v>
      </c>
    </row>
    <row r="40" spans="1:5">
      <c r="A40" s="13" t="s">
        <v>242</v>
      </c>
      <c r="B40" s="24">
        <v>5</v>
      </c>
      <c r="C40" s="8">
        <v>4</v>
      </c>
      <c r="D40" s="92">
        <v>0</v>
      </c>
      <c r="E40" s="92">
        <v>1</v>
      </c>
    </row>
    <row r="41" spans="1:5">
      <c r="A41" s="4"/>
      <c r="B41" s="24"/>
      <c r="C41" s="8"/>
      <c r="D41" s="92"/>
      <c r="E41" s="92"/>
    </row>
    <row r="42" spans="1:5" ht="12">
      <c r="A42" s="9" t="s">
        <v>214</v>
      </c>
      <c r="B42" s="7">
        <v>1</v>
      </c>
      <c r="C42" s="7">
        <v>1</v>
      </c>
      <c r="D42" s="91">
        <v>0</v>
      </c>
      <c r="E42" s="91">
        <v>0</v>
      </c>
    </row>
    <row r="43" spans="1:5">
      <c r="A43" s="13" t="s">
        <v>243</v>
      </c>
      <c r="B43" s="24">
        <v>1</v>
      </c>
      <c r="C43" s="8">
        <v>1</v>
      </c>
      <c r="D43" s="92">
        <v>0</v>
      </c>
      <c r="E43" s="92">
        <v>0</v>
      </c>
    </row>
    <row r="44" spans="1:5">
      <c r="A44" s="4"/>
      <c r="B44" s="8"/>
      <c r="C44" s="8"/>
      <c r="D44" s="92"/>
      <c r="E44" s="92"/>
    </row>
    <row r="45" spans="1:5" ht="12">
      <c r="A45" s="9" t="s">
        <v>16</v>
      </c>
      <c r="B45" s="7">
        <v>74</v>
      </c>
      <c r="C45" s="7">
        <v>59</v>
      </c>
      <c r="D45" s="91">
        <v>8</v>
      </c>
      <c r="E45" s="91">
        <v>7</v>
      </c>
    </row>
  </sheetData>
  <mergeCells count="6">
    <mergeCell ref="E4:E5"/>
    <mergeCell ref="A3:A5"/>
    <mergeCell ref="C3:E3"/>
    <mergeCell ref="B3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0" r:id="rId1"/>
  <headerFooter>
    <oddFooter>&amp;C&amp;"Arial,Standard"&amp;6© Statistisches Landesamt des Freistaates Sachsen - K IX 3 -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6"/>
  <sheetViews>
    <sheetView showGridLines="0" zoomScaleNormal="100" workbookViewId="0">
      <selection sqref="A1:E1"/>
    </sheetView>
  </sheetViews>
  <sheetFormatPr baseColWidth="10" defaultRowHeight="11.4"/>
  <cols>
    <col min="1" max="1" width="44" customWidth="1"/>
    <col min="2" max="2" width="9.25" customWidth="1"/>
    <col min="3" max="5" width="13.875" customWidth="1"/>
  </cols>
  <sheetData>
    <row r="1" spans="1:5" ht="25.5" customHeight="1">
      <c r="A1" s="139" t="s">
        <v>284</v>
      </c>
      <c r="B1" s="139"/>
      <c r="C1" s="139"/>
      <c r="D1" s="139"/>
      <c r="E1" s="139"/>
    </row>
    <row r="3" spans="1:5" s="14" customFormat="1" ht="24" customHeight="1">
      <c r="A3" s="121" t="s">
        <v>50</v>
      </c>
      <c r="B3" s="103" t="s">
        <v>185</v>
      </c>
      <c r="C3" s="115" t="s">
        <v>192</v>
      </c>
      <c r="D3" s="137"/>
      <c r="E3" s="138"/>
    </row>
    <row r="4" spans="1:5" s="14" customFormat="1" ht="24.75" customHeight="1">
      <c r="A4" s="127"/>
      <c r="B4" s="140"/>
      <c r="C4" s="61" t="s">
        <v>0</v>
      </c>
      <c r="D4" s="62" t="s">
        <v>186</v>
      </c>
      <c r="E4" s="63" t="s">
        <v>187</v>
      </c>
    </row>
    <row r="5" spans="1:5">
      <c r="A5" s="29"/>
      <c r="B5" s="28"/>
    </row>
    <row r="6" spans="1:5" ht="12">
      <c r="A6" s="28"/>
      <c r="B6" s="141" t="s">
        <v>31</v>
      </c>
      <c r="C6" s="141"/>
      <c r="D6" s="141"/>
      <c r="E6" s="141"/>
    </row>
    <row r="7" spans="1:5">
      <c r="A7" s="28"/>
      <c r="B7" s="28"/>
    </row>
    <row r="8" spans="1:5" ht="18" customHeight="1">
      <c r="A8" s="4" t="s">
        <v>59</v>
      </c>
      <c r="B8" s="64">
        <v>42</v>
      </c>
      <c r="C8" s="88">
        <v>100890</v>
      </c>
      <c r="D8" s="27">
        <v>56310</v>
      </c>
      <c r="E8" s="27">
        <v>44580</v>
      </c>
    </row>
    <row r="9" spans="1:5" ht="18" customHeight="1">
      <c r="A9" s="4" t="s">
        <v>3</v>
      </c>
      <c r="B9" s="64">
        <v>93</v>
      </c>
      <c r="C9" s="88">
        <v>596250</v>
      </c>
      <c r="D9" s="27">
        <v>296113</v>
      </c>
      <c r="E9" s="27">
        <v>300137</v>
      </c>
    </row>
    <row r="10" spans="1:5" ht="18" customHeight="1">
      <c r="A10" s="4" t="s">
        <v>4</v>
      </c>
      <c r="B10" s="64">
        <v>31</v>
      </c>
      <c r="C10" s="88">
        <v>76950</v>
      </c>
      <c r="D10" s="27">
        <v>45000</v>
      </c>
      <c r="E10" s="27">
        <v>31950</v>
      </c>
    </row>
    <row r="11" spans="1:5" ht="18" customHeight="1">
      <c r="A11" s="4" t="s">
        <v>5</v>
      </c>
      <c r="B11" s="64">
        <v>32</v>
      </c>
      <c r="C11" s="88">
        <v>110250</v>
      </c>
      <c r="D11" s="27">
        <v>69300</v>
      </c>
      <c r="E11" s="27">
        <v>40950</v>
      </c>
    </row>
    <row r="12" spans="1:5" ht="18" customHeight="1">
      <c r="A12" s="4" t="s">
        <v>6</v>
      </c>
      <c r="B12" s="64">
        <v>8</v>
      </c>
      <c r="C12" s="88">
        <v>9000</v>
      </c>
      <c r="D12" s="27">
        <v>0</v>
      </c>
      <c r="E12" s="27">
        <v>9000</v>
      </c>
    </row>
    <row r="13" spans="1:5" ht="18" customHeight="1">
      <c r="A13" s="25" t="s">
        <v>173</v>
      </c>
      <c r="B13" s="65">
        <v>206</v>
      </c>
      <c r="C13" s="89">
        <v>893340</v>
      </c>
      <c r="D13" s="83">
        <v>466723</v>
      </c>
      <c r="E13" s="83">
        <v>426617</v>
      </c>
    </row>
    <row r="14" spans="1:5">
      <c r="A14" s="28"/>
      <c r="B14" s="64"/>
      <c r="C14" s="27"/>
      <c r="D14" s="27"/>
      <c r="E14" s="27"/>
    </row>
    <row r="15" spans="1:5" ht="12">
      <c r="A15" s="28"/>
      <c r="B15" s="135" t="s">
        <v>32</v>
      </c>
      <c r="C15" s="136"/>
      <c r="D15" s="136"/>
      <c r="E15" s="136"/>
    </row>
    <row r="16" spans="1:5">
      <c r="A16" s="28"/>
      <c r="B16" s="64"/>
      <c r="C16" s="27"/>
      <c r="D16" s="27"/>
      <c r="E16" s="27"/>
    </row>
    <row r="17" spans="1:5" ht="18" customHeight="1">
      <c r="A17" s="4" t="s">
        <v>60</v>
      </c>
      <c r="B17" s="64">
        <v>5</v>
      </c>
      <c r="C17" s="88">
        <v>11700</v>
      </c>
      <c r="D17" s="27">
        <v>4500</v>
      </c>
      <c r="E17" s="27">
        <v>7200</v>
      </c>
    </row>
    <row r="18" spans="1:5" ht="18" customHeight="1">
      <c r="A18" s="4" t="s">
        <v>7</v>
      </c>
      <c r="B18" s="64">
        <v>8</v>
      </c>
      <c r="C18" s="88">
        <v>8100</v>
      </c>
      <c r="D18" s="27">
        <v>1200</v>
      </c>
      <c r="E18" s="27">
        <v>6900</v>
      </c>
    </row>
    <row r="19" spans="1:5" ht="18" customHeight="1">
      <c r="A19" s="4" t="s">
        <v>61</v>
      </c>
      <c r="B19" s="64">
        <v>9</v>
      </c>
      <c r="C19" s="88">
        <v>11100</v>
      </c>
      <c r="D19" s="27">
        <v>0</v>
      </c>
      <c r="E19" s="27">
        <v>11100</v>
      </c>
    </row>
    <row r="20" spans="1:5" ht="18" customHeight="1">
      <c r="A20" s="4" t="s">
        <v>8</v>
      </c>
      <c r="B20" s="64">
        <v>3</v>
      </c>
      <c r="C20" s="88">
        <v>4200</v>
      </c>
      <c r="D20" s="27">
        <v>0</v>
      </c>
      <c r="E20" s="27">
        <v>4200</v>
      </c>
    </row>
    <row r="21" spans="1:5" ht="18" customHeight="1">
      <c r="A21" s="4" t="s">
        <v>62</v>
      </c>
      <c r="B21" s="64">
        <v>1</v>
      </c>
      <c r="C21" s="88">
        <v>1800</v>
      </c>
      <c r="D21" s="27">
        <v>1800</v>
      </c>
      <c r="E21" s="27">
        <v>0</v>
      </c>
    </row>
    <row r="22" spans="1:5" ht="18" customHeight="1">
      <c r="A22" s="25" t="s">
        <v>173</v>
      </c>
      <c r="B22" s="65">
        <v>26</v>
      </c>
      <c r="C22" s="89">
        <v>36900</v>
      </c>
      <c r="D22" s="83">
        <v>7500</v>
      </c>
      <c r="E22" s="83">
        <v>29400</v>
      </c>
    </row>
    <row r="23" spans="1:5">
      <c r="B23" s="6"/>
      <c r="C23" s="27"/>
      <c r="D23" s="27"/>
      <c r="E23" s="27"/>
    </row>
    <row r="24" spans="1:5" ht="12">
      <c r="B24" s="135" t="s">
        <v>64</v>
      </c>
      <c r="C24" s="136"/>
      <c r="D24" s="136"/>
      <c r="E24" s="136"/>
    </row>
    <row r="25" spans="1:5">
      <c r="B25" s="6"/>
      <c r="C25" s="27"/>
      <c r="D25" s="27"/>
      <c r="E25" s="27"/>
    </row>
    <row r="26" spans="1:5" ht="18" customHeight="1">
      <c r="A26" s="4" t="s">
        <v>9</v>
      </c>
      <c r="B26" s="64">
        <v>43</v>
      </c>
      <c r="C26" s="88">
        <v>70800</v>
      </c>
      <c r="D26" s="27">
        <v>50400</v>
      </c>
      <c r="E26" s="27">
        <v>20400</v>
      </c>
    </row>
    <row r="27" spans="1:5" ht="18" customHeight="1">
      <c r="A27" s="4" t="s">
        <v>10</v>
      </c>
      <c r="B27" s="64">
        <v>40</v>
      </c>
      <c r="C27" s="88">
        <v>75900</v>
      </c>
      <c r="D27" s="27">
        <v>55703</v>
      </c>
      <c r="E27" s="27">
        <v>20197</v>
      </c>
    </row>
    <row r="28" spans="1:5" ht="18" customHeight="1">
      <c r="A28" s="4" t="s">
        <v>11</v>
      </c>
      <c r="B28" s="64">
        <v>24</v>
      </c>
      <c r="C28" s="88">
        <v>35250</v>
      </c>
      <c r="D28" s="27">
        <v>22200</v>
      </c>
      <c r="E28" s="27">
        <v>13050</v>
      </c>
    </row>
    <row r="29" spans="1:5" ht="18" customHeight="1">
      <c r="A29" s="4" t="s">
        <v>12</v>
      </c>
      <c r="B29" s="64">
        <v>18</v>
      </c>
      <c r="C29" s="88">
        <v>20400</v>
      </c>
      <c r="D29" s="27">
        <v>12600</v>
      </c>
      <c r="E29" s="27">
        <v>7800</v>
      </c>
    </row>
    <row r="30" spans="1:5" ht="18" customHeight="1">
      <c r="A30" s="4" t="s">
        <v>13</v>
      </c>
      <c r="B30" s="64">
        <v>36</v>
      </c>
      <c r="C30" s="88">
        <v>85800</v>
      </c>
      <c r="D30" s="27">
        <v>58200</v>
      </c>
      <c r="E30" s="27">
        <v>27600</v>
      </c>
    </row>
    <row r="31" spans="1:5" ht="18" customHeight="1">
      <c r="A31" s="4" t="s">
        <v>63</v>
      </c>
      <c r="B31" s="64">
        <v>2</v>
      </c>
      <c r="C31" s="88">
        <v>3600</v>
      </c>
      <c r="D31" s="27">
        <v>0</v>
      </c>
      <c r="E31" s="27">
        <v>3600</v>
      </c>
    </row>
    <row r="32" spans="1:5" ht="18" customHeight="1">
      <c r="A32" s="4" t="s">
        <v>14</v>
      </c>
      <c r="B32" s="64">
        <v>6</v>
      </c>
      <c r="C32" s="88">
        <v>1800</v>
      </c>
      <c r="D32" s="27">
        <v>1800</v>
      </c>
      <c r="E32" s="27">
        <v>0</v>
      </c>
    </row>
    <row r="33" spans="1:5" ht="18" customHeight="1">
      <c r="A33" s="4" t="s">
        <v>15</v>
      </c>
      <c r="B33" s="64">
        <v>2</v>
      </c>
      <c r="C33" s="88">
        <v>1800</v>
      </c>
      <c r="D33" s="27">
        <v>0</v>
      </c>
      <c r="E33" s="27">
        <v>1800</v>
      </c>
    </row>
    <row r="34" spans="1:5" ht="18" customHeight="1">
      <c r="A34" s="25" t="s">
        <v>173</v>
      </c>
      <c r="B34" s="65">
        <v>171</v>
      </c>
      <c r="C34" s="89">
        <v>295350</v>
      </c>
      <c r="D34" s="83">
        <v>200903</v>
      </c>
      <c r="E34" s="83">
        <v>94447</v>
      </c>
    </row>
    <row r="35" spans="1:5">
      <c r="A35" s="4"/>
      <c r="B35" s="64"/>
      <c r="C35" s="27"/>
      <c r="D35" s="27"/>
      <c r="E35" s="27"/>
    </row>
    <row r="36" spans="1:5" ht="18" customHeight="1">
      <c r="A36" s="9" t="s">
        <v>16</v>
      </c>
      <c r="B36" s="82">
        <v>403</v>
      </c>
      <c r="C36" s="89">
        <v>1225590</v>
      </c>
      <c r="D36" s="83">
        <v>675126</v>
      </c>
      <c r="E36" s="83">
        <v>550464</v>
      </c>
    </row>
  </sheetData>
  <mergeCells count="7">
    <mergeCell ref="B15:E15"/>
    <mergeCell ref="B24:E24"/>
    <mergeCell ref="C3:E3"/>
    <mergeCell ref="A3:A4"/>
    <mergeCell ref="A1:E1"/>
    <mergeCell ref="B3:B4"/>
    <mergeCell ref="B6:E6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0" r:id="rId1"/>
  <headerFooter alignWithMargins="0">
    <oddFooter>&amp;C&amp;"Arial,Standard"&amp;6© Statistisches Landesamt des Freistaates Sachsen - K IX 3 -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48"/>
  <sheetViews>
    <sheetView showGridLines="0" zoomScaleNormal="100" workbookViewId="0">
      <selection sqref="A1:E1"/>
    </sheetView>
  </sheetViews>
  <sheetFormatPr baseColWidth="10" defaultRowHeight="11.4"/>
  <cols>
    <col min="1" max="1" width="44" customWidth="1"/>
    <col min="2" max="2" width="10.25" customWidth="1"/>
    <col min="3" max="5" width="13.375" customWidth="1"/>
  </cols>
  <sheetData>
    <row r="1" spans="1:5" ht="25.5" customHeight="1">
      <c r="A1" s="139" t="s">
        <v>286</v>
      </c>
      <c r="B1" s="139"/>
      <c r="C1" s="139"/>
      <c r="D1" s="139"/>
      <c r="E1" s="139"/>
    </row>
    <row r="3" spans="1:5" s="14" customFormat="1" ht="24" customHeight="1">
      <c r="A3" s="121" t="s">
        <v>188</v>
      </c>
      <c r="B3" s="103" t="s">
        <v>185</v>
      </c>
      <c r="C3" s="115" t="s">
        <v>192</v>
      </c>
      <c r="D3" s="137"/>
      <c r="E3" s="138"/>
    </row>
    <row r="4" spans="1:5" s="14" customFormat="1" ht="24.75" customHeight="1">
      <c r="A4" s="127"/>
      <c r="B4" s="140"/>
      <c r="C4" s="61" t="s">
        <v>0</v>
      </c>
      <c r="D4" s="62" t="s">
        <v>186</v>
      </c>
      <c r="E4" s="63" t="s">
        <v>187</v>
      </c>
    </row>
    <row r="5" spans="1:5">
      <c r="A5" s="29"/>
      <c r="B5" s="28"/>
    </row>
    <row r="6" spans="1:5" ht="18" customHeight="1">
      <c r="B6" s="135" t="s">
        <v>33</v>
      </c>
      <c r="C6" s="136"/>
      <c r="D6" s="136"/>
      <c r="E6" s="136"/>
    </row>
    <row r="7" spans="1:5" ht="18" customHeight="1">
      <c r="B7" s="6"/>
      <c r="C7" s="27"/>
      <c r="D7" s="27"/>
      <c r="E7" s="27"/>
    </row>
    <row r="8" spans="1:5" ht="18" customHeight="1">
      <c r="A8" s="9" t="s">
        <v>45</v>
      </c>
      <c r="B8" s="66">
        <v>22</v>
      </c>
      <c r="C8" s="89">
        <v>97827</v>
      </c>
      <c r="D8" s="83">
        <v>48627</v>
      </c>
      <c r="E8" s="83">
        <v>49200</v>
      </c>
    </row>
    <row r="9" spans="1:5" ht="18" customHeight="1">
      <c r="A9" s="9" t="s">
        <v>46</v>
      </c>
      <c r="B9" s="66">
        <v>246</v>
      </c>
      <c r="C9" s="89">
        <v>583277</v>
      </c>
      <c r="D9" s="83">
        <v>469332</v>
      </c>
      <c r="E9" s="83">
        <v>113945</v>
      </c>
    </row>
    <row r="10" spans="1:5" ht="18" customHeight="1">
      <c r="A10" s="9" t="s">
        <v>47</v>
      </c>
      <c r="B10" s="66">
        <v>30</v>
      </c>
      <c r="C10" s="89">
        <v>61467</v>
      </c>
      <c r="D10" s="83">
        <v>39837</v>
      </c>
      <c r="E10" s="83">
        <v>21630</v>
      </c>
    </row>
    <row r="11" spans="1:5" ht="18" customHeight="1">
      <c r="A11" s="9" t="s">
        <v>48</v>
      </c>
      <c r="B11" s="66">
        <v>39</v>
      </c>
      <c r="C11" s="89">
        <v>62869</v>
      </c>
      <c r="D11" s="83">
        <v>36150</v>
      </c>
      <c r="E11" s="83">
        <v>26719</v>
      </c>
    </row>
    <row r="12" spans="1:5" ht="18" customHeight="1">
      <c r="A12" s="9" t="s">
        <v>49</v>
      </c>
      <c r="B12" s="66">
        <v>66</v>
      </c>
      <c r="C12" s="89">
        <v>420150</v>
      </c>
      <c r="D12" s="83">
        <v>81180</v>
      </c>
      <c r="E12" s="83">
        <v>338970</v>
      </c>
    </row>
    <row r="13" spans="1:5" ht="18" customHeight="1">
      <c r="A13" s="9" t="s">
        <v>16</v>
      </c>
      <c r="B13" s="66">
        <v>403</v>
      </c>
      <c r="C13" s="90">
        <v>1225590</v>
      </c>
      <c r="D13" s="67">
        <v>675126</v>
      </c>
      <c r="E13" s="67">
        <v>550464</v>
      </c>
    </row>
    <row r="14" spans="1:5" ht="18" customHeight="1">
      <c r="A14" s="28"/>
      <c r="B14" s="141" t="s">
        <v>31</v>
      </c>
      <c r="C14" s="141"/>
      <c r="D14" s="141"/>
      <c r="E14" s="141"/>
    </row>
    <row r="15" spans="1:5">
      <c r="A15" s="28"/>
      <c r="B15" s="28"/>
    </row>
    <row r="16" spans="1:5" ht="18" customHeight="1">
      <c r="A16" s="4" t="s">
        <v>45</v>
      </c>
      <c r="B16" s="64">
        <v>11</v>
      </c>
      <c r="C16" s="88">
        <v>79650</v>
      </c>
      <c r="D16" s="27">
        <v>42750</v>
      </c>
      <c r="E16" s="27">
        <v>36900</v>
      </c>
    </row>
    <row r="17" spans="1:5" ht="18" customHeight="1">
      <c r="A17" s="4" t="s">
        <v>46</v>
      </c>
      <c r="B17" s="64">
        <v>127</v>
      </c>
      <c r="C17" s="88">
        <v>376650</v>
      </c>
      <c r="D17" s="27">
        <v>307633</v>
      </c>
      <c r="E17" s="27">
        <v>69017</v>
      </c>
    </row>
    <row r="18" spans="1:5" ht="18" customHeight="1">
      <c r="A18" s="4" t="s">
        <v>47</v>
      </c>
      <c r="B18" s="64">
        <v>25</v>
      </c>
      <c r="C18" s="88">
        <v>53640</v>
      </c>
      <c r="D18" s="27">
        <v>32010</v>
      </c>
      <c r="E18" s="27">
        <v>21630</v>
      </c>
    </row>
    <row r="19" spans="1:5" ht="18" customHeight="1">
      <c r="A19" s="4" t="s">
        <v>48</v>
      </c>
      <c r="B19" s="64">
        <v>18</v>
      </c>
      <c r="C19" s="88">
        <v>41400</v>
      </c>
      <c r="D19" s="27">
        <v>27000</v>
      </c>
      <c r="E19" s="27">
        <v>14400</v>
      </c>
    </row>
    <row r="20" spans="1:5" ht="18" customHeight="1">
      <c r="A20" s="4" t="s">
        <v>49</v>
      </c>
      <c r="B20" s="64">
        <v>25</v>
      </c>
      <c r="C20" s="88">
        <v>342000</v>
      </c>
      <c r="D20" s="27">
        <v>57330</v>
      </c>
      <c r="E20" s="27">
        <v>284670</v>
      </c>
    </row>
    <row r="21" spans="1:5" ht="18" customHeight="1">
      <c r="A21" s="25" t="s">
        <v>173</v>
      </c>
      <c r="B21" s="66">
        <v>206</v>
      </c>
      <c r="C21" s="90">
        <v>893340</v>
      </c>
      <c r="D21" s="67">
        <v>466723</v>
      </c>
      <c r="E21" s="67">
        <v>426617</v>
      </c>
    </row>
    <row r="22" spans="1:5">
      <c r="A22" s="28"/>
      <c r="B22" s="64"/>
      <c r="C22" s="27"/>
      <c r="D22" s="27"/>
      <c r="E22" s="27"/>
    </row>
    <row r="23" spans="1:5" ht="18" customHeight="1">
      <c r="A23" s="28"/>
      <c r="B23" s="135" t="s">
        <v>32</v>
      </c>
      <c r="C23" s="136"/>
      <c r="D23" s="136"/>
      <c r="E23" s="136"/>
    </row>
    <row r="24" spans="1:5">
      <c r="A24" s="28"/>
      <c r="B24" s="64"/>
      <c r="C24" s="27"/>
      <c r="D24" s="27"/>
      <c r="E24" s="27"/>
    </row>
    <row r="25" spans="1:5" ht="18" customHeight="1">
      <c r="A25" s="4" t="s">
        <v>45</v>
      </c>
      <c r="B25" s="64">
        <v>4</v>
      </c>
      <c r="C25" s="88">
        <v>4500</v>
      </c>
      <c r="D25" s="27">
        <v>1800</v>
      </c>
      <c r="E25" s="27">
        <v>2700</v>
      </c>
    </row>
    <row r="26" spans="1:5" ht="18" customHeight="1">
      <c r="A26" s="4" t="s">
        <v>46</v>
      </c>
      <c r="B26" s="64">
        <v>2</v>
      </c>
      <c r="C26" s="88">
        <v>2400</v>
      </c>
      <c r="D26" s="27">
        <v>1200</v>
      </c>
      <c r="E26" s="27">
        <v>1200</v>
      </c>
    </row>
    <row r="27" spans="1:5" ht="18" customHeight="1">
      <c r="A27" s="4" t="s">
        <v>48</v>
      </c>
      <c r="B27" s="64">
        <v>4</v>
      </c>
      <c r="C27" s="88">
        <v>5400</v>
      </c>
      <c r="D27" s="27">
        <v>0</v>
      </c>
      <c r="E27" s="27">
        <v>5400</v>
      </c>
    </row>
    <row r="28" spans="1:5" ht="18" customHeight="1">
      <c r="A28" s="4" t="s">
        <v>49</v>
      </c>
      <c r="B28" s="64">
        <v>16</v>
      </c>
      <c r="C28" s="88">
        <v>24600</v>
      </c>
      <c r="D28" s="27">
        <v>4500</v>
      </c>
      <c r="E28" s="27">
        <v>20100</v>
      </c>
    </row>
    <row r="29" spans="1:5" ht="18" customHeight="1">
      <c r="A29" s="25" t="s">
        <v>173</v>
      </c>
      <c r="B29" s="66">
        <v>26</v>
      </c>
      <c r="C29" s="90">
        <v>36900</v>
      </c>
      <c r="D29" s="67">
        <v>7500</v>
      </c>
      <c r="E29" s="67">
        <v>29400</v>
      </c>
    </row>
    <row r="30" spans="1:5">
      <c r="B30" s="6"/>
      <c r="C30" s="27"/>
      <c r="D30" s="27"/>
      <c r="E30" s="27"/>
    </row>
    <row r="31" spans="1:5" ht="18" customHeight="1">
      <c r="B31" s="135" t="s">
        <v>64</v>
      </c>
      <c r="C31" s="136"/>
      <c r="D31" s="136"/>
      <c r="E31" s="136"/>
    </row>
    <row r="32" spans="1:5">
      <c r="B32" s="6"/>
      <c r="C32" s="27"/>
      <c r="D32" s="27"/>
      <c r="E32" s="27"/>
    </row>
    <row r="33" spans="1:5" ht="18" customHeight="1">
      <c r="A33" s="4" t="s">
        <v>45</v>
      </c>
      <c r="B33" s="64">
        <v>7</v>
      </c>
      <c r="C33" s="88">
        <v>13677</v>
      </c>
      <c r="D33" s="27">
        <v>4077</v>
      </c>
      <c r="E33" s="27">
        <v>9600</v>
      </c>
    </row>
    <row r="34" spans="1:5" ht="18" customHeight="1">
      <c r="A34" s="4" t="s">
        <v>46</v>
      </c>
      <c r="B34" s="64">
        <v>117</v>
      </c>
      <c r="C34" s="88">
        <v>204227</v>
      </c>
      <c r="D34" s="27">
        <v>160499</v>
      </c>
      <c r="E34" s="27">
        <v>43728</v>
      </c>
    </row>
    <row r="35" spans="1:5" ht="18" customHeight="1">
      <c r="A35" s="4" t="s">
        <v>47</v>
      </c>
      <c r="B35" s="64">
        <v>5</v>
      </c>
      <c r="C35" s="88">
        <v>7827</v>
      </c>
      <c r="D35" s="27">
        <v>7827</v>
      </c>
      <c r="E35" s="27">
        <v>0</v>
      </c>
    </row>
    <row r="36" spans="1:5" ht="18" customHeight="1">
      <c r="A36" s="4" t="s">
        <v>48</v>
      </c>
      <c r="B36" s="64">
        <v>17</v>
      </c>
      <c r="C36" s="88">
        <v>16069</v>
      </c>
      <c r="D36" s="27">
        <v>9150</v>
      </c>
      <c r="E36" s="27">
        <v>6919</v>
      </c>
    </row>
    <row r="37" spans="1:5" ht="18" customHeight="1">
      <c r="A37" s="4" t="s">
        <v>49</v>
      </c>
      <c r="B37" s="64">
        <v>25</v>
      </c>
      <c r="C37" s="88">
        <v>53550</v>
      </c>
      <c r="D37" s="27">
        <v>19350</v>
      </c>
      <c r="E37" s="27">
        <v>34200</v>
      </c>
    </row>
    <row r="38" spans="1:5" ht="18" customHeight="1">
      <c r="A38" s="9" t="s">
        <v>173</v>
      </c>
      <c r="B38" s="66">
        <v>171</v>
      </c>
      <c r="C38" s="90">
        <v>295350</v>
      </c>
      <c r="D38" s="67">
        <v>200903</v>
      </c>
      <c r="E38" s="67">
        <v>94447</v>
      </c>
    </row>
    <row r="39" spans="1:5">
      <c r="A39" s="28"/>
      <c r="B39" s="64"/>
      <c r="C39" s="27"/>
      <c r="D39" s="27"/>
      <c r="E39" s="27"/>
    </row>
    <row r="40" spans="1:5" ht="18" customHeight="1"/>
    <row r="41" spans="1:5" ht="18" customHeight="1"/>
    <row r="42" spans="1:5" ht="18" customHeight="1"/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>
      <c r="B48" s="64"/>
      <c r="C48" s="27"/>
      <c r="D48" s="27"/>
      <c r="E48" s="27"/>
    </row>
  </sheetData>
  <mergeCells count="8">
    <mergeCell ref="B6:E6"/>
    <mergeCell ref="B23:E23"/>
    <mergeCell ref="B31:E31"/>
    <mergeCell ref="A1:E1"/>
    <mergeCell ref="A3:A4"/>
    <mergeCell ref="C3:E3"/>
    <mergeCell ref="B3:B4"/>
    <mergeCell ref="B14:E14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>
    <oddFooter>&amp;C&amp;"Arial,Standard"&amp;6© Statistisches Landesamt des Freistaates Sachsen - K IX 3 -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Nielebock</dc:creator>
  <cp:lastModifiedBy>Teschner, Jochen - StaLa</cp:lastModifiedBy>
  <cp:lastPrinted>2014-07-22T11:32:41Z</cp:lastPrinted>
  <dcterms:created xsi:type="dcterms:W3CDTF">2012-05-07T05:34:08Z</dcterms:created>
  <dcterms:modified xsi:type="dcterms:W3CDTF">2014-07-28T06:32:54Z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-1256132673</vt:i4>
  </property>
  <property fmtid="{D5CDD505-2E9C-101B-9397-08002B2CF9AE}" pid="3" name="_NewReviewCycle">
    <vt:lpwstr/>
  </property>
  <property fmtid="{D5CDD505-2E9C-101B-9397-08002B2CF9AE}" pid="4" name="_EmailSubject">
    <vt:lpwstr>Statistischer Bericht K IX 3 - j/13</vt:lpwstr>
  </property>
  <property fmtid="{D5CDD505-2E9C-101B-9397-08002B2CF9AE}" pid="5" name="_AuthorEmail">
    <vt:lpwstr>Christel.Nielebock@statistik.sachsen.de</vt:lpwstr>
  </property>
  <property fmtid="{D5CDD505-2E9C-101B-9397-08002B2CF9AE}" pid="6" name="_AuthorEmailDisplayName">
    <vt:lpwstr>Nielebock, Christel - StaLa</vt:lpwstr>
  </property>
  <property fmtid="{D5CDD505-2E9C-101B-9397-08002B2CF9AE}" pid="7" name="_PreviousAdHocReviewCycleID">
    <vt:i4>1179617453</vt:i4>
  </property>
</Properties>
</file>