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800" yWindow="45" windowWidth="4830" windowHeight="5190"/>
  </bookViews>
  <sheets>
    <sheet name="Inhalt" sheetId="16" r:id="rId1"/>
    <sheet name="Tab. 1" sheetId="9" r:id="rId2"/>
    <sheet name="Tab. 2" sheetId="11" r:id="rId3"/>
    <sheet name="Tab. 3" sheetId="13" r:id="rId4"/>
    <sheet name="Tab. 4" sheetId="27" r:id="rId5"/>
    <sheet name="Tab. 5" sheetId="29" r:id="rId6"/>
  </sheets>
  <definedNames>
    <definedName name="_xlnm.Print_Area" localSheetId="1">'Tab. 1'!$A$1:$F$38</definedName>
    <definedName name="_xlnm.Print_Area" localSheetId="2">'Tab. 2'!$A$1:$F$42</definedName>
  </definedNames>
  <calcPr calcId="145621"/>
</workbook>
</file>

<file path=xl/calcChain.xml><?xml version="1.0" encoding="utf-8"?>
<calcChain xmlns="http://schemas.openxmlformats.org/spreadsheetml/2006/main">
  <c r="H12" i="27" l="1"/>
  <c r="L12" i="27"/>
  <c r="H20" i="27"/>
  <c r="L20" i="27"/>
  <c r="H29" i="27"/>
  <c r="L29" i="27"/>
  <c r="H37" i="27"/>
  <c r="L37" i="27"/>
  <c r="I40" i="27"/>
  <c r="M40" i="27"/>
  <c r="I41" i="27"/>
  <c r="M41" i="27"/>
  <c r="I42" i="27"/>
  <c r="M42" i="27"/>
  <c r="I43" i="27"/>
  <c r="M43" i="27"/>
  <c r="M44" i="27"/>
  <c r="H45" i="27"/>
  <c r="I45" i="27"/>
  <c r="L45" i="27"/>
  <c r="M45" i="27"/>
</calcChain>
</file>

<file path=xl/sharedStrings.xml><?xml version="1.0" encoding="utf-8"?>
<sst xmlns="http://schemas.openxmlformats.org/spreadsheetml/2006/main" count="413" uniqueCount="67">
  <si>
    <t>Landeswald</t>
  </si>
  <si>
    <t>Bundeswald</t>
  </si>
  <si>
    <t>Insgesamt</t>
  </si>
  <si>
    <t>Jahr</t>
  </si>
  <si>
    <t>Eiche,
Roteiche</t>
  </si>
  <si>
    <t>Buche und
sonstiges
Laubholz</t>
  </si>
  <si>
    <t>Fichte, Tanne,
Douglasie und
sonstiges Nadelholz</t>
  </si>
  <si>
    <t>Kiefer,
Lärche</t>
  </si>
  <si>
    <t>Körperschaftswald</t>
  </si>
  <si>
    <t>Privatwald</t>
  </si>
  <si>
    <t>_____</t>
  </si>
  <si>
    <t>Holzart
Holzsorte</t>
  </si>
  <si>
    <t>Körperschafts-
wald</t>
  </si>
  <si>
    <t>Eiche, Roteiche</t>
  </si>
  <si>
    <t>Zusammen</t>
  </si>
  <si>
    <t>Buche und sonstiges Laubholz</t>
  </si>
  <si>
    <t>Fichte, Tanne, Douglasie und</t>
  </si>
  <si>
    <t xml:space="preserve">  sonstiges Nadelholz</t>
  </si>
  <si>
    <t>Kiefer, Lärche</t>
  </si>
  <si>
    <t>Holzart
Einschlagsursache</t>
  </si>
  <si>
    <t> Zusammen</t>
  </si>
  <si>
    <t>Tabellen</t>
  </si>
  <si>
    <t>1.</t>
  </si>
  <si>
    <t>2.</t>
  </si>
  <si>
    <t>3.</t>
  </si>
  <si>
    <t>4.</t>
  </si>
  <si>
    <t>  Stammholz, Stangen, Schwellen</t>
  </si>
  <si>
    <t>  Industrieholz</t>
  </si>
  <si>
    <t>  Energieholz</t>
  </si>
  <si>
    <t>  nicht verwertetes Holz</t>
  </si>
  <si>
    <t xml:space="preserve">  Buntlaubholz: Stammholz, Stangen </t>
  </si>
  <si>
    <t>-</t>
  </si>
  <si>
    <t>  Rotbuche: Stammholz, Stangen, Schwellen</t>
  </si>
  <si>
    <t xml:space="preserve"> -</t>
  </si>
  <si>
    <t>Alle Holzartengruppen</t>
  </si>
  <si>
    <t>  Wind, Sturm</t>
  </si>
  <si>
    <t>  Schnee, Duft</t>
  </si>
  <si>
    <t xml:space="preserve">  Insekten</t>
  </si>
  <si>
    <t xml:space="preserve">  Sonstige herkömmliche Ursachen</t>
  </si>
  <si>
    <t>  Neuartige Waldschäden</t>
  </si>
  <si>
    <t>  Insekten</t>
  </si>
  <si>
    <t>  Sonstige herkömmliche Ursachen</t>
  </si>
  <si>
    <t xml:space="preserve">  Neuartige Waldschäden</t>
  </si>
  <si>
    <t xml:space="preserve">  nicht verwertetes Holz</t>
  </si>
  <si>
    <t xml:space="preserve">  Industrieholz</t>
  </si>
  <si>
    <t xml:space="preserve">  Stammholz, Stangen, Schwellen</t>
  </si>
  <si>
    <t>Fichte, Tanne, Douglasie und
  sonstiges Nadelholz</t>
  </si>
  <si>
    <t>1) Bundes- und Landeswald</t>
  </si>
  <si>
    <t>1) ohne Privatwald</t>
  </si>
  <si>
    <r>
      <t xml:space="preserve">1999 </t>
    </r>
    <r>
      <rPr>
        <vertAlign val="superscript"/>
        <sz val="9"/>
        <rFont val="Arial"/>
        <family val="2"/>
      </rPr>
      <t>1)</t>
    </r>
  </si>
  <si>
    <r>
      <t xml:space="preserve">2000 </t>
    </r>
    <r>
      <rPr>
        <vertAlign val="superscript"/>
        <sz val="9"/>
        <rFont val="Arial"/>
        <family val="2"/>
      </rPr>
      <t>1)</t>
    </r>
  </si>
  <si>
    <r>
      <t xml:space="preserve">2001 </t>
    </r>
    <r>
      <rPr>
        <vertAlign val="superscript"/>
        <sz val="9"/>
        <rFont val="Arial"/>
        <family val="2"/>
      </rPr>
      <t>1)</t>
    </r>
  </si>
  <si>
    <r>
      <t xml:space="preserve">Staatswald </t>
    </r>
    <r>
      <rPr>
        <vertAlign val="superscript"/>
        <sz val="8"/>
        <rFont val="Arial"/>
        <family val="2"/>
      </rPr>
      <t>1)</t>
    </r>
  </si>
  <si>
    <t>darunter durch Schäden verursachter Holzeinschlag</t>
  </si>
  <si>
    <t>5.</t>
  </si>
  <si>
    <r>
      <t xml:space="preserve">4. Durch Schäden verursachter Holzeinschlag im sächsischen Staatswald 2010 bis 2013
    nach Waldbesitz- und Holzarten sowie Einschlagsursachen </t>
    </r>
    <r>
      <rPr>
        <sz val="10"/>
        <rFont val="Arial"/>
        <family val="2"/>
      </rPr>
      <t>(in m³)</t>
    </r>
  </si>
  <si>
    <r>
      <t>3. Durch Schäden verursachter Holzeinschlag 2010 bis 2013 nach Waldbesitz-
    und Holzarten sowie Einschlagsursachen</t>
    </r>
    <r>
      <rPr>
        <sz val="10"/>
        <rFont val="Arial"/>
        <family val="2"/>
      </rPr>
      <t xml:space="preserve"> (in m³)</t>
    </r>
  </si>
  <si>
    <r>
      <t xml:space="preserve">5. Holzeinschlag 1999 bis 2013 </t>
    </r>
    <r>
      <rPr>
        <sz val="10"/>
        <rFont val="Arial"/>
        <family val="2"/>
      </rPr>
      <t>(in m³)</t>
    </r>
  </si>
  <si>
    <r>
      <t xml:space="preserve">2. Holzeinschlag 2013 nach Waldbesitzarten sowie Holzarten und -sorten </t>
    </r>
    <r>
      <rPr>
        <sz val="10"/>
        <rFont val="Arial"/>
        <family val="2"/>
      </rPr>
      <t>(in m³)</t>
    </r>
  </si>
  <si>
    <r>
      <t xml:space="preserve">1. Holzeinschlag 2010 bis 2013 nach Waldbesitz- und Holzarten </t>
    </r>
    <r>
      <rPr>
        <sz val="10"/>
        <rFont val="Arial"/>
        <family val="2"/>
      </rPr>
      <t>(in m³)</t>
    </r>
  </si>
  <si>
    <t>Holzeinschlag 2010 bis 2013 nach Waldbesitz- und Holzarten</t>
  </si>
  <si>
    <t>Holzeinschlag 2013 nach Waldbesitzarten sowie Holzarten und -sorten</t>
  </si>
  <si>
    <t>Durch Schäden verursachter Holzeinschlag 2010 bis 2013 nach Waldbesitz- und
Holzarten sowie Einschlagsursachen</t>
  </si>
  <si>
    <t>Durch Schäden verursachter Holzeinschlag im sächsischen Staatswald 2010 bis 2013
nach Waldbesitz- und Holzarten sowie Einschlagsursachen</t>
  </si>
  <si>
    <t>Holzeinschlag 1999 bis 2013</t>
  </si>
  <si>
    <t>Statistischer Bericht C V 1 - j/13</t>
  </si>
  <si>
    <t>Holzeinschlag im Freistaat Sachsen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</si>
</sst>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&quot;    &quot;;@&quot;    &quot;\ "/>
    <numFmt numFmtId="166" formatCode="#,###,##0&quot; &quot;;@&quot; &quot;"/>
    <numFmt numFmtId="167" formatCode="#,###,##0"/>
  </numFmts>
  <fonts count="19" x14ac:knownFonts="1">
    <font>
      <sz val="10"/>
      <name val="MS Sans Serif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MS Sans Serif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9"/>
      <color indexed="10"/>
      <name val="Arial"/>
      <family val="2"/>
    </font>
    <font>
      <sz val="9"/>
      <name val="Arial"/>
      <family val="2"/>
    </font>
    <font>
      <u/>
      <sz val="10"/>
      <color indexed="12"/>
      <name val="MS Sans Serif"/>
      <family val="2"/>
    </font>
    <font>
      <sz val="8"/>
      <color indexed="10"/>
      <name val="Arial"/>
      <family val="2"/>
    </font>
    <font>
      <sz val="7"/>
      <name val="Arial"/>
      <family val="2"/>
    </font>
    <font>
      <vertAlign val="superscript"/>
      <sz val="9"/>
      <name val="Arial"/>
      <family val="2"/>
    </font>
    <font>
      <u/>
      <sz val="9"/>
      <color indexed="12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1" fillId="0" borderId="0"/>
  </cellStyleXfs>
  <cellXfs count="13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6" fillId="0" borderId="0" xfId="3" applyFont="1" applyAlignment="1">
      <alignment horizontal="left"/>
    </xf>
    <xf numFmtId="0" fontId="12" fillId="0" borderId="0" xfId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3" fillId="0" borderId="0" xfId="0" applyFont="1"/>
    <xf numFmtId="0" fontId="3" fillId="0" borderId="0" xfId="3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0" fontId="6" fillId="0" borderId="6" xfId="2" applyFont="1" applyBorder="1" applyAlignment="1">
      <alignment horizontal="left"/>
    </xf>
    <xf numFmtId="0" fontId="6" fillId="0" borderId="7" xfId="2" applyFont="1" applyBorder="1" applyAlignment="1">
      <alignment horizontal="left"/>
    </xf>
    <xf numFmtId="0" fontId="6" fillId="0" borderId="0" xfId="2" applyFont="1" applyAlignment="1"/>
    <xf numFmtId="166" fontId="6" fillId="0" borderId="0" xfId="2" applyNumberFormat="1" applyFont="1" applyAlignment="1">
      <alignment horizontal="right"/>
    </xf>
    <xf numFmtId="0" fontId="2" fillId="0" borderId="0" xfId="2" applyFont="1" applyBorder="1" applyAlignment="1">
      <alignment vertical="center"/>
    </xf>
    <xf numFmtId="0" fontId="3" fillId="0" borderId="7" xfId="2" applyFont="1" applyBorder="1" applyAlignment="1">
      <alignment horizontal="left"/>
    </xf>
    <xf numFmtId="0" fontId="3" fillId="0" borderId="7" xfId="2" applyFont="1" applyBorder="1" applyAlignment="1"/>
    <xf numFmtId="165" fontId="3" fillId="0" borderId="0" xfId="0" applyNumberFormat="1" applyFont="1" applyAlignment="1">
      <alignment vertical="center"/>
    </xf>
    <xf numFmtId="166" fontId="10" fillId="0" borderId="0" xfId="2" applyNumberFormat="1" applyFont="1" applyAlignment="1">
      <alignment horizontal="right" vertical="center"/>
    </xf>
    <xf numFmtId="0" fontId="13" fillId="0" borderId="0" xfId="2" applyFont="1" applyAlignment="1">
      <alignment horizontal="center" vertical="center" wrapText="1"/>
    </xf>
    <xf numFmtId="166" fontId="6" fillId="0" borderId="0" xfId="2" applyNumberFormat="1" applyFont="1" applyAlignment="1"/>
    <xf numFmtId="0" fontId="3" fillId="0" borderId="0" xfId="2" applyFont="1" applyAlignment="1"/>
    <xf numFmtId="166" fontId="3" fillId="0" borderId="0" xfId="2" applyNumberFormat="1" applyFont="1" applyAlignment="1"/>
    <xf numFmtId="166" fontId="3" fillId="0" borderId="0" xfId="2" applyNumberFormat="1" applyFont="1" applyAlignment="1">
      <alignment horizontal="right"/>
    </xf>
    <xf numFmtId="0" fontId="3" fillId="0" borderId="6" xfId="2" applyFont="1" applyBorder="1" applyAlignment="1">
      <alignment horizontal="left"/>
    </xf>
    <xf numFmtId="0" fontId="3" fillId="0" borderId="6" xfId="2" applyFont="1" applyBorder="1" applyAlignment="1"/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6" fillId="0" borderId="6" xfId="0" applyFont="1" applyFill="1" applyBorder="1" applyAlignment="1"/>
    <xf numFmtId="0" fontId="3" fillId="0" borderId="6" xfId="0" applyFont="1" applyBorder="1" applyAlignment="1">
      <alignment horizontal="center"/>
    </xf>
    <xf numFmtId="165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165" fontId="6" fillId="0" borderId="0" xfId="0" applyNumberFormat="1" applyFont="1" applyAlignment="1">
      <alignment horizontal="right"/>
    </xf>
    <xf numFmtId="167" fontId="3" fillId="0" borderId="0" xfId="2" applyNumberFormat="1" applyFont="1" applyAlignment="1">
      <alignment vertical="center"/>
    </xf>
    <xf numFmtId="0" fontId="3" fillId="0" borderId="0" xfId="2" applyFont="1" applyBorder="1" applyAlignment="1">
      <alignment horizontal="right"/>
    </xf>
    <xf numFmtId="3" fontId="3" fillId="0" borderId="0" xfId="2" applyNumberFormat="1" applyFont="1" applyBorder="1" applyAlignment="1">
      <alignment horizontal="right"/>
    </xf>
    <xf numFmtId="0" fontId="2" fillId="0" borderId="6" xfId="2" applyFont="1" applyBorder="1" applyAlignment="1"/>
    <xf numFmtId="0" fontId="3" fillId="0" borderId="8" xfId="2" applyFont="1" applyBorder="1" applyAlignment="1">
      <alignment vertical="center"/>
    </xf>
    <xf numFmtId="0" fontId="3" fillId="0" borderId="0" xfId="3" applyFont="1" applyAlignment="1">
      <alignment horizontal="left" vertical="top" wrapText="1"/>
    </xf>
    <xf numFmtId="0" fontId="6" fillId="0" borderId="6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2" fillId="0" borderId="0" xfId="0" applyFont="1" applyFill="1" applyAlignment="1">
      <alignment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indent="1"/>
    </xf>
    <xf numFmtId="3" fontId="2" fillId="0" borderId="0" xfId="0" applyNumberFormat="1" applyFont="1" applyFill="1" applyAlignment="1">
      <alignment horizontal="right" vertical="center" indent="1"/>
    </xf>
    <xf numFmtId="3" fontId="3" fillId="0" borderId="0" xfId="0" applyNumberFormat="1" applyFont="1" applyFill="1" applyBorder="1" applyAlignment="1">
      <alignment horizontal="right" indent="1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2" applyNumberFormat="1" applyFont="1" applyFill="1" applyAlignment="1">
      <alignment horizontal="right"/>
    </xf>
    <xf numFmtId="1" fontId="3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" fontId="6" fillId="0" borderId="0" xfId="0" applyNumberFormat="1" applyFont="1" applyFill="1" applyBorder="1" applyAlignment="1">
      <alignment horizontal="right" indent="1"/>
    </xf>
    <xf numFmtId="166" fontId="6" fillId="0" borderId="0" xfId="0" applyNumberFormat="1" applyFont="1" applyFill="1" applyBorder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Alignment="1">
      <alignment horizontal="right" indent="1"/>
    </xf>
    <xf numFmtId="3" fontId="11" fillId="0" borderId="0" xfId="0" applyNumberFormat="1" applyFont="1" applyFill="1" applyBorder="1" applyAlignment="1">
      <alignment horizontal="right" indent="1"/>
    </xf>
    <xf numFmtId="167" fontId="6" fillId="0" borderId="0" xfId="2" applyNumberFormat="1" applyFont="1" applyFill="1" applyAlignment="1">
      <alignment horizontal="right"/>
    </xf>
    <xf numFmtId="166" fontId="3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indent="1"/>
    </xf>
    <xf numFmtId="0" fontId="3" fillId="0" borderId="0" xfId="0" applyFont="1" applyBorder="1" applyAlignment="1">
      <alignment horizontal="left" vertical="center" indent="1"/>
    </xf>
    <xf numFmtId="0" fontId="3" fillId="0" borderId="0" xfId="3" applyFont="1" applyAlignment="1">
      <alignment horizontal="right" vertical="top" wrapText="1" indent="1"/>
    </xf>
    <xf numFmtId="0" fontId="3" fillId="0" borderId="0" xfId="3" applyFont="1" applyAlignment="1">
      <alignment horizontal="right" wrapText="1" indent="1"/>
    </xf>
    <xf numFmtId="0" fontId="14" fillId="0" borderId="0" xfId="0" applyFont="1" applyAlignment="1">
      <alignment horizontal="left"/>
    </xf>
    <xf numFmtId="0" fontId="14" fillId="0" borderId="0" xfId="2" applyFont="1" applyAlignment="1">
      <alignment vertical="center"/>
    </xf>
    <xf numFmtId="0" fontId="3" fillId="0" borderId="0" xfId="3" applyFont="1"/>
    <xf numFmtId="0" fontId="3" fillId="0" borderId="0" xfId="3" applyFont="1" applyAlignment="1">
      <alignment horizontal="right" indent="1"/>
    </xf>
    <xf numFmtId="0" fontId="3" fillId="0" borderId="0" xfId="0" applyFont="1" applyAlignment="1">
      <alignment horizontal="right" vertical="top"/>
    </xf>
    <xf numFmtId="0" fontId="3" fillId="0" borderId="0" xfId="3" applyFont="1" applyAlignment="1">
      <alignment horizontal="right" vertical="top"/>
    </xf>
    <xf numFmtId="0" fontId="3" fillId="0" borderId="0" xfId="3" applyFont="1" applyAlignment="1">
      <alignment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vertical="center"/>
    </xf>
    <xf numFmtId="3" fontId="3" fillId="0" borderId="0" xfId="2" applyNumberFormat="1" applyFont="1" applyBorder="1" applyAlignment="1">
      <alignment vertical="center"/>
    </xf>
    <xf numFmtId="3" fontId="6" fillId="0" borderId="0" xfId="2" applyNumberFormat="1" applyFont="1" applyBorder="1" applyAlignment="1">
      <alignment horizontal="right"/>
    </xf>
    <xf numFmtId="3" fontId="6" fillId="0" borderId="0" xfId="2" applyNumberFormat="1" applyFont="1" applyBorder="1" applyAlignment="1"/>
    <xf numFmtId="3" fontId="3" fillId="0" borderId="0" xfId="2" applyNumberFormat="1" applyFont="1" applyBorder="1" applyAlignment="1"/>
    <xf numFmtId="3" fontId="6" fillId="0" borderId="0" xfId="2" applyNumberFormat="1" applyFont="1" applyBorder="1" applyAlignment="1">
      <alignment vertical="center"/>
    </xf>
    <xf numFmtId="3" fontId="3" fillId="0" borderId="0" xfId="2" applyNumberFormat="1" applyFont="1" applyFill="1" applyBorder="1" applyAlignment="1">
      <alignment vertical="center"/>
    </xf>
    <xf numFmtId="3" fontId="3" fillId="0" borderId="0" xfId="2" applyNumberFormat="1" applyFont="1" applyAlignment="1">
      <alignment horizontal="right"/>
    </xf>
    <xf numFmtId="3" fontId="6" fillId="0" borderId="0" xfId="2" applyNumberFormat="1" applyFont="1" applyAlignment="1">
      <alignment horizontal="right"/>
    </xf>
    <xf numFmtId="3" fontId="3" fillId="0" borderId="0" xfId="2" applyNumberFormat="1" applyFont="1" applyAlignment="1"/>
    <xf numFmtId="3" fontId="6" fillId="0" borderId="0" xfId="2" applyNumberFormat="1" applyFont="1" applyAlignment="1"/>
    <xf numFmtId="164" fontId="2" fillId="0" borderId="0" xfId="0" applyNumberFormat="1" applyFont="1" applyFill="1" applyAlignment="1">
      <alignment vertical="center"/>
    </xf>
    <xf numFmtId="0" fontId="3" fillId="0" borderId="0" xfId="3" applyFont="1" applyAlignment="1"/>
    <xf numFmtId="0" fontId="16" fillId="0" borderId="0" xfId="1" applyFont="1" applyAlignment="1" applyProtection="1">
      <alignment horizontal="right" vertical="top"/>
    </xf>
    <xf numFmtId="0" fontId="16" fillId="0" borderId="0" xfId="1" applyFont="1" applyAlignment="1" applyProtection="1">
      <alignment horizontal="left" vertical="top" wrapText="1"/>
    </xf>
    <xf numFmtId="0" fontId="16" fillId="0" borderId="0" xfId="1" applyFont="1" applyAlignment="1" applyProtection="1">
      <alignment horizontal="right"/>
    </xf>
    <xf numFmtId="0" fontId="16" fillId="0" borderId="0" xfId="1" applyFont="1" applyAlignment="1" applyProtection="1"/>
    <xf numFmtId="3" fontId="3" fillId="0" borderId="0" xfId="2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/>
    </xf>
    <xf numFmtId="0" fontId="18" fillId="0" borderId="0" xfId="3" applyFont="1" applyAlignment="1">
      <alignment horizontal="left"/>
    </xf>
    <xf numFmtId="0" fontId="17" fillId="0" borderId="0" xfId="3" applyFont="1" applyAlignment="1">
      <alignment horizontal="left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14" fillId="0" borderId="0" xfId="2" applyFont="1" applyAlignment="1">
      <alignment horizontal="left" vertical="center"/>
    </xf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0" borderId="0" xfId="2" applyFont="1" applyAlignment="1">
      <alignment horizontal="left" vertical="center"/>
    </xf>
    <xf numFmtId="0" fontId="1" fillId="0" borderId="12" xfId="2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</cellXfs>
  <cellStyles count="4">
    <cellStyle name="Hyperlink" xfId="1" builtinId="8"/>
    <cellStyle name="Standard" xfId="0" builtinId="0"/>
    <cellStyle name="Standard_2000" xfId="2"/>
    <cellStyle name="Standard_Inhalt_C V 1 - j0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61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62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63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64" name="Text 4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65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66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67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68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69" name="Text 4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70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71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72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73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74" name="Text 4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75" name="Text 5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76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77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sp macro="" textlink="">
      <xdr:nvSpPr>
        <xdr:cNvPr id="15378" name="Text 2"/>
        <xdr:cNvSpPr txBox="1">
          <a:spLocks noChangeArrowheads="1"/>
        </xdr:cNvSpPr>
      </xdr:nvSpPr>
      <xdr:spPr bwMode="auto">
        <a:xfrm>
          <a:off x="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79" name="Text Box 1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80" name="Text Box 2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81" name="Text Box 2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82" name="Text Box 2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83" name="Text Box 23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84" name="Text Box 24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85" name="Text Box 25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86" name="Text Box 26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87" name="Text Box 27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88" name="Text Box 28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89" name="Text Box 2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90" name="Text Box 3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91" name="Text Box 3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92" name="Text Box 3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93" name="Text Box 33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94" name="Text Box 34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95" name="Text Box 35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96" name="Text Box 36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97" name="Text Box 37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98" name="Text Box 38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399" name="Text Box 3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00" name="Text Box 4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01" name="Text Box 4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02" name="Text Box 4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03" name="Text Box 43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04" name="Text Box 44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05" name="Text Box 45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06" name="Text Box 46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07" name="Text Box 47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08" name="Text Box 48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09" name="Text Box 4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10" name="Text Box 5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11" name="Text Box 5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12" name="Text Box 5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13" name="Text Box 53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14" name="Text Box 54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15" name="Text Box 55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16" name="Text Box 56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17" name="Text Box 57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18" name="Text Box 58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19" name="Text Box 5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20" name="Text Box 6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21" name="Text Box 6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22" name="Text Box 6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23" name="Text Box 63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24" name="Text Box 64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25" name="Text Box 65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26" name="Text Box 66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27" name="Text Box 67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28" name="Text Box 68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29" name="Text Box 69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30" name="Text Box 70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31" name="Text Box 71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15432" name="Text Box 72"/>
        <xdr:cNvSpPr txBox="1">
          <a:spLocks noChangeArrowheads="1"/>
        </xdr:cNvSpPr>
      </xdr:nvSpPr>
      <xdr:spPr bwMode="auto">
        <a:xfrm>
          <a:off x="5762625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sp macro="" textlink="">
      <xdr:nvSpPr>
        <xdr:cNvPr id="25601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1</xdr:col>
      <xdr:colOff>0</xdr:colOff>
      <xdr:row>2</xdr:row>
      <xdr:rowOff>95250</xdr:rowOff>
    </xdr:from>
    <xdr:to>
      <xdr:col>1</xdr:col>
      <xdr:colOff>0</xdr:colOff>
      <xdr:row>3</xdr:row>
      <xdr:rowOff>0</xdr:rowOff>
    </xdr:to>
    <xdr:sp macro="" textlink="">
      <xdr:nvSpPr>
        <xdr:cNvPr id="25602" name="Text 4"/>
        <xdr:cNvSpPr txBox="1">
          <a:spLocks noChangeArrowheads="1"/>
        </xdr:cNvSpPr>
      </xdr:nvSpPr>
      <xdr:spPr bwMode="auto">
        <a:xfrm>
          <a:off x="2238375" y="42862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sp macro="" textlink="">
      <xdr:nvSpPr>
        <xdr:cNvPr id="25603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1</xdr:col>
      <xdr:colOff>0</xdr:colOff>
      <xdr:row>2</xdr:row>
      <xdr:rowOff>95250</xdr:rowOff>
    </xdr:from>
    <xdr:to>
      <xdr:col>1</xdr:col>
      <xdr:colOff>0</xdr:colOff>
      <xdr:row>3</xdr:row>
      <xdr:rowOff>0</xdr:rowOff>
    </xdr:to>
    <xdr:sp macro="" textlink="">
      <xdr:nvSpPr>
        <xdr:cNvPr id="25604" name="Text 4"/>
        <xdr:cNvSpPr txBox="1">
          <a:spLocks noChangeArrowheads="1"/>
        </xdr:cNvSpPr>
      </xdr:nvSpPr>
      <xdr:spPr bwMode="auto">
        <a:xfrm>
          <a:off x="2238375" y="42862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sp macro="" textlink="">
      <xdr:nvSpPr>
        <xdr:cNvPr id="25605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1</xdr:col>
      <xdr:colOff>0</xdr:colOff>
      <xdr:row>2</xdr:row>
      <xdr:rowOff>95250</xdr:rowOff>
    </xdr:from>
    <xdr:to>
      <xdr:col>1</xdr:col>
      <xdr:colOff>0</xdr:colOff>
      <xdr:row>3</xdr:row>
      <xdr:rowOff>0</xdr:rowOff>
    </xdr:to>
    <xdr:sp macro="" textlink="">
      <xdr:nvSpPr>
        <xdr:cNvPr id="25606" name="Text 4"/>
        <xdr:cNvSpPr txBox="1">
          <a:spLocks noChangeArrowheads="1"/>
        </xdr:cNvSpPr>
      </xdr:nvSpPr>
      <xdr:spPr bwMode="auto">
        <a:xfrm>
          <a:off x="2238375" y="42862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sp macro="" textlink="">
      <xdr:nvSpPr>
        <xdr:cNvPr id="25607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sp macro="" textlink="">
      <xdr:nvSpPr>
        <xdr:cNvPr id="25608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1</xdr:col>
      <xdr:colOff>0</xdr:colOff>
      <xdr:row>3</xdr:row>
      <xdr:rowOff>0</xdr:rowOff>
    </xdr:to>
    <xdr:sp macro="" textlink="">
      <xdr:nvSpPr>
        <xdr:cNvPr id="25609" name="Text 2"/>
        <xdr:cNvSpPr txBox="1">
          <a:spLocks noChangeArrowheads="1"/>
        </xdr:cNvSpPr>
      </xdr:nvSpPr>
      <xdr:spPr bwMode="auto">
        <a:xfrm>
          <a:off x="2238375" y="657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21" name="Text Box 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22" name="Text Box 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23" name="Text Box 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24" name="Text Box 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25" name="Text Box 5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26" name="Text Box 6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27" name="Text Box 7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28" name="Text Box 8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29" name="Text Box 9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30" name="Text Box 10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31" name="Text Box 1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32" name="Text Box 1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33" name="Text Box 1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34" name="Text Box 1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35" name="Text Box 15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36" name="Text Box 16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37" name="Text Box 17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38" name="Text Box 18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39" name="Text Box 19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40" name="Text Box 20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41" name="Text Box 2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42" name="Text Box 2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43" name="Text Box 2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44" name="Text Box 2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45" name="Text Box 25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46" name="Text Box 26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47" name="Text Box 27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48" name="Text Box 28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49" name="Text Box 29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50" name="Text Box 30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51" name="Text Box 3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52" name="Text Box 3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53" name="Text Box 3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54" name="Text Box 3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55" name="Text Box 35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56" name="Text Box 36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57" name="Text Box 37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58" name="Text Box 38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59" name="Text Box 39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60" name="Text Box 40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61" name="Text Box 4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62" name="Text Box 4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63" name="Text Box 4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64" name="Text Box 4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65" name="Text Box 45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66" name="Text Box 46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67" name="Text Box 47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68" name="Text Box 48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69" name="Text Box 49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70" name="Text Box 50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71" name="Text Box 51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Holzartengruppen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Holzsorten</a:t>
          </a: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72" name="Text Box 52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73" name="Text Box 53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0</xdr:colOff>
      <xdr:row>3</xdr:row>
      <xdr:rowOff>0</xdr:rowOff>
    </xdr:to>
    <xdr:sp macro="" textlink="">
      <xdr:nvSpPr>
        <xdr:cNvPr id="30774" name="Text Box 54"/>
        <xdr:cNvSpPr txBox="1">
          <a:spLocks noChangeArrowheads="1"/>
        </xdr:cNvSpPr>
      </xdr:nvSpPr>
      <xdr:spPr bwMode="auto">
        <a:xfrm>
          <a:off x="5772150" y="809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Zeile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1"/>
  <sheetViews>
    <sheetView showGridLines="0" tabSelected="1" workbookViewId="0"/>
  </sheetViews>
  <sheetFormatPr baseColWidth="10" defaultRowHeight="12.75" customHeight="1" x14ac:dyDescent="0.2"/>
  <cols>
    <col min="1" max="1" width="5.85546875" style="19" customWidth="1"/>
    <col min="2" max="2" width="1" style="19" customWidth="1"/>
    <col min="3" max="3" width="71.140625" style="89" customWidth="1"/>
    <col min="4" max="4" width="13.42578125" style="89" customWidth="1"/>
    <col min="5" max="16384" width="11.42578125" style="89"/>
  </cols>
  <sheetData>
    <row r="2" spans="1:4" ht="12.75" customHeight="1" x14ac:dyDescent="0.25">
      <c r="A2" s="119" t="s">
        <v>65</v>
      </c>
      <c r="B2" s="119"/>
      <c r="C2" s="119"/>
      <c r="D2" s="112"/>
    </row>
    <row r="3" spans="1:4" ht="12.75" customHeight="1" x14ac:dyDescent="0.25">
      <c r="A3" s="120" t="s">
        <v>66</v>
      </c>
      <c r="B3" s="120"/>
      <c r="C3" s="120"/>
    </row>
    <row r="5" spans="1:4" ht="12.75" customHeight="1" x14ac:dyDescent="0.2">
      <c r="D5" s="90"/>
    </row>
    <row r="6" spans="1:4" ht="12.75" customHeight="1" x14ac:dyDescent="0.2">
      <c r="A6" s="15" t="s">
        <v>21</v>
      </c>
      <c r="B6" s="15"/>
      <c r="D6" s="90"/>
    </row>
    <row r="7" spans="1:4" ht="12.75" customHeight="1" x14ac:dyDescent="0.2">
      <c r="A7" s="15"/>
      <c r="B7" s="15"/>
      <c r="D7" s="90"/>
    </row>
    <row r="8" spans="1:4" ht="12.75" customHeight="1" x14ac:dyDescent="0.2">
      <c r="A8" s="113" t="s">
        <v>22</v>
      </c>
      <c r="B8" s="113"/>
      <c r="C8" s="114" t="s">
        <v>60</v>
      </c>
      <c r="D8" s="90"/>
    </row>
    <row r="9" spans="1:4" ht="12.75" customHeight="1" x14ac:dyDescent="0.2">
      <c r="A9" s="92"/>
      <c r="B9" s="92"/>
      <c r="C9" s="93"/>
      <c r="D9" s="90"/>
    </row>
    <row r="10" spans="1:4" ht="12.75" customHeight="1" x14ac:dyDescent="0.2">
      <c r="A10" s="113" t="s">
        <v>23</v>
      </c>
      <c r="B10" s="113"/>
      <c r="C10" s="114" t="s">
        <v>61</v>
      </c>
      <c r="D10" s="85"/>
    </row>
    <row r="11" spans="1:4" ht="12.75" customHeight="1" x14ac:dyDescent="0.2">
      <c r="A11" s="92"/>
      <c r="B11" s="92"/>
      <c r="C11" s="93"/>
      <c r="D11" s="90"/>
    </row>
    <row r="12" spans="1:4" ht="24" customHeight="1" x14ac:dyDescent="0.2">
      <c r="A12" s="113" t="s">
        <v>24</v>
      </c>
      <c r="B12" s="113"/>
      <c r="C12" s="114" t="s">
        <v>62</v>
      </c>
      <c r="D12" s="86"/>
    </row>
    <row r="13" spans="1:4" ht="12.75" customHeight="1" x14ac:dyDescent="0.2">
      <c r="A13" s="91"/>
      <c r="B13" s="91"/>
      <c r="C13" s="57"/>
      <c r="D13" s="86"/>
    </row>
    <row r="14" spans="1:4" ht="24.75" customHeight="1" x14ac:dyDescent="0.2">
      <c r="A14" s="113" t="s">
        <v>25</v>
      </c>
      <c r="B14" s="113"/>
      <c r="C14" s="114" t="s">
        <v>63</v>
      </c>
      <c r="D14" s="86"/>
    </row>
    <row r="15" spans="1:4" ht="12.75" customHeight="1" x14ac:dyDescent="0.2">
      <c r="A15" s="91"/>
      <c r="B15" s="91"/>
      <c r="C15" s="57"/>
      <c r="D15" s="86"/>
    </row>
    <row r="16" spans="1:4" ht="12.75" customHeight="1" x14ac:dyDescent="0.2">
      <c r="A16" s="115" t="s">
        <v>54</v>
      </c>
      <c r="B16" s="115"/>
      <c r="C16" s="116" t="s">
        <v>64</v>
      </c>
      <c r="D16" s="90"/>
    </row>
    <row r="17" spans="1:4" ht="12.75" customHeight="1" x14ac:dyDescent="0.2">
      <c r="D17" s="90"/>
    </row>
    <row r="18" spans="1:4" ht="12.75" customHeight="1" x14ac:dyDescent="0.2">
      <c r="A18" s="15"/>
      <c r="B18" s="15"/>
      <c r="D18" s="90"/>
    </row>
    <row r="19" spans="1:4" ht="12.75" customHeight="1" x14ac:dyDescent="0.2">
      <c r="D19" s="90"/>
    </row>
    <row r="20" spans="1:4" ht="12.75" customHeight="1" x14ac:dyDescent="0.2">
      <c r="A20" s="92"/>
      <c r="B20" s="92"/>
      <c r="C20" s="57"/>
      <c r="D20" s="85"/>
    </row>
    <row r="21" spans="1:4" ht="12.75" customHeight="1" x14ac:dyDescent="0.2">
      <c r="A21" s="92"/>
      <c r="B21" s="92"/>
      <c r="C21" s="57"/>
      <c r="D21" s="90"/>
    </row>
    <row r="22" spans="1:4" ht="12.75" customHeight="1" x14ac:dyDescent="0.2">
      <c r="A22" s="92"/>
      <c r="B22" s="92"/>
      <c r="C22" s="57"/>
      <c r="D22" s="85"/>
    </row>
    <row r="23" spans="1:4" ht="12.75" customHeight="1" x14ac:dyDescent="0.2">
      <c r="A23" s="92"/>
      <c r="B23" s="92"/>
      <c r="C23" s="57"/>
      <c r="D23" s="90"/>
    </row>
    <row r="24" spans="1:4" ht="12.75" customHeight="1" x14ac:dyDescent="0.2">
      <c r="A24" s="92"/>
      <c r="B24" s="92"/>
      <c r="C24" s="57"/>
      <c r="D24" s="85"/>
    </row>
    <row r="27" spans="1:4" ht="12.75" customHeight="1" x14ac:dyDescent="0.2">
      <c r="A27" s="15"/>
      <c r="B27" s="15"/>
    </row>
    <row r="29" spans="1:4" ht="12.75" customHeight="1" x14ac:dyDescent="0.2">
      <c r="A29" s="18"/>
      <c r="B29" s="18"/>
    </row>
    <row r="31" spans="1:4" ht="12.75" customHeight="1" x14ac:dyDescent="0.2">
      <c r="A31" s="18"/>
      <c r="B31" s="18"/>
    </row>
  </sheetData>
  <mergeCells count="2">
    <mergeCell ref="A2:C2"/>
    <mergeCell ref="A3:C3"/>
  </mergeCells>
  <phoneticPr fontId="1" type="noConversion"/>
  <hyperlinks>
    <hyperlink ref="A8:C8" location="'Tab. 1'!A1" display="1."/>
    <hyperlink ref="A10:C10" location="'Tab. 2'!A1" display="2."/>
    <hyperlink ref="A12:C12" location="'Tab. 3'!A1" display="3."/>
    <hyperlink ref="A14:C14" location="'Tab. 4'!A1" display="4."/>
    <hyperlink ref="A16:C16" location="'Tab. 5'!A1" display="5.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>&amp;C&amp;"Arial,Standard"&amp;6© Statistisches Landesamt des Freistaates Sachsen - C V 1 - 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31"/>
  <sheetViews>
    <sheetView showGridLines="0" zoomScaleNormal="100" workbookViewId="0">
      <selection activeCell="I13" sqref="I13"/>
    </sheetView>
  </sheetViews>
  <sheetFormatPr baseColWidth="10" defaultRowHeight="12.95" customHeight="1" x14ac:dyDescent="0.2"/>
  <cols>
    <col min="1" max="1" width="7.140625" style="3" customWidth="1"/>
    <col min="2" max="6" width="15.85546875" style="1" customWidth="1"/>
    <col min="7" max="16384" width="11.42578125" style="1"/>
  </cols>
  <sheetData>
    <row r="1" spans="1:8" ht="13.5" customHeight="1" x14ac:dyDescent="0.2">
      <c r="A1" s="122" t="s">
        <v>59</v>
      </c>
      <c r="B1" s="123"/>
      <c r="C1" s="123"/>
      <c r="D1" s="123"/>
      <c r="E1" s="123"/>
      <c r="F1" s="123"/>
    </row>
    <row r="3" spans="1:8" s="4" customFormat="1" ht="37.5" customHeight="1" x14ac:dyDescent="0.2">
      <c r="A3" s="22" t="s">
        <v>3</v>
      </c>
      <c r="B3" s="23" t="s">
        <v>2</v>
      </c>
      <c r="C3" s="24" t="s">
        <v>4</v>
      </c>
      <c r="D3" s="24" t="s">
        <v>5</v>
      </c>
      <c r="E3" s="24" t="s">
        <v>6</v>
      </c>
      <c r="F3" s="25" t="s">
        <v>7</v>
      </c>
    </row>
    <row r="4" spans="1:8" s="2" customFormat="1" ht="30" customHeight="1" x14ac:dyDescent="0.2">
      <c r="A4" s="5"/>
      <c r="B4" s="121" t="s">
        <v>1</v>
      </c>
      <c r="C4" s="121"/>
      <c r="D4" s="121"/>
      <c r="E4" s="121"/>
      <c r="F4" s="121"/>
    </row>
    <row r="5" spans="1:8" s="2" customFormat="1" ht="15" customHeight="1" x14ac:dyDescent="0.2">
      <c r="A5" s="48">
        <v>2010</v>
      </c>
      <c r="B5" s="49">
        <v>97601</v>
      </c>
      <c r="C5" s="49">
        <v>317.89999999999998</v>
      </c>
      <c r="D5" s="49">
        <v>3878.3</v>
      </c>
      <c r="E5" s="49">
        <v>11426.8</v>
      </c>
      <c r="F5" s="49">
        <v>81977.600000000006</v>
      </c>
      <c r="G5" s="34"/>
      <c r="H5" s="34"/>
    </row>
    <row r="6" spans="1:8" s="2" customFormat="1" ht="15" customHeight="1" x14ac:dyDescent="0.2">
      <c r="A6" s="48">
        <v>2011</v>
      </c>
      <c r="B6" s="49">
        <v>57395.6</v>
      </c>
      <c r="C6" s="49">
        <v>211.8</v>
      </c>
      <c r="D6" s="49">
        <v>2769</v>
      </c>
      <c r="E6" s="49">
        <v>10326.4</v>
      </c>
      <c r="F6" s="49">
        <v>44088.4</v>
      </c>
      <c r="G6" s="34"/>
      <c r="H6" s="34"/>
    </row>
    <row r="7" spans="1:8" s="2" customFormat="1" ht="15" customHeight="1" x14ac:dyDescent="0.2">
      <c r="A7" s="48">
        <v>2012</v>
      </c>
      <c r="B7" s="49">
        <v>60611.199999999997</v>
      </c>
      <c r="C7" s="49">
        <v>341</v>
      </c>
      <c r="D7" s="49">
        <v>3441.6</v>
      </c>
      <c r="E7" s="49">
        <v>15076</v>
      </c>
      <c r="F7" s="49">
        <v>41752.800000000003</v>
      </c>
      <c r="G7" s="34"/>
      <c r="H7" s="34"/>
    </row>
    <row r="8" spans="1:8" s="2" customFormat="1" ht="15" customHeight="1" x14ac:dyDescent="0.2">
      <c r="A8" s="48">
        <v>2013</v>
      </c>
      <c r="B8" s="49">
        <v>68188</v>
      </c>
      <c r="C8" s="49">
        <v>228</v>
      </c>
      <c r="D8" s="49">
        <v>2362</v>
      </c>
      <c r="E8" s="49">
        <v>23442</v>
      </c>
      <c r="F8" s="49">
        <v>42156</v>
      </c>
      <c r="H8" s="34"/>
    </row>
    <row r="9" spans="1:8" s="2" customFormat="1" ht="30" customHeight="1" x14ac:dyDescent="0.2">
      <c r="A9" s="50"/>
      <c r="B9" s="121" t="s">
        <v>0</v>
      </c>
      <c r="C9" s="121"/>
      <c r="D9" s="121"/>
      <c r="E9" s="121"/>
      <c r="F9" s="121"/>
      <c r="G9" s="34"/>
      <c r="H9" s="34"/>
    </row>
    <row r="10" spans="1:8" s="2" customFormat="1" ht="15" customHeight="1" x14ac:dyDescent="0.2">
      <c r="A10" s="48">
        <v>2010</v>
      </c>
      <c r="B10" s="49">
        <v>945482</v>
      </c>
      <c r="C10" s="49">
        <v>13576</v>
      </c>
      <c r="D10" s="49">
        <v>89030</v>
      </c>
      <c r="E10" s="49">
        <v>660315</v>
      </c>
      <c r="F10" s="49">
        <v>182561</v>
      </c>
      <c r="G10" s="34"/>
      <c r="H10" s="34"/>
    </row>
    <row r="11" spans="1:8" s="2" customFormat="1" ht="15" customHeight="1" x14ac:dyDescent="0.2">
      <c r="A11" s="48">
        <v>2011</v>
      </c>
      <c r="B11" s="49">
        <v>1064142.6000000001</v>
      </c>
      <c r="C11" s="49">
        <v>14432.8</v>
      </c>
      <c r="D11" s="49">
        <v>111848.9</v>
      </c>
      <c r="E11" s="49">
        <v>751551</v>
      </c>
      <c r="F11" s="49">
        <v>186309.9</v>
      </c>
      <c r="G11" s="34"/>
      <c r="H11" s="34"/>
    </row>
    <row r="12" spans="1:8" s="2" customFormat="1" ht="15" customHeight="1" x14ac:dyDescent="0.2">
      <c r="A12" s="48">
        <v>2012</v>
      </c>
      <c r="B12" s="49">
        <v>992555.8</v>
      </c>
      <c r="C12" s="49">
        <v>16433.5</v>
      </c>
      <c r="D12" s="49">
        <v>116954.9</v>
      </c>
      <c r="E12" s="49">
        <v>662391.69999999995</v>
      </c>
      <c r="F12" s="49">
        <v>196775.7</v>
      </c>
      <c r="G12" s="34"/>
      <c r="H12" s="34"/>
    </row>
    <row r="13" spans="1:8" s="2" customFormat="1" ht="15" customHeight="1" x14ac:dyDescent="0.2">
      <c r="A13" s="48">
        <v>2013</v>
      </c>
      <c r="B13" s="49">
        <v>1056198</v>
      </c>
      <c r="C13" s="49">
        <v>26109</v>
      </c>
      <c r="D13" s="49">
        <v>107780</v>
      </c>
      <c r="E13" s="49">
        <v>702956</v>
      </c>
      <c r="F13" s="49">
        <v>219353</v>
      </c>
      <c r="G13" s="34"/>
      <c r="H13" s="34"/>
    </row>
    <row r="14" spans="1:8" s="2" customFormat="1" ht="30" customHeight="1" x14ac:dyDescent="0.2">
      <c r="A14" s="50"/>
      <c r="B14" s="121" t="s">
        <v>8</v>
      </c>
      <c r="C14" s="121"/>
      <c r="D14" s="121"/>
      <c r="E14" s="121"/>
      <c r="F14" s="121"/>
      <c r="G14" s="34"/>
      <c r="H14" s="34"/>
    </row>
    <row r="15" spans="1:8" s="2" customFormat="1" ht="15" customHeight="1" x14ac:dyDescent="0.2">
      <c r="A15" s="48">
        <v>2010</v>
      </c>
      <c r="B15" s="49">
        <v>86294</v>
      </c>
      <c r="C15" s="49">
        <v>1671</v>
      </c>
      <c r="D15" s="49">
        <v>11128</v>
      </c>
      <c r="E15" s="49">
        <v>52609</v>
      </c>
      <c r="F15" s="49">
        <v>20886</v>
      </c>
      <c r="G15" s="34"/>
      <c r="H15" s="34"/>
    </row>
    <row r="16" spans="1:8" s="2" customFormat="1" ht="15" customHeight="1" x14ac:dyDescent="0.2">
      <c r="A16" s="48">
        <v>2011</v>
      </c>
      <c r="B16" s="49">
        <v>104937.7</v>
      </c>
      <c r="C16" s="49">
        <v>2626.7</v>
      </c>
      <c r="D16" s="49">
        <v>15449.1</v>
      </c>
      <c r="E16" s="49">
        <v>65316.9</v>
      </c>
      <c r="F16" s="49">
        <v>21545</v>
      </c>
      <c r="G16" s="34"/>
      <c r="H16" s="34"/>
    </row>
    <row r="17" spans="1:8" s="2" customFormat="1" ht="15" customHeight="1" x14ac:dyDescent="0.2">
      <c r="A17" s="48">
        <v>2012</v>
      </c>
      <c r="B17" s="49">
        <v>114407.2</v>
      </c>
      <c r="C17" s="49">
        <v>2990</v>
      </c>
      <c r="D17" s="49">
        <v>21137.1</v>
      </c>
      <c r="E17" s="49">
        <v>62241.7</v>
      </c>
      <c r="F17" s="49">
        <v>28038.400000000001</v>
      </c>
      <c r="G17" s="34"/>
      <c r="H17" s="34"/>
    </row>
    <row r="18" spans="1:8" s="2" customFormat="1" ht="15" customHeight="1" x14ac:dyDescent="0.2">
      <c r="A18" s="48">
        <v>2013</v>
      </c>
      <c r="B18" s="49">
        <v>97494</v>
      </c>
      <c r="C18" s="49">
        <v>3121</v>
      </c>
      <c r="D18" s="49">
        <v>13522</v>
      </c>
      <c r="E18" s="49">
        <v>65703</v>
      </c>
      <c r="F18" s="49">
        <v>15148</v>
      </c>
      <c r="G18" s="34"/>
      <c r="H18" s="34"/>
    </row>
    <row r="19" spans="1:8" ht="30" customHeight="1" x14ac:dyDescent="0.2">
      <c r="A19" s="50"/>
      <c r="B19" s="121" t="s">
        <v>9</v>
      </c>
      <c r="C19" s="121"/>
      <c r="D19" s="121"/>
      <c r="E19" s="121"/>
      <c r="F19" s="121"/>
      <c r="G19" s="34"/>
      <c r="H19" s="34"/>
    </row>
    <row r="20" spans="1:8" ht="15" customHeight="1" x14ac:dyDescent="0.2">
      <c r="A20" s="48">
        <v>2010</v>
      </c>
      <c r="B20" s="49">
        <v>56912</v>
      </c>
      <c r="C20" s="49">
        <v>2770</v>
      </c>
      <c r="D20" s="49">
        <v>11067</v>
      </c>
      <c r="E20" s="49">
        <v>14455</v>
      </c>
      <c r="F20" s="49">
        <v>28620</v>
      </c>
      <c r="G20" s="34"/>
      <c r="H20" s="34"/>
    </row>
    <row r="21" spans="1:8" ht="15" customHeight="1" x14ac:dyDescent="0.2">
      <c r="A21" s="48">
        <v>2011</v>
      </c>
      <c r="B21" s="49">
        <v>83076.2</v>
      </c>
      <c r="C21" s="49">
        <v>1539.9</v>
      </c>
      <c r="D21" s="49">
        <v>8578.7000000000007</v>
      </c>
      <c r="E21" s="49">
        <v>21643.599999999999</v>
      </c>
      <c r="F21" s="49">
        <v>51314</v>
      </c>
      <c r="G21" s="34"/>
      <c r="H21" s="34"/>
    </row>
    <row r="22" spans="1:8" ht="15" customHeight="1" x14ac:dyDescent="0.2">
      <c r="A22" s="48">
        <v>2012</v>
      </c>
      <c r="B22" s="49">
        <v>94828.7</v>
      </c>
      <c r="C22" s="49">
        <v>1130.5</v>
      </c>
      <c r="D22" s="49">
        <v>6993.1</v>
      </c>
      <c r="E22" s="49">
        <v>26582.400000000001</v>
      </c>
      <c r="F22" s="49">
        <v>60122.7</v>
      </c>
      <c r="G22" s="34"/>
      <c r="H22" s="34"/>
    </row>
    <row r="23" spans="1:8" ht="15" customHeight="1" x14ac:dyDescent="0.2">
      <c r="A23" s="48">
        <v>2013</v>
      </c>
      <c r="B23" s="49">
        <v>97619</v>
      </c>
      <c r="C23" s="49">
        <v>1379</v>
      </c>
      <c r="D23" s="49">
        <v>5810</v>
      </c>
      <c r="E23" s="49">
        <v>26075</v>
      </c>
      <c r="F23" s="49">
        <v>64355</v>
      </c>
      <c r="G23" s="34"/>
      <c r="H23" s="34"/>
    </row>
    <row r="24" spans="1:8" ht="30" customHeight="1" x14ac:dyDescent="0.2">
      <c r="A24" s="50"/>
      <c r="B24" s="121" t="s">
        <v>2</v>
      </c>
      <c r="C24" s="121"/>
      <c r="D24" s="121"/>
      <c r="E24" s="121"/>
      <c r="F24" s="121"/>
      <c r="G24" s="34"/>
      <c r="H24" s="34"/>
    </row>
    <row r="25" spans="1:8" ht="15" customHeight="1" x14ac:dyDescent="0.2">
      <c r="A25" s="118">
        <v>2010</v>
      </c>
      <c r="B25" s="51">
        <v>1186289</v>
      </c>
      <c r="C25" s="51">
        <v>18334.900000000001</v>
      </c>
      <c r="D25" s="51">
        <v>115103.3</v>
      </c>
      <c r="E25" s="51">
        <v>738805.8</v>
      </c>
      <c r="F25" s="51">
        <v>314044.59999999998</v>
      </c>
      <c r="G25" s="34"/>
      <c r="H25" s="34"/>
    </row>
    <row r="26" spans="1:8" ht="15" customHeight="1" x14ac:dyDescent="0.2">
      <c r="A26" s="118">
        <v>2011</v>
      </c>
      <c r="B26" s="51">
        <v>1309552.1000000001</v>
      </c>
      <c r="C26" s="51">
        <v>18811.2</v>
      </c>
      <c r="D26" s="51">
        <v>138645.70000000001</v>
      </c>
      <c r="E26" s="51">
        <v>848837.9</v>
      </c>
      <c r="F26" s="51">
        <v>303257.3</v>
      </c>
      <c r="G26" s="34"/>
      <c r="H26" s="34"/>
    </row>
    <row r="27" spans="1:8" ht="15" customHeight="1" x14ac:dyDescent="0.2">
      <c r="A27" s="118">
        <v>2012</v>
      </c>
      <c r="B27" s="51">
        <v>1262402.8999999999</v>
      </c>
      <c r="C27" s="51">
        <v>20896</v>
      </c>
      <c r="D27" s="51">
        <v>148526.70000000001</v>
      </c>
      <c r="E27" s="51">
        <v>766291.79999999993</v>
      </c>
      <c r="F27" s="51">
        <v>326689.60000000003</v>
      </c>
      <c r="G27" s="34"/>
      <c r="H27" s="34"/>
    </row>
    <row r="28" spans="1:8" ht="15" customHeight="1" x14ac:dyDescent="0.2">
      <c r="A28" s="118">
        <v>2013</v>
      </c>
      <c r="B28" s="51">
        <v>1319499</v>
      </c>
      <c r="C28" s="51">
        <v>30837</v>
      </c>
      <c r="D28" s="51">
        <v>129474</v>
      </c>
      <c r="E28" s="51">
        <v>836890</v>
      </c>
      <c r="F28" s="51">
        <v>322298</v>
      </c>
      <c r="G28" s="34"/>
      <c r="H28" s="34"/>
    </row>
    <row r="29" spans="1:8" ht="12.95" customHeight="1" x14ac:dyDescent="0.2">
      <c r="A29" s="20"/>
      <c r="B29" s="26"/>
      <c r="C29" s="26"/>
      <c r="D29" s="26"/>
      <c r="E29" s="26"/>
      <c r="F29" s="26"/>
    </row>
    <row r="30" spans="1:8" ht="12.95" customHeight="1" x14ac:dyDescent="0.2">
      <c r="A30" s="20"/>
    </row>
    <row r="31" spans="1:8" ht="12.95" customHeight="1" x14ac:dyDescent="0.2">
      <c r="A31" s="20"/>
    </row>
  </sheetData>
  <mergeCells count="6">
    <mergeCell ref="B4:F4"/>
    <mergeCell ref="A1:F1"/>
    <mergeCell ref="B19:F19"/>
    <mergeCell ref="B24:F24"/>
    <mergeCell ref="B14:F14"/>
    <mergeCell ref="B9:F9"/>
  </mergeCells>
  <phoneticPr fontId="0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&amp;C&amp;"Arial,Standard"&amp;6© Statistisches Landesamt des Freistaates Sachsen - C V 1 -  j/13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showGridLines="0" zoomScaleNormal="100" workbookViewId="0">
      <selection sqref="A1:F1"/>
    </sheetView>
  </sheetViews>
  <sheetFormatPr baseColWidth="10" defaultRowHeight="12.75" customHeight="1" x14ac:dyDescent="0.2"/>
  <cols>
    <col min="1" max="1" width="33.5703125" style="60" customWidth="1"/>
    <col min="2" max="4" width="10.42578125" style="60" customWidth="1"/>
    <col min="5" max="5" width="10.7109375" style="60" customWidth="1"/>
    <col min="6" max="6" width="10.42578125" style="60" customWidth="1"/>
    <col min="7" max="7" width="11.42578125" style="60"/>
    <col min="8" max="9" width="1.85546875" style="60" customWidth="1"/>
    <col min="10" max="16384" width="11.42578125" style="60"/>
  </cols>
  <sheetData>
    <row r="1" spans="1:20" ht="13.5" customHeight="1" x14ac:dyDescent="0.2">
      <c r="A1" s="124" t="s">
        <v>58</v>
      </c>
      <c r="B1" s="124"/>
      <c r="C1" s="124"/>
      <c r="D1" s="124"/>
      <c r="E1" s="124"/>
      <c r="F1" s="124"/>
    </row>
    <row r="2" spans="1:20" ht="12.75" customHeight="1" x14ac:dyDescent="0.2">
      <c r="A2" s="21"/>
      <c r="B2" s="21"/>
    </row>
    <row r="3" spans="1:20" s="21" customFormat="1" ht="25.5" customHeight="1" x14ac:dyDescent="0.2">
      <c r="A3" s="61" t="s">
        <v>11</v>
      </c>
      <c r="B3" s="62" t="s">
        <v>2</v>
      </c>
      <c r="C3" s="62" t="s">
        <v>1</v>
      </c>
      <c r="D3" s="63" t="s">
        <v>0</v>
      </c>
      <c r="E3" s="64" t="s">
        <v>12</v>
      </c>
      <c r="F3" s="63" t="s">
        <v>9</v>
      </c>
    </row>
    <row r="4" spans="1:20" ht="27" customHeight="1" x14ac:dyDescent="0.2">
      <c r="A4" s="45" t="s">
        <v>13</v>
      </c>
      <c r="B4" s="65"/>
      <c r="C4" s="65"/>
      <c r="D4" s="65"/>
      <c r="E4" s="65"/>
      <c r="F4" s="66"/>
    </row>
    <row r="5" spans="1:20" s="72" customFormat="1" ht="14.1" customHeight="1" x14ac:dyDescent="0.2">
      <c r="A5" s="46" t="s">
        <v>26</v>
      </c>
      <c r="B5" s="67">
        <v>5971</v>
      </c>
      <c r="C5" s="67">
        <v>12</v>
      </c>
      <c r="D5" s="67">
        <v>4486</v>
      </c>
      <c r="E5" s="67">
        <v>711</v>
      </c>
      <c r="F5" s="67">
        <v>762</v>
      </c>
      <c r="G5" s="68"/>
      <c r="H5" s="69"/>
      <c r="I5" s="70"/>
      <c r="J5" s="70"/>
      <c r="K5" s="71"/>
      <c r="L5" s="68"/>
      <c r="M5" s="71"/>
      <c r="N5" s="68"/>
      <c r="O5" s="71"/>
      <c r="Q5" s="71"/>
      <c r="R5" s="68"/>
      <c r="S5" s="71"/>
      <c r="T5" s="71"/>
    </row>
    <row r="6" spans="1:20" s="72" customFormat="1" ht="14.1" customHeight="1" x14ac:dyDescent="0.2">
      <c r="A6" s="46" t="s">
        <v>27</v>
      </c>
      <c r="B6" s="67">
        <v>15866</v>
      </c>
      <c r="C6" s="67">
        <v>153</v>
      </c>
      <c r="D6" s="67">
        <v>14347</v>
      </c>
      <c r="E6" s="67">
        <v>883</v>
      </c>
      <c r="F6" s="67">
        <v>483</v>
      </c>
      <c r="G6" s="68"/>
      <c r="H6" s="69"/>
      <c r="I6" s="70"/>
      <c r="J6" s="70"/>
      <c r="K6" s="71"/>
      <c r="L6" s="68"/>
      <c r="M6" s="71"/>
      <c r="N6" s="68"/>
      <c r="O6" s="71"/>
      <c r="Q6" s="71"/>
      <c r="R6" s="68"/>
      <c r="S6" s="71"/>
      <c r="T6" s="71"/>
    </row>
    <row r="7" spans="1:20" s="72" customFormat="1" ht="14.1" customHeight="1" x14ac:dyDescent="0.2">
      <c r="A7" s="46" t="s">
        <v>28</v>
      </c>
      <c r="B7" s="67">
        <v>4107</v>
      </c>
      <c r="C7" s="67">
        <v>42</v>
      </c>
      <c r="D7" s="67">
        <v>2673</v>
      </c>
      <c r="E7" s="67">
        <v>1261</v>
      </c>
      <c r="F7" s="67">
        <v>131</v>
      </c>
      <c r="G7" s="68"/>
      <c r="H7" s="69"/>
      <c r="I7" s="70"/>
      <c r="J7" s="70"/>
      <c r="K7" s="71"/>
      <c r="L7" s="68"/>
      <c r="M7" s="71"/>
      <c r="N7" s="68"/>
      <c r="O7" s="71"/>
      <c r="Q7" s="71"/>
      <c r="R7" s="68"/>
      <c r="S7" s="71"/>
      <c r="T7" s="71"/>
    </row>
    <row r="8" spans="1:20" s="72" customFormat="1" ht="14.1" customHeight="1" x14ac:dyDescent="0.2">
      <c r="A8" s="46" t="s">
        <v>29</v>
      </c>
      <c r="B8" s="67">
        <v>4893</v>
      </c>
      <c r="C8" s="67">
        <v>21</v>
      </c>
      <c r="D8" s="67">
        <v>4603</v>
      </c>
      <c r="E8" s="67">
        <v>266</v>
      </c>
      <c r="F8" s="67">
        <v>3</v>
      </c>
      <c r="G8" s="68"/>
      <c r="H8" s="69"/>
      <c r="I8" s="70"/>
      <c r="J8" s="70"/>
      <c r="K8" s="71"/>
      <c r="L8" s="68"/>
      <c r="M8" s="71"/>
      <c r="N8" s="68"/>
      <c r="O8" s="71"/>
      <c r="Q8" s="71"/>
      <c r="R8" s="68"/>
      <c r="S8" s="71"/>
      <c r="T8" s="71"/>
    </row>
    <row r="9" spans="1:20" s="17" customFormat="1" ht="20.25" customHeight="1" x14ac:dyDescent="0.2">
      <c r="A9" s="45" t="s">
        <v>14</v>
      </c>
      <c r="B9" s="73">
        <v>30837</v>
      </c>
      <c r="C9" s="73">
        <v>228</v>
      </c>
      <c r="D9" s="73">
        <v>26109</v>
      </c>
      <c r="E9" s="73">
        <v>3121</v>
      </c>
      <c r="F9" s="73">
        <v>1379</v>
      </c>
      <c r="G9" s="68"/>
      <c r="H9" s="69"/>
      <c r="K9" s="72"/>
      <c r="L9" s="74"/>
      <c r="N9" s="74"/>
      <c r="R9" s="74"/>
      <c r="T9" s="71"/>
    </row>
    <row r="10" spans="1:20" s="17" customFormat="1" ht="20.25" customHeight="1" x14ac:dyDescent="0.2">
      <c r="A10" s="45"/>
      <c r="B10" s="73"/>
      <c r="C10" s="73"/>
      <c r="D10" s="73"/>
      <c r="E10" s="73"/>
      <c r="F10" s="73"/>
      <c r="G10" s="68"/>
      <c r="H10" s="69"/>
      <c r="L10" s="75"/>
      <c r="T10" s="71"/>
    </row>
    <row r="11" spans="1:20" s="72" customFormat="1" ht="14.1" customHeight="1" x14ac:dyDescent="0.2">
      <c r="A11" s="45" t="s">
        <v>15</v>
      </c>
      <c r="B11" s="76"/>
      <c r="C11" s="76"/>
      <c r="D11" s="76"/>
      <c r="E11" s="77"/>
      <c r="F11" s="77"/>
      <c r="G11" s="68"/>
      <c r="H11" s="69"/>
      <c r="L11" s="75"/>
      <c r="N11" s="75"/>
      <c r="R11" s="75"/>
      <c r="T11" s="71"/>
    </row>
    <row r="12" spans="1:20" s="72" customFormat="1" ht="14.1" customHeight="1" x14ac:dyDescent="0.2">
      <c r="A12" s="46" t="s">
        <v>32</v>
      </c>
      <c r="B12" s="77">
        <v>13160</v>
      </c>
      <c r="C12" s="67" t="s">
        <v>33</v>
      </c>
      <c r="D12" s="77">
        <v>12811</v>
      </c>
      <c r="E12" s="67">
        <v>342</v>
      </c>
      <c r="F12" s="67">
        <v>7</v>
      </c>
      <c r="G12" s="68"/>
      <c r="H12" s="69"/>
      <c r="K12" s="71"/>
      <c r="L12" s="68"/>
      <c r="M12" s="71"/>
      <c r="N12" s="68"/>
      <c r="O12" s="71"/>
      <c r="Q12" s="71"/>
      <c r="R12" s="68"/>
      <c r="S12" s="71"/>
      <c r="T12" s="71"/>
    </row>
    <row r="13" spans="1:20" s="72" customFormat="1" ht="14.1" customHeight="1" x14ac:dyDescent="0.2">
      <c r="A13" s="46" t="s">
        <v>30</v>
      </c>
      <c r="B13" s="77">
        <v>8061</v>
      </c>
      <c r="C13" s="77">
        <v>54</v>
      </c>
      <c r="D13" s="67">
        <v>6912</v>
      </c>
      <c r="E13" s="67">
        <v>669</v>
      </c>
      <c r="F13" s="67">
        <v>426</v>
      </c>
      <c r="G13" s="68"/>
      <c r="H13" s="69"/>
      <c r="K13" s="71"/>
      <c r="L13" s="68"/>
      <c r="M13" s="71"/>
      <c r="N13" s="68"/>
      <c r="O13" s="71"/>
      <c r="Q13" s="71"/>
      <c r="R13" s="68"/>
      <c r="S13" s="71"/>
      <c r="T13" s="71"/>
    </row>
    <row r="14" spans="1:20" s="72" customFormat="1" ht="14.1" customHeight="1" x14ac:dyDescent="0.2">
      <c r="A14" s="46" t="s">
        <v>27</v>
      </c>
      <c r="B14" s="67">
        <v>71782</v>
      </c>
      <c r="C14" s="67">
        <v>1597</v>
      </c>
      <c r="D14" s="67">
        <v>60208</v>
      </c>
      <c r="E14" s="67">
        <v>5620</v>
      </c>
      <c r="F14" s="67">
        <v>4357</v>
      </c>
      <c r="G14" s="68"/>
      <c r="H14" s="69"/>
      <c r="K14" s="71"/>
      <c r="L14" s="68"/>
      <c r="M14" s="71"/>
      <c r="N14" s="68"/>
      <c r="O14" s="71"/>
      <c r="Q14" s="71"/>
      <c r="R14" s="68"/>
      <c r="S14" s="71"/>
      <c r="T14" s="71"/>
    </row>
    <row r="15" spans="1:20" s="72" customFormat="1" ht="14.1" customHeight="1" x14ac:dyDescent="0.2">
      <c r="A15" s="46" t="s">
        <v>28</v>
      </c>
      <c r="B15" s="67">
        <v>21284</v>
      </c>
      <c r="C15" s="67">
        <v>496</v>
      </c>
      <c r="D15" s="67">
        <v>14306</v>
      </c>
      <c r="E15" s="67">
        <v>5492</v>
      </c>
      <c r="F15" s="67">
        <v>990</v>
      </c>
      <c r="G15" s="68"/>
      <c r="H15" s="69"/>
      <c r="K15" s="71"/>
      <c r="L15" s="68"/>
      <c r="M15" s="71"/>
      <c r="N15" s="68"/>
      <c r="O15" s="71"/>
      <c r="Q15" s="71"/>
      <c r="R15" s="68"/>
      <c r="S15" s="71"/>
      <c r="T15" s="71"/>
    </row>
    <row r="16" spans="1:20" s="72" customFormat="1" ht="14.1" customHeight="1" x14ac:dyDescent="0.2">
      <c r="A16" s="46" t="s">
        <v>43</v>
      </c>
      <c r="B16" s="67">
        <v>15187</v>
      </c>
      <c r="C16" s="67">
        <v>215</v>
      </c>
      <c r="D16" s="67">
        <v>13543</v>
      </c>
      <c r="E16" s="67">
        <v>1399</v>
      </c>
      <c r="F16" s="67">
        <v>30</v>
      </c>
      <c r="G16" s="68"/>
      <c r="H16" s="69"/>
      <c r="K16" s="71"/>
      <c r="L16" s="68"/>
      <c r="M16" s="71"/>
      <c r="N16" s="68"/>
      <c r="O16" s="71"/>
      <c r="P16" s="17"/>
      <c r="Q16" s="71"/>
      <c r="R16" s="68"/>
      <c r="S16" s="71"/>
      <c r="T16" s="71"/>
    </row>
    <row r="17" spans="1:20" s="17" customFormat="1" ht="20.25" customHeight="1" x14ac:dyDescent="0.2">
      <c r="A17" s="45" t="s">
        <v>14</v>
      </c>
      <c r="B17" s="73">
        <v>129474</v>
      </c>
      <c r="C17" s="73">
        <v>2362</v>
      </c>
      <c r="D17" s="73">
        <v>107780</v>
      </c>
      <c r="E17" s="73">
        <v>13522</v>
      </c>
      <c r="F17" s="73">
        <v>5810</v>
      </c>
      <c r="G17" s="68"/>
      <c r="H17" s="69"/>
      <c r="L17" s="74"/>
      <c r="N17" s="74"/>
      <c r="P17" s="72"/>
      <c r="R17" s="74"/>
      <c r="T17" s="71"/>
    </row>
    <row r="18" spans="1:20" s="72" customFormat="1" ht="20.25" customHeight="1" x14ac:dyDescent="0.2">
      <c r="A18" s="46"/>
      <c r="B18" s="73"/>
      <c r="C18" s="73"/>
      <c r="D18" s="73"/>
      <c r="E18" s="73"/>
      <c r="F18" s="73"/>
      <c r="G18" s="68"/>
      <c r="H18" s="78"/>
      <c r="L18" s="75"/>
      <c r="T18" s="71"/>
    </row>
    <row r="19" spans="1:20" s="72" customFormat="1" ht="14.1" customHeight="1" x14ac:dyDescent="0.2">
      <c r="A19" s="45" t="s">
        <v>16</v>
      </c>
      <c r="B19" s="76"/>
      <c r="C19" s="76"/>
      <c r="D19" s="77"/>
      <c r="E19" s="77"/>
      <c r="F19" s="77"/>
      <c r="G19" s="68"/>
      <c r="H19" s="69"/>
      <c r="L19" s="75"/>
      <c r="T19" s="71"/>
    </row>
    <row r="20" spans="1:20" s="72" customFormat="1" ht="14.1" customHeight="1" x14ac:dyDescent="0.2">
      <c r="A20" s="45" t="s">
        <v>17</v>
      </c>
      <c r="B20" s="76"/>
      <c r="C20" s="76"/>
      <c r="D20" s="76"/>
      <c r="E20" s="76"/>
      <c r="F20" s="76"/>
      <c r="G20" s="68"/>
      <c r="H20" s="69"/>
      <c r="L20" s="75"/>
      <c r="N20" s="75"/>
      <c r="R20" s="75"/>
      <c r="T20" s="71"/>
    </row>
    <row r="21" spans="1:20" s="72" customFormat="1" ht="14.1" customHeight="1" x14ac:dyDescent="0.2">
      <c r="A21" s="46" t="s">
        <v>26</v>
      </c>
      <c r="B21" s="77">
        <v>574301</v>
      </c>
      <c r="C21" s="76">
        <v>16196</v>
      </c>
      <c r="D21" s="67">
        <v>494239</v>
      </c>
      <c r="E21" s="67">
        <v>42765</v>
      </c>
      <c r="F21" s="67">
        <v>19956</v>
      </c>
      <c r="G21" s="68"/>
      <c r="H21" s="69"/>
      <c r="K21" s="71"/>
      <c r="M21" s="71"/>
      <c r="N21" s="79"/>
      <c r="O21" s="71"/>
      <c r="Q21" s="71"/>
      <c r="R21" s="79"/>
      <c r="S21" s="71"/>
      <c r="T21" s="71"/>
    </row>
    <row r="22" spans="1:20" s="72" customFormat="1" ht="14.1" customHeight="1" x14ac:dyDescent="0.2">
      <c r="A22" s="46" t="s">
        <v>44</v>
      </c>
      <c r="B22" s="77">
        <v>172169</v>
      </c>
      <c r="C22" s="67">
        <v>3719</v>
      </c>
      <c r="D22" s="67">
        <v>141992</v>
      </c>
      <c r="E22" s="67">
        <v>10910</v>
      </c>
      <c r="F22" s="67">
        <v>4797</v>
      </c>
      <c r="G22" s="68"/>
      <c r="H22" s="69"/>
      <c r="K22" s="71"/>
      <c r="M22" s="71"/>
      <c r="N22" s="79"/>
      <c r="O22" s="71"/>
      <c r="Q22" s="71"/>
      <c r="R22" s="68"/>
      <c r="S22" s="71"/>
      <c r="T22" s="71"/>
    </row>
    <row r="23" spans="1:20" s="72" customFormat="1" ht="14.1" customHeight="1" x14ac:dyDescent="0.2">
      <c r="A23" s="46" t="s">
        <v>28</v>
      </c>
      <c r="B23" s="67">
        <v>52473</v>
      </c>
      <c r="C23" s="67">
        <v>2411</v>
      </c>
      <c r="D23" s="67">
        <v>37083</v>
      </c>
      <c r="E23" s="67">
        <v>5741</v>
      </c>
      <c r="F23" s="67">
        <v>1311</v>
      </c>
      <c r="G23" s="68"/>
      <c r="H23" s="69"/>
      <c r="K23" s="71"/>
      <c r="M23" s="71"/>
      <c r="N23" s="68"/>
      <c r="O23" s="71"/>
      <c r="P23" s="17"/>
      <c r="Q23" s="71"/>
      <c r="R23" s="68"/>
      <c r="S23" s="71"/>
      <c r="T23" s="71"/>
    </row>
    <row r="24" spans="1:20" s="72" customFormat="1" ht="14.1" customHeight="1" x14ac:dyDescent="0.2">
      <c r="A24" s="46" t="s">
        <v>29</v>
      </c>
      <c r="B24" s="67">
        <v>37947</v>
      </c>
      <c r="C24" s="67">
        <v>1116</v>
      </c>
      <c r="D24" s="67">
        <v>29642</v>
      </c>
      <c r="E24" s="67">
        <v>6287</v>
      </c>
      <c r="F24" s="67">
        <v>11</v>
      </c>
      <c r="G24" s="68"/>
      <c r="H24" s="69"/>
      <c r="K24" s="71"/>
      <c r="M24" s="71"/>
      <c r="N24" s="68"/>
      <c r="O24" s="71"/>
      <c r="Q24" s="71"/>
      <c r="R24" s="68"/>
      <c r="S24" s="71"/>
      <c r="T24" s="71"/>
    </row>
    <row r="25" spans="1:20" s="17" customFormat="1" ht="20.25" customHeight="1" x14ac:dyDescent="0.2">
      <c r="A25" s="45" t="s">
        <v>14</v>
      </c>
      <c r="B25" s="73">
        <v>836890</v>
      </c>
      <c r="C25" s="73">
        <v>23442</v>
      </c>
      <c r="D25" s="73">
        <v>702956</v>
      </c>
      <c r="E25" s="73">
        <v>65703</v>
      </c>
      <c r="F25" s="73">
        <v>26075</v>
      </c>
      <c r="G25" s="68"/>
      <c r="H25" s="69"/>
      <c r="N25" s="74"/>
      <c r="P25" s="72"/>
      <c r="R25" s="74"/>
      <c r="T25" s="71"/>
    </row>
    <row r="26" spans="1:20" s="72" customFormat="1" ht="21" customHeight="1" x14ac:dyDescent="0.2">
      <c r="A26" s="46"/>
      <c r="B26" s="73"/>
      <c r="C26" s="73"/>
      <c r="D26" s="73"/>
      <c r="E26" s="73"/>
      <c r="F26" s="73"/>
      <c r="G26" s="68"/>
      <c r="H26" s="69"/>
      <c r="L26" s="75"/>
      <c r="T26" s="71"/>
    </row>
    <row r="27" spans="1:20" s="72" customFormat="1" ht="14.1" customHeight="1" x14ac:dyDescent="0.2">
      <c r="A27" s="45" t="s">
        <v>18</v>
      </c>
      <c r="B27" s="76"/>
      <c r="C27" s="76"/>
      <c r="D27" s="76"/>
      <c r="E27" s="76"/>
      <c r="F27" s="76"/>
      <c r="G27" s="68"/>
      <c r="H27" s="78"/>
      <c r="L27" s="79"/>
      <c r="T27" s="71"/>
    </row>
    <row r="28" spans="1:20" s="72" customFormat="1" ht="14.1" customHeight="1" x14ac:dyDescent="0.2">
      <c r="A28" s="46" t="s">
        <v>45</v>
      </c>
      <c r="B28" s="76">
        <v>184426</v>
      </c>
      <c r="C28" s="77">
        <v>17341</v>
      </c>
      <c r="D28" s="76">
        <v>120761</v>
      </c>
      <c r="E28" s="76">
        <v>8971</v>
      </c>
      <c r="F28" s="76">
        <v>38498</v>
      </c>
      <c r="G28" s="68"/>
      <c r="H28" s="69"/>
      <c r="K28" s="71"/>
      <c r="L28" s="79"/>
      <c r="M28" s="71"/>
      <c r="N28" s="68"/>
      <c r="O28" s="71"/>
      <c r="Q28" s="71"/>
      <c r="R28" s="79"/>
      <c r="S28" s="71"/>
      <c r="T28" s="71"/>
    </row>
    <row r="29" spans="1:20" s="72" customFormat="1" ht="14.1" customHeight="1" x14ac:dyDescent="0.2">
      <c r="A29" s="46" t="s">
        <v>27</v>
      </c>
      <c r="B29" s="67">
        <v>105758</v>
      </c>
      <c r="C29" s="77">
        <v>14470</v>
      </c>
      <c r="D29" s="67">
        <v>78770</v>
      </c>
      <c r="E29" s="67">
        <v>3729</v>
      </c>
      <c r="F29" s="67">
        <v>19540</v>
      </c>
      <c r="G29" s="68"/>
      <c r="H29" s="69"/>
      <c r="K29" s="71"/>
      <c r="L29" s="79"/>
      <c r="M29" s="71"/>
      <c r="N29" s="68"/>
      <c r="O29" s="71"/>
      <c r="P29" s="17"/>
      <c r="Q29" s="71"/>
      <c r="R29" s="68"/>
      <c r="S29" s="71"/>
      <c r="T29" s="71"/>
    </row>
    <row r="30" spans="1:20" s="72" customFormat="1" ht="14.1" customHeight="1" x14ac:dyDescent="0.2">
      <c r="A30" s="46" t="s">
        <v>28</v>
      </c>
      <c r="B30" s="67">
        <v>20542</v>
      </c>
      <c r="C30" s="67">
        <v>8338</v>
      </c>
      <c r="D30" s="67">
        <v>10732</v>
      </c>
      <c r="E30" s="67">
        <v>2184</v>
      </c>
      <c r="F30" s="67">
        <v>5215</v>
      </c>
      <c r="G30" s="68"/>
      <c r="H30" s="69"/>
      <c r="K30" s="71"/>
      <c r="L30" s="79"/>
      <c r="M30" s="71"/>
      <c r="N30" s="68"/>
      <c r="O30" s="71"/>
      <c r="Q30" s="71"/>
      <c r="R30" s="68"/>
      <c r="S30" s="71"/>
      <c r="T30" s="71"/>
    </row>
    <row r="31" spans="1:20" s="72" customFormat="1" ht="14.1" customHeight="1" x14ac:dyDescent="0.2">
      <c r="A31" s="46" t="s">
        <v>29</v>
      </c>
      <c r="B31" s="67">
        <v>11572</v>
      </c>
      <c r="C31" s="67">
        <v>2007</v>
      </c>
      <c r="D31" s="67">
        <v>9090</v>
      </c>
      <c r="E31" s="67">
        <v>264</v>
      </c>
      <c r="F31" s="67">
        <v>1102</v>
      </c>
      <c r="G31" s="68"/>
      <c r="H31" s="69"/>
      <c r="K31" s="71"/>
      <c r="L31" s="79"/>
      <c r="M31" s="71"/>
      <c r="N31" s="68"/>
      <c r="O31" s="71"/>
      <c r="P31" s="17"/>
      <c r="Q31" s="71"/>
      <c r="R31" s="68"/>
      <c r="S31" s="71"/>
      <c r="T31" s="71"/>
    </row>
    <row r="32" spans="1:20" s="17" customFormat="1" ht="20.25" customHeight="1" x14ac:dyDescent="0.2">
      <c r="A32" s="45" t="s">
        <v>14</v>
      </c>
      <c r="B32" s="73">
        <v>322298</v>
      </c>
      <c r="C32" s="73">
        <v>42156</v>
      </c>
      <c r="D32" s="73">
        <v>219353</v>
      </c>
      <c r="E32" s="73">
        <v>15148</v>
      </c>
      <c r="F32" s="73">
        <v>64355</v>
      </c>
      <c r="G32" s="68"/>
      <c r="H32" s="69"/>
      <c r="L32" s="74"/>
      <c r="N32" s="74"/>
      <c r="P32" s="60"/>
      <c r="R32" s="74"/>
    </row>
    <row r="33" spans="1:13" s="72" customFormat="1" ht="20.25" customHeight="1" x14ac:dyDescent="0.2">
      <c r="A33" s="47"/>
      <c r="B33" s="73"/>
      <c r="C33" s="73"/>
      <c r="D33" s="73"/>
      <c r="E33" s="73"/>
      <c r="F33" s="73"/>
      <c r="G33" s="68"/>
      <c r="H33" s="69"/>
      <c r="K33" s="74"/>
      <c r="M33" s="60"/>
    </row>
    <row r="34" spans="1:13" s="17" customFormat="1" ht="14.1" customHeight="1" x14ac:dyDescent="0.2">
      <c r="A34" s="45" t="s">
        <v>2</v>
      </c>
      <c r="B34" s="73">
        <v>1319499</v>
      </c>
      <c r="C34" s="73">
        <v>68188</v>
      </c>
      <c r="D34" s="73">
        <v>1056198</v>
      </c>
      <c r="E34" s="73">
        <v>97494</v>
      </c>
      <c r="F34" s="73">
        <v>97619</v>
      </c>
      <c r="G34" s="68"/>
      <c r="H34" s="69"/>
      <c r="K34" s="74"/>
    </row>
    <row r="35" spans="1:13" ht="12.75" customHeight="1" x14ac:dyDescent="0.2">
      <c r="B35" s="80"/>
      <c r="C35" s="80"/>
      <c r="D35" s="80"/>
      <c r="E35" s="80"/>
      <c r="F35" s="80"/>
      <c r="H35" s="78"/>
    </row>
    <row r="36" spans="1:13" ht="12.75" customHeight="1" x14ac:dyDescent="0.2">
      <c r="H36" s="69"/>
    </row>
    <row r="37" spans="1:13" ht="12.75" customHeight="1" x14ac:dyDescent="0.2">
      <c r="H37" s="69"/>
    </row>
    <row r="38" spans="1:13" ht="12.75" customHeight="1" x14ac:dyDescent="0.2">
      <c r="H38" s="69"/>
    </row>
    <row r="39" spans="1:13" ht="12.75" customHeight="1" x14ac:dyDescent="0.2">
      <c r="H39" s="69"/>
    </row>
    <row r="40" spans="1:13" ht="12.75" customHeight="1" x14ac:dyDescent="0.2">
      <c r="H40" s="69"/>
    </row>
    <row r="41" spans="1:13" ht="12.75" customHeight="1" x14ac:dyDescent="0.2">
      <c r="H41" s="69"/>
    </row>
    <row r="42" spans="1:13" ht="12.75" customHeight="1" x14ac:dyDescent="0.2">
      <c r="H42" s="69"/>
    </row>
    <row r="43" spans="1:13" ht="12.75" customHeight="1" x14ac:dyDescent="0.2">
      <c r="H43" s="78"/>
    </row>
    <row r="45" spans="1:13" ht="12.75" customHeight="1" x14ac:dyDescent="0.2">
      <c r="B45" s="111"/>
      <c r="C45" s="111"/>
      <c r="D45" s="111"/>
      <c r="E45" s="111"/>
    </row>
    <row r="46" spans="1:13" ht="12.75" customHeight="1" x14ac:dyDescent="0.2">
      <c r="B46" s="111"/>
      <c r="C46" s="111"/>
      <c r="D46" s="111"/>
      <c r="E46" s="111"/>
    </row>
    <row r="47" spans="1:13" ht="12.75" customHeight="1" x14ac:dyDescent="0.2">
      <c r="B47" s="111"/>
      <c r="C47" s="111"/>
      <c r="D47" s="111"/>
      <c r="E47" s="111"/>
    </row>
    <row r="48" spans="1:13" ht="12.75" customHeight="1" x14ac:dyDescent="0.2">
      <c r="B48" s="111"/>
      <c r="C48" s="111"/>
      <c r="D48" s="111"/>
      <c r="E48" s="111"/>
    </row>
  </sheetData>
  <mergeCells count="1">
    <mergeCell ref="A1:F1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7" pageOrder="overThenDown" orientation="portrait" useFirstPageNumber="1" verticalDpi="4294967292" r:id="rId1"/>
  <headerFooter alignWithMargins="0">
    <oddFooter>&amp;C&amp;"Arial,Standard"&amp;6© Statistisches Landesamt des Freistaates Sachsen - C V 1 -  j/13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26.5703125" style="6" customWidth="1"/>
    <col min="2" max="17" width="7.5703125" style="6" customWidth="1"/>
    <col min="18" max="18" width="26.5703125" style="6" customWidth="1"/>
    <col min="19" max="16384" width="11.42578125" style="6"/>
  </cols>
  <sheetData>
    <row r="1" spans="1:21" ht="25.5" customHeight="1" x14ac:dyDescent="0.2">
      <c r="A1" s="125" t="s">
        <v>56</v>
      </c>
      <c r="B1" s="126"/>
      <c r="C1" s="126"/>
      <c r="D1" s="126"/>
      <c r="E1" s="126"/>
      <c r="F1" s="126"/>
      <c r="G1" s="126"/>
      <c r="H1" s="126"/>
      <c r="I1" s="126"/>
      <c r="R1" s="31"/>
    </row>
    <row r="2" spans="1:21" ht="12.75" customHeight="1" x14ac:dyDescent="0.2">
      <c r="R2" s="31"/>
    </row>
    <row r="3" spans="1:21" s="7" customFormat="1" ht="25.5" customHeight="1" x14ac:dyDescent="0.2">
      <c r="A3" s="127" t="s">
        <v>19</v>
      </c>
      <c r="B3" s="132" t="s">
        <v>2</v>
      </c>
      <c r="C3" s="133"/>
      <c r="D3" s="133"/>
      <c r="E3" s="134"/>
      <c r="F3" s="132" t="s">
        <v>52</v>
      </c>
      <c r="G3" s="133"/>
      <c r="H3" s="133"/>
      <c r="I3" s="133"/>
      <c r="J3" s="132" t="s">
        <v>8</v>
      </c>
      <c r="K3" s="133"/>
      <c r="L3" s="133"/>
      <c r="M3" s="134"/>
      <c r="N3" s="132" t="s">
        <v>9</v>
      </c>
      <c r="O3" s="133"/>
      <c r="P3" s="133"/>
      <c r="Q3" s="134"/>
      <c r="R3" s="129" t="s">
        <v>19</v>
      </c>
      <c r="T3" s="36"/>
    </row>
    <row r="4" spans="1:21" s="7" customFormat="1" ht="12" customHeight="1" x14ac:dyDescent="0.2">
      <c r="A4" s="128"/>
      <c r="B4" s="13">
        <v>2010</v>
      </c>
      <c r="C4" s="13">
        <v>2011</v>
      </c>
      <c r="D4" s="13">
        <v>2012</v>
      </c>
      <c r="E4" s="13">
        <v>2013</v>
      </c>
      <c r="F4" s="13">
        <v>2010</v>
      </c>
      <c r="G4" s="13">
        <v>2011</v>
      </c>
      <c r="H4" s="13">
        <v>2012</v>
      </c>
      <c r="I4" s="14">
        <v>2013</v>
      </c>
      <c r="J4" s="13">
        <v>2010</v>
      </c>
      <c r="K4" s="13">
        <v>2011</v>
      </c>
      <c r="L4" s="13">
        <v>2012</v>
      </c>
      <c r="M4" s="13">
        <v>2013</v>
      </c>
      <c r="N4" s="13">
        <v>2010</v>
      </c>
      <c r="O4" s="13">
        <v>2011</v>
      </c>
      <c r="P4" s="13">
        <v>2012</v>
      </c>
      <c r="Q4" s="13">
        <v>2013</v>
      </c>
      <c r="R4" s="130"/>
    </row>
    <row r="5" spans="1:21" s="10" customFormat="1" ht="18.75" customHeight="1" x14ac:dyDescent="0.2">
      <c r="A5" s="27" t="s">
        <v>13</v>
      </c>
      <c r="B5" s="38"/>
      <c r="C5" s="38"/>
      <c r="D5" s="38"/>
      <c r="E5" s="38"/>
      <c r="F5" s="38"/>
      <c r="G5" s="38"/>
      <c r="H5" s="38"/>
      <c r="J5" s="38"/>
      <c r="K5" s="38"/>
      <c r="L5" s="38"/>
      <c r="M5" s="38"/>
      <c r="N5" s="38"/>
      <c r="O5" s="38"/>
      <c r="P5" s="53"/>
      <c r="R5" s="28" t="s">
        <v>13</v>
      </c>
    </row>
    <row r="6" spans="1:21" s="10" customFormat="1" ht="12.75" customHeight="1" x14ac:dyDescent="0.2">
      <c r="A6" s="41" t="s">
        <v>35</v>
      </c>
      <c r="B6" s="54">
        <v>6123.2</v>
      </c>
      <c r="C6" s="54">
        <v>109.7</v>
      </c>
      <c r="D6" s="54">
        <v>476</v>
      </c>
      <c r="E6" s="54">
        <v>613</v>
      </c>
      <c r="F6" s="54">
        <v>1916.2</v>
      </c>
      <c r="G6" s="54">
        <v>103.8</v>
      </c>
      <c r="H6" s="101">
        <v>71</v>
      </c>
      <c r="I6" s="101">
        <v>569</v>
      </c>
      <c r="J6" s="54">
        <v>779</v>
      </c>
      <c r="K6" s="54" t="s">
        <v>31</v>
      </c>
      <c r="L6" s="101">
        <v>5</v>
      </c>
      <c r="M6" s="101">
        <v>44</v>
      </c>
      <c r="N6" s="54">
        <v>3428</v>
      </c>
      <c r="O6" s="54">
        <v>5.9</v>
      </c>
      <c r="P6" s="54">
        <v>400</v>
      </c>
      <c r="Q6" s="54" t="s">
        <v>33</v>
      </c>
      <c r="R6" s="32" t="s">
        <v>35</v>
      </c>
      <c r="T6" s="35"/>
      <c r="U6" s="52"/>
    </row>
    <row r="7" spans="1:21" s="10" customFormat="1" ht="12.75" customHeight="1" x14ac:dyDescent="0.2">
      <c r="A7" s="41" t="s">
        <v>36</v>
      </c>
      <c r="B7" s="54">
        <v>9.6999999999999993</v>
      </c>
      <c r="C7" s="54">
        <v>1.7</v>
      </c>
      <c r="D7" s="54">
        <v>97.1</v>
      </c>
      <c r="E7" s="54">
        <v>620</v>
      </c>
      <c r="F7" s="54">
        <v>7.7</v>
      </c>
      <c r="G7" s="54">
        <v>1.7</v>
      </c>
      <c r="H7" s="101">
        <v>93.1</v>
      </c>
      <c r="I7" s="101">
        <v>547</v>
      </c>
      <c r="J7" s="54" t="s">
        <v>31</v>
      </c>
      <c r="K7" s="54" t="s">
        <v>31</v>
      </c>
      <c r="L7" s="101">
        <v>4</v>
      </c>
      <c r="M7" s="101">
        <v>54</v>
      </c>
      <c r="N7" s="54">
        <v>2</v>
      </c>
      <c r="O7" s="54" t="s">
        <v>33</v>
      </c>
      <c r="P7" s="54" t="s">
        <v>33</v>
      </c>
      <c r="Q7" s="54">
        <v>19</v>
      </c>
      <c r="R7" s="32" t="s">
        <v>36</v>
      </c>
      <c r="T7" s="35"/>
      <c r="U7" s="52"/>
    </row>
    <row r="8" spans="1:21" s="10" customFormat="1" ht="12.75" customHeight="1" x14ac:dyDescent="0.2">
      <c r="A8" s="41" t="s">
        <v>37</v>
      </c>
      <c r="B8" s="54" t="s">
        <v>33</v>
      </c>
      <c r="C8" s="54">
        <v>2</v>
      </c>
      <c r="D8" s="54">
        <v>158</v>
      </c>
      <c r="E8" s="54">
        <v>131</v>
      </c>
      <c r="F8" s="54" t="s">
        <v>31</v>
      </c>
      <c r="G8" s="54" t="s">
        <v>31</v>
      </c>
      <c r="H8" s="101">
        <v>88</v>
      </c>
      <c r="I8" s="101">
        <v>131</v>
      </c>
      <c r="J8" s="54" t="s">
        <v>31</v>
      </c>
      <c r="K8" s="54" t="s">
        <v>31</v>
      </c>
      <c r="L8" s="54" t="s">
        <v>31</v>
      </c>
      <c r="M8" s="54" t="s">
        <v>31</v>
      </c>
      <c r="N8" s="54" t="s">
        <v>33</v>
      </c>
      <c r="O8" s="54" t="s">
        <v>33</v>
      </c>
      <c r="P8" s="54">
        <v>70</v>
      </c>
      <c r="Q8" s="54" t="s">
        <v>33</v>
      </c>
      <c r="R8" s="32" t="s">
        <v>37</v>
      </c>
      <c r="T8" s="35"/>
      <c r="U8" s="52"/>
    </row>
    <row r="9" spans="1:21" s="10" customFormat="1" ht="12.75" customHeight="1" x14ac:dyDescent="0.2">
      <c r="A9" s="41" t="s">
        <v>41</v>
      </c>
      <c r="B9" s="54">
        <v>89.5</v>
      </c>
      <c r="C9" s="54">
        <v>61.4</v>
      </c>
      <c r="D9" s="54">
        <v>487.1</v>
      </c>
      <c r="E9" s="54">
        <v>361</v>
      </c>
      <c r="F9" s="54">
        <v>9.5</v>
      </c>
      <c r="G9" s="54">
        <v>41.4</v>
      </c>
      <c r="H9" s="101">
        <v>379.1</v>
      </c>
      <c r="I9" s="101">
        <v>346</v>
      </c>
      <c r="J9" s="54">
        <v>80</v>
      </c>
      <c r="K9" s="54" t="s">
        <v>31</v>
      </c>
      <c r="L9" s="54" t="s">
        <v>31</v>
      </c>
      <c r="M9" s="54">
        <v>15</v>
      </c>
      <c r="N9" s="54" t="s">
        <v>33</v>
      </c>
      <c r="O9" s="54">
        <v>20</v>
      </c>
      <c r="P9" s="54">
        <v>108</v>
      </c>
      <c r="Q9" s="54" t="s">
        <v>33</v>
      </c>
      <c r="R9" s="32" t="s">
        <v>41</v>
      </c>
      <c r="T9" s="35"/>
      <c r="U9" s="52"/>
    </row>
    <row r="10" spans="1:21" s="10" customFormat="1" ht="12.75" customHeight="1" x14ac:dyDescent="0.2">
      <c r="A10" s="41" t="s">
        <v>39</v>
      </c>
      <c r="B10" s="54" t="s">
        <v>33</v>
      </c>
      <c r="C10" s="54" t="s">
        <v>33</v>
      </c>
      <c r="D10" s="54" t="s">
        <v>33</v>
      </c>
      <c r="E10" s="54">
        <v>39</v>
      </c>
      <c r="F10" s="54" t="s">
        <v>33</v>
      </c>
      <c r="G10" s="54" t="s">
        <v>33</v>
      </c>
      <c r="H10" s="54" t="s">
        <v>33</v>
      </c>
      <c r="I10" s="54">
        <v>39</v>
      </c>
      <c r="J10" s="54" t="s">
        <v>33</v>
      </c>
      <c r="K10" s="54" t="s">
        <v>33</v>
      </c>
      <c r="L10" s="54" t="s">
        <v>33</v>
      </c>
      <c r="M10" s="54" t="s">
        <v>33</v>
      </c>
      <c r="N10" s="54" t="s">
        <v>33</v>
      </c>
      <c r="O10" s="54" t="s">
        <v>33</v>
      </c>
      <c r="P10" s="54" t="s">
        <v>33</v>
      </c>
      <c r="Q10" s="54" t="s">
        <v>33</v>
      </c>
      <c r="R10" s="32" t="s">
        <v>39</v>
      </c>
      <c r="T10" s="35"/>
      <c r="U10" s="52"/>
    </row>
    <row r="11" spans="1:21" s="29" customFormat="1" ht="18.75" customHeight="1" x14ac:dyDescent="0.2">
      <c r="A11" s="27" t="s">
        <v>14</v>
      </c>
      <c r="B11" s="102">
        <v>6222.4</v>
      </c>
      <c r="C11" s="102">
        <v>174.8</v>
      </c>
      <c r="D11" s="102">
        <v>1218.2</v>
      </c>
      <c r="E11" s="102">
        <v>1764</v>
      </c>
      <c r="F11" s="102">
        <v>1933.4</v>
      </c>
      <c r="G11" s="102">
        <v>146.9</v>
      </c>
      <c r="H11" s="103">
        <v>631.20000000000005</v>
      </c>
      <c r="I11" s="102">
        <v>1632</v>
      </c>
      <c r="J11" s="102">
        <v>859</v>
      </c>
      <c r="K11" s="102" t="s">
        <v>31</v>
      </c>
      <c r="L11" s="103">
        <v>9</v>
      </c>
      <c r="M11" s="103">
        <v>113</v>
      </c>
      <c r="N11" s="102">
        <v>3430</v>
      </c>
      <c r="O11" s="102">
        <v>25.9</v>
      </c>
      <c r="P11" s="102">
        <v>578</v>
      </c>
      <c r="Q11" s="29">
        <v>19</v>
      </c>
      <c r="R11" s="28" t="s">
        <v>14</v>
      </c>
      <c r="T11" s="35"/>
      <c r="U11" s="52"/>
    </row>
    <row r="12" spans="1:21" s="10" customFormat="1" ht="12" customHeight="1" x14ac:dyDescent="0.2">
      <c r="A12" s="42"/>
      <c r="B12" s="104"/>
      <c r="C12" s="104"/>
      <c r="D12" s="54"/>
      <c r="E12" s="54"/>
      <c r="F12" s="54"/>
      <c r="G12" s="101"/>
      <c r="H12" s="101"/>
      <c r="J12" s="54"/>
      <c r="K12" s="101"/>
      <c r="L12" s="101"/>
      <c r="N12" s="54"/>
      <c r="O12" s="101"/>
      <c r="P12" s="101"/>
      <c r="R12" s="33"/>
      <c r="T12" s="35"/>
      <c r="U12" s="52"/>
    </row>
    <row r="13" spans="1:21" s="10" customFormat="1" ht="12" customHeight="1" x14ac:dyDescent="0.2">
      <c r="A13" s="27" t="s">
        <v>15</v>
      </c>
      <c r="B13" s="104"/>
      <c r="C13" s="104"/>
      <c r="D13" s="54"/>
      <c r="E13" s="54"/>
      <c r="F13" s="54"/>
      <c r="G13" s="101"/>
      <c r="H13" s="101"/>
      <c r="J13" s="54"/>
      <c r="K13" s="101"/>
      <c r="L13" s="101"/>
      <c r="N13" s="54"/>
      <c r="O13" s="101"/>
      <c r="P13" s="101"/>
      <c r="R13" s="28" t="s">
        <v>15</v>
      </c>
      <c r="T13" s="35"/>
      <c r="U13" s="52"/>
    </row>
    <row r="14" spans="1:21" s="10" customFormat="1" ht="12.75" customHeight="1" x14ac:dyDescent="0.2">
      <c r="A14" s="41" t="s">
        <v>35</v>
      </c>
      <c r="B14" s="54">
        <v>16685.8</v>
      </c>
      <c r="C14" s="54">
        <v>1907.2</v>
      </c>
      <c r="D14" s="54">
        <v>2357.9</v>
      </c>
      <c r="E14" s="54">
        <v>823</v>
      </c>
      <c r="F14" s="54">
        <v>4924.8</v>
      </c>
      <c r="G14" s="54">
        <v>1217</v>
      </c>
      <c r="H14" s="101">
        <v>1098.9000000000001</v>
      </c>
      <c r="I14" s="101">
        <v>735</v>
      </c>
      <c r="J14" s="54">
        <v>2004</v>
      </c>
      <c r="K14" s="54">
        <v>82</v>
      </c>
      <c r="L14" s="101">
        <v>50</v>
      </c>
      <c r="M14" s="101">
        <v>87</v>
      </c>
      <c r="N14" s="54">
        <v>9757</v>
      </c>
      <c r="O14" s="54">
        <v>608.20000000000005</v>
      </c>
      <c r="P14" s="54">
        <v>1209</v>
      </c>
      <c r="Q14" s="54">
        <v>1</v>
      </c>
      <c r="R14" s="32" t="s">
        <v>35</v>
      </c>
      <c r="T14" s="35"/>
      <c r="U14" s="52"/>
    </row>
    <row r="15" spans="1:21" s="10" customFormat="1" ht="12.75" customHeight="1" x14ac:dyDescent="0.2">
      <c r="A15" s="41" t="s">
        <v>36</v>
      </c>
      <c r="B15" s="54">
        <v>1748.3</v>
      </c>
      <c r="C15" s="54">
        <v>862.7</v>
      </c>
      <c r="D15" s="54">
        <v>1267.0999999999999</v>
      </c>
      <c r="E15" s="54">
        <v>11360</v>
      </c>
      <c r="F15" s="54">
        <v>1593.3</v>
      </c>
      <c r="G15" s="54">
        <v>47.7</v>
      </c>
      <c r="H15" s="101">
        <v>667.1</v>
      </c>
      <c r="I15" s="101">
        <v>10201</v>
      </c>
      <c r="J15" s="54">
        <v>10</v>
      </c>
      <c r="K15" s="54">
        <v>10</v>
      </c>
      <c r="L15" s="101">
        <v>600</v>
      </c>
      <c r="M15" s="101">
        <v>443</v>
      </c>
      <c r="N15" s="54">
        <v>145</v>
      </c>
      <c r="O15" s="54">
        <v>805</v>
      </c>
      <c r="P15" s="54" t="s">
        <v>33</v>
      </c>
      <c r="Q15" s="54">
        <v>716</v>
      </c>
      <c r="R15" s="32" t="s">
        <v>36</v>
      </c>
      <c r="T15" s="35"/>
      <c r="U15" s="52"/>
    </row>
    <row r="16" spans="1:21" s="10" customFormat="1" ht="12.75" customHeight="1" x14ac:dyDescent="0.2">
      <c r="A16" s="41" t="s">
        <v>37</v>
      </c>
      <c r="B16" s="54" t="s">
        <v>33</v>
      </c>
      <c r="C16" s="54">
        <v>120</v>
      </c>
      <c r="D16" s="54">
        <v>164</v>
      </c>
      <c r="E16" s="54">
        <v>46</v>
      </c>
      <c r="F16" s="54" t="s">
        <v>33</v>
      </c>
      <c r="G16" s="54">
        <v>120</v>
      </c>
      <c r="H16" s="101">
        <v>164</v>
      </c>
      <c r="I16" s="101">
        <v>46</v>
      </c>
      <c r="J16" s="54" t="s">
        <v>33</v>
      </c>
      <c r="K16" s="54" t="s">
        <v>33</v>
      </c>
      <c r="L16" s="54" t="s">
        <v>33</v>
      </c>
      <c r="M16" s="54" t="s">
        <v>33</v>
      </c>
      <c r="N16" s="54" t="s">
        <v>33</v>
      </c>
      <c r="O16" s="54" t="s">
        <v>33</v>
      </c>
      <c r="P16" s="54" t="s">
        <v>33</v>
      </c>
      <c r="Q16" s="54" t="s">
        <v>33</v>
      </c>
      <c r="R16" s="32" t="s">
        <v>40</v>
      </c>
      <c r="T16" s="35"/>
      <c r="U16" s="52"/>
    </row>
    <row r="17" spans="1:21" s="10" customFormat="1" ht="12.75" customHeight="1" x14ac:dyDescent="0.2">
      <c r="A17" s="41" t="s">
        <v>38</v>
      </c>
      <c r="B17" s="54">
        <v>738.6</v>
      </c>
      <c r="C17" s="54">
        <v>1317.1</v>
      </c>
      <c r="D17" s="54">
        <v>4715.8999999999996</v>
      </c>
      <c r="E17" s="54">
        <v>538</v>
      </c>
      <c r="F17" s="54">
        <v>189.6</v>
      </c>
      <c r="G17" s="54">
        <v>469.4</v>
      </c>
      <c r="H17" s="101">
        <v>180.9</v>
      </c>
      <c r="I17" s="101">
        <v>450</v>
      </c>
      <c r="J17" s="54">
        <v>130</v>
      </c>
      <c r="K17" s="54">
        <v>540</v>
      </c>
      <c r="L17" s="101">
        <v>35</v>
      </c>
      <c r="M17" s="101">
        <v>85</v>
      </c>
      <c r="N17" s="54">
        <v>419</v>
      </c>
      <c r="O17" s="54">
        <v>307.7</v>
      </c>
      <c r="P17" s="54">
        <v>4500</v>
      </c>
      <c r="Q17" s="54">
        <v>3</v>
      </c>
      <c r="R17" s="32" t="s">
        <v>38</v>
      </c>
      <c r="T17" s="35"/>
      <c r="U17" s="52"/>
    </row>
    <row r="18" spans="1:21" s="10" customFormat="1" ht="12.75" customHeight="1" x14ac:dyDescent="0.2">
      <c r="A18" s="41" t="s">
        <v>39</v>
      </c>
      <c r="B18" s="54" t="s">
        <v>33</v>
      </c>
      <c r="C18" s="54" t="s">
        <v>33</v>
      </c>
      <c r="D18" s="54" t="s">
        <v>33</v>
      </c>
      <c r="E18" s="54" t="s">
        <v>33</v>
      </c>
      <c r="F18" s="54" t="s">
        <v>31</v>
      </c>
      <c r="G18" s="54" t="s">
        <v>31</v>
      </c>
      <c r="H18" s="54" t="s">
        <v>31</v>
      </c>
      <c r="I18" s="54" t="s">
        <v>31</v>
      </c>
      <c r="J18" s="54" t="s">
        <v>33</v>
      </c>
      <c r="K18" s="54" t="s">
        <v>33</v>
      </c>
      <c r="L18" s="54" t="s">
        <v>33</v>
      </c>
      <c r="M18" s="54" t="s">
        <v>33</v>
      </c>
      <c r="N18" s="54" t="s">
        <v>33</v>
      </c>
      <c r="O18" s="54" t="s">
        <v>33</v>
      </c>
      <c r="P18" s="54" t="s">
        <v>33</v>
      </c>
      <c r="Q18" s="54" t="s">
        <v>33</v>
      </c>
      <c r="R18" s="32" t="s">
        <v>39</v>
      </c>
      <c r="T18" s="35"/>
      <c r="U18" s="52"/>
    </row>
    <row r="19" spans="1:21" s="11" customFormat="1" ht="18.75" customHeight="1" x14ac:dyDescent="0.2">
      <c r="A19" s="27" t="s">
        <v>20</v>
      </c>
      <c r="B19" s="102">
        <v>19173</v>
      </c>
      <c r="C19" s="102">
        <v>4207</v>
      </c>
      <c r="D19" s="102">
        <v>8504.9</v>
      </c>
      <c r="E19" s="102">
        <v>12767</v>
      </c>
      <c r="F19" s="102">
        <v>6708</v>
      </c>
      <c r="G19" s="102">
        <v>1854</v>
      </c>
      <c r="H19" s="102">
        <v>2110.9</v>
      </c>
      <c r="I19" s="102">
        <v>11432</v>
      </c>
      <c r="J19" s="102">
        <v>2144</v>
      </c>
      <c r="K19" s="102">
        <v>632</v>
      </c>
      <c r="L19" s="102">
        <v>685</v>
      </c>
      <c r="M19" s="102">
        <v>615</v>
      </c>
      <c r="N19" s="102">
        <v>10321</v>
      </c>
      <c r="O19" s="102">
        <v>1721</v>
      </c>
      <c r="P19" s="102">
        <v>5709</v>
      </c>
      <c r="Q19" s="29">
        <v>720</v>
      </c>
      <c r="R19" s="28" t="s">
        <v>14</v>
      </c>
      <c r="T19" s="35"/>
      <c r="U19" s="52"/>
    </row>
    <row r="20" spans="1:21" s="10" customFormat="1" ht="12" customHeight="1" x14ac:dyDescent="0.2">
      <c r="A20" s="42"/>
      <c r="B20" s="54"/>
      <c r="C20" s="101"/>
      <c r="D20" s="54"/>
      <c r="E20" s="54"/>
      <c r="F20" s="54"/>
      <c r="G20" s="101"/>
      <c r="H20" s="101"/>
      <c r="J20" s="54"/>
      <c r="K20" s="101"/>
      <c r="L20" s="101"/>
      <c r="N20" s="54"/>
      <c r="O20" s="101"/>
      <c r="P20" s="101"/>
      <c r="R20" s="33"/>
      <c r="T20" s="35"/>
      <c r="U20" s="52"/>
    </row>
    <row r="21" spans="1:21" s="10" customFormat="1" ht="25.5" customHeight="1" x14ac:dyDescent="0.2">
      <c r="A21" s="58" t="s">
        <v>46</v>
      </c>
      <c r="B21" s="54"/>
      <c r="C21" s="101"/>
      <c r="D21" s="54"/>
      <c r="E21" s="54"/>
      <c r="F21" s="54"/>
      <c r="G21" s="101"/>
      <c r="H21" s="101"/>
      <c r="J21" s="54"/>
      <c r="K21" s="101"/>
      <c r="L21" s="101"/>
      <c r="N21" s="54"/>
      <c r="O21" s="101"/>
      <c r="P21" s="101"/>
      <c r="R21" s="59" t="s">
        <v>46</v>
      </c>
      <c r="T21" s="35"/>
      <c r="U21" s="52"/>
    </row>
    <row r="22" spans="1:21" s="10" customFormat="1" ht="12.75" customHeight="1" x14ac:dyDescent="0.2">
      <c r="A22" s="41" t="s">
        <v>35</v>
      </c>
      <c r="B22" s="54">
        <v>64747.1</v>
      </c>
      <c r="C22" s="54">
        <v>17823.5</v>
      </c>
      <c r="D22" s="54">
        <v>21234</v>
      </c>
      <c r="E22" s="54">
        <v>5519</v>
      </c>
      <c r="F22" s="54">
        <v>43727.1</v>
      </c>
      <c r="G22" s="54">
        <v>5873.5</v>
      </c>
      <c r="H22" s="101">
        <v>13429</v>
      </c>
      <c r="I22" s="101">
        <v>5350</v>
      </c>
      <c r="J22" s="54">
        <v>5324</v>
      </c>
      <c r="K22" s="54">
        <v>755</v>
      </c>
      <c r="L22" s="101">
        <v>1095</v>
      </c>
      <c r="M22" s="101">
        <v>145</v>
      </c>
      <c r="N22" s="54">
        <v>15696</v>
      </c>
      <c r="O22" s="54">
        <v>11195</v>
      </c>
      <c r="P22" s="54">
        <v>6710</v>
      </c>
      <c r="Q22" s="54">
        <v>24</v>
      </c>
      <c r="R22" s="32" t="s">
        <v>35</v>
      </c>
      <c r="T22" s="35"/>
      <c r="U22" s="52"/>
    </row>
    <row r="23" spans="1:21" s="10" customFormat="1" ht="12.75" customHeight="1" x14ac:dyDescent="0.2">
      <c r="A23" s="41" t="s">
        <v>36</v>
      </c>
      <c r="B23" s="54">
        <v>43873</v>
      </c>
      <c r="C23" s="54">
        <v>142807.6</v>
      </c>
      <c r="D23" s="54">
        <v>12999.5</v>
      </c>
      <c r="E23" s="54">
        <v>119450</v>
      </c>
      <c r="F23" s="54">
        <v>38363</v>
      </c>
      <c r="G23" s="54">
        <v>120417.60000000001</v>
      </c>
      <c r="H23" s="101">
        <v>12776.5</v>
      </c>
      <c r="I23" s="101">
        <v>106910</v>
      </c>
      <c r="J23" s="54">
        <v>880</v>
      </c>
      <c r="K23" s="54">
        <v>6605</v>
      </c>
      <c r="L23" s="101">
        <v>223</v>
      </c>
      <c r="M23" s="101">
        <v>6981</v>
      </c>
      <c r="N23" s="54">
        <v>4630</v>
      </c>
      <c r="O23" s="54">
        <v>15785</v>
      </c>
      <c r="P23" s="54" t="s">
        <v>33</v>
      </c>
      <c r="Q23" s="54">
        <v>5559</v>
      </c>
      <c r="R23" s="32" t="s">
        <v>36</v>
      </c>
      <c r="T23" s="35"/>
      <c r="U23" s="52"/>
    </row>
    <row r="24" spans="1:21" s="10" customFormat="1" ht="12.75" customHeight="1" x14ac:dyDescent="0.2">
      <c r="A24" s="41" t="s">
        <v>40</v>
      </c>
      <c r="B24" s="54">
        <v>14225.6</v>
      </c>
      <c r="C24" s="54">
        <v>7743.4</v>
      </c>
      <c r="D24" s="54">
        <v>6743.8</v>
      </c>
      <c r="E24" s="54">
        <v>12320</v>
      </c>
      <c r="F24" s="54">
        <v>9490.6</v>
      </c>
      <c r="G24" s="54">
        <v>5206.3999999999996</v>
      </c>
      <c r="H24" s="101">
        <v>4144.8</v>
      </c>
      <c r="I24" s="101">
        <v>11701</v>
      </c>
      <c r="J24" s="54">
        <v>1127</v>
      </c>
      <c r="K24" s="54">
        <v>651</v>
      </c>
      <c r="L24" s="101">
        <v>693</v>
      </c>
      <c r="M24" s="101">
        <v>455</v>
      </c>
      <c r="N24" s="54">
        <v>3608</v>
      </c>
      <c r="O24" s="54">
        <v>1886</v>
      </c>
      <c r="P24" s="54">
        <v>1906</v>
      </c>
      <c r="Q24" s="54">
        <v>164</v>
      </c>
      <c r="R24" s="32" t="s">
        <v>40</v>
      </c>
      <c r="T24" s="35"/>
      <c r="U24" s="52"/>
    </row>
    <row r="25" spans="1:21" s="10" customFormat="1" ht="12.75" customHeight="1" x14ac:dyDescent="0.2">
      <c r="A25" s="41" t="s">
        <v>41</v>
      </c>
      <c r="B25" s="54">
        <v>481.1</v>
      </c>
      <c r="C25" s="54">
        <v>877.7</v>
      </c>
      <c r="D25" s="54">
        <v>541.6</v>
      </c>
      <c r="E25" s="54">
        <v>940</v>
      </c>
      <c r="F25" s="54">
        <v>251.1</v>
      </c>
      <c r="G25" s="54">
        <v>873.7</v>
      </c>
      <c r="H25" s="101">
        <v>387.5</v>
      </c>
      <c r="I25" s="101">
        <v>940</v>
      </c>
      <c r="J25" s="54">
        <v>230</v>
      </c>
      <c r="K25" s="54">
        <v>1</v>
      </c>
      <c r="L25" s="101">
        <v>20</v>
      </c>
      <c r="M25" s="117" t="s">
        <v>33</v>
      </c>
      <c r="N25" s="54" t="s">
        <v>33</v>
      </c>
      <c r="O25" s="54">
        <v>3</v>
      </c>
      <c r="P25" s="54">
        <v>134.1</v>
      </c>
      <c r="Q25" s="54" t="s">
        <v>33</v>
      </c>
      <c r="R25" s="32" t="s">
        <v>41</v>
      </c>
      <c r="T25" s="35"/>
      <c r="U25" s="52"/>
    </row>
    <row r="26" spans="1:21" s="10" customFormat="1" ht="12.75" customHeight="1" x14ac:dyDescent="0.2">
      <c r="A26" s="41" t="s">
        <v>42</v>
      </c>
      <c r="B26" s="54">
        <v>136</v>
      </c>
      <c r="C26" s="54" t="s">
        <v>33</v>
      </c>
      <c r="D26" s="54" t="s">
        <v>33</v>
      </c>
      <c r="E26" s="54" t="s">
        <v>33</v>
      </c>
      <c r="F26" s="54">
        <v>136</v>
      </c>
      <c r="G26" s="54" t="s">
        <v>31</v>
      </c>
      <c r="H26" s="54" t="s">
        <v>31</v>
      </c>
      <c r="I26" s="54" t="s">
        <v>31</v>
      </c>
      <c r="J26" s="54" t="s">
        <v>33</v>
      </c>
      <c r="K26" s="54" t="s">
        <v>33</v>
      </c>
      <c r="L26" s="54" t="s">
        <v>33</v>
      </c>
      <c r="M26" s="54" t="s">
        <v>33</v>
      </c>
      <c r="N26" s="54" t="s">
        <v>33</v>
      </c>
      <c r="O26" s="54" t="s">
        <v>33</v>
      </c>
      <c r="P26" s="54" t="s">
        <v>33</v>
      </c>
      <c r="Q26" s="54" t="s">
        <v>33</v>
      </c>
      <c r="R26" s="32" t="s">
        <v>42</v>
      </c>
      <c r="T26" s="35"/>
      <c r="U26" s="52"/>
    </row>
    <row r="27" spans="1:21" s="10" customFormat="1" ht="18.75" customHeight="1" x14ac:dyDescent="0.2">
      <c r="A27" s="27" t="s">
        <v>14</v>
      </c>
      <c r="B27" s="102">
        <v>123462.80000000002</v>
      </c>
      <c r="C27" s="102">
        <v>169252.2</v>
      </c>
      <c r="D27" s="102">
        <v>41518.9</v>
      </c>
      <c r="E27" s="102">
        <v>138229</v>
      </c>
      <c r="F27" s="102">
        <v>91967.800000000017</v>
      </c>
      <c r="G27" s="102">
        <v>132371.20000000001</v>
      </c>
      <c r="H27" s="102">
        <v>30737.8</v>
      </c>
      <c r="I27" s="102">
        <v>124901</v>
      </c>
      <c r="J27" s="102">
        <v>7561</v>
      </c>
      <c r="K27" s="102">
        <v>8012</v>
      </c>
      <c r="L27" s="102">
        <v>2031</v>
      </c>
      <c r="M27" s="102">
        <v>7581</v>
      </c>
      <c r="N27" s="102">
        <v>23934</v>
      </c>
      <c r="O27" s="102">
        <v>28869</v>
      </c>
      <c r="P27" s="102">
        <v>8750.1</v>
      </c>
      <c r="Q27" s="102">
        <v>5747</v>
      </c>
      <c r="R27" s="28" t="s">
        <v>14</v>
      </c>
      <c r="T27" s="35"/>
      <c r="U27" s="52"/>
    </row>
    <row r="28" spans="1:21" s="10" customFormat="1" ht="12" customHeight="1" x14ac:dyDescent="0.2">
      <c r="A28" s="42"/>
      <c r="B28" s="54"/>
      <c r="C28" s="101"/>
      <c r="D28" s="54"/>
      <c r="E28" s="54"/>
      <c r="F28" s="54"/>
      <c r="G28" s="101"/>
      <c r="H28" s="101"/>
      <c r="J28" s="54"/>
      <c r="K28" s="101"/>
      <c r="L28" s="101"/>
      <c r="N28" s="54"/>
      <c r="O28" s="101"/>
      <c r="P28" s="101"/>
      <c r="R28" s="33"/>
      <c r="T28" s="35"/>
      <c r="U28" s="52"/>
    </row>
    <row r="29" spans="1:21" s="10" customFormat="1" ht="12" customHeight="1" x14ac:dyDescent="0.2">
      <c r="A29" s="27" t="s">
        <v>18</v>
      </c>
      <c r="B29" s="54"/>
      <c r="C29" s="101"/>
      <c r="D29" s="54"/>
      <c r="E29" s="54"/>
      <c r="F29" s="54"/>
      <c r="G29" s="101"/>
      <c r="H29" s="101"/>
      <c r="J29" s="54"/>
      <c r="K29" s="101"/>
      <c r="L29" s="101"/>
      <c r="N29" s="54"/>
      <c r="O29" s="101"/>
      <c r="P29" s="101"/>
      <c r="R29" s="28" t="s">
        <v>18</v>
      </c>
      <c r="T29" s="35"/>
      <c r="U29" s="52"/>
    </row>
    <row r="30" spans="1:21" s="10" customFormat="1" ht="12.75" customHeight="1" x14ac:dyDescent="0.2">
      <c r="A30" s="41" t="s">
        <v>35</v>
      </c>
      <c r="B30" s="54">
        <v>82388</v>
      </c>
      <c r="C30" s="54">
        <v>3524.4</v>
      </c>
      <c r="D30" s="54">
        <v>9152.6</v>
      </c>
      <c r="E30" s="54">
        <v>1316</v>
      </c>
      <c r="F30" s="54">
        <v>46444</v>
      </c>
      <c r="G30" s="54">
        <v>1111.2</v>
      </c>
      <c r="H30" s="101">
        <v>1612.8</v>
      </c>
      <c r="I30" s="101">
        <v>1298</v>
      </c>
      <c r="J30" s="54">
        <v>10336</v>
      </c>
      <c r="K30" s="54">
        <v>2</v>
      </c>
      <c r="L30" s="101">
        <v>30</v>
      </c>
      <c r="M30" s="101">
        <v>18</v>
      </c>
      <c r="N30" s="54">
        <v>25608</v>
      </c>
      <c r="O30" s="54">
        <v>2411.1999999999998</v>
      </c>
      <c r="P30" s="54">
        <v>7509.8</v>
      </c>
      <c r="Q30" s="54" t="s">
        <v>33</v>
      </c>
      <c r="R30" s="32" t="s">
        <v>35</v>
      </c>
      <c r="T30" s="35"/>
      <c r="U30" s="52"/>
    </row>
    <row r="31" spans="1:21" s="10" customFormat="1" ht="12.75" customHeight="1" x14ac:dyDescent="0.2">
      <c r="A31" s="41" t="s">
        <v>36</v>
      </c>
      <c r="B31" s="54">
        <v>82759.899999999994</v>
      </c>
      <c r="C31" s="54">
        <v>10198.5</v>
      </c>
      <c r="D31" s="54">
        <v>5237.6000000000004</v>
      </c>
      <c r="E31" s="54">
        <v>60033</v>
      </c>
      <c r="F31" s="54">
        <v>50874.9</v>
      </c>
      <c r="G31" s="54">
        <v>3946.6</v>
      </c>
      <c r="H31" s="101">
        <v>4067.6</v>
      </c>
      <c r="I31" s="101">
        <v>50079</v>
      </c>
      <c r="J31" s="54">
        <v>3460</v>
      </c>
      <c r="K31" s="54">
        <v>50</v>
      </c>
      <c r="L31" s="101">
        <v>62</v>
      </c>
      <c r="M31" s="101">
        <v>860</v>
      </c>
      <c r="N31" s="54">
        <v>28425</v>
      </c>
      <c r="O31" s="54">
        <v>6201.9</v>
      </c>
      <c r="P31" s="54">
        <v>1108</v>
      </c>
      <c r="Q31" s="54">
        <v>9094</v>
      </c>
      <c r="R31" s="32" t="s">
        <v>36</v>
      </c>
      <c r="T31" s="35"/>
      <c r="U31" s="52"/>
    </row>
    <row r="32" spans="1:21" s="10" customFormat="1" ht="12.75" customHeight="1" x14ac:dyDescent="0.2">
      <c r="A32" s="41" t="s">
        <v>37</v>
      </c>
      <c r="B32" s="54">
        <v>2444.6999999999998</v>
      </c>
      <c r="C32" s="54">
        <v>5141.3</v>
      </c>
      <c r="D32" s="54">
        <v>2828.1000000000004</v>
      </c>
      <c r="E32" s="54">
        <v>1571</v>
      </c>
      <c r="F32" s="54">
        <v>1245.7</v>
      </c>
      <c r="G32" s="54">
        <v>3126.3</v>
      </c>
      <c r="H32" s="101">
        <v>1396.4</v>
      </c>
      <c r="I32" s="101">
        <v>1571</v>
      </c>
      <c r="J32" s="54">
        <v>38</v>
      </c>
      <c r="K32" s="54">
        <v>78</v>
      </c>
      <c r="L32" s="101">
        <v>30</v>
      </c>
      <c r="M32" s="117" t="s">
        <v>31</v>
      </c>
      <c r="N32" s="54">
        <v>1161</v>
      </c>
      <c r="O32" s="54">
        <v>1937</v>
      </c>
      <c r="P32" s="54">
        <v>1401.7</v>
      </c>
      <c r="Q32" s="54" t="s">
        <v>31</v>
      </c>
      <c r="R32" s="32" t="s">
        <v>37</v>
      </c>
      <c r="T32" s="35"/>
      <c r="U32" s="52"/>
    </row>
    <row r="33" spans="1:21" s="10" customFormat="1" ht="12.75" customHeight="1" x14ac:dyDescent="0.2">
      <c r="A33" s="41" t="s">
        <v>41</v>
      </c>
      <c r="B33" s="54">
        <v>1076.5</v>
      </c>
      <c r="C33" s="54">
        <v>1955.1</v>
      </c>
      <c r="D33" s="54">
        <v>1256</v>
      </c>
      <c r="E33" s="54">
        <v>1031</v>
      </c>
      <c r="F33" s="54">
        <v>566.5</v>
      </c>
      <c r="G33" s="54">
        <v>609.6</v>
      </c>
      <c r="H33" s="101">
        <v>839.1</v>
      </c>
      <c r="I33" s="101">
        <v>777</v>
      </c>
      <c r="J33" s="54">
        <v>40</v>
      </c>
      <c r="K33" s="54">
        <v>82</v>
      </c>
      <c r="L33" s="101">
        <v>110</v>
      </c>
      <c r="M33" s="117" t="s">
        <v>31</v>
      </c>
      <c r="N33" s="54">
        <v>470</v>
      </c>
      <c r="O33" s="54">
        <v>1263.5</v>
      </c>
      <c r="P33" s="54">
        <v>306.89999999999998</v>
      </c>
      <c r="Q33" s="54">
        <v>254</v>
      </c>
      <c r="R33" s="32" t="s">
        <v>41</v>
      </c>
      <c r="T33" s="35"/>
      <c r="U33" s="52"/>
    </row>
    <row r="34" spans="1:21" s="10" customFormat="1" ht="12.75" customHeight="1" x14ac:dyDescent="0.2">
      <c r="A34" s="41" t="s">
        <v>39</v>
      </c>
      <c r="B34" s="54" t="s">
        <v>31</v>
      </c>
      <c r="C34" s="54" t="s">
        <v>31</v>
      </c>
      <c r="D34" s="54" t="s">
        <v>31</v>
      </c>
      <c r="E34" s="54" t="s">
        <v>31</v>
      </c>
      <c r="F34" s="54" t="s">
        <v>31</v>
      </c>
      <c r="G34" s="54" t="s">
        <v>31</v>
      </c>
      <c r="H34" s="54" t="s">
        <v>31</v>
      </c>
      <c r="I34" s="54" t="s">
        <v>31</v>
      </c>
      <c r="J34" s="54" t="s">
        <v>31</v>
      </c>
      <c r="K34" s="54" t="s">
        <v>31</v>
      </c>
      <c r="L34" s="54" t="s">
        <v>31</v>
      </c>
      <c r="M34" s="54" t="s">
        <v>31</v>
      </c>
      <c r="N34" s="54" t="s">
        <v>31</v>
      </c>
      <c r="O34" s="54" t="s">
        <v>31</v>
      </c>
      <c r="P34" s="54" t="s">
        <v>31</v>
      </c>
      <c r="Q34" s="54" t="s">
        <v>31</v>
      </c>
      <c r="R34" s="32" t="s">
        <v>39</v>
      </c>
      <c r="T34" s="35"/>
      <c r="U34" s="52"/>
    </row>
    <row r="35" spans="1:21" s="11" customFormat="1" ht="18.75" customHeight="1" x14ac:dyDescent="0.2">
      <c r="A35" s="27" t="s">
        <v>14</v>
      </c>
      <c r="B35" s="102">
        <v>168669.1</v>
      </c>
      <c r="C35" s="102">
        <v>20819.3</v>
      </c>
      <c r="D35" s="102">
        <v>18474.3</v>
      </c>
      <c r="E35" s="102">
        <v>63951</v>
      </c>
      <c r="F35" s="102">
        <v>99131.1</v>
      </c>
      <c r="G35" s="102">
        <v>8793.7000000000007</v>
      </c>
      <c r="H35" s="102">
        <v>7915.9</v>
      </c>
      <c r="I35" s="102">
        <v>53725</v>
      </c>
      <c r="J35" s="102">
        <v>13874</v>
      </c>
      <c r="K35" s="102">
        <v>212</v>
      </c>
      <c r="L35" s="102">
        <v>232</v>
      </c>
      <c r="M35" s="102">
        <v>878</v>
      </c>
      <c r="N35" s="102">
        <v>55664</v>
      </c>
      <c r="O35" s="102">
        <v>11813.6</v>
      </c>
      <c r="P35" s="102">
        <v>10326.4</v>
      </c>
      <c r="Q35" s="102">
        <v>9348</v>
      </c>
      <c r="R35" s="28" t="s">
        <v>14</v>
      </c>
      <c r="T35" s="35"/>
      <c r="U35" s="52"/>
    </row>
    <row r="36" spans="1:21" s="10" customFormat="1" ht="12" customHeight="1" x14ac:dyDescent="0.2">
      <c r="A36" s="42"/>
      <c r="B36" s="54"/>
      <c r="C36" s="101"/>
      <c r="D36" s="54"/>
      <c r="E36" s="54"/>
      <c r="F36" s="54"/>
      <c r="G36" s="101"/>
      <c r="H36" s="101"/>
      <c r="J36" s="54"/>
      <c r="K36" s="101"/>
      <c r="L36" s="101"/>
      <c r="N36" s="54"/>
      <c r="O36" s="101"/>
      <c r="P36" s="101"/>
      <c r="R36" s="33"/>
      <c r="T36" s="35"/>
      <c r="U36" s="52"/>
    </row>
    <row r="37" spans="1:21" s="11" customFormat="1" ht="12" x14ac:dyDescent="0.2">
      <c r="A37" s="27" t="s">
        <v>34</v>
      </c>
      <c r="B37" s="54"/>
      <c r="C37" s="105"/>
      <c r="D37" s="54"/>
      <c r="E37" s="54"/>
      <c r="F37" s="54"/>
      <c r="G37" s="105"/>
      <c r="H37" s="105"/>
      <c r="J37" s="54"/>
      <c r="K37" s="105"/>
      <c r="L37" s="105"/>
      <c r="N37" s="54"/>
      <c r="O37" s="105"/>
      <c r="P37" s="105"/>
      <c r="R37" s="28" t="s">
        <v>34</v>
      </c>
      <c r="T37" s="35"/>
      <c r="U37" s="52"/>
    </row>
    <row r="38" spans="1:21" s="10" customFormat="1" ht="12.75" customHeight="1" x14ac:dyDescent="0.2">
      <c r="A38" s="41" t="s">
        <v>35</v>
      </c>
      <c r="B38" s="54">
        <v>169944.1</v>
      </c>
      <c r="C38" s="54">
        <v>23364.799999999999</v>
      </c>
      <c r="D38" s="54">
        <v>33220.5</v>
      </c>
      <c r="E38" s="54">
        <v>8271</v>
      </c>
      <c r="F38" s="54">
        <v>97012.1</v>
      </c>
      <c r="G38" s="54">
        <v>8305.5</v>
      </c>
      <c r="H38" s="101">
        <v>16211.7</v>
      </c>
      <c r="I38" s="101">
        <v>7952</v>
      </c>
      <c r="J38" s="54">
        <v>18443</v>
      </c>
      <c r="K38" s="54">
        <v>839</v>
      </c>
      <c r="L38" s="101">
        <v>1180</v>
      </c>
      <c r="M38" s="101">
        <v>294</v>
      </c>
      <c r="N38" s="54">
        <v>54489</v>
      </c>
      <c r="O38" s="54">
        <v>14220.3</v>
      </c>
      <c r="P38" s="54">
        <v>15828.8</v>
      </c>
      <c r="Q38" s="54">
        <v>25</v>
      </c>
      <c r="R38" s="32" t="s">
        <v>35</v>
      </c>
      <c r="T38" s="35"/>
      <c r="U38" s="52"/>
    </row>
    <row r="39" spans="1:21" s="10" customFormat="1" ht="12.75" customHeight="1" x14ac:dyDescent="0.2">
      <c r="A39" s="41" t="s">
        <v>36</v>
      </c>
      <c r="B39" s="54">
        <v>128390.8</v>
      </c>
      <c r="C39" s="54">
        <v>153870.5</v>
      </c>
      <c r="D39" s="54">
        <v>19601.3</v>
      </c>
      <c r="E39" s="54">
        <v>191463</v>
      </c>
      <c r="F39" s="54">
        <v>90838.8</v>
      </c>
      <c r="G39" s="54">
        <v>124413.6</v>
      </c>
      <c r="H39" s="101">
        <v>17604.3</v>
      </c>
      <c r="I39" s="101">
        <v>167737</v>
      </c>
      <c r="J39" s="54">
        <v>4350</v>
      </c>
      <c r="K39" s="54">
        <v>6665</v>
      </c>
      <c r="L39" s="101">
        <v>889</v>
      </c>
      <c r="M39" s="101">
        <v>8338</v>
      </c>
      <c r="N39" s="54">
        <v>33202</v>
      </c>
      <c r="O39" s="54">
        <v>22791.9</v>
      </c>
      <c r="P39" s="54">
        <v>1108</v>
      </c>
      <c r="Q39" s="54">
        <v>15388</v>
      </c>
      <c r="R39" s="32" t="s">
        <v>36</v>
      </c>
      <c r="T39" s="35"/>
      <c r="U39" s="52"/>
    </row>
    <row r="40" spans="1:21" s="10" customFormat="1" ht="12.75" customHeight="1" x14ac:dyDescent="0.2">
      <c r="A40" s="41" t="s">
        <v>40</v>
      </c>
      <c r="B40" s="54">
        <v>16670.3</v>
      </c>
      <c r="C40" s="54">
        <v>13006.7</v>
      </c>
      <c r="D40" s="54">
        <v>9893.9</v>
      </c>
      <c r="E40" s="54">
        <v>14068</v>
      </c>
      <c r="F40" s="54">
        <v>10736.3</v>
      </c>
      <c r="G40" s="54">
        <v>8452.7000000000007</v>
      </c>
      <c r="H40" s="106">
        <v>5793.2</v>
      </c>
      <c r="I40" s="106">
        <v>13449</v>
      </c>
      <c r="J40" s="54">
        <v>1165</v>
      </c>
      <c r="K40" s="54">
        <v>729</v>
      </c>
      <c r="L40" s="101">
        <v>723</v>
      </c>
      <c r="M40" s="101">
        <v>455</v>
      </c>
      <c r="N40" s="54">
        <v>4769</v>
      </c>
      <c r="O40" s="54">
        <v>3825</v>
      </c>
      <c r="P40" s="54">
        <v>3377.7</v>
      </c>
      <c r="Q40" s="54">
        <v>164</v>
      </c>
      <c r="R40" s="32" t="s">
        <v>40</v>
      </c>
      <c r="T40" s="35"/>
      <c r="U40" s="52"/>
    </row>
    <row r="41" spans="1:21" s="10" customFormat="1" ht="12.75" customHeight="1" x14ac:dyDescent="0.2">
      <c r="A41" s="41" t="s">
        <v>41</v>
      </c>
      <c r="B41" s="54">
        <v>2385.6999999999998</v>
      </c>
      <c r="C41" s="54">
        <v>4211.3</v>
      </c>
      <c r="D41" s="54">
        <v>7000.6</v>
      </c>
      <c r="E41" s="54">
        <v>2870</v>
      </c>
      <c r="F41" s="54">
        <v>1016.7</v>
      </c>
      <c r="G41" s="54">
        <v>1994.1</v>
      </c>
      <c r="H41" s="101">
        <v>1786.6</v>
      </c>
      <c r="I41" s="101">
        <v>2513</v>
      </c>
      <c r="J41" s="54">
        <v>480</v>
      </c>
      <c r="K41" s="54">
        <v>623</v>
      </c>
      <c r="L41" s="101">
        <v>165</v>
      </c>
      <c r="M41" s="101">
        <v>100</v>
      </c>
      <c r="N41" s="54">
        <v>889</v>
      </c>
      <c r="O41" s="54">
        <v>1594.2</v>
      </c>
      <c r="P41" s="54">
        <v>5049</v>
      </c>
      <c r="Q41" s="54">
        <v>257</v>
      </c>
      <c r="R41" s="32" t="s">
        <v>41</v>
      </c>
      <c r="T41" s="35"/>
      <c r="U41" s="52"/>
    </row>
    <row r="42" spans="1:21" s="10" customFormat="1" ht="12.75" customHeight="1" x14ac:dyDescent="0.2">
      <c r="A42" s="41" t="s">
        <v>39</v>
      </c>
      <c r="B42" s="54">
        <v>136</v>
      </c>
      <c r="C42" s="54" t="s">
        <v>33</v>
      </c>
      <c r="D42" s="54" t="s">
        <v>33</v>
      </c>
      <c r="E42" s="54">
        <v>39</v>
      </c>
      <c r="F42" s="54">
        <v>136</v>
      </c>
      <c r="G42" s="54" t="s">
        <v>33</v>
      </c>
      <c r="H42" s="54" t="s">
        <v>33</v>
      </c>
      <c r="I42" s="54">
        <v>39</v>
      </c>
      <c r="J42" s="54" t="s">
        <v>33</v>
      </c>
      <c r="K42" s="54" t="s">
        <v>33</v>
      </c>
      <c r="L42" s="54" t="s">
        <v>33</v>
      </c>
      <c r="M42" s="54" t="s">
        <v>33</v>
      </c>
      <c r="N42" s="54" t="s">
        <v>33</v>
      </c>
      <c r="O42" s="54" t="s">
        <v>33</v>
      </c>
      <c r="P42" s="54" t="s">
        <v>33</v>
      </c>
      <c r="Q42" s="54" t="s">
        <v>33</v>
      </c>
      <c r="R42" s="32" t="s">
        <v>39</v>
      </c>
      <c r="T42" s="35"/>
      <c r="U42" s="52"/>
    </row>
    <row r="43" spans="1:21" s="11" customFormat="1" ht="18.75" customHeight="1" x14ac:dyDescent="0.2">
      <c r="A43" s="27" t="s">
        <v>2</v>
      </c>
      <c r="B43" s="102">
        <v>317526.90000000002</v>
      </c>
      <c r="C43" s="102">
        <v>194453.3</v>
      </c>
      <c r="D43" s="102">
        <v>69716.299999999988</v>
      </c>
      <c r="E43" s="102">
        <v>216711</v>
      </c>
      <c r="F43" s="102">
        <v>199739.90000000002</v>
      </c>
      <c r="G43" s="102">
        <v>143165.90000000002</v>
      </c>
      <c r="H43" s="102">
        <v>41395.799999999996</v>
      </c>
      <c r="I43" s="102">
        <v>191690</v>
      </c>
      <c r="J43" s="102">
        <v>24438</v>
      </c>
      <c r="K43" s="102">
        <v>8856</v>
      </c>
      <c r="L43" s="102">
        <v>2957</v>
      </c>
      <c r="M43" s="102">
        <v>9187</v>
      </c>
      <c r="N43" s="102">
        <v>93349</v>
      </c>
      <c r="O43" s="102">
        <v>42431.399999999994</v>
      </c>
      <c r="P43" s="102">
        <v>25363.5</v>
      </c>
      <c r="Q43" s="102">
        <v>15834</v>
      </c>
      <c r="R43" s="28" t="s">
        <v>2</v>
      </c>
      <c r="T43" s="35"/>
      <c r="U43" s="52"/>
    </row>
    <row r="44" spans="1:21" s="10" customFormat="1" ht="12.75" customHeight="1" x14ac:dyDescent="0.2"/>
    <row r="45" spans="1:21" s="10" customFormat="1" ht="10.5" customHeight="1" x14ac:dyDescent="0.2">
      <c r="A45" s="88" t="s">
        <v>10</v>
      </c>
      <c r="B45" s="7"/>
      <c r="K45" s="12"/>
    </row>
    <row r="46" spans="1:21" s="7" customFormat="1" ht="10.5" customHeight="1" x14ac:dyDescent="0.2">
      <c r="A46" s="131" t="s">
        <v>47</v>
      </c>
      <c r="B46" s="131"/>
      <c r="C46" s="131"/>
      <c r="D46" s="131"/>
      <c r="E46" s="131"/>
      <c r="F46" s="131"/>
      <c r="G46" s="131"/>
      <c r="H46" s="131"/>
      <c r="I46" s="131"/>
    </row>
    <row r="48" spans="1:21" s="10" customFormat="1" ht="12" x14ac:dyDescent="0.2"/>
    <row r="49" s="10" customFormat="1" ht="12" x14ac:dyDescent="0.2"/>
    <row r="50" s="10" customFormat="1" ht="12" x14ac:dyDescent="0.2"/>
    <row r="51" s="10" customFormat="1" ht="12" x14ac:dyDescent="0.2"/>
    <row r="52" s="10" customFormat="1" ht="12" x14ac:dyDescent="0.2"/>
    <row r="53" s="10" customFormat="1" ht="12" x14ac:dyDescent="0.2"/>
    <row r="54" s="10" customFormat="1" ht="12" x14ac:dyDescent="0.2"/>
    <row r="55" s="10" customFormat="1" ht="12" x14ac:dyDescent="0.2"/>
    <row r="56" s="10" customFormat="1" ht="12" x14ac:dyDescent="0.2"/>
    <row r="57" s="10" customFormat="1" ht="12" x14ac:dyDescent="0.2"/>
  </sheetData>
  <mergeCells count="8">
    <mergeCell ref="A1:I1"/>
    <mergeCell ref="A3:A4"/>
    <mergeCell ref="R3:R4"/>
    <mergeCell ref="A46:I46"/>
    <mergeCell ref="B3:E3"/>
    <mergeCell ref="F3:I3"/>
    <mergeCell ref="J3:M3"/>
    <mergeCell ref="N3:Q3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8" pageOrder="overThenDown" orientation="portrait" useFirstPageNumber="1" r:id="rId1"/>
  <headerFooter alignWithMargins="0">
    <oddFooter>&amp;C&amp;"Arial,Standard"&amp;6© Statistisches Landesamt des Freistaates Sachsen - C V 1 - 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showGridLines="0" zoomScaleNormal="100" workbookViewId="0">
      <selection activeCell="A44" sqref="A44"/>
    </sheetView>
  </sheetViews>
  <sheetFormatPr baseColWidth="10" defaultRowHeight="12.75" x14ac:dyDescent="0.2"/>
  <cols>
    <col min="1" max="1" width="26.7109375" style="6" customWidth="1"/>
    <col min="2" max="13" width="10" style="6" customWidth="1"/>
    <col min="14" max="14" width="27" style="6" customWidth="1"/>
    <col min="15" max="16384" width="11.42578125" style="6"/>
  </cols>
  <sheetData>
    <row r="1" spans="1:14" ht="25.5" customHeight="1" x14ac:dyDescent="0.2">
      <c r="A1" s="125" t="s">
        <v>55</v>
      </c>
      <c r="B1" s="125"/>
      <c r="C1" s="125"/>
      <c r="D1" s="125"/>
      <c r="E1" s="125"/>
      <c r="F1" s="125"/>
      <c r="G1" s="125"/>
      <c r="H1" s="16"/>
    </row>
    <row r="2" spans="1:14" ht="12.75" customHeight="1" x14ac:dyDescent="0.2"/>
    <row r="3" spans="1:14" s="7" customFormat="1" ht="25.5" customHeight="1" x14ac:dyDescent="0.2">
      <c r="A3" s="127" t="s">
        <v>19</v>
      </c>
      <c r="B3" s="132" t="s">
        <v>2</v>
      </c>
      <c r="C3" s="133"/>
      <c r="D3" s="133"/>
      <c r="E3" s="134"/>
      <c r="F3" s="136" t="s">
        <v>1</v>
      </c>
      <c r="G3" s="133"/>
      <c r="H3" s="133"/>
      <c r="I3" s="134"/>
      <c r="J3" s="132" t="s">
        <v>0</v>
      </c>
      <c r="K3" s="133"/>
      <c r="L3" s="133"/>
      <c r="M3" s="134"/>
      <c r="N3" s="129" t="s">
        <v>19</v>
      </c>
    </row>
    <row r="4" spans="1:14" s="7" customFormat="1" ht="12" customHeight="1" x14ac:dyDescent="0.2">
      <c r="A4" s="128"/>
      <c r="B4" s="13">
        <v>2010</v>
      </c>
      <c r="C4" s="8">
        <v>2011</v>
      </c>
      <c r="D4" s="13">
        <v>2012</v>
      </c>
      <c r="E4" s="9">
        <v>2013</v>
      </c>
      <c r="F4" s="14">
        <v>2010</v>
      </c>
      <c r="G4" s="14">
        <v>2011</v>
      </c>
      <c r="H4" s="8">
        <v>2012</v>
      </c>
      <c r="I4" s="13">
        <v>2013</v>
      </c>
      <c r="J4" s="8">
        <v>2010</v>
      </c>
      <c r="K4" s="8">
        <v>2011</v>
      </c>
      <c r="L4" s="8">
        <v>2012</v>
      </c>
      <c r="M4" s="8">
        <v>2013</v>
      </c>
      <c r="N4" s="130"/>
    </row>
    <row r="5" spans="1:14" s="10" customFormat="1" ht="12" customHeight="1" x14ac:dyDescent="0.2">
      <c r="A5" s="55"/>
      <c r="B5" s="38"/>
      <c r="C5" s="38"/>
      <c r="D5" s="38"/>
      <c r="E5" s="38"/>
      <c r="F5" s="38"/>
      <c r="G5" s="38"/>
      <c r="N5" s="56"/>
    </row>
    <row r="6" spans="1:14" s="10" customFormat="1" ht="12" customHeight="1" x14ac:dyDescent="0.2">
      <c r="A6" s="27" t="s">
        <v>13</v>
      </c>
      <c r="B6" s="38"/>
      <c r="C6" s="38"/>
      <c r="D6" s="38"/>
      <c r="F6" s="38"/>
      <c r="G6" s="38"/>
      <c r="H6" s="38"/>
      <c r="I6" s="38"/>
      <c r="J6" s="38"/>
      <c r="K6" s="38"/>
      <c r="L6" s="38"/>
      <c r="N6" s="28" t="s">
        <v>13</v>
      </c>
    </row>
    <row r="7" spans="1:14" s="10" customFormat="1" ht="12.75" customHeight="1" x14ac:dyDescent="0.2">
      <c r="A7" s="41" t="s">
        <v>35</v>
      </c>
      <c r="B7" s="107">
        <v>1916.2</v>
      </c>
      <c r="C7" s="107">
        <v>103.8</v>
      </c>
      <c r="D7" s="107">
        <v>71</v>
      </c>
      <c r="E7" s="107">
        <v>569</v>
      </c>
      <c r="F7" s="107">
        <v>4.2</v>
      </c>
      <c r="G7" s="40">
        <v>68.8</v>
      </c>
      <c r="H7" s="40">
        <v>48</v>
      </c>
      <c r="I7" s="10">
        <v>16</v>
      </c>
      <c r="J7" s="40">
        <v>1912</v>
      </c>
      <c r="K7" s="40">
        <v>35</v>
      </c>
      <c r="L7" s="40">
        <v>23</v>
      </c>
      <c r="M7" s="40">
        <v>553</v>
      </c>
      <c r="N7" s="32" t="s">
        <v>35</v>
      </c>
    </row>
    <row r="8" spans="1:14" s="10" customFormat="1" ht="12.75" customHeight="1" x14ac:dyDescent="0.2">
      <c r="A8" s="41" t="s">
        <v>36</v>
      </c>
      <c r="B8" s="107">
        <v>8</v>
      </c>
      <c r="C8" s="107">
        <v>1.7</v>
      </c>
      <c r="D8" s="107">
        <v>93.1</v>
      </c>
      <c r="E8" s="107">
        <v>547</v>
      </c>
      <c r="F8" s="107">
        <v>2.7</v>
      </c>
      <c r="G8" s="40">
        <v>0.7</v>
      </c>
      <c r="H8" s="40">
        <v>9.1</v>
      </c>
      <c r="I8" s="10">
        <v>3</v>
      </c>
      <c r="J8" s="40">
        <v>5</v>
      </c>
      <c r="K8" s="40">
        <v>1</v>
      </c>
      <c r="L8" s="40">
        <v>84</v>
      </c>
      <c r="M8" s="40">
        <v>544</v>
      </c>
      <c r="N8" s="32" t="s">
        <v>36</v>
      </c>
    </row>
    <row r="9" spans="1:14" s="10" customFormat="1" ht="12.75" customHeight="1" x14ac:dyDescent="0.2">
      <c r="A9" s="41" t="s">
        <v>37</v>
      </c>
      <c r="B9" s="107" t="s">
        <v>31</v>
      </c>
      <c r="C9" s="107" t="s">
        <v>31</v>
      </c>
      <c r="D9" s="107">
        <v>88</v>
      </c>
      <c r="E9" s="107">
        <v>131</v>
      </c>
      <c r="F9" s="107" t="s">
        <v>33</v>
      </c>
      <c r="G9" s="40" t="s">
        <v>33</v>
      </c>
      <c r="H9" s="40" t="s">
        <v>33</v>
      </c>
      <c r="I9" s="10">
        <v>9</v>
      </c>
      <c r="J9" s="40" t="s">
        <v>31</v>
      </c>
      <c r="K9" s="40" t="s">
        <v>33</v>
      </c>
      <c r="L9" s="40">
        <v>88</v>
      </c>
      <c r="M9" s="40">
        <v>122</v>
      </c>
      <c r="N9" s="32" t="s">
        <v>40</v>
      </c>
    </row>
    <row r="10" spans="1:14" s="10" customFormat="1" ht="12.75" customHeight="1" x14ac:dyDescent="0.2">
      <c r="A10" s="41" t="s">
        <v>41</v>
      </c>
      <c r="B10" s="107">
        <v>9.5</v>
      </c>
      <c r="C10" s="107">
        <v>41.4</v>
      </c>
      <c r="D10" s="107">
        <v>379.1</v>
      </c>
      <c r="E10" s="107">
        <v>346</v>
      </c>
      <c r="F10" s="107">
        <v>9.5</v>
      </c>
      <c r="G10" s="40">
        <v>1.4</v>
      </c>
      <c r="H10" s="40">
        <v>9.1</v>
      </c>
      <c r="I10" s="10">
        <v>51</v>
      </c>
      <c r="J10" s="40" t="s">
        <v>31</v>
      </c>
      <c r="K10" s="40">
        <v>40</v>
      </c>
      <c r="L10" s="40">
        <v>370</v>
      </c>
      <c r="M10" s="40">
        <v>295</v>
      </c>
      <c r="N10" s="32" t="s">
        <v>41</v>
      </c>
    </row>
    <row r="11" spans="1:14" s="10" customFormat="1" ht="12.75" customHeight="1" x14ac:dyDescent="0.2">
      <c r="A11" s="41" t="s">
        <v>42</v>
      </c>
      <c r="B11" s="107" t="s">
        <v>31</v>
      </c>
      <c r="C11" s="107" t="s">
        <v>31</v>
      </c>
      <c r="D11" s="107" t="s">
        <v>33</v>
      </c>
      <c r="E11" s="107">
        <v>39</v>
      </c>
      <c r="F11" s="107" t="s">
        <v>33</v>
      </c>
      <c r="G11" s="40" t="s">
        <v>33</v>
      </c>
      <c r="H11" s="40" t="s">
        <v>33</v>
      </c>
      <c r="I11" s="40" t="s">
        <v>33</v>
      </c>
      <c r="J11" s="40" t="s">
        <v>31</v>
      </c>
      <c r="K11" s="40" t="s">
        <v>33</v>
      </c>
      <c r="L11" s="40" t="s">
        <v>33</v>
      </c>
      <c r="M11" s="40">
        <v>39</v>
      </c>
      <c r="N11" s="32" t="s">
        <v>39</v>
      </c>
    </row>
    <row r="12" spans="1:14" s="11" customFormat="1" ht="18.75" customHeight="1" x14ac:dyDescent="0.2">
      <c r="A12" s="27" t="s">
        <v>14</v>
      </c>
      <c r="B12" s="108">
        <v>1933.3</v>
      </c>
      <c r="C12" s="108">
        <v>146.9</v>
      </c>
      <c r="D12" s="108">
        <v>631.20000000000005</v>
      </c>
      <c r="E12" s="108">
        <v>1632</v>
      </c>
      <c r="F12" s="108">
        <v>16.3</v>
      </c>
      <c r="G12" s="30">
        <v>70.900000000000006</v>
      </c>
      <c r="H12" s="30">
        <f>SUM(H7:H11)</f>
        <v>66.2</v>
      </c>
      <c r="I12" s="11">
        <v>79</v>
      </c>
      <c r="J12" s="30">
        <v>1917</v>
      </c>
      <c r="K12" s="30">
        <v>76</v>
      </c>
      <c r="L12" s="30">
        <f>SUM(L7:L11)</f>
        <v>565</v>
      </c>
      <c r="M12" s="30">
        <v>1553</v>
      </c>
      <c r="N12" s="28" t="s">
        <v>14</v>
      </c>
    </row>
    <row r="13" spans="1:14" s="10" customFormat="1" ht="12" customHeight="1" x14ac:dyDescent="0.2">
      <c r="A13" s="42"/>
      <c r="B13" s="109"/>
      <c r="C13" s="109"/>
      <c r="D13" s="109"/>
      <c r="E13" s="107"/>
      <c r="F13" s="109"/>
      <c r="J13" s="38"/>
      <c r="N13" s="33"/>
    </row>
    <row r="14" spans="1:14" s="10" customFormat="1" ht="12" customHeight="1" x14ac:dyDescent="0.2">
      <c r="A14" s="27" t="s">
        <v>15</v>
      </c>
      <c r="B14" s="109"/>
      <c r="C14" s="109"/>
      <c r="D14" s="109"/>
      <c r="E14" s="107"/>
      <c r="F14" s="109"/>
      <c r="J14" s="38"/>
      <c r="N14" s="28" t="s">
        <v>15</v>
      </c>
    </row>
    <row r="15" spans="1:14" s="10" customFormat="1" ht="12.75" customHeight="1" x14ac:dyDescent="0.2">
      <c r="A15" s="41" t="s">
        <v>35</v>
      </c>
      <c r="B15" s="107">
        <v>4924.8</v>
      </c>
      <c r="C15" s="107">
        <v>1217</v>
      </c>
      <c r="D15" s="107">
        <v>1098.9000000000001</v>
      </c>
      <c r="E15" s="107">
        <v>735</v>
      </c>
      <c r="F15" s="107">
        <v>7.8</v>
      </c>
      <c r="G15" s="40" t="s">
        <v>33</v>
      </c>
      <c r="H15" s="40">
        <v>8.9</v>
      </c>
      <c r="I15" s="10">
        <v>14</v>
      </c>
      <c r="J15" s="40">
        <v>4917</v>
      </c>
      <c r="K15" s="40">
        <v>1217</v>
      </c>
      <c r="L15" s="40">
        <v>1090</v>
      </c>
      <c r="M15" s="40">
        <v>721</v>
      </c>
      <c r="N15" s="32" t="s">
        <v>35</v>
      </c>
    </row>
    <row r="16" spans="1:14" s="10" customFormat="1" ht="12.75" customHeight="1" x14ac:dyDescent="0.2">
      <c r="A16" s="41" t="s">
        <v>36</v>
      </c>
      <c r="B16" s="107">
        <v>1593.3</v>
      </c>
      <c r="C16" s="107">
        <v>47.7</v>
      </c>
      <c r="D16" s="107">
        <v>667.1</v>
      </c>
      <c r="E16" s="107">
        <v>10201</v>
      </c>
      <c r="F16" s="107">
        <v>508.3</v>
      </c>
      <c r="G16" s="40">
        <v>27.7</v>
      </c>
      <c r="H16" s="40">
        <v>116.1</v>
      </c>
      <c r="I16" s="10">
        <v>27</v>
      </c>
      <c r="J16" s="40">
        <v>1085</v>
      </c>
      <c r="K16" s="40">
        <v>20</v>
      </c>
      <c r="L16" s="40">
        <v>551</v>
      </c>
      <c r="M16" s="40">
        <v>10174</v>
      </c>
      <c r="N16" s="32" t="s">
        <v>36</v>
      </c>
    </row>
    <row r="17" spans="1:14" s="10" customFormat="1" ht="12.75" customHeight="1" x14ac:dyDescent="0.2">
      <c r="A17" s="41" t="s">
        <v>37</v>
      </c>
      <c r="B17" s="107" t="s">
        <v>31</v>
      </c>
      <c r="C17" s="107">
        <v>120</v>
      </c>
      <c r="D17" s="107">
        <v>164</v>
      </c>
      <c r="E17" s="107">
        <v>46</v>
      </c>
      <c r="F17" s="107" t="s">
        <v>33</v>
      </c>
      <c r="G17" s="40" t="s">
        <v>33</v>
      </c>
      <c r="H17" s="40" t="s">
        <v>33</v>
      </c>
      <c r="I17" s="10">
        <v>5</v>
      </c>
      <c r="J17" s="40" t="s">
        <v>33</v>
      </c>
      <c r="K17" s="40">
        <v>120</v>
      </c>
      <c r="L17" s="40">
        <v>164</v>
      </c>
      <c r="M17" s="40">
        <v>41</v>
      </c>
      <c r="N17" s="32" t="s">
        <v>37</v>
      </c>
    </row>
    <row r="18" spans="1:14" s="10" customFormat="1" ht="12.75" customHeight="1" x14ac:dyDescent="0.2">
      <c r="A18" s="41" t="s">
        <v>38</v>
      </c>
      <c r="B18" s="107">
        <v>189.6</v>
      </c>
      <c r="C18" s="107">
        <v>469.4</v>
      </c>
      <c r="D18" s="107">
        <v>180.9</v>
      </c>
      <c r="E18" s="107">
        <v>450</v>
      </c>
      <c r="F18" s="107">
        <v>15.6</v>
      </c>
      <c r="G18" s="40">
        <v>3.4</v>
      </c>
      <c r="H18" s="40">
        <v>18.899999999999999</v>
      </c>
      <c r="I18" s="10">
        <v>52</v>
      </c>
      <c r="J18" s="40">
        <v>174</v>
      </c>
      <c r="K18" s="40">
        <v>466</v>
      </c>
      <c r="L18" s="40">
        <v>162</v>
      </c>
      <c r="M18" s="40">
        <v>398</v>
      </c>
      <c r="N18" s="32" t="s">
        <v>38</v>
      </c>
    </row>
    <row r="19" spans="1:14" s="10" customFormat="1" ht="12.75" customHeight="1" x14ac:dyDescent="0.2">
      <c r="A19" s="41" t="s">
        <v>39</v>
      </c>
      <c r="B19" s="107" t="s">
        <v>31</v>
      </c>
      <c r="C19" s="107" t="s">
        <v>31</v>
      </c>
      <c r="D19" s="107" t="s">
        <v>33</v>
      </c>
      <c r="E19" s="107" t="s">
        <v>33</v>
      </c>
      <c r="F19" s="107" t="s">
        <v>31</v>
      </c>
      <c r="G19" s="30" t="s">
        <v>31</v>
      </c>
      <c r="H19" s="30" t="s">
        <v>33</v>
      </c>
      <c r="I19" s="30" t="s">
        <v>33</v>
      </c>
      <c r="J19" s="40" t="s">
        <v>31</v>
      </c>
      <c r="K19" s="30" t="s">
        <v>31</v>
      </c>
      <c r="L19" s="30" t="s">
        <v>33</v>
      </c>
      <c r="M19" s="30" t="s">
        <v>33</v>
      </c>
      <c r="N19" s="32" t="s">
        <v>39</v>
      </c>
    </row>
    <row r="20" spans="1:14" s="11" customFormat="1" ht="18" customHeight="1" x14ac:dyDescent="0.2">
      <c r="A20" s="27" t="s">
        <v>20</v>
      </c>
      <c r="B20" s="108">
        <v>6707.7</v>
      </c>
      <c r="C20" s="108">
        <v>1854.1</v>
      </c>
      <c r="D20" s="108">
        <v>2110.9</v>
      </c>
      <c r="E20" s="108">
        <v>11432</v>
      </c>
      <c r="F20" s="108">
        <v>531.70000000000005</v>
      </c>
      <c r="G20" s="30">
        <v>31.1</v>
      </c>
      <c r="H20" s="30">
        <f>SUM(H15:H19)</f>
        <v>143.9</v>
      </c>
      <c r="I20" s="11">
        <v>98</v>
      </c>
      <c r="J20" s="30">
        <v>6176</v>
      </c>
      <c r="K20" s="30">
        <v>1823</v>
      </c>
      <c r="L20" s="30">
        <f>SUM(L15:L19)</f>
        <v>1967</v>
      </c>
      <c r="M20" s="30">
        <v>11334</v>
      </c>
      <c r="N20" s="28" t="s">
        <v>14</v>
      </c>
    </row>
    <row r="21" spans="1:14" s="10" customFormat="1" ht="12" customHeight="1" x14ac:dyDescent="0.2">
      <c r="A21" s="42"/>
      <c r="B21" s="109"/>
      <c r="C21" s="109"/>
      <c r="D21" s="109"/>
      <c r="E21" s="107"/>
      <c r="F21" s="109"/>
      <c r="J21" s="38"/>
      <c r="N21" s="33"/>
    </row>
    <row r="22" spans="1:14" s="10" customFormat="1" ht="12.75" customHeight="1" x14ac:dyDescent="0.2">
      <c r="A22" s="43" t="s">
        <v>16</v>
      </c>
      <c r="B22" s="109"/>
      <c r="C22" s="109"/>
      <c r="D22" s="109"/>
      <c r="E22" s="107"/>
      <c r="F22" s="109"/>
      <c r="J22" s="38"/>
      <c r="N22" s="44" t="s">
        <v>16</v>
      </c>
    </row>
    <row r="23" spans="1:14" s="10" customFormat="1" ht="12" customHeight="1" x14ac:dyDescent="0.2">
      <c r="A23" s="43" t="s">
        <v>17</v>
      </c>
      <c r="B23" s="109"/>
      <c r="C23" s="109"/>
      <c r="D23" s="109"/>
      <c r="E23" s="107"/>
      <c r="F23" s="109"/>
      <c r="J23" s="38"/>
      <c r="N23" s="44" t="s">
        <v>17</v>
      </c>
    </row>
    <row r="24" spans="1:14" s="10" customFormat="1" ht="12.75" customHeight="1" x14ac:dyDescent="0.2">
      <c r="A24" s="41" t="s">
        <v>35</v>
      </c>
      <c r="B24" s="107">
        <v>43727.1</v>
      </c>
      <c r="C24" s="107">
        <v>5873.5</v>
      </c>
      <c r="D24" s="107">
        <v>13429</v>
      </c>
      <c r="E24" s="107">
        <v>5350</v>
      </c>
      <c r="F24" s="107">
        <v>13.1</v>
      </c>
      <c r="G24" s="40">
        <v>46.5</v>
      </c>
      <c r="H24" s="40">
        <v>185</v>
      </c>
      <c r="I24" s="10">
        <v>9</v>
      </c>
      <c r="J24" s="40">
        <v>43714</v>
      </c>
      <c r="K24" s="40">
        <v>5827</v>
      </c>
      <c r="L24" s="40">
        <v>13244</v>
      </c>
      <c r="M24" s="40">
        <v>5341</v>
      </c>
      <c r="N24" s="32" t="s">
        <v>35</v>
      </c>
    </row>
    <row r="25" spans="1:14" s="10" customFormat="1" ht="12.75" customHeight="1" x14ac:dyDescent="0.2">
      <c r="A25" s="41" t="s">
        <v>36</v>
      </c>
      <c r="B25" s="107">
        <v>38363</v>
      </c>
      <c r="C25" s="107">
        <v>120417.60000000001</v>
      </c>
      <c r="D25" s="107">
        <v>12776.5</v>
      </c>
      <c r="E25" s="107">
        <v>106910</v>
      </c>
      <c r="F25" s="107" t="s">
        <v>33</v>
      </c>
      <c r="G25" s="40">
        <v>88.6</v>
      </c>
      <c r="H25" s="40">
        <v>129.5</v>
      </c>
      <c r="I25" s="10">
        <v>565</v>
      </c>
      <c r="J25" s="40">
        <v>38363</v>
      </c>
      <c r="K25" s="40">
        <v>120329</v>
      </c>
      <c r="L25" s="40">
        <v>12647</v>
      </c>
      <c r="M25" s="40">
        <v>106345</v>
      </c>
      <c r="N25" s="32" t="s">
        <v>36</v>
      </c>
    </row>
    <row r="26" spans="1:14" s="10" customFormat="1" ht="12.75" customHeight="1" x14ac:dyDescent="0.2">
      <c r="A26" s="41" t="s">
        <v>40</v>
      </c>
      <c r="B26" s="107">
        <v>9490.6</v>
      </c>
      <c r="C26" s="107">
        <v>5206.5</v>
      </c>
      <c r="D26" s="107">
        <v>4144.8</v>
      </c>
      <c r="E26" s="107">
        <v>11701</v>
      </c>
      <c r="F26" s="107">
        <v>244.6</v>
      </c>
      <c r="G26" s="40">
        <v>44.5</v>
      </c>
      <c r="H26" s="40">
        <v>31.8</v>
      </c>
      <c r="I26" s="10">
        <v>152</v>
      </c>
      <c r="J26" s="40">
        <v>9246</v>
      </c>
      <c r="K26" s="40">
        <v>5162</v>
      </c>
      <c r="L26" s="40">
        <v>4113</v>
      </c>
      <c r="M26" s="40">
        <v>11549</v>
      </c>
      <c r="N26" s="32" t="s">
        <v>40</v>
      </c>
    </row>
    <row r="27" spans="1:14" s="10" customFormat="1" ht="12.75" customHeight="1" x14ac:dyDescent="0.2">
      <c r="A27" s="41" t="s">
        <v>41</v>
      </c>
      <c r="B27" s="107">
        <v>251.1</v>
      </c>
      <c r="C27" s="107">
        <v>873.7</v>
      </c>
      <c r="D27" s="107">
        <v>387.5</v>
      </c>
      <c r="E27" s="107">
        <v>940</v>
      </c>
      <c r="F27" s="107">
        <v>143.1</v>
      </c>
      <c r="G27" s="40">
        <v>130.69999999999999</v>
      </c>
      <c r="H27" s="40">
        <v>263.5</v>
      </c>
      <c r="I27" s="10">
        <v>222</v>
      </c>
      <c r="J27" s="40">
        <v>108</v>
      </c>
      <c r="K27" s="40">
        <v>743</v>
      </c>
      <c r="L27" s="40">
        <v>124</v>
      </c>
      <c r="M27" s="40">
        <v>718</v>
      </c>
      <c r="N27" s="32" t="s">
        <v>41</v>
      </c>
    </row>
    <row r="28" spans="1:14" s="10" customFormat="1" ht="12.75" customHeight="1" x14ac:dyDescent="0.2">
      <c r="A28" s="41" t="s">
        <v>42</v>
      </c>
      <c r="B28" s="107">
        <v>136</v>
      </c>
      <c r="C28" s="107" t="s">
        <v>31</v>
      </c>
      <c r="D28" s="107" t="s">
        <v>33</v>
      </c>
      <c r="E28" s="107" t="s">
        <v>33</v>
      </c>
      <c r="F28" s="107" t="s">
        <v>31</v>
      </c>
      <c r="G28" s="40" t="s">
        <v>33</v>
      </c>
      <c r="H28" s="40" t="s">
        <v>33</v>
      </c>
      <c r="I28" s="40" t="s">
        <v>33</v>
      </c>
      <c r="J28" s="40">
        <v>136</v>
      </c>
      <c r="K28" s="40" t="s">
        <v>31</v>
      </c>
      <c r="L28" s="40" t="s">
        <v>33</v>
      </c>
      <c r="M28" s="40" t="s">
        <v>33</v>
      </c>
      <c r="N28" s="32" t="s">
        <v>42</v>
      </c>
    </row>
    <row r="29" spans="1:14" s="11" customFormat="1" ht="18.75" customHeight="1" x14ac:dyDescent="0.2">
      <c r="A29" s="27" t="s">
        <v>14</v>
      </c>
      <c r="B29" s="108">
        <v>91967.8</v>
      </c>
      <c r="C29" s="108">
        <v>132371.29999999999</v>
      </c>
      <c r="D29" s="108">
        <v>30737.8</v>
      </c>
      <c r="E29" s="108">
        <v>124901</v>
      </c>
      <c r="F29" s="108">
        <v>400.8</v>
      </c>
      <c r="G29" s="30">
        <v>310.3</v>
      </c>
      <c r="H29" s="30">
        <f>SUM(H24:H28)</f>
        <v>609.79999999999995</v>
      </c>
      <c r="I29" s="11">
        <v>948</v>
      </c>
      <c r="J29" s="30">
        <v>91567</v>
      </c>
      <c r="K29" s="30">
        <v>132061</v>
      </c>
      <c r="L29" s="30">
        <f>SUM(L24:L28)</f>
        <v>30128</v>
      </c>
      <c r="M29" s="30">
        <v>123953</v>
      </c>
      <c r="N29" s="28" t="s">
        <v>14</v>
      </c>
    </row>
    <row r="30" spans="1:14" s="10" customFormat="1" ht="12" customHeight="1" x14ac:dyDescent="0.2">
      <c r="A30" s="42"/>
      <c r="B30" s="109"/>
      <c r="C30" s="109"/>
      <c r="D30" s="109"/>
      <c r="E30" s="107"/>
      <c r="F30" s="109"/>
      <c r="J30" s="38"/>
      <c r="N30" s="33"/>
    </row>
    <row r="31" spans="1:14" s="10" customFormat="1" ht="12" customHeight="1" x14ac:dyDescent="0.2">
      <c r="A31" s="27" t="s">
        <v>18</v>
      </c>
      <c r="B31" s="109"/>
      <c r="C31" s="109"/>
      <c r="D31" s="109"/>
      <c r="E31" s="107"/>
      <c r="F31" s="109"/>
      <c r="J31" s="38"/>
      <c r="N31" s="28" t="s">
        <v>18</v>
      </c>
    </row>
    <row r="32" spans="1:14" s="10" customFormat="1" ht="12.75" customHeight="1" x14ac:dyDescent="0.2">
      <c r="A32" s="41" t="s">
        <v>35</v>
      </c>
      <c r="B32" s="107">
        <v>46444</v>
      </c>
      <c r="C32" s="107">
        <v>1111.2</v>
      </c>
      <c r="D32" s="107">
        <v>1612.8</v>
      </c>
      <c r="E32" s="107">
        <v>1298</v>
      </c>
      <c r="F32" s="107">
        <v>2730</v>
      </c>
      <c r="G32" s="40">
        <v>728.2</v>
      </c>
      <c r="H32" s="40">
        <v>28.8</v>
      </c>
      <c r="I32" s="10">
        <v>768</v>
      </c>
      <c r="J32" s="40">
        <v>43714</v>
      </c>
      <c r="K32" s="40">
        <v>383</v>
      </c>
      <c r="L32" s="40">
        <v>1584</v>
      </c>
      <c r="M32" s="40">
        <v>530</v>
      </c>
      <c r="N32" s="32" t="s">
        <v>35</v>
      </c>
    </row>
    <row r="33" spans="1:14" s="10" customFormat="1" ht="12.75" customHeight="1" x14ac:dyDescent="0.2">
      <c r="A33" s="41" t="s">
        <v>36</v>
      </c>
      <c r="B33" s="107">
        <v>50874.9</v>
      </c>
      <c r="C33" s="107">
        <v>3946.6</v>
      </c>
      <c r="D33" s="107">
        <v>4067.6</v>
      </c>
      <c r="E33" s="107">
        <v>50079</v>
      </c>
      <c r="F33" s="107">
        <v>9185.9</v>
      </c>
      <c r="G33" s="40">
        <v>1378.6</v>
      </c>
      <c r="H33" s="40">
        <v>1606.6</v>
      </c>
      <c r="I33" s="10">
        <v>162</v>
      </c>
      <c r="J33" s="40">
        <v>41689</v>
      </c>
      <c r="K33" s="40">
        <v>2568</v>
      </c>
      <c r="L33" s="40">
        <v>2461</v>
      </c>
      <c r="M33" s="40">
        <v>49917</v>
      </c>
      <c r="N33" s="32" t="s">
        <v>36</v>
      </c>
    </row>
    <row r="34" spans="1:14" s="10" customFormat="1" ht="12.75" customHeight="1" x14ac:dyDescent="0.2">
      <c r="A34" s="41" t="s">
        <v>37</v>
      </c>
      <c r="B34" s="107">
        <v>1245.7</v>
      </c>
      <c r="C34" s="107">
        <v>3126.3</v>
      </c>
      <c r="D34" s="107">
        <v>1396.4</v>
      </c>
      <c r="E34" s="107">
        <v>1571</v>
      </c>
      <c r="F34" s="107">
        <v>22.7</v>
      </c>
      <c r="G34" s="40">
        <v>20.3</v>
      </c>
      <c r="H34" s="40">
        <v>15.4</v>
      </c>
      <c r="I34" s="10">
        <v>666</v>
      </c>
      <c r="J34" s="40">
        <v>1223</v>
      </c>
      <c r="K34" s="40">
        <v>3106</v>
      </c>
      <c r="L34" s="40">
        <v>1381</v>
      </c>
      <c r="M34" s="40">
        <v>905</v>
      </c>
      <c r="N34" s="32" t="s">
        <v>37</v>
      </c>
    </row>
    <row r="35" spans="1:14" s="10" customFormat="1" ht="12.75" customHeight="1" x14ac:dyDescent="0.2">
      <c r="A35" s="41" t="s">
        <v>41</v>
      </c>
      <c r="B35" s="107">
        <v>566.5</v>
      </c>
      <c r="C35" s="107">
        <v>609.6</v>
      </c>
      <c r="D35" s="107">
        <v>839.1</v>
      </c>
      <c r="E35" s="107">
        <v>777</v>
      </c>
      <c r="F35" s="107">
        <v>386.5</v>
      </c>
      <c r="G35" s="40">
        <v>38.6</v>
      </c>
      <c r="H35" s="40">
        <v>127.1</v>
      </c>
      <c r="I35" s="10">
        <v>103</v>
      </c>
      <c r="J35" s="40">
        <v>180</v>
      </c>
      <c r="K35" s="40">
        <v>571</v>
      </c>
      <c r="L35" s="40">
        <v>712</v>
      </c>
      <c r="M35" s="40">
        <v>674</v>
      </c>
      <c r="N35" s="32" t="s">
        <v>41</v>
      </c>
    </row>
    <row r="36" spans="1:14" s="10" customFormat="1" ht="12.75" customHeight="1" x14ac:dyDescent="0.2">
      <c r="A36" s="41" t="s">
        <v>39</v>
      </c>
      <c r="B36" s="107" t="s">
        <v>31</v>
      </c>
      <c r="C36" s="107" t="s">
        <v>31</v>
      </c>
      <c r="D36" s="107" t="s">
        <v>33</v>
      </c>
      <c r="E36" s="107" t="s">
        <v>33</v>
      </c>
      <c r="F36" s="107" t="s">
        <v>33</v>
      </c>
      <c r="G36" s="40" t="s">
        <v>33</v>
      </c>
      <c r="H36" s="40" t="s">
        <v>33</v>
      </c>
      <c r="I36" s="40" t="s">
        <v>33</v>
      </c>
      <c r="J36" s="40" t="s">
        <v>33</v>
      </c>
      <c r="K36" s="40" t="s">
        <v>33</v>
      </c>
      <c r="L36" s="40" t="s">
        <v>33</v>
      </c>
      <c r="M36" s="40" t="s">
        <v>33</v>
      </c>
      <c r="N36" s="32" t="s">
        <v>39</v>
      </c>
    </row>
    <row r="37" spans="1:14" s="11" customFormat="1" ht="18.75" customHeight="1" x14ac:dyDescent="0.2">
      <c r="A37" s="27" t="s">
        <v>14</v>
      </c>
      <c r="B37" s="108">
        <v>99131.1</v>
      </c>
      <c r="C37" s="108">
        <v>8793.7000000000007</v>
      </c>
      <c r="D37" s="108">
        <v>7915.9</v>
      </c>
      <c r="E37" s="108">
        <v>53725</v>
      </c>
      <c r="F37" s="108">
        <v>12325.1</v>
      </c>
      <c r="G37" s="30">
        <v>2165.6999999999998</v>
      </c>
      <c r="H37" s="30">
        <f>SUM(H32:H36)</f>
        <v>1777.8999999999999</v>
      </c>
      <c r="I37" s="11">
        <v>1699</v>
      </c>
      <c r="J37" s="30">
        <v>86806</v>
      </c>
      <c r="K37" s="30">
        <v>6628</v>
      </c>
      <c r="L37" s="30">
        <f>SUM(L32:L36)</f>
        <v>6138</v>
      </c>
      <c r="M37" s="30">
        <v>52026</v>
      </c>
      <c r="N37" s="28" t="s">
        <v>14</v>
      </c>
    </row>
    <row r="38" spans="1:14" s="10" customFormat="1" ht="12" customHeight="1" x14ac:dyDescent="0.2">
      <c r="A38" s="42"/>
      <c r="B38" s="109"/>
      <c r="C38" s="109"/>
      <c r="D38" s="109"/>
      <c r="E38" s="107"/>
      <c r="F38" s="109"/>
      <c r="J38" s="38"/>
      <c r="N38" s="33"/>
    </row>
    <row r="39" spans="1:14" s="11" customFormat="1" ht="12" x14ac:dyDescent="0.2">
      <c r="A39" s="27" t="s">
        <v>34</v>
      </c>
      <c r="B39" s="110"/>
      <c r="C39" s="110"/>
      <c r="D39" s="110"/>
      <c r="E39" s="107"/>
      <c r="F39" s="110"/>
      <c r="J39" s="29"/>
      <c r="N39" s="28" t="s">
        <v>34</v>
      </c>
    </row>
    <row r="40" spans="1:14" s="10" customFormat="1" ht="12.75" customHeight="1" x14ac:dyDescent="0.2">
      <c r="A40" s="41" t="s">
        <v>35</v>
      </c>
      <c r="B40" s="107">
        <v>97012.1</v>
      </c>
      <c r="C40" s="107">
        <v>8305.5</v>
      </c>
      <c r="D40" s="107">
        <v>16211.7</v>
      </c>
      <c r="E40" s="107">
        <v>7952</v>
      </c>
      <c r="F40" s="107">
        <v>2755.1</v>
      </c>
      <c r="G40" s="40">
        <v>843.5</v>
      </c>
      <c r="H40" s="40">
        <v>270.7</v>
      </c>
      <c r="I40" s="10">
        <f>SUM(I7,I15,I24,I32)</f>
        <v>807</v>
      </c>
      <c r="J40" s="39">
        <v>94257</v>
      </c>
      <c r="K40" s="40">
        <v>7462</v>
      </c>
      <c r="L40" s="40">
        <v>15941</v>
      </c>
      <c r="M40" s="40">
        <f t="shared" ref="M40:M45" si="0">SUM(M7,M15,M24,M32)</f>
        <v>7145</v>
      </c>
      <c r="N40" s="32" t="s">
        <v>35</v>
      </c>
    </row>
    <row r="41" spans="1:14" s="10" customFormat="1" ht="12.75" customHeight="1" x14ac:dyDescent="0.2">
      <c r="A41" s="41" t="s">
        <v>36</v>
      </c>
      <c r="B41" s="107">
        <v>90838.8</v>
      </c>
      <c r="C41" s="107">
        <v>124413.6</v>
      </c>
      <c r="D41" s="107">
        <v>17604.2</v>
      </c>
      <c r="E41" s="107">
        <v>167737</v>
      </c>
      <c r="F41" s="107">
        <v>9696.7999999999993</v>
      </c>
      <c r="G41" s="40">
        <v>1495.6</v>
      </c>
      <c r="H41" s="40">
        <v>1861.2</v>
      </c>
      <c r="I41" s="10">
        <f>SUM(I8,I16,I25,I33)</f>
        <v>757</v>
      </c>
      <c r="J41" s="39">
        <v>81142</v>
      </c>
      <c r="K41" s="40">
        <v>122918</v>
      </c>
      <c r="L41" s="40">
        <v>15743</v>
      </c>
      <c r="M41" s="40">
        <f t="shared" si="0"/>
        <v>166980</v>
      </c>
      <c r="N41" s="32" t="s">
        <v>36</v>
      </c>
    </row>
    <row r="42" spans="1:14" s="10" customFormat="1" ht="12.75" customHeight="1" x14ac:dyDescent="0.2">
      <c r="A42" s="41" t="s">
        <v>40</v>
      </c>
      <c r="B42" s="107">
        <v>10736.3</v>
      </c>
      <c r="C42" s="107">
        <v>8452.7999999999993</v>
      </c>
      <c r="D42" s="107">
        <v>5793.2</v>
      </c>
      <c r="E42" s="107">
        <v>13449</v>
      </c>
      <c r="F42" s="107">
        <v>267.3</v>
      </c>
      <c r="G42" s="40">
        <v>64.8</v>
      </c>
      <c r="H42" s="40">
        <v>47.2</v>
      </c>
      <c r="I42" s="10">
        <f>SUM(I9,I17,I26,I34)</f>
        <v>832</v>
      </c>
      <c r="J42" s="39">
        <v>10469</v>
      </c>
      <c r="K42" s="40">
        <v>8388</v>
      </c>
      <c r="L42" s="40">
        <v>5746</v>
      </c>
      <c r="M42" s="40">
        <f t="shared" si="0"/>
        <v>12617</v>
      </c>
      <c r="N42" s="32" t="s">
        <v>40</v>
      </c>
    </row>
    <row r="43" spans="1:14" s="10" customFormat="1" ht="12.75" customHeight="1" x14ac:dyDescent="0.2">
      <c r="A43" s="41" t="s">
        <v>41</v>
      </c>
      <c r="B43" s="107">
        <v>1016.7</v>
      </c>
      <c r="C43" s="107">
        <v>1994.1</v>
      </c>
      <c r="D43" s="107">
        <v>1786.6</v>
      </c>
      <c r="E43" s="107">
        <v>2513</v>
      </c>
      <c r="F43" s="107">
        <v>554.70000000000005</v>
      </c>
      <c r="G43" s="40">
        <v>174.1</v>
      </c>
      <c r="H43" s="40">
        <v>418.6</v>
      </c>
      <c r="I43" s="10">
        <f>SUM(I10,I18,I27,I35)</f>
        <v>428</v>
      </c>
      <c r="J43" s="39">
        <v>462</v>
      </c>
      <c r="K43" s="40">
        <v>1820</v>
      </c>
      <c r="L43" s="40">
        <v>1368</v>
      </c>
      <c r="M43" s="40">
        <f t="shared" si="0"/>
        <v>2085</v>
      </c>
      <c r="N43" s="32" t="s">
        <v>41</v>
      </c>
    </row>
    <row r="44" spans="1:14" s="10" customFormat="1" ht="12.75" customHeight="1" x14ac:dyDescent="0.2">
      <c r="A44" s="41" t="s">
        <v>39</v>
      </c>
      <c r="B44" s="107">
        <v>136</v>
      </c>
      <c r="C44" s="107" t="s">
        <v>31</v>
      </c>
      <c r="D44" s="107" t="s">
        <v>33</v>
      </c>
      <c r="E44" s="107">
        <v>39</v>
      </c>
      <c r="F44" s="107" t="s">
        <v>31</v>
      </c>
      <c r="G44" s="40" t="s">
        <v>31</v>
      </c>
      <c r="H44" s="40" t="s">
        <v>33</v>
      </c>
      <c r="I44" s="40" t="s">
        <v>33</v>
      </c>
      <c r="J44" s="39">
        <v>136</v>
      </c>
      <c r="K44" s="40" t="s">
        <v>31</v>
      </c>
      <c r="L44" s="40" t="s">
        <v>31</v>
      </c>
      <c r="M44" s="40">
        <f t="shared" si="0"/>
        <v>39</v>
      </c>
      <c r="N44" s="32" t="s">
        <v>39</v>
      </c>
    </row>
    <row r="45" spans="1:14" s="11" customFormat="1" ht="18.75" customHeight="1" x14ac:dyDescent="0.2">
      <c r="A45" s="27" t="s">
        <v>2</v>
      </c>
      <c r="B45" s="108">
        <v>199739.9</v>
      </c>
      <c r="C45" s="108">
        <v>143166</v>
      </c>
      <c r="D45" s="108">
        <v>41395.699999999997</v>
      </c>
      <c r="E45" s="108">
        <v>191690</v>
      </c>
      <c r="F45" s="108">
        <v>13273.9</v>
      </c>
      <c r="G45" s="30">
        <v>2578</v>
      </c>
      <c r="H45" s="30">
        <f>SUM(H40:H44)</f>
        <v>2597.6999999999998</v>
      </c>
      <c r="I45" s="30">
        <f>SUM(I12,I20,I29,I37)</f>
        <v>2824</v>
      </c>
      <c r="J45" s="37">
        <v>186466</v>
      </c>
      <c r="K45" s="30">
        <v>140588</v>
      </c>
      <c r="L45" s="30">
        <f>SUM(L40:L44)</f>
        <v>38798</v>
      </c>
      <c r="M45" s="30">
        <f t="shared" si="0"/>
        <v>188866</v>
      </c>
      <c r="N45" s="28" t="s">
        <v>2</v>
      </c>
    </row>
    <row r="46" spans="1:14" s="7" customFormat="1" ht="11.25" x14ac:dyDescent="0.2"/>
    <row r="47" spans="1:14" s="7" customFormat="1" ht="11.25" x14ac:dyDescent="0.2"/>
    <row r="48" spans="1:14" s="7" customFormat="1" ht="11.25" x14ac:dyDescent="0.2">
      <c r="A48" s="135"/>
      <c r="B48" s="135"/>
      <c r="C48" s="135"/>
      <c r="D48" s="135"/>
      <c r="E48" s="135"/>
      <c r="F48" s="135"/>
      <c r="G48" s="135"/>
    </row>
    <row r="49" s="7" customFormat="1" ht="11.25" x14ac:dyDescent="0.2"/>
  </sheetData>
  <mergeCells count="7">
    <mergeCell ref="J3:M3"/>
    <mergeCell ref="N3:N4"/>
    <mergeCell ref="A48:G48"/>
    <mergeCell ref="A1:G1"/>
    <mergeCell ref="B3:E3"/>
    <mergeCell ref="A3:A4"/>
    <mergeCell ref="F3:I3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r:id="rId1"/>
  <headerFooter alignWithMargins="0">
    <oddFooter>&amp;C&amp;"Arial,Standard"&amp;6© Statistisches Landesamt des Freistaates Sachsen - C V 1 - 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showGridLines="0" topLeftCell="A7" zoomScaleNormal="100" workbookViewId="0">
      <selection activeCell="K33" sqref="K33"/>
    </sheetView>
  </sheetViews>
  <sheetFormatPr baseColWidth="10" defaultRowHeight="12.75" x14ac:dyDescent="0.2"/>
  <cols>
    <col min="1" max="1" width="8" style="3" customWidth="1"/>
    <col min="2" max="6" width="15.7109375" style="1" customWidth="1"/>
    <col min="7" max="8" width="11.5703125" style="94" bestFit="1" customWidth="1"/>
    <col min="9" max="21" width="11.42578125" style="94"/>
    <col min="22" max="16384" width="11.42578125" style="1"/>
  </cols>
  <sheetData>
    <row r="1" spans="1:21" ht="13.5" customHeight="1" x14ac:dyDescent="0.2">
      <c r="A1" s="122" t="s">
        <v>57</v>
      </c>
      <c r="B1" s="123"/>
      <c r="C1" s="123"/>
      <c r="D1" s="123"/>
      <c r="E1" s="123"/>
      <c r="F1" s="123"/>
    </row>
    <row r="2" spans="1:21" ht="12.95" customHeight="1" x14ac:dyDescent="0.2"/>
    <row r="3" spans="1:21" s="4" customFormat="1" ht="37.5" customHeight="1" x14ac:dyDescent="0.2">
      <c r="A3" s="22" t="s">
        <v>3</v>
      </c>
      <c r="B3" s="23" t="s">
        <v>2</v>
      </c>
      <c r="C3" s="24" t="s">
        <v>4</v>
      </c>
      <c r="D3" s="24" t="s">
        <v>5</v>
      </c>
      <c r="E3" s="24" t="s">
        <v>6</v>
      </c>
      <c r="F3" s="25" t="s">
        <v>7</v>
      </c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</row>
    <row r="4" spans="1:21" s="2" customFormat="1" ht="30" customHeight="1" x14ac:dyDescent="0.2">
      <c r="A4" s="81"/>
      <c r="B4" s="137" t="s">
        <v>2</v>
      </c>
      <c r="C4" s="137"/>
      <c r="D4" s="137"/>
      <c r="E4" s="137"/>
      <c r="F4" s="137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 s="2" customFormat="1" ht="16.5" customHeight="1" x14ac:dyDescent="0.2">
      <c r="A5" s="82" t="s">
        <v>49</v>
      </c>
      <c r="B5" s="49">
        <v>941072</v>
      </c>
      <c r="C5" s="49">
        <v>10759</v>
      </c>
      <c r="D5" s="49">
        <v>78156</v>
      </c>
      <c r="E5" s="49">
        <v>613568</v>
      </c>
      <c r="F5" s="49">
        <v>238589</v>
      </c>
      <c r="G5" s="81"/>
      <c r="H5" s="97"/>
      <c r="I5" s="97"/>
      <c r="J5" s="97"/>
      <c r="K5" s="97"/>
      <c r="L5" s="96"/>
      <c r="M5" s="96"/>
      <c r="N5" s="96"/>
      <c r="O5" s="96"/>
      <c r="P5" s="96"/>
      <c r="Q5" s="96"/>
      <c r="R5" s="96"/>
      <c r="S5" s="96"/>
      <c r="T5" s="96"/>
      <c r="U5" s="96"/>
    </row>
    <row r="6" spans="1:21" s="2" customFormat="1" ht="16.5" customHeight="1" x14ac:dyDescent="0.2">
      <c r="A6" s="82" t="s">
        <v>50</v>
      </c>
      <c r="B6" s="49">
        <v>834128</v>
      </c>
      <c r="C6" s="49">
        <v>13307</v>
      </c>
      <c r="D6" s="49">
        <v>77315</v>
      </c>
      <c r="E6" s="49">
        <v>473953</v>
      </c>
      <c r="F6" s="49">
        <v>269553</v>
      </c>
      <c r="G6" s="81"/>
      <c r="H6" s="97"/>
      <c r="I6" s="97"/>
      <c r="J6" s="97"/>
      <c r="K6" s="97"/>
      <c r="L6" s="96"/>
      <c r="M6" s="96"/>
      <c r="N6" s="96"/>
      <c r="O6" s="96"/>
      <c r="P6" s="96"/>
      <c r="Q6" s="96"/>
      <c r="R6" s="96"/>
      <c r="S6" s="96"/>
      <c r="T6" s="96"/>
      <c r="U6" s="96"/>
    </row>
    <row r="7" spans="1:21" s="2" customFormat="1" ht="16.5" customHeight="1" x14ac:dyDescent="0.2">
      <c r="A7" s="82" t="s">
        <v>51</v>
      </c>
      <c r="B7" s="49">
        <v>961104</v>
      </c>
      <c r="C7" s="49">
        <v>16103</v>
      </c>
      <c r="D7" s="49">
        <v>107346</v>
      </c>
      <c r="E7" s="49">
        <v>581384</v>
      </c>
      <c r="F7" s="49">
        <v>256271</v>
      </c>
      <c r="G7" s="81"/>
      <c r="H7" s="97"/>
      <c r="I7" s="97"/>
      <c r="J7" s="97"/>
      <c r="K7" s="97"/>
      <c r="L7" s="96"/>
      <c r="M7" s="96"/>
      <c r="N7" s="96"/>
      <c r="O7" s="96"/>
      <c r="P7" s="96"/>
      <c r="Q7" s="96"/>
      <c r="R7" s="96"/>
      <c r="S7" s="96"/>
      <c r="T7" s="96"/>
      <c r="U7" s="96"/>
    </row>
    <row r="8" spans="1:21" s="2" customFormat="1" ht="16.5" customHeight="1" x14ac:dyDescent="0.2">
      <c r="A8" s="83">
        <v>2002</v>
      </c>
      <c r="B8" s="49">
        <v>1147866</v>
      </c>
      <c r="C8" s="49">
        <v>18797</v>
      </c>
      <c r="D8" s="49">
        <v>113635</v>
      </c>
      <c r="E8" s="49">
        <v>745278</v>
      </c>
      <c r="F8" s="49">
        <v>270156</v>
      </c>
      <c r="G8" s="50"/>
      <c r="H8" s="97"/>
      <c r="I8" s="97"/>
      <c r="J8" s="97"/>
      <c r="K8" s="97"/>
      <c r="L8" s="96"/>
      <c r="M8" s="96"/>
      <c r="N8" s="96"/>
      <c r="O8" s="96"/>
      <c r="P8" s="96"/>
      <c r="Q8" s="96"/>
      <c r="R8" s="96"/>
      <c r="S8" s="96"/>
      <c r="T8" s="96"/>
      <c r="U8" s="96"/>
    </row>
    <row r="9" spans="1:21" s="2" customFormat="1" ht="16.5" customHeight="1" x14ac:dyDescent="0.2">
      <c r="A9" s="83">
        <v>2003</v>
      </c>
      <c r="B9" s="49">
        <v>1243724</v>
      </c>
      <c r="C9" s="49">
        <v>21804</v>
      </c>
      <c r="D9" s="49">
        <v>139555</v>
      </c>
      <c r="E9" s="49">
        <v>800165</v>
      </c>
      <c r="F9" s="49">
        <v>282200</v>
      </c>
      <c r="G9" s="50"/>
      <c r="H9" s="97"/>
      <c r="I9" s="97"/>
      <c r="J9" s="97"/>
      <c r="K9" s="97"/>
      <c r="L9" s="96"/>
      <c r="M9" s="96"/>
      <c r="N9" s="96"/>
      <c r="O9" s="96"/>
      <c r="P9" s="96"/>
      <c r="Q9" s="96"/>
      <c r="R9" s="96"/>
      <c r="S9" s="96"/>
      <c r="T9" s="96"/>
      <c r="U9" s="96"/>
    </row>
    <row r="10" spans="1:21" s="2" customFormat="1" ht="16.5" customHeight="1" x14ac:dyDescent="0.2">
      <c r="A10" s="83">
        <v>2004</v>
      </c>
      <c r="B10" s="49">
        <v>1321259</v>
      </c>
      <c r="C10" s="49">
        <v>21529</v>
      </c>
      <c r="D10" s="49">
        <v>135357</v>
      </c>
      <c r="E10" s="49">
        <v>861147</v>
      </c>
      <c r="F10" s="49">
        <v>303227</v>
      </c>
      <c r="G10" s="50"/>
      <c r="H10" s="97"/>
      <c r="I10" s="97"/>
      <c r="J10" s="97"/>
      <c r="K10" s="97"/>
      <c r="L10" s="96"/>
      <c r="M10" s="96"/>
      <c r="N10" s="96"/>
      <c r="O10" s="96"/>
      <c r="P10" s="96"/>
      <c r="Q10" s="96"/>
      <c r="R10" s="96"/>
      <c r="S10" s="96"/>
      <c r="T10" s="96"/>
      <c r="U10" s="96"/>
    </row>
    <row r="11" spans="1:21" s="2" customFormat="1" ht="16.5" customHeight="1" x14ac:dyDescent="0.2">
      <c r="A11" s="83">
        <v>2005</v>
      </c>
      <c r="B11" s="49">
        <v>1441678</v>
      </c>
      <c r="C11" s="49">
        <v>20539</v>
      </c>
      <c r="D11" s="49">
        <v>129900</v>
      </c>
      <c r="E11" s="49">
        <v>988380</v>
      </c>
      <c r="F11" s="49">
        <v>302859</v>
      </c>
      <c r="G11" s="50"/>
      <c r="H11" s="97"/>
      <c r="I11" s="97"/>
      <c r="J11" s="97"/>
      <c r="K11" s="97"/>
      <c r="L11" s="96"/>
      <c r="M11" s="96"/>
      <c r="N11" s="96"/>
      <c r="O11" s="96"/>
      <c r="P11" s="96"/>
      <c r="Q11" s="96"/>
      <c r="R11" s="96"/>
      <c r="S11" s="96"/>
      <c r="T11" s="96"/>
      <c r="U11" s="96"/>
    </row>
    <row r="12" spans="1:21" s="2" customFormat="1" ht="16.5" customHeight="1" x14ac:dyDescent="0.2">
      <c r="A12" s="83">
        <v>2006</v>
      </c>
      <c r="B12" s="49">
        <v>1284528</v>
      </c>
      <c r="C12" s="49">
        <v>18716</v>
      </c>
      <c r="D12" s="49">
        <v>113854</v>
      </c>
      <c r="E12" s="49">
        <v>882451</v>
      </c>
      <c r="F12" s="49">
        <v>269507</v>
      </c>
      <c r="G12" s="50"/>
      <c r="H12" s="97"/>
      <c r="I12" s="97"/>
      <c r="J12" s="97"/>
      <c r="K12" s="97"/>
      <c r="L12" s="96"/>
      <c r="M12" s="96"/>
      <c r="N12" s="96"/>
      <c r="O12" s="96"/>
      <c r="P12" s="96"/>
      <c r="Q12" s="96"/>
      <c r="R12" s="96"/>
      <c r="S12" s="96"/>
      <c r="T12" s="96"/>
      <c r="U12" s="96"/>
    </row>
    <row r="13" spans="1:21" s="2" customFormat="1" ht="16.5" customHeight="1" x14ac:dyDescent="0.2">
      <c r="A13" s="83">
        <v>2007</v>
      </c>
      <c r="B13" s="49">
        <v>1716331</v>
      </c>
      <c r="C13" s="49">
        <v>13590</v>
      </c>
      <c r="D13" s="49">
        <v>66579</v>
      </c>
      <c r="E13" s="49">
        <v>1372320</v>
      </c>
      <c r="F13" s="49">
        <v>263842</v>
      </c>
      <c r="G13" s="50"/>
      <c r="H13" s="97"/>
      <c r="I13" s="97"/>
      <c r="J13" s="97"/>
      <c r="K13" s="97"/>
      <c r="L13" s="96"/>
      <c r="M13" s="96"/>
      <c r="N13" s="96"/>
      <c r="O13" s="96"/>
      <c r="P13" s="96"/>
      <c r="Q13" s="96"/>
      <c r="R13" s="96"/>
      <c r="S13" s="96"/>
      <c r="T13" s="96"/>
      <c r="U13" s="96"/>
    </row>
    <row r="14" spans="1:21" s="2" customFormat="1" ht="16.5" customHeight="1" x14ac:dyDescent="0.2">
      <c r="A14" s="83">
        <v>2008</v>
      </c>
      <c r="B14" s="49">
        <v>960424.2</v>
      </c>
      <c r="C14" s="49">
        <v>13497.3</v>
      </c>
      <c r="D14" s="49">
        <v>106204.8</v>
      </c>
      <c r="E14" s="49">
        <v>618963.69999999995</v>
      </c>
      <c r="F14" s="49">
        <v>221758.4</v>
      </c>
      <c r="G14" s="50"/>
      <c r="H14" s="97"/>
      <c r="I14" s="97"/>
      <c r="J14" s="97"/>
      <c r="K14" s="97"/>
      <c r="L14" s="96"/>
      <c r="M14" s="96"/>
      <c r="N14" s="96"/>
      <c r="O14" s="96"/>
      <c r="P14" s="96"/>
      <c r="Q14" s="96"/>
      <c r="R14" s="96"/>
      <c r="S14" s="96"/>
      <c r="T14" s="96"/>
      <c r="U14" s="96"/>
    </row>
    <row r="15" spans="1:21" s="2" customFormat="1" ht="16.5" customHeight="1" x14ac:dyDescent="0.2">
      <c r="A15" s="83">
        <v>2009</v>
      </c>
      <c r="B15" s="49">
        <v>1123543</v>
      </c>
      <c r="C15" s="49">
        <v>15010.9</v>
      </c>
      <c r="D15" s="49">
        <v>119333</v>
      </c>
      <c r="E15" s="49">
        <v>753958</v>
      </c>
      <c r="F15" s="49">
        <v>235241</v>
      </c>
      <c r="G15" s="50"/>
      <c r="H15" s="97"/>
      <c r="I15" s="97"/>
      <c r="J15" s="97"/>
      <c r="K15" s="97"/>
      <c r="L15" s="96"/>
      <c r="M15" s="96"/>
      <c r="N15" s="96"/>
      <c r="O15" s="96"/>
      <c r="P15" s="96"/>
      <c r="Q15" s="96"/>
      <c r="R15" s="96"/>
      <c r="S15" s="96"/>
      <c r="T15" s="96"/>
      <c r="U15" s="96"/>
    </row>
    <row r="16" spans="1:21" s="2" customFormat="1" ht="16.5" customHeight="1" x14ac:dyDescent="0.2">
      <c r="A16" s="83">
        <v>2010</v>
      </c>
      <c r="B16" s="49">
        <v>1186289</v>
      </c>
      <c r="C16" s="49">
        <v>18335</v>
      </c>
      <c r="D16" s="49">
        <v>115103</v>
      </c>
      <c r="E16" s="49">
        <v>738806</v>
      </c>
      <c r="F16" s="49">
        <v>314045</v>
      </c>
      <c r="G16" s="50"/>
      <c r="H16" s="97"/>
      <c r="I16" s="97"/>
      <c r="J16" s="97"/>
      <c r="K16" s="97"/>
      <c r="L16" s="96"/>
      <c r="M16" s="96"/>
      <c r="N16" s="96"/>
      <c r="O16" s="96"/>
      <c r="P16" s="96"/>
      <c r="Q16" s="96"/>
      <c r="R16" s="96"/>
      <c r="S16" s="96"/>
      <c r="T16" s="96"/>
      <c r="U16" s="96"/>
    </row>
    <row r="17" spans="1:21" s="2" customFormat="1" ht="16.5" customHeight="1" x14ac:dyDescent="0.2">
      <c r="A17" s="83">
        <v>2011</v>
      </c>
      <c r="B17" s="49">
        <v>1309552.1000000001</v>
      </c>
      <c r="C17" s="49">
        <v>18811.2</v>
      </c>
      <c r="D17" s="49">
        <v>138645.70000000001</v>
      </c>
      <c r="E17" s="49">
        <v>848837.9</v>
      </c>
      <c r="F17" s="49">
        <v>303257.3</v>
      </c>
      <c r="G17" s="50"/>
      <c r="H17" s="97"/>
      <c r="I17" s="97"/>
      <c r="J17" s="97"/>
      <c r="K17" s="97"/>
      <c r="L17" s="97"/>
      <c r="M17" s="96"/>
      <c r="N17" s="96"/>
      <c r="O17" s="96"/>
      <c r="P17" s="96"/>
      <c r="Q17" s="96"/>
      <c r="R17" s="96"/>
      <c r="S17" s="96"/>
      <c r="T17" s="96"/>
      <c r="U17" s="96"/>
    </row>
    <row r="18" spans="1:21" s="2" customFormat="1" ht="16.5" customHeight="1" x14ac:dyDescent="0.2">
      <c r="A18" s="83">
        <v>2012</v>
      </c>
      <c r="B18" s="49">
        <v>1262402.8</v>
      </c>
      <c r="C18" s="49">
        <v>20895.400000000001</v>
      </c>
      <c r="D18" s="49">
        <v>148526.70000000001</v>
      </c>
      <c r="E18" s="49">
        <v>766291.1</v>
      </c>
      <c r="F18" s="49">
        <v>326689.59999999998</v>
      </c>
      <c r="G18" s="99"/>
      <c r="H18" s="97"/>
      <c r="I18" s="97"/>
      <c r="J18" s="97"/>
      <c r="K18" s="97"/>
      <c r="L18" s="97"/>
      <c r="M18" s="96"/>
      <c r="N18" s="96"/>
      <c r="O18" s="96"/>
      <c r="P18" s="96"/>
      <c r="Q18" s="96"/>
      <c r="R18" s="96"/>
      <c r="S18" s="96"/>
      <c r="T18" s="96"/>
      <c r="U18" s="96"/>
    </row>
    <row r="19" spans="1:21" s="2" customFormat="1" ht="16.5" customHeight="1" x14ac:dyDescent="0.2">
      <c r="A19" s="83">
        <v>2013</v>
      </c>
      <c r="B19" s="49">
        <v>1319499</v>
      </c>
      <c r="C19" s="49">
        <v>30837</v>
      </c>
      <c r="D19" s="49">
        <v>129474</v>
      </c>
      <c r="E19" s="49">
        <v>836890</v>
      </c>
      <c r="F19" s="49">
        <v>322298</v>
      </c>
      <c r="G19" s="99"/>
      <c r="H19" s="97"/>
      <c r="I19" s="97"/>
      <c r="J19" s="97"/>
      <c r="K19" s="97"/>
      <c r="L19" s="97"/>
      <c r="M19" s="96"/>
      <c r="N19" s="96"/>
      <c r="O19" s="96"/>
      <c r="P19" s="96"/>
      <c r="Q19" s="96"/>
      <c r="R19" s="96"/>
      <c r="S19" s="96"/>
      <c r="T19" s="96"/>
      <c r="U19" s="96"/>
    </row>
    <row r="20" spans="1:21" s="2" customFormat="1" ht="30" customHeight="1" x14ac:dyDescent="0.2">
      <c r="A20" s="84"/>
      <c r="B20" s="121" t="s">
        <v>53</v>
      </c>
      <c r="C20" s="121"/>
      <c r="D20" s="121"/>
      <c r="E20" s="121"/>
      <c r="F20" s="121"/>
      <c r="G20" s="100"/>
      <c r="H20" s="100"/>
      <c r="I20" s="100"/>
      <c r="J20" s="100"/>
      <c r="K20" s="100"/>
      <c r="L20" s="100"/>
      <c r="M20" s="96"/>
      <c r="N20" s="96"/>
      <c r="O20" s="96"/>
      <c r="P20" s="96"/>
      <c r="Q20" s="96"/>
      <c r="R20" s="96"/>
      <c r="S20" s="96"/>
      <c r="T20" s="96"/>
      <c r="U20" s="96"/>
    </row>
    <row r="21" spans="1:21" s="2" customFormat="1" ht="16.5" customHeight="1" x14ac:dyDescent="0.2">
      <c r="A21" s="83" t="s">
        <v>49</v>
      </c>
      <c r="B21" s="49">
        <v>62616</v>
      </c>
      <c r="C21" s="49">
        <v>293</v>
      </c>
      <c r="D21" s="49">
        <v>3468</v>
      </c>
      <c r="E21" s="49">
        <v>53661</v>
      </c>
      <c r="F21" s="49">
        <v>5194</v>
      </c>
      <c r="G21" s="49"/>
      <c r="H21" s="49"/>
      <c r="I21" s="49"/>
      <c r="J21" s="49"/>
      <c r="K21" s="49"/>
      <c r="L21" s="96"/>
      <c r="M21" s="96"/>
      <c r="N21" s="96"/>
      <c r="O21" s="96"/>
      <c r="P21" s="96"/>
      <c r="Q21" s="96"/>
      <c r="R21" s="96"/>
      <c r="S21" s="96"/>
      <c r="T21" s="96"/>
      <c r="U21" s="96"/>
    </row>
    <row r="22" spans="1:21" s="2" customFormat="1" ht="16.5" customHeight="1" x14ac:dyDescent="0.2">
      <c r="A22" s="83" t="s">
        <v>50</v>
      </c>
      <c r="B22" s="49">
        <v>59105</v>
      </c>
      <c r="C22" s="49">
        <v>339</v>
      </c>
      <c r="D22" s="49">
        <v>1984</v>
      </c>
      <c r="E22" s="49">
        <v>53809</v>
      </c>
      <c r="F22" s="49">
        <v>2973</v>
      </c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</row>
    <row r="23" spans="1:21" s="2" customFormat="1" ht="16.5" customHeight="1" x14ac:dyDescent="0.2">
      <c r="A23" s="83" t="s">
        <v>51</v>
      </c>
      <c r="B23" s="49">
        <v>30645</v>
      </c>
      <c r="C23" s="49">
        <v>540</v>
      </c>
      <c r="D23" s="49">
        <v>4156</v>
      </c>
      <c r="E23" s="49">
        <v>23431</v>
      </c>
      <c r="F23" s="49">
        <v>2518</v>
      </c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</row>
    <row r="24" spans="1:21" s="2" customFormat="1" ht="16.5" customHeight="1" x14ac:dyDescent="0.2">
      <c r="A24" s="83">
        <v>2002</v>
      </c>
      <c r="B24" s="49">
        <v>110384</v>
      </c>
      <c r="C24" s="49">
        <v>655</v>
      </c>
      <c r="D24" s="49">
        <v>2466</v>
      </c>
      <c r="E24" s="49">
        <v>99209</v>
      </c>
      <c r="F24" s="49">
        <v>8053</v>
      </c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</row>
    <row r="25" spans="1:21" s="2" customFormat="1" ht="16.5" customHeight="1" x14ac:dyDescent="0.2">
      <c r="A25" s="83">
        <v>2003</v>
      </c>
      <c r="B25" s="49">
        <v>136575</v>
      </c>
      <c r="C25" s="49">
        <v>889</v>
      </c>
      <c r="D25" s="49">
        <v>4599</v>
      </c>
      <c r="E25" s="49">
        <v>111948</v>
      </c>
      <c r="F25" s="49">
        <v>19139</v>
      </c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</row>
    <row r="26" spans="1:21" s="2" customFormat="1" ht="16.5" customHeight="1" x14ac:dyDescent="0.2">
      <c r="A26" s="83">
        <v>2004</v>
      </c>
      <c r="B26" s="49">
        <v>87300</v>
      </c>
      <c r="C26" s="49">
        <v>356</v>
      </c>
      <c r="D26" s="49">
        <v>1958</v>
      </c>
      <c r="E26" s="49">
        <v>78722</v>
      </c>
      <c r="F26" s="49">
        <v>6264</v>
      </c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</row>
    <row r="27" spans="1:21" s="2" customFormat="1" ht="16.5" customHeight="1" x14ac:dyDescent="0.2">
      <c r="A27" s="83">
        <v>2005</v>
      </c>
      <c r="B27" s="49">
        <v>280307</v>
      </c>
      <c r="C27" s="49">
        <v>431</v>
      </c>
      <c r="D27" s="49">
        <v>4751</v>
      </c>
      <c r="E27" s="49">
        <v>269655</v>
      </c>
      <c r="F27" s="49">
        <v>5471</v>
      </c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</row>
    <row r="28" spans="1:21" s="2" customFormat="1" ht="16.5" customHeight="1" x14ac:dyDescent="0.2">
      <c r="A28" s="83">
        <v>2006</v>
      </c>
      <c r="B28" s="49">
        <v>336615</v>
      </c>
      <c r="C28" s="49">
        <v>1162</v>
      </c>
      <c r="D28" s="49">
        <v>5186</v>
      </c>
      <c r="E28" s="49">
        <v>322107</v>
      </c>
      <c r="F28" s="49">
        <v>8161</v>
      </c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</row>
    <row r="29" spans="1:21" s="2" customFormat="1" ht="16.5" customHeight="1" x14ac:dyDescent="0.2">
      <c r="A29" s="83">
        <v>2007</v>
      </c>
      <c r="B29" s="49">
        <v>1270339</v>
      </c>
      <c r="C29" s="49">
        <v>1026</v>
      </c>
      <c r="D29" s="49">
        <v>11927</v>
      </c>
      <c r="E29" s="49">
        <v>1118956</v>
      </c>
      <c r="F29" s="49">
        <v>138431</v>
      </c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</row>
    <row r="30" spans="1:21" s="2" customFormat="1" ht="16.5" customHeight="1" x14ac:dyDescent="0.2">
      <c r="A30" s="83">
        <v>2008</v>
      </c>
      <c r="B30" s="49">
        <v>255234</v>
      </c>
      <c r="C30" s="49">
        <v>549</v>
      </c>
      <c r="D30" s="49">
        <v>4433</v>
      </c>
      <c r="E30" s="49">
        <v>226918</v>
      </c>
      <c r="F30" s="49">
        <v>23334</v>
      </c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</row>
    <row r="31" spans="1:21" s="2" customFormat="1" ht="16.5" customHeight="1" x14ac:dyDescent="0.2">
      <c r="A31" s="83">
        <v>2009</v>
      </c>
      <c r="B31" s="49">
        <v>100174</v>
      </c>
      <c r="C31" s="49">
        <v>491</v>
      </c>
      <c r="D31" s="49">
        <v>2474</v>
      </c>
      <c r="E31" s="49">
        <v>92954</v>
      </c>
      <c r="F31" s="49">
        <v>4256</v>
      </c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</row>
    <row r="32" spans="1:21" s="2" customFormat="1" ht="16.5" customHeight="1" x14ac:dyDescent="0.2">
      <c r="A32" s="83">
        <v>2010</v>
      </c>
      <c r="B32" s="49">
        <v>317527</v>
      </c>
      <c r="C32" s="49">
        <v>6222</v>
      </c>
      <c r="D32" s="49">
        <v>19173</v>
      </c>
      <c r="E32" s="49">
        <v>123463</v>
      </c>
      <c r="F32" s="49">
        <v>168669</v>
      </c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</row>
    <row r="33" spans="1:21" s="2" customFormat="1" ht="16.5" customHeight="1" x14ac:dyDescent="0.2">
      <c r="A33" s="83">
        <v>2011</v>
      </c>
      <c r="B33" s="49">
        <v>194453.3</v>
      </c>
      <c r="C33" s="49">
        <v>174.8</v>
      </c>
      <c r="D33" s="49">
        <v>4207</v>
      </c>
      <c r="E33" s="49">
        <v>169252.2</v>
      </c>
      <c r="F33" s="49">
        <v>20819.3</v>
      </c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</row>
    <row r="34" spans="1:21" s="2" customFormat="1" ht="16.5" customHeight="1" x14ac:dyDescent="0.2">
      <c r="A34" s="83">
        <v>2012</v>
      </c>
      <c r="B34" s="49">
        <v>69716</v>
      </c>
      <c r="C34" s="49">
        <v>1218</v>
      </c>
      <c r="D34" s="49">
        <v>8505</v>
      </c>
      <c r="E34" s="49">
        <v>41519</v>
      </c>
      <c r="F34" s="49">
        <v>18474</v>
      </c>
      <c r="G34" s="100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</row>
    <row r="35" spans="1:21" s="2" customFormat="1" ht="16.5" customHeight="1" x14ac:dyDescent="0.2">
      <c r="A35" s="83">
        <v>2013</v>
      </c>
      <c r="B35" s="49">
        <v>216711</v>
      </c>
      <c r="C35" s="49">
        <v>1764</v>
      </c>
      <c r="D35" s="49">
        <v>12767</v>
      </c>
      <c r="E35" s="49">
        <v>138229</v>
      </c>
      <c r="F35" s="49">
        <v>63951</v>
      </c>
      <c r="G35" s="100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</row>
    <row r="37" spans="1:21" ht="10.5" customHeight="1" x14ac:dyDescent="0.15">
      <c r="A37" s="87" t="s">
        <v>10</v>
      </c>
    </row>
    <row r="38" spans="1:21" ht="10.5" customHeight="1" x14ac:dyDescent="0.2">
      <c r="A38" s="138" t="s">
        <v>48</v>
      </c>
      <c r="B38" s="138"/>
      <c r="C38" s="138"/>
      <c r="D38" s="138"/>
      <c r="E38" s="138"/>
      <c r="F38" s="138"/>
    </row>
    <row r="39" spans="1:21" x14ac:dyDescent="0.2">
      <c r="H39" s="98"/>
    </row>
  </sheetData>
  <mergeCells count="4">
    <mergeCell ref="B20:F20"/>
    <mergeCell ref="B4:F4"/>
    <mergeCell ref="A38:F38"/>
    <mergeCell ref="A1:F1"/>
  </mergeCells>
  <phoneticPr fontId="7" type="noConversion"/>
  <pageMargins left="0.78740157480314965" right="0.78740157480314965" top="0.98425196850393704" bottom="0.78740157480314965" header="0.51181102362204722" footer="0.51181102362204722"/>
  <pageSetup paperSize="9" firstPageNumber="12" pageOrder="overThenDown" orientation="portrait" useFirstPageNumber="1" r:id="rId1"/>
  <headerFooter alignWithMargins="0">
    <oddFooter>&amp;C&amp;"Arial,Standard"&amp;6© Statistisches Landesamt des Freistaates Sachsen - C V 1 -  j/13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Inhalt</vt:lpstr>
      <vt:lpstr>Tab. 1</vt:lpstr>
      <vt:lpstr>Tab. 2</vt:lpstr>
      <vt:lpstr>Tab. 3</vt:lpstr>
      <vt:lpstr>Tab. 4</vt:lpstr>
      <vt:lpstr>Tab. 5</vt:lpstr>
      <vt:lpstr>'Tab. 1'!Druckbereich</vt:lpstr>
      <vt:lpstr>'Tab. 2'!Druckbereich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Thiele, Sabine</dc:creator>
  <cp:lastModifiedBy>Schubert, Regina - StaLa</cp:lastModifiedBy>
  <cp:lastPrinted>2014-06-25T07:16:38Z</cp:lastPrinted>
  <dcterms:created xsi:type="dcterms:W3CDTF">1999-02-11T12:18:38Z</dcterms:created>
  <dcterms:modified xsi:type="dcterms:W3CDTF">2014-07-04T05:31:20Z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695731117</vt:i4>
  </property>
  <property fmtid="{D5CDD505-2E9C-101B-9397-08002B2CF9AE}" pid="3" name="_NewReviewCycle">
    <vt:lpwstr/>
  </property>
  <property fmtid="{D5CDD505-2E9C-101B-9397-08002B2CF9AE}" pid="4" name="_EmailSubject">
    <vt:lpwstr>Statistische Berichte </vt:lpwstr>
  </property>
  <property fmtid="{D5CDD505-2E9C-101B-9397-08002B2CF9AE}" pid="5" name="_AuthorEmail">
    <vt:lpwstr>Thorsten.Krause@statistik.sachsen.de</vt:lpwstr>
  </property>
  <property fmtid="{D5CDD505-2E9C-101B-9397-08002B2CF9AE}" pid="6" name="_AuthorEmailDisplayName">
    <vt:lpwstr>Krause, Thorsten - StaLa</vt:lpwstr>
  </property>
  <property fmtid="{D5CDD505-2E9C-101B-9397-08002B2CF9AE}" pid="7" name="_ReviewingToolsShownOnce">
    <vt:lpwstr/>
  </property>
</Properties>
</file>