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A_III_1_vj_SH\"/>
    </mc:Choice>
  </mc:AlternateContent>
  <xr:revisionPtr revIDLastSave="0" documentId="13_ncr:1_{2024865E-9540-489E-9CAA-7CF63E226CD2}" xr6:coauthVersionLast="47" xr6:coauthVersionMax="47" xr10:uidLastSave="{00000000-0000-0000-0000-000000000000}"/>
  <bookViews>
    <workbookView xWindow="-120" yWindow="-120" windowWidth="29040" windowHeight="15720" xr2:uid="{00000000-000D-0000-FFFF-FFFF00000000}"/>
  </bookViews>
  <sheets>
    <sheet name="A III_1_vj 125 SH" sheetId="20" r:id="rId1"/>
    <sheet name="Seite 2 - Impressum" sheetId="18" r:id="rId2"/>
    <sheet name="Seite 3 - Erklärung" sheetId="17" r:id="rId3"/>
    <sheet name="Seite 4 - SHZuFort" sheetId="5" r:id="rId4"/>
    <sheet name="Seite 5 - KreisZuFort" sheetId="10" r:id="rId5"/>
    <sheet name="T3_1" sheetId="9" state="hidden" r:id="rId6"/>
    <sheet name="Seite 6 - HerkunftZiel" sheetId="14" r:id="rId7"/>
  </sheets>
  <definedNames>
    <definedName name="_xlnm.Print_Area" localSheetId="0">'A III_1_vj 125 SH'!$A$1:$G$51</definedName>
    <definedName name="_xlnm.Print_Titles" localSheetId="4">'Seite 5 - KreisZuFort'!$1:$4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23" i="14" l="1"/>
  <c r="C23" i="14"/>
  <c r="F23" i="14"/>
  <c r="G23" i="14"/>
  <c r="E23" i="14"/>
  <c r="D23" i="14"/>
  <c r="H7" i="14" l="1"/>
  <c r="H8" i="14"/>
  <c r="H9" i="14"/>
  <c r="H10" i="14"/>
  <c r="H11" i="14"/>
  <c r="H12" i="14"/>
  <c r="H13" i="14"/>
  <c r="H14" i="14"/>
  <c r="H15" i="14"/>
  <c r="H16" i="14"/>
  <c r="H17" i="14"/>
  <c r="H18" i="14"/>
  <c r="H19" i="14"/>
  <c r="H20" i="14"/>
  <c r="H21" i="14"/>
  <c r="I7" i="14"/>
  <c r="I8" i="14"/>
  <c r="I9" i="14"/>
  <c r="I10" i="14"/>
  <c r="I11" i="14"/>
  <c r="I12" i="14"/>
  <c r="I13" i="14"/>
  <c r="I14" i="14"/>
  <c r="I15" i="14"/>
  <c r="I16" i="14"/>
  <c r="I17" i="14"/>
  <c r="I18" i="14"/>
  <c r="I19" i="14"/>
  <c r="I20" i="14"/>
  <c r="I21" i="14"/>
  <c r="J7" i="14"/>
  <c r="J8" i="14"/>
  <c r="J9" i="14"/>
  <c r="J10" i="14"/>
  <c r="J11" i="14"/>
  <c r="J12" i="14"/>
  <c r="J13" i="14"/>
  <c r="J14" i="14"/>
  <c r="J15" i="14"/>
  <c r="J16" i="14"/>
  <c r="J17" i="14"/>
  <c r="J18" i="14"/>
  <c r="J19" i="14"/>
  <c r="J20" i="14"/>
  <c r="J21" i="14"/>
  <c r="H25" i="14"/>
  <c r="H22" i="14"/>
  <c r="I22" i="14"/>
  <c r="J22" i="14"/>
  <c r="H24" i="14"/>
  <c r="I24" i="14"/>
  <c r="J24" i="14"/>
  <c r="I25" i="14"/>
  <c r="J25" i="14"/>
  <c r="H14" i="10"/>
  <c r="H15" i="10"/>
  <c r="H16" i="10"/>
  <c r="H17" i="10"/>
  <c r="H18" i="10"/>
  <c r="H19" i="10"/>
  <c r="H20" i="10"/>
  <c r="H21" i="10"/>
  <c r="H22" i="10"/>
  <c r="H23" i="10"/>
  <c r="H13" i="10"/>
  <c r="H8" i="10"/>
  <c r="H11" i="10" s="1"/>
  <c r="H9" i="10"/>
  <c r="H10" i="10"/>
  <c r="H7" i="10"/>
  <c r="D27" i="9"/>
  <c r="E27" i="9"/>
  <c r="C27" i="9"/>
  <c r="B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H25" i="10" l="1"/>
  <c r="H27" i="10" s="1"/>
  <c r="I23" i="14"/>
  <c r="I27" i="14" s="1"/>
  <c r="J23" i="14"/>
  <c r="J27" i="14" s="1"/>
  <c r="H23" i="14"/>
  <c r="H27" i="14" s="1"/>
</calcChain>
</file>

<file path=xl/sharedStrings.xml><?xml version="1.0" encoding="utf-8"?>
<sst xmlns="http://schemas.openxmlformats.org/spreadsheetml/2006/main" count="167" uniqueCount="149">
  <si>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</si>
  <si>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</si>
  <si>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</si>
  <si>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</si>
  <si>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</si>
  <si>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</si>
  <si>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</si>
  <si>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</si>
  <si>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</si>
  <si>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</si>
  <si>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</si>
  <si>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</si>
  <si>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</si>
  <si>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</si>
  <si>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</si>
  <si>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</si>
  <si>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</si>
  <si>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</si>
  <si>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</si>
  <si>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</si>
  <si>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</si>
  <si>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</si>
  <si>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</si>
  <si>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</si>
  <si>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</si>
  <si>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</si>
  <si>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</si>
  <si>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</si>
  <si>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</si>
  <si>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</si>
  <si>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</si>
  <si>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</si>
  <si>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</si>
  <si>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</si>
  <si>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</si>
  <si>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</si>
  <si>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</si>
  <si>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</si>
  <si>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</si>
  <si>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</si>
  <si>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</si>
  <si>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</si>
  <si>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</si>
  <si>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</si>
  <si>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</si>
  <si>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</si>
  <si>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</si>
  <si>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</si>
  <si>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</si>
  <si>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</si>
  <si>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</si>
  <si>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</si>
  <si>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</si>
  <si>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</si>
  <si>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</si>
  <si>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</si>
  <si>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</si>
  <si>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</si>
  <si>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</si>
  <si>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Anzahl</t>
  </si>
  <si>
    <t>insgesamt</t>
  </si>
  <si>
    <t>Merkmal</t>
  </si>
  <si>
    <t>männlich</t>
  </si>
  <si>
    <t>weiblich</t>
  </si>
  <si>
    <t xml:space="preserve">Zuzüge </t>
  </si>
  <si>
    <t>Saldo</t>
  </si>
  <si>
    <t>Zuzüge</t>
  </si>
  <si>
    <t>über die Landesgrenze</t>
  </si>
  <si>
    <t>Fortzüge</t>
  </si>
  <si>
    <t>nach Herkunfts- und Zielgebiet</t>
  </si>
  <si>
    <t>Schleswig-Holstein</t>
  </si>
  <si>
    <t>Deutschland</t>
  </si>
  <si>
    <t>Ausland</t>
  </si>
  <si>
    <t>Pinneberg</t>
  </si>
  <si>
    <t>Stormarn</t>
  </si>
  <si>
    <t>Die Wanderungen in Schleswig-Holstein</t>
  </si>
  <si>
    <t>Dithmarschen</t>
  </si>
  <si>
    <t>Herzogtum Lauenburg</t>
  </si>
  <si>
    <t>Nordfriesland</t>
  </si>
  <si>
    <t>Ostholstein</t>
  </si>
  <si>
    <t>Plön</t>
  </si>
  <si>
    <t>Rendsburg-Eckernförde</t>
  </si>
  <si>
    <t>Schleswig-Flensburg</t>
  </si>
  <si>
    <t>Steinburg</t>
  </si>
  <si>
    <t>Kreise zusammen</t>
  </si>
  <si>
    <t>Telefon:</t>
  </si>
  <si>
    <t>E-Mail:</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</si>
  <si>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</si>
  <si>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</si>
  <si>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</si>
  <si>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</si>
  <si>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</si>
  <si>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</si>
  <si>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</si>
  <si>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</si>
  <si>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</si>
  <si>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</si>
  <si>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</si>
  <si>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</si>
  <si>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</si>
  <si>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</si>
  <si>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02 Hamburg</t>
  </si>
  <si>
    <t>03 Niedersachsen</t>
  </si>
  <si>
    <t>04 Bremen</t>
  </si>
  <si>
    <t>05 Nordrhein-Westfalen</t>
  </si>
  <si>
    <t>06 Hessen</t>
  </si>
  <si>
    <t>07 Rheinland-Pfalz</t>
  </si>
  <si>
    <t>08 Baden-Württemberg</t>
  </si>
  <si>
    <t>09 Bayern</t>
  </si>
  <si>
    <t>10 Saarland</t>
  </si>
  <si>
    <t>11 Berlin</t>
  </si>
  <si>
    <t>12 Brandenburg</t>
  </si>
  <si>
    <t>13 Mecklenb.-Vorpommern</t>
  </si>
  <si>
    <t>14 Sachsen</t>
  </si>
  <si>
    <t>15 Sachsen-Anhalt</t>
  </si>
  <si>
    <t>16 Thüringen</t>
  </si>
  <si>
    <t>STATISTISCHE BERICHTE</t>
  </si>
  <si>
    <t>KREISFREIE STADT
Kreis</t>
  </si>
  <si>
    <t>FLENSBURG</t>
  </si>
  <si>
    <t>KIEL</t>
  </si>
  <si>
    <t>LÜBECK</t>
  </si>
  <si>
    <t>NEUMÜNSTER</t>
  </si>
  <si>
    <t>Wanderungs-gewinn
oder 
-verlust (-)</t>
  </si>
  <si>
    <r>
      <t>innerhalb 
des Landes</t>
    </r>
    <r>
      <rPr>
        <vertAlign val="superscript"/>
        <sz val="9"/>
        <color theme="1"/>
        <rFont val="Arial"/>
        <family val="2"/>
      </rPr>
      <t>1</t>
    </r>
  </si>
  <si>
    <t>ins-
gesamt</t>
  </si>
  <si>
    <t>Wanderungsgewinn 
oder -verlust (-)</t>
  </si>
  <si>
    <t>Sofern in den Produkten auf das Vorhandensein von Copyrightrechten Dritter 
hingewiesen wird, sind die in deren Produkten ausgewiesenen Copyrightbestimmungen 
zu wahren. Alle übrigen Rechte bleiben vorbehalten.</t>
  </si>
  <si>
    <t>Umzüge zwischen Gemeinden
innerhalb Schleswig-Holsteins</t>
  </si>
  <si>
    <t>KREISFREIE STÄDTE 
zusammen</t>
  </si>
  <si>
    <r>
      <rPr>
        <vertAlign val="superscript"/>
        <sz val="9"/>
        <color theme="1"/>
        <rFont val="Arial"/>
        <family val="2"/>
      </rPr>
      <t>1</t>
    </r>
    <r>
      <rPr>
        <sz val="9"/>
        <color theme="1"/>
        <rFont val="Arial"/>
        <family val="2"/>
      </rPr>
      <t xml:space="preserve">  Schleswig-Holstein über die Gemeindegrenzen</t>
    </r>
  </si>
  <si>
    <t xml:space="preserve">  </t>
  </si>
  <si>
    <t>Auskunftsdienst:</t>
  </si>
  <si>
    <t>Segeberg</t>
  </si>
  <si>
    <t xml:space="preserve">Fortzüge </t>
  </si>
  <si>
    <t>ins-gesamt</t>
  </si>
  <si>
    <t>Herkunfts- bzw. 
Zielgebiet</t>
  </si>
  <si>
    <t>Sven Ohlsen</t>
  </si>
  <si>
    <t>040 42831-1820</t>
  </si>
  <si>
    <t>Sven.Ohlsen@statistik-nord.de</t>
  </si>
  <si>
    <t>1. Vierteljahr 2024</t>
  </si>
  <si>
    <t>1. Quartal 2025</t>
  </si>
  <si>
    <t>1. Zu- und Fortzüge über die Landesgrenze Schleswig-Holsteins im 1. Vierteljahr 2025</t>
  </si>
  <si>
    <t>1. Vierteljahr 2025</t>
  </si>
  <si>
    <t>2. Zu- und Fortzüge in den kreisfreien Städten und Kreisen im 1. Vierteljahr 2025</t>
  </si>
  <si>
    <t>3. Zu- und Fortzüge über die Landesgrenze im 1. Vierteljahr 2025</t>
  </si>
  <si>
    <t>© Statistisches Amt für Hamburg und Schleswig-Holstein, Hamburg 2026</t>
  </si>
  <si>
    <t>Herausgegeben am: 14. Januar 2026</t>
  </si>
  <si>
    <t>Herausgegeben von:</t>
  </si>
  <si>
    <t>Kennziffer: A III 1 - vj 1/25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</si>
</sst>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
    <numFmt numFmtId="172" formatCode="#\ ###\ ###\ "/>
    <numFmt numFmtId="173" formatCode="#\ ###\ ###\ \ "/>
    <numFmt numFmtId="174" formatCode="###\ ###\ ###\ ###"/>
    <numFmt numFmtId="175" formatCode="###,###,###,###"/>
    <numFmt numFmtId="176" formatCode="###,###,###,###;\-###,###,###,###"/>
  </numFmts>
  <fonts count="7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vertAlign val="superscript"/>
      <sz val="9"/>
      <color theme="1"/>
      <name val="Arial"/>
      <family val="2"/>
    </font>
    <font>
      <b/>
      <sz val="9"/>
      <name val="Arial"/>
      <family val="2"/>
    </font>
    <font>
      <sz val="9.5"/>
      <name val="Arial"/>
      <family val="2"/>
    </font>
    <font>
      <b/>
      <sz val="9"/>
      <color theme="1"/>
      <name val="Arial"/>
      <family val="2"/>
    </font>
    <font>
      <u/>
      <sz val="10"/>
      <color theme="10"/>
      <name val="Arial"/>
      <family val="2"/>
    </font>
    <font>
      <sz val="10"/>
      <color indexed="8"/>
      <name val="MS Sans Serif"/>
      <family val="2"/>
    </font>
    <font>
      <sz val="28"/>
      <color theme="1"/>
      <name val="Arial"/>
      <family val="2"/>
    </font>
    <font>
      <sz val="9"/>
      <color rgb="FFFF0000"/>
      <name val="Arial"/>
      <family val="2"/>
    </font>
    <font>
      <sz val="11"/>
      <name val="Calibri"/>
      <family val="2"/>
      <scheme val="minor"/>
    </font>
    <font>
      <sz val="30"/>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s>
  <cellStyleXfs count="233">
    <xf numFmtId="0" fontId="0" fillId="0" borderId="0"/>
    <xf numFmtId="0" fontId="47" fillId="6" borderId="0" applyNumberFormat="0" applyBorder="0" applyAlignment="0" applyProtection="0"/>
    <xf numFmtId="0" fontId="48" fillId="0" borderId="0" applyNumberFormat="0" applyFill="0" applyBorder="0" applyAlignment="0" applyProtection="0"/>
    <xf numFmtId="165" fontId="49" fillId="0" borderId="0" applyFont="0" applyFill="0" applyBorder="0" applyAlignment="0" applyProtection="0"/>
    <xf numFmtId="164" fontId="49" fillId="0" borderId="0" applyFont="0" applyFill="0" applyBorder="0" applyAlignment="0" applyProtection="0"/>
    <xf numFmtId="44" fontId="49" fillId="0" borderId="0" applyFont="0" applyFill="0" applyBorder="0" applyAlignment="0" applyProtection="0"/>
    <xf numFmtId="42" fontId="49" fillId="0" borderId="0" applyFont="0" applyFill="0" applyBorder="0" applyAlignment="0" applyProtection="0"/>
    <xf numFmtId="9" fontId="49" fillId="0" borderId="0" applyFont="0" applyFill="0" applyBorder="0" applyAlignment="0" applyProtection="0"/>
    <xf numFmtId="0" fontId="50" fillId="0" borderId="0" applyNumberFormat="0" applyFill="0" applyBorder="0" applyAlignment="0" applyProtection="0"/>
    <xf numFmtId="0" fontId="51" fillId="0" borderId="14" applyNumberFormat="0" applyFill="0" applyAlignment="0" applyProtection="0"/>
    <xf numFmtId="0" fontId="52" fillId="0" borderId="15" applyNumberFormat="0" applyFill="0" applyAlignment="0" applyProtection="0"/>
    <xf numFmtId="0" fontId="53" fillId="0" borderId="16" applyNumberFormat="0" applyFill="0" applyAlignment="0" applyProtection="0"/>
    <xf numFmtId="0" fontId="53" fillId="0" borderId="0" applyNumberFormat="0" applyFill="0" applyBorder="0" applyAlignment="0" applyProtection="0"/>
    <xf numFmtId="0" fontId="54" fillId="7" borderId="0" applyNumberFormat="0" applyBorder="0" applyAlignment="0" applyProtection="0"/>
    <xf numFmtId="0" fontId="55" fillId="8" borderId="0" applyNumberFormat="0" applyBorder="0" applyAlignment="0" applyProtection="0"/>
    <xf numFmtId="0" fontId="56" fillId="9" borderId="17" applyNumberFormat="0" applyAlignment="0" applyProtection="0"/>
    <xf numFmtId="0" fontId="57" fillId="10" borderId="18" applyNumberFormat="0" applyAlignment="0" applyProtection="0"/>
    <xf numFmtId="0" fontId="58" fillId="10" borderId="17" applyNumberFormat="0" applyAlignment="0" applyProtection="0"/>
    <xf numFmtId="0" fontId="59" fillId="0" borderId="19" applyNumberFormat="0" applyFill="0" applyAlignment="0" applyProtection="0"/>
    <xf numFmtId="0" fontId="60" fillId="11" borderId="20" applyNumberFormat="0" applyAlignment="0" applyProtection="0"/>
    <xf numFmtId="0" fontId="49" fillId="12" borderId="21" applyNumberFormat="0" applyFont="0" applyAlignment="0" applyProtection="0"/>
    <xf numFmtId="0" fontId="61" fillId="0" borderId="0" applyNumberFormat="0" applyFill="0" applyBorder="0" applyAlignment="0" applyProtection="0"/>
    <xf numFmtId="0" fontId="62" fillId="0" borderId="22" applyNumberFormat="0" applyFill="0" applyAlignment="0" applyProtection="0"/>
    <xf numFmtId="0" fontId="63"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63" fillId="16" borderId="0" applyNumberFormat="0" applyBorder="0" applyAlignment="0" applyProtection="0"/>
    <xf numFmtId="0" fontId="63"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63" fillId="20" borderId="0" applyNumberFormat="0" applyBorder="0" applyAlignment="0" applyProtection="0"/>
    <xf numFmtId="0" fontId="63"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63" fillId="24" borderId="0" applyNumberFormat="0" applyBorder="0" applyAlignment="0" applyProtection="0"/>
    <xf numFmtId="0" fontId="63"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63" fillId="32" borderId="0" applyNumberFormat="0" applyBorder="0" applyAlignment="0" applyProtection="0"/>
    <xf numFmtId="0" fontId="63" fillId="33" borderId="0" applyNumberFormat="0" applyBorder="0" applyAlignment="0" applyProtection="0"/>
    <xf numFmtId="0" fontId="28" fillId="34" borderId="0" applyNumberFormat="0" applyBorder="0" applyAlignment="0" applyProtection="0"/>
    <xf numFmtId="0" fontId="28" fillId="35" borderId="0" applyNumberFormat="0" applyBorder="0" applyAlignment="0" applyProtection="0"/>
    <xf numFmtId="0" fontId="63" fillId="36" borderId="0" applyNumberFormat="0" applyBorder="0" applyAlignment="0" applyProtection="0"/>
    <xf numFmtId="0" fontId="40" fillId="0" borderId="0" applyFill="0" applyBorder="0" applyAlignment="0"/>
    <xf numFmtId="0" fontId="41" fillId="0" borderId="0" applyFill="0" applyBorder="0" applyAlignment="0"/>
    <xf numFmtId="0" fontId="29" fillId="0" borderId="0" applyFill="0" applyAlignment="0"/>
    <xf numFmtId="0" fontId="64" fillId="0" borderId="0"/>
    <xf numFmtId="0" fontId="65" fillId="0" borderId="0"/>
    <xf numFmtId="0" fontId="30" fillId="0" borderId="0"/>
    <xf numFmtId="0" fontId="29" fillId="0" borderId="0"/>
    <xf numFmtId="0" fontId="70" fillId="0" borderId="0" applyNumberFormat="0" applyFill="0" applyBorder="0" applyAlignment="0" applyProtection="0"/>
    <xf numFmtId="0" fontId="27" fillId="0" borderId="0"/>
    <xf numFmtId="0" fontId="26" fillId="0" borderId="0"/>
    <xf numFmtId="0" fontId="71" fillId="0" borderId="0"/>
    <xf numFmtId="0" fontId="26" fillId="0" borderId="0"/>
    <xf numFmtId="0" fontId="25" fillId="0" borderId="0"/>
    <xf numFmtId="0" fontId="24" fillId="0" borderId="0"/>
    <xf numFmtId="0" fontId="23" fillId="0" borderId="0"/>
    <xf numFmtId="0" fontId="23" fillId="0" borderId="0"/>
    <xf numFmtId="0" fontId="29" fillId="0" borderId="0"/>
    <xf numFmtId="0" fontId="23" fillId="0" borderId="0"/>
    <xf numFmtId="0" fontId="23" fillId="0" borderId="0"/>
    <xf numFmtId="0" fontId="23" fillId="0" borderId="0"/>
    <xf numFmtId="0" fontId="30" fillId="0" borderId="0"/>
    <xf numFmtId="0" fontId="23" fillId="0" borderId="0"/>
    <xf numFmtId="0" fontId="30" fillId="0" borderId="0"/>
    <xf numFmtId="0" fontId="23" fillId="0" borderId="0"/>
    <xf numFmtId="0" fontId="23" fillId="0" borderId="0"/>
    <xf numFmtId="0" fontId="29" fillId="0" borderId="0"/>
    <xf numFmtId="0" fontId="23" fillId="0" borderId="0"/>
    <xf numFmtId="0" fontId="23" fillId="0" borderId="0"/>
    <xf numFmtId="0" fontId="23"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8" fillId="0" borderId="0"/>
    <xf numFmtId="0" fontId="1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5" fillId="0" borderId="0"/>
    <xf numFmtId="0" fontId="15"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7" fillId="0" borderId="0"/>
    <xf numFmtId="0" fontId="7"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2">
    <xf numFmtId="0" fontId="0" fillId="0" borderId="0" xfId="0"/>
    <xf numFmtId="0" fontId="32" fillId="0" borderId="0" xfId="0" applyFont="1"/>
    <xf numFmtId="0" fontId="33" fillId="0" borderId="0" xfId="0" applyFont="1"/>
    <xf numFmtId="0" fontId="32" fillId="0" borderId="0" xfId="0" applyFont="1" applyAlignment="1">
      <alignment horizontal="right"/>
    </xf>
    <xf numFmtId="0" fontId="38" fillId="0" borderId="0" xfId="0" applyFont="1"/>
    <xf numFmtId="0" fontId="30" fillId="0" borderId="0" xfId="0" applyFont="1"/>
    <xf numFmtId="0" fontId="30" fillId="0" borderId="0" xfId="0" applyFont="1"/>
    <xf numFmtId="0" fontId="30" fillId="0" borderId="0" xfId="0" quotePrefix="1" applyFont="1" applyAlignment="1">
      <alignment horizontal="left"/>
    </xf>
    <xf numFmtId="0" fontId="30" fillId="0" borderId="0" xfId="0" applyFont="1" applyAlignment="1">
      <alignment horizontal="left"/>
    </xf>
    <xf numFmtId="0" fontId="39" fillId="0" borderId="0" xfId="0" applyFont="1"/>
    <xf numFmtId="0" fontId="30" fillId="0" borderId="0" xfId="0" applyFont="1" applyFill="1" applyAlignment="1">
      <alignment horizontal="center" vertical="center"/>
    </xf>
    <xf numFmtId="0" fontId="30" fillId="0" borderId="0" xfId="0" applyFont="1" applyAlignment="1">
      <alignment vertical="center" wrapText="1"/>
    </xf>
    <xf numFmtId="0" fontId="30" fillId="0" borderId="0" xfId="0" applyFont="1" applyFill="1" applyBorder="1" applyAlignment="1">
      <alignment vertical="center"/>
    </xf>
    <xf numFmtId="0" fontId="30" fillId="0" borderId="0" xfId="0" applyFont="1" applyBorder="1" applyAlignment="1">
      <alignment vertical="center"/>
    </xf>
    <xf numFmtId="0" fontId="30" fillId="0" borderId="0" xfId="0" applyFont="1" applyBorder="1" applyAlignment="1">
      <alignment vertical="center"/>
    </xf>
    <xf numFmtId="0" fontId="30" fillId="0" borderId="0" xfId="0" applyFont="1" applyAlignment="1">
      <alignment vertical="center"/>
    </xf>
    <xf numFmtId="166" fontId="30" fillId="2" borderId="0" xfId="0" applyNumberFormat="1" applyFont="1" applyFill="1" applyAlignment="1">
      <alignment horizontal="center" vertical="center"/>
    </xf>
    <xf numFmtId="0" fontId="30" fillId="2" borderId="0" xfId="0" applyFont="1" applyFill="1" applyBorder="1" applyAlignment="1">
      <alignment vertical="center"/>
    </xf>
    <xf numFmtId="166" fontId="30" fillId="3" borderId="0" xfId="0" applyNumberFormat="1" applyFont="1" applyFill="1" applyAlignment="1">
      <alignment horizontal="center" vertical="center"/>
    </xf>
    <xf numFmtId="0" fontId="30" fillId="3" borderId="0" xfId="0" applyFont="1" applyFill="1" applyBorder="1" applyAlignment="1">
      <alignment vertical="center"/>
    </xf>
    <xf numFmtId="167" fontId="30" fillId="0" borderId="0" xfId="0" applyNumberFormat="1" applyFont="1" applyFill="1" applyBorder="1" applyAlignment="1">
      <alignment horizontal="left" vertical="center"/>
    </xf>
    <xf numFmtId="167" fontId="30" fillId="0" borderId="0" xfId="0" applyNumberFormat="1" applyFont="1" applyFill="1" applyBorder="1" applyAlignment="1">
      <alignment horizontal="right" vertical="center"/>
    </xf>
    <xf numFmtId="167" fontId="36" fillId="0" borderId="0" xfId="0" applyNumberFormat="1" applyFont="1" applyFill="1" applyBorder="1" applyAlignment="1">
      <alignment horizontal="left" vertical="center"/>
    </xf>
    <xf numFmtId="0" fontId="30" fillId="0" borderId="0" xfId="0" applyFont="1" applyFill="1" applyAlignment="1">
      <alignment vertical="center"/>
    </xf>
    <xf numFmtId="0" fontId="30" fillId="0" borderId="0" xfId="0" applyFont="1" applyBorder="1" applyAlignment="1" applyProtection="1">
      <alignment vertical="center"/>
      <protection locked="0"/>
    </xf>
    <xf numFmtId="0" fontId="30" fillId="0" borderId="0" xfId="0" applyFont="1" applyAlignment="1">
      <alignment horizontal="right" vertical="center"/>
    </xf>
    <xf numFmtId="0" fontId="30" fillId="4" borderId="0" xfId="0" applyFont="1" applyFill="1" applyAlignment="1">
      <alignment vertical="center"/>
    </xf>
    <xf numFmtId="0" fontId="42" fillId="0" borderId="0" xfId="0" applyFont="1" applyFill="1" applyAlignment="1">
      <alignment horizontal="centerContinuous" vertical="center"/>
    </xf>
    <xf numFmtId="0" fontId="36" fillId="0" borderId="0" xfId="0" applyFont="1" applyFill="1" applyAlignment="1">
      <alignment horizontal="centerContinuous" vertical="center"/>
    </xf>
    <xf numFmtId="0" fontId="30" fillId="0" borderId="0" xfId="0" applyFont="1" applyFill="1" applyAlignment="1">
      <alignment horizontal="centerContinuous" vertical="center"/>
    </xf>
    <xf numFmtId="0" fontId="43" fillId="0" borderId="0" xfId="0" applyFont="1" applyFill="1" applyAlignment="1">
      <alignment horizontal="centerContinuous" vertical="center"/>
    </xf>
    <xf numFmtId="0" fontId="30" fillId="0" borderId="0" xfId="0" applyFont="1" applyAlignment="1">
      <alignment horizontal="centerContinuous" vertical="center"/>
    </xf>
    <xf numFmtId="0" fontId="30" fillId="5" borderId="10" xfId="0" applyFont="1" applyFill="1" applyBorder="1" applyAlignment="1">
      <alignment horizontal="center" vertical="center"/>
    </xf>
    <xf numFmtId="0" fontId="30" fillId="5" borderId="11" xfId="0" applyFont="1" applyFill="1" applyBorder="1" applyAlignment="1">
      <alignment horizontal="centerContinuous" vertical="center"/>
    </xf>
    <xf numFmtId="0" fontId="30" fillId="5" borderId="11" xfId="0" applyFont="1" applyFill="1" applyBorder="1" applyAlignment="1">
      <alignment horizontal="center" vertical="center"/>
    </xf>
    <xf numFmtId="0" fontId="30" fillId="5" borderId="12" xfId="0" applyFont="1" applyFill="1" applyBorder="1" applyAlignment="1">
      <alignment horizontal="center" vertical="center"/>
    </xf>
    <xf numFmtId="0" fontId="35" fillId="0" borderId="0" xfId="0" applyFont="1" applyAlignment="1">
      <alignment vertical="center"/>
    </xf>
    <xf numFmtId="0" fontId="30" fillId="0" borderId="0" xfId="0" applyFont="1" applyBorder="1" applyAlignment="1">
      <alignment vertical="center"/>
    </xf>
    <xf numFmtId="0" fontId="30" fillId="0" borderId="13" xfId="0" applyFont="1" applyBorder="1" applyAlignment="1">
      <alignment horizontal="center" vertical="center"/>
    </xf>
    <xf numFmtId="0" fontId="30" fillId="5" borderId="11" xfId="0" applyFont="1" applyFill="1" applyBorder="1" applyAlignment="1">
      <alignment horizontal="center" vertical="center" wrapText="1"/>
    </xf>
    <xf numFmtId="0" fontId="30" fillId="5" borderId="12" xfId="0" applyFont="1" applyFill="1" applyBorder="1" applyAlignment="1">
      <alignment horizontal="center" vertical="center" wrapText="1"/>
    </xf>
    <xf numFmtId="0" fontId="36" fillId="0" borderId="0" xfId="0" applyFont="1" applyBorder="1" applyAlignment="1">
      <alignment horizontal="left" vertical="center"/>
    </xf>
    <xf numFmtId="0" fontId="30" fillId="0" borderId="0" xfId="0" applyFont="1" applyBorder="1" applyAlignment="1" applyProtection="1">
      <alignment horizontal="right" vertical="center"/>
      <protection locked="0"/>
    </xf>
    <xf numFmtId="0" fontId="30" fillId="0" borderId="0" xfId="0" applyFont="1" applyBorder="1" applyAlignment="1">
      <alignment horizontal="left" vertical="center"/>
    </xf>
    <xf numFmtId="0" fontId="30" fillId="0" borderId="0" xfId="0" applyFont="1" applyBorder="1" applyAlignment="1" applyProtection="1">
      <alignment horizontal="right"/>
      <protection locked="0"/>
    </xf>
    <xf numFmtId="0" fontId="31" fillId="0" borderId="0" xfId="0" applyFont="1" applyAlignment="1">
      <alignment horizontal="center"/>
    </xf>
    <xf numFmtId="168" fontId="30" fillId="0" borderId="0" xfId="0" applyNumberFormat="1" applyFont="1" applyAlignment="1">
      <alignment horizontal="right" vertical="center"/>
    </xf>
    <xf numFmtId="168" fontId="30" fillId="0" borderId="0" xfId="0" applyNumberFormat="1" applyFont="1" applyFill="1" applyBorder="1" applyAlignment="1">
      <alignment horizontal="right" vertical="center"/>
    </xf>
    <xf numFmtId="169" fontId="30" fillId="0" borderId="0" xfId="0" applyNumberFormat="1" applyFont="1" applyFill="1" applyBorder="1" applyAlignment="1">
      <alignment horizontal="right" vertical="center"/>
    </xf>
    <xf numFmtId="169" fontId="30" fillId="0" borderId="0" xfId="0" applyNumberFormat="1" applyFont="1" applyAlignment="1">
      <alignment horizontal="right" vertical="center"/>
    </xf>
    <xf numFmtId="168" fontId="30" fillId="0" borderId="0" xfId="0" applyNumberFormat="1" applyFont="1" applyFill="1" applyBorder="1" applyAlignment="1">
      <alignment vertical="center"/>
    </xf>
    <xf numFmtId="169" fontId="30" fillId="0" borderId="0" xfId="0" applyNumberFormat="1" applyFont="1" applyFill="1" applyBorder="1" applyAlignment="1">
      <alignment vertical="center"/>
    </xf>
    <xf numFmtId="170" fontId="30"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41" fillId="37" borderId="23" xfId="0" quotePrefix="1" applyFont="1" applyFill="1" applyBorder="1" applyAlignment="1">
      <alignment horizontal="center" vertical="center" wrapText="1"/>
    </xf>
    <xf numFmtId="0" fontId="0" fillId="0" borderId="0" xfId="0" applyAlignment="1">
      <alignment horizontal="center" vertical="center"/>
    </xf>
    <xf numFmtId="0" fontId="0" fillId="0" borderId="0" xfId="0" applyBorder="1" applyAlignment="1">
      <alignment horizontal="center" vertical="center"/>
    </xf>
    <xf numFmtId="0" fontId="37" fillId="0" borderId="0" xfId="0" applyFont="1"/>
    <xf numFmtId="0" fontId="0" fillId="0" borderId="0" xfId="0" applyFont="1"/>
    <xf numFmtId="0" fontId="0" fillId="0" borderId="0" xfId="0" applyFill="1"/>
    <xf numFmtId="0" fontId="37" fillId="0" borderId="0" xfId="0" applyFont="1" applyAlignment="1">
      <alignment horizontal="center" vertical="center"/>
    </xf>
    <xf numFmtId="0" fontId="0" fillId="0" borderId="0" xfId="0" applyBorder="1"/>
    <xf numFmtId="171" fontId="41" fillId="0" borderId="0" xfId="0" applyNumberFormat="1" applyFont="1" applyFill="1"/>
    <xf numFmtId="0" fontId="41" fillId="0" borderId="0" xfId="0" applyFont="1" applyFill="1" applyBorder="1" applyAlignment="1">
      <alignment vertical="top" wrapText="1"/>
    </xf>
    <xf numFmtId="172" fontId="68" fillId="0" borderId="0" xfId="0" applyNumberFormat="1" applyFont="1" applyFill="1" applyAlignment="1">
      <alignment wrapText="1"/>
    </xf>
    <xf numFmtId="0" fontId="39"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40" fillId="0" borderId="0" xfId="0" applyFont="1"/>
    <xf numFmtId="0" fontId="0" fillId="0" borderId="0" xfId="0" applyFont="1" applyAlignment="1">
      <alignment horizontal="left"/>
    </xf>
    <xf numFmtId="0" fontId="29" fillId="0" borderId="0" xfId="0" applyFont="1"/>
    <xf numFmtId="0" fontId="36" fillId="0" borderId="0" xfId="0" applyFont="1" applyAlignment="1">
      <alignment horizontal="left"/>
    </xf>
    <xf numFmtId="0" fontId="39" fillId="37" borderId="29" xfId="0" applyFont="1" applyFill="1" applyBorder="1" applyAlignment="1">
      <alignment horizontal="center" vertical="center" wrapText="1"/>
    </xf>
    <xf numFmtId="0" fontId="39" fillId="0" borderId="25" xfId="0" applyFont="1" applyFill="1" applyBorder="1" applyAlignment="1">
      <alignment horizontal="center" vertical="center"/>
    </xf>
    <xf numFmtId="0" fontId="41" fillId="37" borderId="29" xfId="0" quotePrefix="1" applyFont="1" applyFill="1" applyBorder="1" applyAlignment="1">
      <alignment horizontal="center" vertical="center" wrapText="1"/>
    </xf>
    <xf numFmtId="0" fontId="69" fillId="0" borderId="26" xfId="0" applyFont="1" applyBorder="1" applyAlignment="1">
      <alignment wrapText="1"/>
    </xf>
    <xf numFmtId="174" fontId="62" fillId="0" borderId="0" xfId="0" applyNumberFormat="1" applyFont="1"/>
    <xf numFmtId="0" fontId="72" fillId="0" borderId="0" xfId="0" applyFont="1"/>
    <xf numFmtId="0" fontId="19" fillId="0" borderId="27" xfId="0" applyFont="1" applyBorder="1" applyAlignment="1">
      <alignment horizontal="left" wrapText="1"/>
    </xf>
    <xf numFmtId="0" fontId="19" fillId="37" borderId="23" xfId="0" applyFont="1" applyFill="1" applyBorder="1" applyAlignment="1">
      <alignment horizontal="center" vertical="center" wrapText="1"/>
    </xf>
    <xf numFmtId="0" fontId="19" fillId="0" borderId="0" xfId="0" applyFont="1"/>
    <xf numFmtId="0" fontId="39" fillId="37" borderId="23" xfId="0" applyFont="1" applyFill="1" applyBorder="1" applyAlignment="1">
      <alignment horizontal="center" vertical="center" wrapText="1"/>
    </xf>
    <xf numFmtId="3" fontId="0" fillId="0" borderId="0" xfId="0" applyNumberFormat="1"/>
    <xf numFmtId="176" fontId="0" fillId="0" borderId="0" xfId="0" applyNumberFormat="1"/>
    <xf numFmtId="0" fontId="0" fillId="0" borderId="0" xfId="0"/>
    <xf numFmtId="0" fontId="0" fillId="0" borderId="0" xfId="0" applyAlignment="1">
      <alignment horizontal="left"/>
    </xf>
    <xf numFmtId="0" fontId="29" fillId="0" borderId="0" xfId="0" applyFont="1" applyAlignment="1">
      <alignment horizontal="left"/>
    </xf>
    <xf numFmtId="0" fontId="42" fillId="0" borderId="0" xfId="0" applyFont="1" applyAlignment="1">
      <alignment horizontal="left"/>
    </xf>
    <xf numFmtId="0" fontId="37" fillId="0" borderId="0" xfId="0" applyFont="1" applyAlignment="1">
      <alignment horizontal="left"/>
    </xf>
    <xf numFmtId="0" fontId="37" fillId="0" borderId="0" xfId="0" applyFont="1" applyAlignment="1">
      <alignment horizontal="left" wrapText="1"/>
    </xf>
    <xf numFmtId="0" fontId="0" fillId="0" borderId="0" xfId="0"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0" fillId="0" borderId="0" xfId="0" applyAlignment="1"/>
    <xf numFmtId="173" fontId="41" fillId="0" borderId="24" xfId="50" applyNumberFormat="1" applyFont="1" applyBorder="1" applyAlignment="1" applyProtection="1">
      <alignment horizontal="right"/>
      <protection locked="0"/>
    </xf>
    <xf numFmtId="0" fontId="41" fillId="0" borderId="26" xfId="0" applyFont="1" applyBorder="1" applyAlignment="1">
      <alignment horizontal="left"/>
    </xf>
    <xf numFmtId="0" fontId="67" fillId="0" borderId="26" xfId="0" applyFont="1" applyBorder="1" applyAlignment="1">
      <alignment horizontal="left"/>
    </xf>
    <xf numFmtId="0" fontId="39" fillId="0" borderId="26" xfId="55" applyFont="1" applyBorder="1" applyAlignment="1"/>
    <xf numFmtId="0" fontId="41" fillId="0" borderId="26" xfId="0" applyFont="1" applyFill="1" applyBorder="1" applyAlignment="1">
      <alignment wrapText="1"/>
    </xf>
    <xf numFmtId="0" fontId="41" fillId="0" borderId="26" xfId="0" applyFont="1" applyFill="1" applyBorder="1" applyAlignment="1">
      <alignment horizontal="left"/>
    </xf>
    <xf numFmtId="0" fontId="67" fillId="0" borderId="27" xfId="0" applyFont="1" applyFill="1" applyBorder="1" applyAlignment="1">
      <alignment horizontal="left"/>
    </xf>
    <xf numFmtId="173" fontId="39" fillId="0" borderId="0" xfId="0" applyNumberFormat="1" applyFont="1" applyFill="1" applyBorder="1" applyAlignment="1"/>
    <xf numFmtId="173" fontId="39" fillId="0" borderId="0" xfId="0" applyNumberFormat="1" applyFont="1" applyFill="1" applyAlignment="1"/>
    <xf numFmtId="173" fontId="41" fillId="0" borderId="0" xfId="0" applyNumberFormat="1" applyFont="1" applyFill="1" applyAlignment="1"/>
    <xf numFmtId="173" fontId="67" fillId="0" borderId="24" xfId="0" applyNumberFormat="1" applyFont="1" applyFill="1" applyBorder="1" applyAlignment="1"/>
    <xf numFmtId="0" fontId="41" fillId="0" borderId="26" xfId="0" applyFont="1" applyBorder="1" applyAlignment="1"/>
    <xf numFmtId="171" fontId="64" fillId="0" borderId="0" xfId="50" applyNumberFormat="1" applyFont="1" applyAlignment="1" applyProtection="1">
      <protection locked="0"/>
    </xf>
    <xf numFmtId="173" fontId="41" fillId="0" borderId="0" xfId="50" applyNumberFormat="1" applyFont="1" applyAlignment="1" applyProtection="1">
      <protection locked="0"/>
    </xf>
    <xf numFmtId="173" fontId="41" fillId="0" borderId="0" xfId="50" applyNumberFormat="1" applyFont="1" applyBorder="1" applyAlignment="1" applyProtection="1">
      <protection locked="0"/>
    </xf>
    <xf numFmtId="0" fontId="0" fillId="0" borderId="0" xfId="0"/>
    <xf numFmtId="175" fontId="0" fillId="0" borderId="0" xfId="0" applyNumberFormat="1"/>
    <xf numFmtId="176" fontId="9" fillId="0" borderId="0" xfId="191" applyNumberFormat="1"/>
    <xf numFmtId="175" fontId="9" fillId="0" borderId="0" xfId="198" applyNumberFormat="1"/>
    <xf numFmtId="0" fontId="8" fillId="0" borderId="0" xfId="200"/>
    <xf numFmtId="175" fontId="8" fillId="0" borderId="0" xfId="200" applyNumberFormat="1"/>
    <xf numFmtId="0" fontId="19" fillId="0" borderId="0" xfId="0" applyFont="1" applyAlignment="1"/>
    <xf numFmtId="0" fontId="72" fillId="0" borderId="0" xfId="0" applyFont="1" applyAlignment="1"/>
    <xf numFmtId="0" fontId="75" fillId="0" borderId="0" xfId="0" applyFont="1" applyAlignment="1">
      <alignment horizontal="right"/>
    </xf>
    <xf numFmtId="0" fontId="75" fillId="0" borderId="0" xfId="0" applyFont="1" applyAlignment="1">
      <alignment horizontal="left"/>
    </xf>
    <xf numFmtId="0" fontId="2" fillId="0" borderId="0" xfId="220"/>
    <xf numFmtId="175" fontId="1" fillId="0" borderId="0" xfId="227" applyNumberFormat="1"/>
    <xf numFmtId="176" fontId="1" fillId="0" borderId="0" xfId="228" applyNumberFormat="1"/>
    <xf numFmtId="0" fontId="37" fillId="0" borderId="0" xfId="0" applyFont="1" applyAlignment="1">
      <alignment horizontal="left"/>
    </xf>
    <xf numFmtId="0" fontId="41" fillId="37" borderId="29" xfId="0" quotePrefix="1" applyFont="1" applyFill="1" applyBorder="1" applyAlignment="1">
      <alignment horizontal="center" vertical="center" wrapText="1"/>
    </xf>
    <xf numFmtId="0" fontId="37" fillId="0" borderId="0" xfId="0" applyFont="1" applyAlignment="1">
      <alignment horizontal="center" vertical="center"/>
    </xf>
    <xf numFmtId="0" fontId="0" fillId="0" borderId="25" xfId="0" applyBorder="1"/>
    <xf numFmtId="0" fontId="0" fillId="0" borderId="0" xfId="0" applyAlignment="1">
      <alignment horizontal="center" wrapText="1"/>
    </xf>
    <xf numFmtId="0" fontId="19" fillId="0" borderId="26" xfId="0" applyFont="1" applyBorder="1"/>
    <xf numFmtId="173" fontId="41" fillId="0" borderId="0" xfId="0" applyNumberFormat="1" applyFont="1"/>
    <xf numFmtId="171" fontId="19" fillId="0" borderId="26" xfId="0" applyNumberFormat="1" applyFont="1" applyBorder="1"/>
    <xf numFmtId="173" fontId="67" fillId="0" borderId="0" xfId="0" applyNumberFormat="1" applyFont="1"/>
    <xf numFmtId="173" fontId="74" fillId="0" borderId="0" xfId="120" applyNumberFormat="1" applyFont="1"/>
    <xf numFmtId="0" fontId="41" fillId="0" borderId="26" xfId="0" applyFont="1" applyBorder="1"/>
    <xf numFmtId="173" fontId="73" fillId="0" borderId="0" xfId="0" applyNumberFormat="1" applyFont="1"/>
    <xf numFmtId="0" fontId="69" fillId="0" borderId="27" xfId="0" applyFont="1" applyBorder="1"/>
    <xf numFmtId="173" fontId="67" fillId="0" borderId="24" xfId="0" applyNumberFormat="1" applyFont="1" applyBorder="1"/>
    <xf numFmtId="171" fontId="19" fillId="0" borderId="0" xfId="0" applyNumberFormat="1" applyFont="1"/>
    <xf numFmtId="0" fontId="33" fillId="0" borderId="0" xfId="0" applyFont="1" applyAlignment="1">
      <alignment horizontal="right"/>
    </xf>
    <xf numFmtId="0" fontId="34" fillId="0" borderId="0" xfId="0" applyFont="1" applyAlignment="1">
      <alignment horizontal="center" wrapText="1"/>
    </xf>
    <xf numFmtId="0" fontId="44" fillId="0" borderId="0" xfId="0" applyFont="1"/>
    <xf numFmtId="0" fontId="46" fillId="0" borderId="0" xfId="0" applyFont="1" applyAlignment="1">
      <alignment horizontal="right" vertical="center"/>
    </xf>
    <xf numFmtId="0" fontId="33" fillId="0" borderId="0" xfId="0" applyFont="1" applyAlignment="1">
      <alignment horizontal="right" vertical="center"/>
    </xf>
    <xf numFmtId="0" fontId="72" fillId="0" borderId="0" xfId="0" applyFont="1" applyAlignment="1">
      <alignment horizontal="right"/>
    </xf>
    <xf numFmtId="0" fontId="29" fillId="0" borderId="0" xfId="0" applyFont="1" applyAlignment="1">
      <alignment horizontal="left"/>
    </xf>
    <xf numFmtId="0" fontId="42" fillId="0" borderId="0" xfId="0" applyFont="1" applyAlignment="1">
      <alignment horizontal="left" vertical="center"/>
    </xf>
    <xf numFmtId="0" fontId="45" fillId="0" borderId="0" xfId="0" applyFont="1" applyAlignment="1">
      <alignment horizontal="left"/>
    </xf>
    <xf numFmtId="0" fontId="33" fillId="0" borderId="0" xfId="0" applyFont="1" applyAlignment="1">
      <alignment horizontal="left"/>
    </xf>
    <xf numFmtId="0" fontId="37" fillId="0" borderId="0" xfId="0" applyFont="1" applyAlignment="1">
      <alignment horizontal="left"/>
    </xf>
    <xf numFmtId="0" fontId="37" fillId="0" borderId="0" xfId="0" applyFont="1" applyAlignment="1">
      <alignment horizontal="left" wrapText="1"/>
    </xf>
    <xf numFmtId="0" fontId="0" fillId="0" borderId="0" xfId="0"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70" fillId="0" borderId="0" xfId="54" applyAlignment="1"/>
    <xf numFmtId="0" fontId="0" fillId="0" borderId="0" xfId="0" applyAlignment="1"/>
    <xf numFmtId="0" fontId="40" fillId="0" borderId="0" xfId="0" applyFont="1" applyAlignment="1"/>
    <xf numFmtId="0" fontId="41" fillId="37" borderId="23" xfId="0" quotePrefix="1" applyFont="1" applyFill="1" applyBorder="1" applyAlignment="1">
      <alignment horizontal="center" vertical="center" wrapText="1"/>
    </xf>
    <xf numFmtId="0" fontId="0" fillId="0" borderId="23" xfId="0" applyBorder="1" applyAlignment="1">
      <alignment horizontal="center" vertical="center" wrapText="1"/>
    </xf>
    <xf numFmtId="0" fontId="0" fillId="0" borderId="29" xfId="0" applyBorder="1" applyAlignment="1">
      <alignment horizontal="center" vertical="center" wrapText="1"/>
    </xf>
    <xf numFmtId="0" fontId="36" fillId="0" borderId="0" xfId="0" applyFont="1" applyBorder="1" applyAlignment="1">
      <alignment horizontal="center" vertical="center"/>
    </xf>
    <xf numFmtId="0" fontId="41" fillId="37" borderId="28" xfId="0" applyFont="1" applyFill="1" applyBorder="1" applyAlignment="1">
      <alignment horizontal="center" vertical="center" wrapText="1"/>
    </xf>
    <xf numFmtId="0" fontId="41" fillId="37" borderId="29" xfId="0" quotePrefix="1" applyFont="1" applyFill="1" applyBorder="1" applyAlignment="1">
      <alignment horizontal="center" vertical="center" wrapText="1"/>
    </xf>
    <xf numFmtId="0" fontId="37" fillId="0" borderId="0" xfId="0" applyFont="1" applyAlignment="1">
      <alignment horizontal="center" vertical="center"/>
    </xf>
    <xf numFmtId="0" fontId="19" fillId="37" borderId="23" xfId="0" applyFont="1" applyFill="1" applyBorder="1" applyAlignment="1">
      <alignment horizontal="center" vertical="center" wrapText="1"/>
    </xf>
    <xf numFmtId="0" fontId="0" fillId="0" borderId="23" xfId="0" applyBorder="1"/>
    <xf numFmtId="0" fontId="19" fillId="37" borderId="28" xfId="0" applyFont="1" applyFill="1" applyBorder="1" applyAlignment="1">
      <alignment horizontal="center" vertical="center" wrapText="1"/>
    </xf>
    <xf numFmtId="0" fontId="19" fillId="37" borderId="28" xfId="0" applyFont="1" applyFill="1" applyBorder="1" applyAlignment="1">
      <alignment horizontal="center" vertical="center"/>
    </xf>
    <xf numFmtId="0" fontId="0" fillId="0" borderId="28" xfId="0" applyBorder="1" applyAlignment="1">
      <alignment horizontal="center" vertical="center"/>
    </xf>
    <xf numFmtId="0" fontId="30" fillId="0" borderId="1" xfId="0" applyFont="1" applyFill="1" applyBorder="1" applyAlignment="1">
      <alignment horizontal="center" vertical="center" wrapText="1"/>
    </xf>
    <xf numFmtId="0" fontId="30" fillId="0" borderId="4" xfId="0" applyFont="1" applyFill="1" applyBorder="1" applyAlignment="1">
      <alignment horizontal="center" vertical="center" wrapText="1"/>
    </xf>
    <xf numFmtId="0" fontId="30" fillId="0" borderId="9" xfId="0" applyFont="1" applyFill="1" applyBorder="1" applyAlignment="1">
      <alignment horizontal="center" vertical="center" wrapText="1"/>
    </xf>
    <xf numFmtId="0" fontId="30" fillId="0" borderId="7" xfId="0" applyFont="1" applyFill="1" applyBorder="1" applyAlignment="1">
      <alignment horizontal="center" vertical="center"/>
    </xf>
    <xf numFmtId="0" fontId="30" fillId="0" borderId="8" xfId="0" applyFont="1" applyFill="1" applyBorder="1" applyAlignment="1">
      <alignment horizontal="center" vertical="center"/>
    </xf>
    <xf numFmtId="0" fontId="30" fillId="0" borderId="2" xfId="0" applyFont="1" applyFill="1" applyBorder="1" applyAlignment="1">
      <alignment horizontal="center" vertical="center"/>
    </xf>
    <xf numFmtId="0" fontId="0" fillId="0" borderId="3" xfId="0" applyBorder="1" applyAlignment="1">
      <alignment horizontal="center" vertical="center"/>
    </xf>
    <xf numFmtId="0" fontId="30" fillId="0" borderId="5" xfId="0" quotePrefix="1" applyFont="1" applyFill="1" applyBorder="1" applyAlignment="1">
      <alignment horizontal="center"/>
    </xf>
    <xf numFmtId="0" fontId="0" fillId="0" borderId="6" xfId="0" applyBorder="1" applyAlignment="1">
      <alignment horizontal="center"/>
    </xf>
    <xf numFmtId="0" fontId="22" fillId="37" borderId="23" xfId="0" applyFont="1" applyFill="1" applyBorder="1" applyAlignment="1">
      <alignment horizontal="center" vertical="center" wrapText="1"/>
    </xf>
    <xf numFmtId="0" fontId="0" fillId="0" borderId="23" xfId="0" applyBorder="1" applyAlignment="1">
      <alignment vertical="center"/>
    </xf>
    <xf numFmtId="0" fontId="0" fillId="0" borderId="29" xfId="0" applyBorder="1" applyAlignment="1">
      <alignment vertical="center"/>
    </xf>
    <xf numFmtId="0" fontId="39" fillId="37" borderId="23" xfId="0" applyFont="1" applyFill="1" applyBorder="1" applyAlignment="1">
      <alignment horizontal="center" vertical="center" wrapText="1"/>
    </xf>
    <xf numFmtId="0" fontId="41" fillId="37" borderId="28" xfId="0" applyFont="1" applyFill="1" applyBorder="1" applyAlignment="1">
      <alignment horizontal="center" vertical="center"/>
    </xf>
  </cellXfs>
  <cellStyles count="23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1" xr:uid="{00000000-0005-0000-0000-000029000000}"/>
    <cellStyle name="Standard 10 2" xfId="63" xr:uid="{00000000-0005-0000-0000-00002A000000}"/>
    <cellStyle name="Standard 10 3" xfId="125" xr:uid="{00000000-0005-0000-0000-00002B000000}"/>
    <cellStyle name="Standard 10_Seite 5KreisZuFort" xfId="72" xr:uid="{00000000-0005-0000-0000-00002C000000}"/>
    <cellStyle name="Standard 100" xfId="212" xr:uid="{00000000-0005-0000-0000-0000D5000000}"/>
    <cellStyle name="Standard 101" xfId="213" xr:uid="{00000000-0005-0000-0000-0000D6000000}"/>
    <cellStyle name="Standard 102" xfId="214" xr:uid="{00000000-0005-0000-0000-0000D7000000}"/>
    <cellStyle name="Standard 103" xfId="215" xr:uid="{00000000-0005-0000-0000-0000D8000000}"/>
    <cellStyle name="Standard 104" xfId="216" xr:uid="{00000000-0005-0000-0000-0000D9000000}"/>
    <cellStyle name="Standard 105" xfId="217" xr:uid="{00000000-0005-0000-0000-0000DA000000}"/>
    <cellStyle name="Standard 106" xfId="218" xr:uid="{00000000-0005-0000-0000-0000DB000000}"/>
    <cellStyle name="Standard 107" xfId="219" xr:uid="{00000000-0005-0000-0000-0000DC000000}"/>
    <cellStyle name="Standard 108" xfId="220" xr:uid="{00000000-0005-0000-0000-0000DD000000}"/>
    <cellStyle name="Standard 109" xfId="221" xr:uid="{00000000-0005-0000-0000-00000F010000}"/>
    <cellStyle name="Standard 11" xfId="76" xr:uid="{00000000-0005-0000-0000-00002D000000}"/>
    <cellStyle name="Standard 11 2" xfId="131" xr:uid="{00000000-0005-0000-0000-00002E000000}"/>
    <cellStyle name="Standard 110" xfId="222" xr:uid="{00000000-0005-0000-0000-000010010000}"/>
    <cellStyle name="Standard 111" xfId="223" xr:uid="{00000000-0005-0000-0000-000014010000}"/>
    <cellStyle name="Standard 112" xfId="224" xr:uid="{00000000-0005-0000-0000-000015010000}"/>
    <cellStyle name="Standard 113" xfId="225" xr:uid="{00000000-0005-0000-0000-000016010000}"/>
    <cellStyle name="Standard 114" xfId="226" xr:uid="{00000000-0005-0000-0000-000017010000}"/>
    <cellStyle name="Standard 115" xfId="227" xr:uid="{00000000-0005-0000-0000-0000E5000000}"/>
    <cellStyle name="Standard 116" xfId="228" xr:uid="{00000000-0005-0000-0000-0000E6000000}"/>
    <cellStyle name="Standard 117" xfId="229" xr:uid="{00000000-0005-0000-0000-0000E7000000}"/>
    <cellStyle name="Standard 118" xfId="230" xr:uid="{00000000-0005-0000-0000-0000E8000000}"/>
    <cellStyle name="Standard 119" xfId="231" xr:uid="{00000000-0005-0000-0000-0000E9000000}"/>
    <cellStyle name="Standard 12" xfId="77" xr:uid="{00000000-0005-0000-0000-00002F000000}"/>
    <cellStyle name="Standard 12 2" xfId="132" xr:uid="{00000000-0005-0000-0000-000030000000}"/>
    <cellStyle name="Standard 120" xfId="232" xr:uid="{00000000-0005-0000-0000-0000EA000000}"/>
    <cellStyle name="Standard 13" xfId="78" xr:uid="{00000000-0005-0000-0000-000031000000}"/>
    <cellStyle name="Standard 13 2" xfId="133" xr:uid="{00000000-0005-0000-0000-000032000000}"/>
    <cellStyle name="Standard 14" xfId="79" xr:uid="{00000000-0005-0000-0000-000033000000}"/>
    <cellStyle name="Standard 14 2" xfId="134" xr:uid="{00000000-0005-0000-0000-000034000000}"/>
    <cellStyle name="Standard 15" xfId="80" xr:uid="{00000000-0005-0000-0000-000035000000}"/>
    <cellStyle name="Standard 15 2" xfId="135" xr:uid="{00000000-0005-0000-0000-000036000000}"/>
    <cellStyle name="Standard 16" xfId="81" xr:uid="{00000000-0005-0000-0000-000037000000}"/>
    <cellStyle name="Standard 16 2" xfId="136" xr:uid="{00000000-0005-0000-0000-000038000000}"/>
    <cellStyle name="Standard 17" xfId="82" xr:uid="{00000000-0005-0000-0000-000039000000}"/>
    <cellStyle name="Standard 17 2" xfId="137" xr:uid="{00000000-0005-0000-0000-00003A000000}"/>
    <cellStyle name="Standard 18" xfId="83" xr:uid="{00000000-0005-0000-0000-00003B000000}"/>
    <cellStyle name="Standard 18 2" xfId="138" xr:uid="{00000000-0005-0000-0000-00003C000000}"/>
    <cellStyle name="Standard 19" xfId="84" xr:uid="{00000000-0005-0000-0000-00003D000000}"/>
    <cellStyle name="Standard 19 2" xfId="139" xr:uid="{00000000-0005-0000-0000-00003E000000}"/>
    <cellStyle name="Standard 2" xfId="52" xr:uid="{00000000-0005-0000-0000-00003F000000}"/>
    <cellStyle name="Standard 20" xfId="85" xr:uid="{00000000-0005-0000-0000-000040000000}"/>
    <cellStyle name="Standard 20 2" xfId="140" xr:uid="{00000000-0005-0000-0000-000041000000}"/>
    <cellStyle name="Standard 21" xfId="86" xr:uid="{00000000-0005-0000-0000-000042000000}"/>
    <cellStyle name="Standard 21 2" xfId="141" xr:uid="{00000000-0005-0000-0000-000043000000}"/>
    <cellStyle name="Standard 22" xfId="87" xr:uid="{00000000-0005-0000-0000-000044000000}"/>
    <cellStyle name="Standard 22 2" xfId="142" xr:uid="{00000000-0005-0000-0000-000045000000}"/>
    <cellStyle name="Standard 23" xfId="88" xr:uid="{00000000-0005-0000-0000-000046000000}"/>
    <cellStyle name="Standard 23 2" xfId="143" xr:uid="{00000000-0005-0000-0000-000047000000}"/>
    <cellStyle name="Standard 24" xfId="89" xr:uid="{00000000-0005-0000-0000-000048000000}"/>
    <cellStyle name="Standard 24 2" xfId="144" xr:uid="{00000000-0005-0000-0000-000049000000}"/>
    <cellStyle name="Standard 25" xfId="90" xr:uid="{00000000-0005-0000-0000-00004A000000}"/>
    <cellStyle name="Standard 25 2" xfId="145" xr:uid="{00000000-0005-0000-0000-00004B000000}"/>
    <cellStyle name="Standard 26" xfId="91" xr:uid="{00000000-0005-0000-0000-00004C000000}"/>
    <cellStyle name="Standard 26 2" xfId="146" xr:uid="{00000000-0005-0000-0000-00004D000000}"/>
    <cellStyle name="Standard 27" xfId="92" xr:uid="{00000000-0005-0000-0000-00004E000000}"/>
    <cellStyle name="Standard 27 2" xfId="147" xr:uid="{00000000-0005-0000-0000-00004F000000}"/>
    <cellStyle name="Standard 28" xfId="93" xr:uid="{00000000-0005-0000-0000-000050000000}"/>
    <cellStyle name="Standard 28 2" xfId="148" xr:uid="{00000000-0005-0000-0000-000051000000}"/>
    <cellStyle name="Standard 29" xfId="94" xr:uid="{00000000-0005-0000-0000-000052000000}"/>
    <cellStyle name="Standard 29 2" xfId="149" xr:uid="{00000000-0005-0000-0000-000053000000}"/>
    <cellStyle name="Standard 3" xfId="53" xr:uid="{00000000-0005-0000-0000-000054000000}"/>
    <cellStyle name="Standard 3 2" xfId="57" xr:uid="{00000000-0005-0000-0000-000055000000}"/>
    <cellStyle name="Standard 30" xfId="95" xr:uid="{00000000-0005-0000-0000-000056000000}"/>
    <cellStyle name="Standard 30 2" xfId="150" xr:uid="{00000000-0005-0000-0000-000057000000}"/>
    <cellStyle name="Standard 31" xfId="96" xr:uid="{00000000-0005-0000-0000-000058000000}"/>
    <cellStyle name="Standard 31 2" xfId="151" xr:uid="{00000000-0005-0000-0000-000059000000}"/>
    <cellStyle name="Standard 32" xfId="97" xr:uid="{00000000-0005-0000-0000-00005A000000}"/>
    <cellStyle name="Standard 32 2" xfId="152" xr:uid="{00000000-0005-0000-0000-00005B000000}"/>
    <cellStyle name="Standard 33" xfId="98" xr:uid="{00000000-0005-0000-0000-00005C000000}"/>
    <cellStyle name="Standard 33 2" xfId="153" xr:uid="{00000000-0005-0000-0000-00005D000000}"/>
    <cellStyle name="Standard 34" xfId="99" xr:uid="{00000000-0005-0000-0000-00005E000000}"/>
    <cellStyle name="Standard 34 2" xfId="154" xr:uid="{00000000-0005-0000-0000-00005F000000}"/>
    <cellStyle name="Standard 35" xfId="100" xr:uid="{00000000-0005-0000-0000-000060000000}"/>
    <cellStyle name="Standard 35 2" xfId="155" xr:uid="{00000000-0005-0000-0000-000061000000}"/>
    <cellStyle name="Standard 36" xfId="101" xr:uid="{00000000-0005-0000-0000-000062000000}"/>
    <cellStyle name="Standard 36 2" xfId="156" xr:uid="{00000000-0005-0000-0000-000063000000}"/>
    <cellStyle name="Standard 37" xfId="102" xr:uid="{00000000-0005-0000-0000-000064000000}"/>
    <cellStyle name="Standard 37 2" xfId="157" xr:uid="{00000000-0005-0000-0000-000065000000}"/>
    <cellStyle name="Standard 38" xfId="103" xr:uid="{00000000-0005-0000-0000-000066000000}"/>
    <cellStyle name="Standard 38 2" xfId="158" xr:uid="{00000000-0005-0000-0000-000067000000}"/>
    <cellStyle name="Standard 39" xfId="104" xr:uid="{00000000-0005-0000-0000-000068000000}"/>
    <cellStyle name="Standard 39 2" xfId="159" xr:uid="{00000000-0005-0000-0000-000069000000}"/>
    <cellStyle name="Standard 4" xfId="51" xr:uid="{00000000-0005-0000-0000-00006A000000}"/>
    <cellStyle name="Standard 4 2" xfId="67" xr:uid="{00000000-0005-0000-0000-00006B000000}"/>
    <cellStyle name="Standard 4_Seite 5KreisZuFort" xfId="69" xr:uid="{00000000-0005-0000-0000-00006C000000}"/>
    <cellStyle name="Standard 40" xfId="105" xr:uid="{00000000-0005-0000-0000-00006D000000}"/>
    <cellStyle name="Standard 40 2" xfId="160" xr:uid="{00000000-0005-0000-0000-00006E000000}"/>
    <cellStyle name="Standard 41" xfId="106" xr:uid="{00000000-0005-0000-0000-00006F000000}"/>
    <cellStyle name="Standard 41 2" xfId="161" xr:uid="{00000000-0005-0000-0000-000070000000}"/>
    <cellStyle name="Standard 42" xfId="107" xr:uid="{00000000-0005-0000-0000-000071000000}"/>
    <cellStyle name="Standard 42 2" xfId="162" xr:uid="{00000000-0005-0000-0000-000072000000}"/>
    <cellStyle name="Standard 43" xfId="108" xr:uid="{00000000-0005-0000-0000-000073000000}"/>
    <cellStyle name="Standard 43 2" xfId="163" xr:uid="{00000000-0005-0000-0000-000074000000}"/>
    <cellStyle name="Standard 44" xfId="109" xr:uid="{00000000-0005-0000-0000-000075000000}"/>
    <cellStyle name="Standard 44 2" xfId="164" xr:uid="{00000000-0005-0000-0000-000076000000}"/>
    <cellStyle name="Standard 45" xfId="110" xr:uid="{00000000-0005-0000-0000-000077000000}"/>
    <cellStyle name="Standard 45 2" xfId="165" xr:uid="{00000000-0005-0000-0000-000078000000}"/>
    <cellStyle name="Standard 46" xfId="111" xr:uid="{00000000-0005-0000-0000-000079000000}"/>
    <cellStyle name="Standard 46 2" xfId="166" xr:uid="{00000000-0005-0000-0000-00007A000000}"/>
    <cellStyle name="Standard 47" xfId="112" xr:uid="{00000000-0005-0000-0000-00007B000000}"/>
    <cellStyle name="Standard 48" xfId="113" xr:uid="{00000000-0005-0000-0000-00007C000000}"/>
    <cellStyle name="Standard 49" xfId="114" xr:uid="{00000000-0005-0000-0000-00007D000000}"/>
    <cellStyle name="Standard 5" xfId="55" xr:uid="{00000000-0005-0000-0000-00007E000000}"/>
    <cellStyle name="Standard 5 2" xfId="70" xr:uid="{00000000-0005-0000-0000-00007F000000}"/>
    <cellStyle name="Standard 5 2 2" xfId="126" xr:uid="{00000000-0005-0000-0000-000080000000}"/>
    <cellStyle name="Standard 5 3" xfId="120" xr:uid="{00000000-0005-0000-0000-000081000000}"/>
    <cellStyle name="Standard 5_Seite 5KreisZuFort" xfId="68" xr:uid="{00000000-0005-0000-0000-000082000000}"/>
    <cellStyle name="Standard 50" xfId="115" xr:uid="{00000000-0005-0000-0000-000083000000}"/>
    <cellStyle name="Standard 51" xfId="116" xr:uid="{00000000-0005-0000-0000-000084000000}"/>
    <cellStyle name="Standard 52" xfId="117" xr:uid="{00000000-0005-0000-0000-000085000000}"/>
    <cellStyle name="Standard 53" xfId="118" xr:uid="{00000000-0005-0000-0000-000086000000}"/>
    <cellStyle name="Standard 54" xfId="119" xr:uid="{00000000-0005-0000-0000-000087000000}"/>
    <cellStyle name="Standard 55" xfId="167" xr:uid="{00000000-0005-0000-0000-000088000000}"/>
    <cellStyle name="Standard 56" xfId="168" xr:uid="{00000000-0005-0000-0000-000089000000}"/>
    <cellStyle name="Standard 57" xfId="169" xr:uid="{00000000-0005-0000-0000-00008A000000}"/>
    <cellStyle name="Standard 58" xfId="170" xr:uid="{00000000-0005-0000-0000-00008B000000}"/>
    <cellStyle name="Standard 59" xfId="171" xr:uid="{00000000-0005-0000-0000-00008C000000}"/>
    <cellStyle name="Standard 6" xfId="56" xr:uid="{00000000-0005-0000-0000-00008D000000}"/>
    <cellStyle name="Standard 6 2" xfId="71" xr:uid="{00000000-0005-0000-0000-00008E000000}"/>
    <cellStyle name="Standard 6 2 2" xfId="127" xr:uid="{00000000-0005-0000-0000-00008F000000}"/>
    <cellStyle name="Standard 6 3" xfId="121" xr:uid="{00000000-0005-0000-0000-000090000000}"/>
    <cellStyle name="Standard 6_Seite 5KreisZuFort" xfId="62" xr:uid="{00000000-0005-0000-0000-000091000000}"/>
    <cellStyle name="Standard 60" xfId="172" xr:uid="{00000000-0005-0000-0000-000092000000}"/>
    <cellStyle name="Standard 61" xfId="173" xr:uid="{00000000-0005-0000-0000-000093000000}"/>
    <cellStyle name="Standard 62" xfId="174" xr:uid="{00000000-0005-0000-0000-000094000000}"/>
    <cellStyle name="Standard 63" xfId="175" xr:uid="{00000000-0005-0000-0000-000095000000}"/>
    <cellStyle name="Standard 64" xfId="176" xr:uid="{00000000-0005-0000-0000-000096000000}"/>
    <cellStyle name="Standard 65" xfId="177" xr:uid="{00000000-0005-0000-0000-0000B2000000}"/>
    <cellStyle name="Standard 66" xfId="178" xr:uid="{00000000-0005-0000-0000-0000B3000000}"/>
    <cellStyle name="Standard 67" xfId="179" xr:uid="{00000000-0005-0000-0000-0000B4000000}"/>
    <cellStyle name="Standard 68" xfId="180" xr:uid="{00000000-0005-0000-0000-0000B5000000}"/>
    <cellStyle name="Standard 69" xfId="181" xr:uid="{00000000-0005-0000-0000-0000B6000000}"/>
    <cellStyle name="Standard 7" xfId="58" xr:uid="{00000000-0005-0000-0000-000097000000}"/>
    <cellStyle name="Standard 7 2" xfId="73" xr:uid="{00000000-0005-0000-0000-000098000000}"/>
    <cellStyle name="Standard 7 2 2" xfId="128" xr:uid="{00000000-0005-0000-0000-000099000000}"/>
    <cellStyle name="Standard 7 3" xfId="122" xr:uid="{00000000-0005-0000-0000-00009A000000}"/>
    <cellStyle name="Standard 7_Seite 5KreisZuFort" xfId="65" xr:uid="{00000000-0005-0000-0000-00009B000000}"/>
    <cellStyle name="Standard 70" xfId="182" xr:uid="{00000000-0005-0000-0000-0000B7000000}"/>
    <cellStyle name="Standard 71" xfId="183" xr:uid="{00000000-0005-0000-0000-0000B8000000}"/>
    <cellStyle name="Standard 72" xfId="184" xr:uid="{00000000-0005-0000-0000-0000B9000000}"/>
    <cellStyle name="Standard 73" xfId="185" xr:uid="{00000000-0005-0000-0000-0000BA000000}"/>
    <cellStyle name="Standard 74" xfId="186" xr:uid="{00000000-0005-0000-0000-0000BB000000}"/>
    <cellStyle name="Standard 75" xfId="187" xr:uid="{00000000-0005-0000-0000-0000BC000000}"/>
    <cellStyle name="Standard 76" xfId="188" xr:uid="{00000000-0005-0000-0000-0000BD000000}"/>
    <cellStyle name="Standard 77" xfId="189" xr:uid="{00000000-0005-0000-0000-0000BE000000}"/>
    <cellStyle name="Standard 78" xfId="190" xr:uid="{00000000-0005-0000-0000-0000BF000000}"/>
    <cellStyle name="Standard 79" xfId="191" xr:uid="{00000000-0005-0000-0000-0000C0000000}"/>
    <cellStyle name="Standard 8" xfId="59" xr:uid="{00000000-0005-0000-0000-00009C000000}"/>
    <cellStyle name="Standard 8 2" xfId="74" xr:uid="{00000000-0005-0000-0000-00009D000000}"/>
    <cellStyle name="Standard 8 2 2" xfId="129" xr:uid="{00000000-0005-0000-0000-00009E000000}"/>
    <cellStyle name="Standard 8 3" xfId="123" xr:uid="{00000000-0005-0000-0000-00009F000000}"/>
    <cellStyle name="Standard 8_Seite 5KreisZuFort" xfId="64" xr:uid="{00000000-0005-0000-0000-0000A0000000}"/>
    <cellStyle name="Standard 80" xfId="192" xr:uid="{00000000-0005-0000-0000-0000C1000000}"/>
    <cellStyle name="Standard 81" xfId="193" xr:uid="{00000000-0005-0000-0000-0000C2000000}"/>
    <cellStyle name="Standard 82" xfId="194" xr:uid="{00000000-0005-0000-0000-0000C3000000}"/>
    <cellStyle name="Standard 83" xfId="195" xr:uid="{00000000-0005-0000-0000-0000C4000000}"/>
    <cellStyle name="Standard 84" xfId="196" xr:uid="{00000000-0005-0000-0000-0000C5000000}"/>
    <cellStyle name="Standard 85" xfId="197" xr:uid="{00000000-0005-0000-0000-0000C6000000}"/>
    <cellStyle name="Standard 86" xfId="198" xr:uid="{00000000-0005-0000-0000-0000C7000000}"/>
    <cellStyle name="Standard 87" xfId="199" xr:uid="{00000000-0005-0000-0000-0000C8000000}"/>
    <cellStyle name="Standard 88" xfId="200" xr:uid="{00000000-0005-0000-0000-0000C9000000}"/>
    <cellStyle name="Standard 89" xfId="201" xr:uid="{00000000-0005-0000-0000-0000CA000000}"/>
    <cellStyle name="Standard 9" xfId="60" xr:uid="{00000000-0005-0000-0000-0000A1000000}"/>
    <cellStyle name="Standard 9 2" xfId="75" xr:uid="{00000000-0005-0000-0000-0000A2000000}"/>
    <cellStyle name="Standard 9 2 2" xfId="130" xr:uid="{00000000-0005-0000-0000-0000A3000000}"/>
    <cellStyle name="Standard 9 3" xfId="124" xr:uid="{00000000-0005-0000-0000-0000A4000000}"/>
    <cellStyle name="Standard 9_Seite 5KreisZuFort" xfId="66" xr:uid="{00000000-0005-0000-0000-0000A5000000}"/>
    <cellStyle name="Standard 90" xfId="202" xr:uid="{00000000-0005-0000-0000-0000CB000000}"/>
    <cellStyle name="Standard 91" xfId="203" xr:uid="{00000000-0005-0000-0000-0000CC000000}"/>
    <cellStyle name="Standard 92" xfId="204" xr:uid="{00000000-0005-0000-0000-0000CD000000}"/>
    <cellStyle name="Standard 93" xfId="205" xr:uid="{00000000-0005-0000-0000-0000CE000000}"/>
    <cellStyle name="Standard 94" xfId="206" xr:uid="{00000000-0005-0000-0000-0000CF000000}"/>
    <cellStyle name="Standard 95" xfId="207" xr:uid="{00000000-0005-0000-0000-0000D0000000}"/>
    <cellStyle name="Standard 96" xfId="208" xr:uid="{00000000-0005-0000-0000-0000D1000000}"/>
    <cellStyle name="Standard 97" xfId="209" xr:uid="{00000000-0005-0000-0000-0000D2000000}"/>
    <cellStyle name="Standard 98" xfId="210" xr:uid="{00000000-0005-0000-0000-0000D3000000}"/>
    <cellStyle name="Standard 99" xfId="211" xr:uid="{00000000-0005-0000-0000-0000D4000000}"/>
    <cellStyle name="Standard_Monatlicher Bericht" xfId="50" xr:uid="{00000000-0005-0000-0000-0000A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001E4B"/>
      <color rgb="FFFFFFFF"/>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destatis.de/DE/Themen/Gesellschaft-Umwelt/Bevoelkerung/Sterbefaelle-Lebenserwartung/Methoden/Erlaeuterungen/geheimhaltung-in-den-bevoelkerungsstatistiken.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1</xdr:rowOff>
    </xdr:from>
    <xdr:to>
      <xdr:col>2</xdr:col>
      <xdr:colOff>714375</xdr:colOff>
      <xdr:row>33</xdr:row>
      <xdr:rowOff>50800</xdr:rowOff>
    </xdr:to>
    <xdr:sp macro="" textlink="">
      <xdr:nvSpPr>
        <xdr:cNvPr id="2" name="Textfeld 1">
          <a:extLst>
            <a:ext uri="{FF2B5EF4-FFF2-40B4-BE49-F238E27FC236}">
              <a16:creationId xmlns:a16="http://schemas.microsoft.com/office/drawing/2014/main" id="{A434364B-E4AA-4F86-8754-2625350E2BD7}"/>
            </a:ext>
          </a:extLst>
        </xdr:cNvPr>
        <xdr:cNvSpPr txBox="1"/>
      </xdr:nvSpPr>
      <xdr:spPr>
        <a:xfrm>
          <a:off x="1" y="1"/>
          <a:ext cx="3162299" cy="53943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endParaRPr lang="de-DE" sz="1100"/>
        </a:p>
      </xdr:txBody>
    </xdr:sp>
    <xdr:clientData/>
  </xdr:twoCellAnchor>
  <xdr:twoCellAnchor>
    <xdr:from>
      <xdr:col>4</xdr:col>
      <xdr:colOff>95250</xdr:colOff>
      <xdr:row>0</xdr:row>
      <xdr:rowOff>0</xdr:rowOff>
    </xdr:from>
    <xdr:to>
      <xdr:col>6</xdr:col>
      <xdr:colOff>1375050</xdr:colOff>
      <xdr:row>35</xdr:row>
      <xdr:rowOff>92625</xdr:rowOff>
    </xdr:to>
    <xdr:sp macro="" textlink="">
      <xdr:nvSpPr>
        <xdr:cNvPr id="7" name="Textfeld 6">
          <a:extLst>
            <a:ext uri="{FF2B5EF4-FFF2-40B4-BE49-F238E27FC236}">
              <a16:creationId xmlns:a16="http://schemas.microsoft.com/office/drawing/2014/main" id="{D10CC3A4-2BA4-4BC6-B2A6-920A8354CBCF}"/>
            </a:ext>
          </a:extLst>
        </xdr:cNvPr>
        <xdr:cNvSpPr txBox="1">
          <a:spLocks/>
        </xdr:cNvSpPr>
      </xdr:nvSpPr>
      <xdr:spPr>
        <a:xfrm>
          <a:off x="3295650" y="0"/>
          <a:ext cx="2880000" cy="576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9524</xdr:colOff>
      <xdr:row>0</xdr:row>
      <xdr:rowOff>0</xdr:rowOff>
    </xdr:from>
    <xdr:to>
      <xdr:col>3</xdr:col>
      <xdr:colOff>489224</xdr:colOff>
      <xdr:row>35</xdr:row>
      <xdr:rowOff>92625</xdr:rowOff>
    </xdr:to>
    <xdr:sp macro="" textlink="">
      <xdr:nvSpPr>
        <xdr:cNvPr id="8" name="Textfeld 7">
          <a:extLst>
            <a:ext uri="{FF2B5EF4-FFF2-40B4-BE49-F238E27FC236}">
              <a16:creationId xmlns:a16="http://schemas.microsoft.com/office/drawing/2014/main" id="{EC1C1801-6FAC-4794-B837-0B89E15F9C40}"/>
            </a:ext>
          </a:extLst>
        </xdr:cNvPr>
        <xdr:cNvSpPr txBox="1">
          <a:spLocks/>
        </xdr:cNvSpPr>
      </xdr:nvSpPr>
      <xdr:spPr>
        <a:xfrm>
          <a:off x="9524" y="0"/>
          <a:ext cx="2880000" cy="576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ein definiertes Umschlüsselungsverfahren auf männlich und weiblich verteilt</a:t>
          </a: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In unterschiedlichen Statistiken (Geburten, Sterbefälle, Eheschließungen, Wanderungen)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wird seit dem</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Berichtsjahr 2025 die sogenannte Cell-Key-Methode auf</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alle Ergebnistabellen angewandt. Durch dieses Verfahren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kann es zu Abweichungen zwischen denr Summe der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Einzelpositionen und der ausgewiesenen Gesamtsumme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kommen.Weitere Informationen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zur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statistischen Geheimhaltung </a:t>
          </a:r>
          <a:r>
            <a:rPr lang="de-DE" sz="1000" b="0" i="0" u="none" strike="noStrike">
              <a:solidFill>
                <a:schemeClr val="dk1"/>
              </a:solidFill>
              <a:effectLst/>
              <a:latin typeface="Arial" panose="020B0604020202020204" pitchFamily="34" charset="0"/>
              <a:ea typeface="+mn-ea"/>
              <a:cs typeface="Arial" panose="020B0604020202020204" pitchFamily="34" charset="0"/>
            </a:rPr>
            <a:t>in den Bevölkerungsstatistiken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finden Sie auf der Hompage des Statistischen Bundesamtes.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Geheimhaltung - Statistisches Bundesamt</a:t>
          </a:r>
          <a:endParaRPr lang="de-DE" sz="100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28575</xdr:colOff>
      <xdr:row>29</xdr:row>
      <xdr:rowOff>85725</xdr:rowOff>
    </xdr:from>
    <xdr:to>
      <xdr:col>3</xdr:col>
      <xdr:colOff>328275</xdr:colOff>
      <xdr:row>31</xdr:row>
      <xdr:rowOff>121875</xdr:rowOff>
    </xdr:to>
    <xdr:sp macro="" textlink="">
      <xdr:nvSpPr>
        <xdr:cNvPr id="6" name="Rechteck 5">
          <a:hlinkClick xmlns:r="http://schemas.openxmlformats.org/officeDocument/2006/relationships" r:id="rId1"/>
          <a:extLst>
            <a:ext uri="{FF2B5EF4-FFF2-40B4-BE49-F238E27FC236}">
              <a16:creationId xmlns:a16="http://schemas.microsoft.com/office/drawing/2014/main" id="{362F20A3-E066-D713-0191-94BA2C08018A}"/>
            </a:ext>
          </a:extLst>
        </xdr:cNvPr>
        <xdr:cNvSpPr/>
      </xdr:nvSpPr>
      <xdr:spPr>
        <a:xfrm>
          <a:off x="28575" y="4781550"/>
          <a:ext cx="2700000" cy="3600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F87E9-A325-4F2B-A410-894F5BC2F6BE}">
  <dimension ref="A1:I22"/>
  <sheetViews>
    <sheetView showGridLines="0" tabSelected="1" view="pageLayout" zoomScaleNormal="100" workbookViewId="0"/>
  </sheetViews>
  <sheetFormatPr baseColWidth="10" defaultColWidth="11.5703125" defaultRowHeight="12.75" x14ac:dyDescent="0.2"/>
  <cols>
    <col min="1" max="7" width="13.140625" style="110" customWidth="1"/>
    <col min="8" max="26" width="0" style="110" hidden="1" customWidth="1"/>
    <col min="27" max="16384" width="11.5703125" style="110"/>
  </cols>
  <sheetData>
    <row r="1" spans="1:7" x14ac:dyDescent="0.2">
      <c r="A1" s="54"/>
    </row>
    <row r="3" spans="1:7" ht="20.25" x14ac:dyDescent="0.3">
      <c r="A3" s="140"/>
      <c r="B3" s="140"/>
      <c r="C3" s="140"/>
      <c r="D3" s="140"/>
    </row>
    <row r="4" spans="1:7" ht="20.25" x14ac:dyDescent="0.3">
      <c r="A4" s="140"/>
      <c r="B4" s="140"/>
      <c r="C4" s="140"/>
      <c r="D4" s="140"/>
    </row>
    <row r="11" spans="1:7" ht="15" x14ac:dyDescent="0.2">
      <c r="A11" s="1"/>
      <c r="F11" s="2"/>
      <c r="G11" s="3"/>
    </row>
    <row r="13" spans="1:7" x14ac:dyDescent="0.2">
      <c r="A13" s="6"/>
    </row>
    <row r="15" spans="1:7" ht="23.25" x14ac:dyDescent="0.2">
      <c r="D15" s="141" t="s">
        <v>116</v>
      </c>
      <c r="E15" s="141"/>
      <c r="F15" s="141"/>
      <c r="G15" s="141"/>
    </row>
    <row r="16" spans="1:7" ht="15" x14ac:dyDescent="0.2">
      <c r="D16" s="142" t="s">
        <v>148</v>
      </c>
      <c r="E16" s="142"/>
      <c r="F16" s="142"/>
      <c r="G16" s="142"/>
    </row>
    <row r="18" spans="1:9" ht="34.5" x14ac:dyDescent="0.45">
      <c r="A18" s="143" t="s">
        <v>75</v>
      </c>
      <c r="B18" s="143"/>
      <c r="C18" s="143"/>
      <c r="D18" s="143"/>
      <c r="E18" s="143"/>
      <c r="F18" s="143"/>
      <c r="G18" s="143"/>
      <c r="H18" s="117"/>
      <c r="I18" s="117"/>
    </row>
    <row r="19" spans="1:9" ht="34.5" x14ac:dyDescent="0.45">
      <c r="C19" s="78"/>
      <c r="D19" s="143" t="s">
        <v>140</v>
      </c>
      <c r="E19" s="143"/>
      <c r="F19" s="143"/>
      <c r="G19" s="143"/>
      <c r="H19" s="143"/>
      <c r="I19" s="143"/>
    </row>
    <row r="20" spans="1:9" ht="15" customHeight="1" x14ac:dyDescent="0.5">
      <c r="A20" s="45"/>
      <c r="B20" s="118"/>
      <c r="C20" s="118"/>
      <c r="D20" s="118"/>
      <c r="E20" s="119"/>
      <c r="F20" s="119"/>
      <c r="G20" s="119"/>
    </row>
    <row r="21" spans="1:9" ht="15" x14ac:dyDescent="0.2">
      <c r="E21" s="138" t="s">
        <v>146</v>
      </c>
      <c r="F21" s="138"/>
      <c r="G21" s="138"/>
    </row>
    <row r="22" spans="1:9" ht="16.5" x14ac:dyDescent="0.25">
      <c r="A22" s="139"/>
      <c r="B22" s="139"/>
      <c r="C22" s="139"/>
      <c r="D22" s="139"/>
      <c r="E22" s="139"/>
      <c r="F22" s="139"/>
      <c r="G22" s="139"/>
    </row>
  </sheetData>
  <mergeCells count="8">
    <mergeCell ref="E21:G21"/>
    <mergeCell ref="A22:G22"/>
    <mergeCell ref="A3:D3"/>
    <mergeCell ref="A4:D4"/>
    <mergeCell ref="D15:G15"/>
    <mergeCell ref="D16:G16"/>
    <mergeCell ref="D19:I19"/>
    <mergeCell ref="A18:G18"/>
  </mergeCells>
  <pageMargins left="0.59055118110236227" right="0.59055118110236227" top="0.59055118110236227" bottom="0.59055118110236227" header="0.31496062992125984" footer="0.39370078740157483"/>
  <pageSetup paperSize="9" orientation="portrait" r:id="rId1"/>
  <headerFooter differentFirst="1" scaleWithDoc="0">
    <oddFooter>&amp;L&amp;"Arial, Standard"&amp;8Statistikamt Nord&amp;C&amp;"Arial, Standard"&amp;8&amp;P&amp;R&amp;"Arial, Standard"&amp;8Statistischer Bericht A I 4 - j 23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5703125" defaultRowHeight="12.75" x14ac:dyDescent="0.2"/>
  <cols>
    <col min="1" max="2" width="10.140625" style="85" customWidth="1"/>
    <col min="3" max="6" width="14.42578125" style="85" customWidth="1"/>
    <col min="7" max="7" width="13" style="85" customWidth="1"/>
    <col min="8" max="76" width="12.42578125" style="85" customWidth="1"/>
    <col min="77" max="16384" width="10.5703125" style="85"/>
  </cols>
  <sheetData>
    <row r="1" spans="1:7" s="86" customFormat="1" ht="15.75" x14ac:dyDescent="0.2">
      <c r="A1" s="145" t="s">
        <v>0</v>
      </c>
      <c r="B1" s="145"/>
      <c r="C1" s="145"/>
      <c r="D1" s="145"/>
      <c r="E1" s="145"/>
      <c r="F1" s="145"/>
      <c r="G1" s="145"/>
    </row>
    <row r="2" spans="1:7" s="86" customFormat="1" ht="15.75" x14ac:dyDescent="0.25">
      <c r="A2" s="88"/>
      <c r="B2" s="88"/>
      <c r="C2" s="88"/>
      <c r="D2" s="88"/>
      <c r="E2" s="88"/>
      <c r="F2" s="88"/>
      <c r="G2" s="88"/>
    </row>
    <row r="3" spans="1:7" s="86" customFormat="1" x14ac:dyDescent="0.2"/>
    <row r="4" spans="1:7" s="86" customFormat="1" ht="15.75" x14ac:dyDescent="0.25">
      <c r="A4" s="146" t="s">
        <v>1</v>
      </c>
      <c r="B4" s="147"/>
      <c r="C4" s="147"/>
      <c r="D4" s="147"/>
      <c r="E4" s="147"/>
      <c r="F4" s="147"/>
      <c r="G4" s="147"/>
    </row>
    <row r="5" spans="1:7" s="86" customFormat="1" x14ac:dyDescent="0.2">
      <c r="A5" s="148"/>
      <c r="B5" s="148"/>
      <c r="C5" s="148"/>
      <c r="D5" s="148"/>
      <c r="E5" s="148"/>
      <c r="F5" s="148"/>
      <c r="G5" s="148"/>
    </row>
    <row r="6" spans="1:7" s="86" customFormat="1" x14ac:dyDescent="0.2">
      <c r="A6" s="123" t="s">
        <v>147</v>
      </c>
    </row>
    <row r="7" spans="1:7" s="86" customFormat="1" ht="5.25" customHeight="1" x14ac:dyDescent="0.2">
      <c r="A7" s="89"/>
    </row>
    <row r="8" spans="1:7" s="86" customFormat="1" ht="12.75" customHeight="1" x14ac:dyDescent="0.2">
      <c r="A8" s="149" t="s">
        <v>47</v>
      </c>
      <c r="B8" s="150"/>
      <c r="C8" s="150"/>
      <c r="D8" s="150"/>
      <c r="E8" s="150"/>
      <c r="F8" s="150"/>
      <c r="G8" s="150"/>
    </row>
    <row r="9" spans="1:7" s="86" customFormat="1" x14ac:dyDescent="0.2">
      <c r="A9" s="151" t="s">
        <v>4</v>
      </c>
      <c r="B9" s="150"/>
      <c r="C9" s="150"/>
      <c r="D9" s="150"/>
      <c r="E9" s="150"/>
      <c r="F9" s="150"/>
      <c r="G9" s="150"/>
    </row>
    <row r="10" spans="1:7" s="86" customFormat="1" ht="5.25" customHeight="1" x14ac:dyDescent="0.2">
      <c r="A10" s="87"/>
    </row>
    <row r="11" spans="1:7" s="86" customFormat="1" ht="12.75" customHeight="1" x14ac:dyDescent="0.2">
      <c r="A11" s="144" t="s">
        <v>2</v>
      </c>
      <c r="B11" s="144"/>
      <c r="C11" s="144"/>
      <c r="D11" s="144"/>
      <c r="E11" s="144"/>
      <c r="F11" s="144"/>
      <c r="G11" s="144"/>
    </row>
    <row r="12" spans="1:7" s="86" customFormat="1" x14ac:dyDescent="0.2">
      <c r="A12" s="151" t="s">
        <v>3</v>
      </c>
      <c r="B12" s="150"/>
      <c r="C12" s="150"/>
      <c r="D12" s="150"/>
      <c r="E12" s="150"/>
      <c r="F12" s="150"/>
      <c r="G12" s="150"/>
    </row>
    <row r="13" spans="1:7" s="86" customFormat="1" x14ac:dyDescent="0.2">
      <c r="A13" s="92"/>
      <c r="B13" s="91"/>
      <c r="C13" s="91"/>
      <c r="D13" s="91"/>
      <c r="E13" s="91"/>
      <c r="F13" s="91"/>
      <c r="G13" s="91"/>
    </row>
    <row r="14" spans="1:7" s="86" customFormat="1" ht="12.75" customHeight="1" x14ac:dyDescent="0.2">
      <c r="A14" s="87"/>
    </row>
    <row r="15" spans="1:7" s="86" customFormat="1" ht="12.75" customHeight="1" x14ac:dyDescent="0.2">
      <c r="A15" s="149" t="s">
        <v>48</v>
      </c>
      <c r="B15" s="150"/>
      <c r="C15" s="150"/>
      <c r="D15" s="90"/>
      <c r="E15" s="90"/>
      <c r="F15" s="90"/>
      <c r="G15" s="90"/>
    </row>
    <row r="16" spans="1:7" s="86" customFormat="1" ht="7.35" customHeight="1" x14ac:dyDescent="0.2">
      <c r="A16" s="90"/>
      <c r="B16" s="91"/>
      <c r="C16" s="91"/>
      <c r="D16" s="90"/>
      <c r="E16" s="90"/>
      <c r="F16" s="90"/>
      <c r="G16" s="90"/>
    </row>
    <row r="17" spans="1:7" s="86" customFormat="1" ht="12.75" customHeight="1" x14ac:dyDescent="0.2">
      <c r="A17" s="152" t="s">
        <v>136</v>
      </c>
      <c r="B17" s="150"/>
      <c r="C17" s="150"/>
      <c r="D17" s="92"/>
      <c r="E17" s="92"/>
      <c r="F17" s="92"/>
      <c r="G17" s="92"/>
    </row>
    <row r="18" spans="1:7" s="86" customFormat="1" ht="12.75" customHeight="1" x14ac:dyDescent="0.2">
      <c r="A18" s="93" t="s">
        <v>85</v>
      </c>
      <c r="B18" s="152" t="s">
        <v>137</v>
      </c>
      <c r="C18" s="150"/>
      <c r="D18" s="92"/>
      <c r="E18" s="92"/>
      <c r="F18" s="92"/>
      <c r="G18" s="92"/>
    </row>
    <row r="19" spans="1:7" s="86" customFormat="1" ht="12.75" customHeight="1" x14ac:dyDescent="0.2">
      <c r="A19" s="92" t="s">
        <v>86</v>
      </c>
      <c r="B19" s="153" t="s">
        <v>138</v>
      </c>
      <c r="C19" s="154"/>
      <c r="D19" s="154"/>
      <c r="E19" s="92"/>
      <c r="F19" s="92"/>
      <c r="G19" s="92"/>
    </row>
    <row r="20" spans="1:7" s="86" customFormat="1" x14ac:dyDescent="0.2">
      <c r="A20" s="92"/>
      <c r="B20" s="91"/>
      <c r="C20" s="91"/>
      <c r="D20" s="91"/>
      <c r="E20" s="91"/>
      <c r="F20" s="91"/>
      <c r="G20" s="91"/>
    </row>
    <row r="21" spans="1:7" s="86" customFormat="1" x14ac:dyDescent="0.2">
      <c r="A21" s="92"/>
      <c r="B21" s="91"/>
      <c r="C21" s="91"/>
      <c r="D21" s="91"/>
      <c r="E21" s="91"/>
      <c r="F21" s="91"/>
      <c r="G21" s="91"/>
    </row>
    <row r="22" spans="1:7" s="86" customFormat="1" x14ac:dyDescent="0.2">
      <c r="A22" s="149" t="s">
        <v>131</v>
      </c>
      <c r="B22" s="150"/>
      <c r="C22" s="90"/>
      <c r="D22" s="90"/>
      <c r="E22" s="90"/>
      <c r="F22" s="90"/>
      <c r="G22" s="90"/>
    </row>
    <row r="23" spans="1:7" s="86" customFormat="1" ht="7.35" customHeight="1" x14ac:dyDescent="0.2">
      <c r="A23" s="90"/>
      <c r="B23" s="91"/>
      <c r="C23" s="90"/>
      <c r="D23" s="90"/>
      <c r="E23" s="90"/>
      <c r="F23" s="90"/>
      <c r="G23" s="90"/>
    </row>
    <row r="24" spans="1:7" s="86" customFormat="1" x14ac:dyDescent="0.2">
      <c r="A24" s="93" t="s">
        <v>87</v>
      </c>
      <c r="B24" s="151" t="s">
        <v>88</v>
      </c>
      <c r="C24" s="150"/>
      <c r="D24" s="92"/>
      <c r="E24" s="92"/>
      <c r="F24" s="92"/>
      <c r="G24" s="92"/>
    </row>
    <row r="25" spans="1:7" s="86" customFormat="1" ht="12.75" customHeight="1" x14ac:dyDescent="0.2">
      <c r="A25" s="92" t="s">
        <v>89</v>
      </c>
      <c r="B25" s="151" t="s">
        <v>90</v>
      </c>
      <c r="C25" s="150"/>
      <c r="D25" s="92"/>
      <c r="E25" s="92"/>
      <c r="F25" s="92"/>
      <c r="G25" s="92"/>
    </row>
    <row r="26" spans="1:7" s="86" customFormat="1" x14ac:dyDescent="0.2">
      <c r="A26" s="92"/>
      <c r="B26" s="150"/>
      <c r="C26" s="150"/>
      <c r="D26" s="91"/>
      <c r="E26" s="91"/>
      <c r="F26" s="91"/>
      <c r="G26" s="91"/>
    </row>
    <row r="27" spans="1:7" s="86" customFormat="1" ht="12.75" customHeight="1" x14ac:dyDescent="0.2">
      <c r="A27" s="87"/>
    </row>
    <row r="28" spans="1:7" s="86" customFormat="1" ht="14.1" customHeight="1" x14ac:dyDescent="0.2">
      <c r="A28" s="70" t="s">
        <v>91</v>
      </c>
      <c r="B28" s="86" t="s">
        <v>92</v>
      </c>
    </row>
    <row r="29" spans="1:7" s="86" customFormat="1" x14ac:dyDescent="0.2">
      <c r="A29" s="87"/>
    </row>
    <row r="30" spans="1:7" s="86" customFormat="1" ht="27.75" customHeight="1" x14ac:dyDescent="0.2">
      <c r="A30" s="152" t="s">
        <v>145</v>
      </c>
      <c r="B30" s="150"/>
      <c r="C30" s="150"/>
      <c r="D30" s="150"/>
      <c r="E30" s="150"/>
      <c r="F30" s="150"/>
      <c r="G30" s="150"/>
    </row>
    <row r="31" spans="1:7" s="86" customFormat="1" x14ac:dyDescent="0.2">
      <c r="A31" s="71" t="s">
        <v>93</v>
      </c>
      <c r="B31" s="91"/>
      <c r="C31" s="91"/>
      <c r="D31" s="91"/>
      <c r="E31" s="91"/>
      <c r="F31" s="91"/>
      <c r="G31" s="91"/>
    </row>
    <row r="32" spans="1:7" s="86" customFormat="1" ht="45.6" customHeight="1" x14ac:dyDescent="0.2">
      <c r="A32" s="152" t="s">
        <v>126</v>
      </c>
      <c r="B32" s="150"/>
      <c r="C32" s="150"/>
      <c r="D32" s="150"/>
      <c r="E32" s="150"/>
      <c r="F32" s="150"/>
      <c r="G32" s="150"/>
    </row>
    <row r="33" spans="1:2" s="86" customFormat="1" x14ac:dyDescent="0.2">
      <c r="A33" s="87"/>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c r="A42" s="148" t="s">
        <v>94</v>
      </c>
      <c r="B42" s="148"/>
    </row>
    <row r="43" spans="1:2" s="86" customFormat="1" ht="7.35" customHeight="1" x14ac:dyDescent="0.2"/>
    <row r="44" spans="1:2" s="86" customFormat="1" x14ac:dyDescent="0.2">
      <c r="A44" s="7">
        <v>0</v>
      </c>
      <c r="B44" s="8" t="s">
        <v>5</v>
      </c>
    </row>
    <row r="45" spans="1:2" s="86" customFormat="1" x14ac:dyDescent="0.2">
      <c r="A45" s="8" t="s">
        <v>18</v>
      </c>
      <c r="B45" s="8" t="s">
        <v>6</v>
      </c>
    </row>
    <row r="46" spans="1:2" s="86" customFormat="1" x14ac:dyDescent="0.2">
      <c r="A46" s="72" t="s">
        <v>19</v>
      </c>
      <c r="B46" s="8" t="s">
        <v>7</v>
      </c>
    </row>
    <row r="47" spans="1:2" s="86" customFormat="1" x14ac:dyDescent="0.2">
      <c r="A47" s="72" t="s">
        <v>20</v>
      </c>
      <c r="B47" s="8" t="s">
        <v>8</v>
      </c>
    </row>
    <row r="48" spans="1:2" s="86" customFormat="1" x14ac:dyDescent="0.2">
      <c r="A48" s="8" t="s">
        <v>95</v>
      </c>
      <c r="B48" s="8" t="s">
        <v>9</v>
      </c>
    </row>
    <row r="49" spans="1:7" s="86" customFormat="1" x14ac:dyDescent="0.2">
      <c r="A49" s="8" t="s">
        <v>15</v>
      </c>
      <c r="B49" s="8" t="s">
        <v>10</v>
      </c>
    </row>
    <row r="50" spans="1:7" s="86" customFormat="1" x14ac:dyDescent="0.2">
      <c r="A50" s="8" t="s">
        <v>16</v>
      </c>
      <c r="B50" s="8" t="s">
        <v>11</v>
      </c>
    </row>
    <row r="51" spans="1:7" s="86" customFormat="1" x14ac:dyDescent="0.2">
      <c r="A51" s="8" t="s">
        <v>17</v>
      </c>
      <c r="B51" s="8" t="s">
        <v>12</v>
      </c>
    </row>
    <row r="52" spans="1:7" s="86" customFormat="1" x14ac:dyDescent="0.2">
      <c r="A52" s="8" t="s">
        <v>96</v>
      </c>
      <c r="B52" s="8" t="s">
        <v>13</v>
      </c>
    </row>
    <row r="53" spans="1:7" x14ac:dyDescent="0.2">
      <c r="A53" s="8" t="s">
        <v>58</v>
      </c>
      <c r="B53" s="8" t="s">
        <v>14</v>
      </c>
      <c r="C53" s="86"/>
      <c r="D53" s="86"/>
      <c r="E53" s="86"/>
      <c r="F53" s="86"/>
      <c r="G53" s="86"/>
    </row>
    <row r="54" spans="1:7" x14ac:dyDescent="0.2">
      <c r="A54" s="86" t="s">
        <v>97</v>
      </c>
      <c r="B54" s="86" t="s">
        <v>98</v>
      </c>
      <c r="C54" s="86"/>
      <c r="D54" s="86"/>
      <c r="E54" s="86"/>
      <c r="F54" s="86"/>
      <c r="G54" s="86"/>
    </row>
    <row r="55" spans="1:7" x14ac:dyDescent="0.2">
      <c r="A55" s="8" t="s">
        <v>99</v>
      </c>
      <c r="B55" s="94" t="s">
        <v>100</v>
      </c>
      <c r="C55" s="94"/>
      <c r="D55" s="94"/>
      <c r="E55" s="94"/>
      <c r="F55" s="94"/>
      <c r="G55" s="94"/>
    </row>
    <row r="56" spans="1:7" x14ac:dyDescent="0.2">
      <c r="A56" s="94"/>
      <c r="B56" s="94"/>
      <c r="C56" s="94"/>
      <c r="D56" s="94"/>
      <c r="E56" s="94"/>
      <c r="F56" s="94"/>
      <c r="G56" s="94"/>
    </row>
    <row r="57" spans="1:7" x14ac:dyDescent="0.2">
      <c r="A57" s="94"/>
      <c r="B57" s="94"/>
      <c r="C57" s="94"/>
      <c r="D57" s="94"/>
      <c r="E57" s="94"/>
      <c r="F57" s="94"/>
      <c r="G57" s="94"/>
    </row>
    <row r="58" spans="1:7" x14ac:dyDescent="0.2">
      <c r="A58" s="94"/>
      <c r="B58" s="94"/>
      <c r="C58" s="94"/>
      <c r="D58" s="94"/>
      <c r="E58" s="94"/>
      <c r="F58" s="94"/>
      <c r="G58" s="94"/>
    </row>
    <row r="59" spans="1:7" x14ac:dyDescent="0.2">
      <c r="A59" s="94"/>
      <c r="B59" s="94"/>
      <c r="C59" s="94"/>
      <c r="D59" s="94"/>
      <c r="E59" s="94"/>
      <c r="F59" s="94"/>
      <c r="G59" s="94"/>
    </row>
    <row r="60" spans="1:7" x14ac:dyDescent="0.2">
      <c r="A60" s="94"/>
      <c r="B60" s="94"/>
      <c r="C60" s="94"/>
      <c r="D60" s="94"/>
      <c r="E60" s="94"/>
      <c r="F60" s="94"/>
      <c r="G60" s="94"/>
    </row>
    <row r="61" spans="1:7" x14ac:dyDescent="0.2">
      <c r="A61" s="94"/>
      <c r="B61" s="94"/>
      <c r="C61" s="94"/>
      <c r="D61" s="94"/>
      <c r="E61" s="94"/>
      <c r="F61" s="94"/>
      <c r="G61" s="94"/>
    </row>
    <row r="62" spans="1:7" x14ac:dyDescent="0.2">
      <c r="A62" s="94"/>
      <c r="B62" s="94"/>
      <c r="C62" s="94"/>
      <c r="D62" s="94"/>
      <c r="E62" s="94"/>
      <c r="F62" s="94"/>
      <c r="G62" s="94"/>
    </row>
    <row r="63" spans="1:7" x14ac:dyDescent="0.2">
      <c r="A63" s="94"/>
      <c r="B63" s="94"/>
      <c r="C63" s="94"/>
      <c r="D63" s="94"/>
      <c r="E63" s="94"/>
      <c r="F63" s="94"/>
      <c r="G63" s="94"/>
    </row>
    <row r="64" spans="1:7" x14ac:dyDescent="0.2">
      <c r="A64" s="94"/>
      <c r="B64" s="94"/>
      <c r="C64" s="94"/>
      <c r="D64" s="94"/>
      <c r="E64" s="94"/>
      <c r="F64" s="94"/>
      <c r="G64" s="94"/>
    </row>
    <row r="65" spans="1:7" x14ac:dyDescent="0.2">
      <c r="A65" s="94"/>
      <c r="B65" s="94"/>
      <c r="C65" s="94"/>
      <c r="D65" s="94"/>
      <c r="E65" s="94"/>
      <c r="F65" s="94"/>
      <c r="G65" s="94"/>
    </row>
    <row r="66" spans="1:7" x14ac:dyDescent="0.2">
      <c r="A66" s="94"/>
      <c r="B66" s="94"/>
      <c r="C66" s="94"/>
      <c r="D66" s="94"/>
      <c r="E66" s="94"/>
      <c r="F66" s="94"/>
      <c r="G66" s="94"/>
    </row>
    <row r="67" spans="1:7" x14ac:dyDescent="0.2">
      <c r="A67" s="94"/>
      <c r="B67" s="94"/>
      <c r="C67" s="94"/>
      <c r="D67" s="94"/>
      <c r="E67" s="94"/>
      <c r="F67" s="94"/>
      <c r="G67" s="94"/>
    </row>
    <row r="68" spans="1:7" x14ac:dyDescent="0.2">
      <c r="A68" s="94"/>
      <c r="B68" s="94"/>
      <c r="C68" s="94"/>
      <c r="D68" s="94"/>
      <c r="E68" s="94"/>
      <c r="F68" s="94"/>
      <c r="G68" s="94"/>
    </row>
    <row r="69" spans="1:7" x14ac:dyDescent="0.2">
      <c r="A69" s="94"/>
      <c r="B69" s="94"/>
      <c r="C69" s="94"/>
      <c r="D69" s="94"/>
      <c r="E69" s="94"/>
      <c r="F69" s="94"/>
      <c r="G69" s="94"/>
    </row>
    <row r="70" spans="1:7" x14ac:dyDescent="0.2">
      <c r="A70" s="94"/>
      <c r="B70" s="94"/>
      <c r="C70" s="94"/>
      <c r="D70" s="94"/>
      <c r="E70" s="94"/>
      <c r="F70" s="94"/>
      <c r="G70" s="94"/>
    </row>
    <row r="71" spans="1:7" x14ac:dyDescent="0.2">
      <c r="A71" s="94"/>
      <c r="B71" s="94"/>
      <c r="C71" s="94"/>
      <c r="D71" s="94"/>
      <c r="E71" s="94"/>
      <c r="F71" s="94"/>
      <c r="G71" s="94"/>
    </row>
    <row r="72" spans="1:7" x14ac:dyDescent="0.2">
      <c r="A72" s="94"/>
      <c r="B72" s="94"/>
      <c r="C72" s="94"/>
      <c r="D72" s="94"/>
      <c r="E72" s="94"/>
      <c r="F72" s="94"/>
      <c r="G72" s="94"/>
    </row>
    <row r="73" spans="1:7" x14ac:dyDescent="0.2">
      <c r="A73" s="94"/>
      <c r="B73" s="94"/>
      <c r="C73" s="94"/>
      <c r="D73" s="94"/>
      <c r="E73" s="94"/>
      <c r="F73" s="94"/>
      <c r="G73" s="94"/>
    </row>
    <row r="74" spans="1:7" x14ac:dyDescent="0.2">
      <c r="A74" s="94"/>
      <c r="B74" s="94"/>
      <c r="C74" s="94"/>
      <c r="D74" s="94"/>
      <c r="E74" s="94"/>
      <c r="F74" s="94"/>
      <c r="G74" s="94"/>
    </row>
    <row r="75" spans="1:7" x14ac:dyDescent="0.2">
      <c r="A75" s="94"/>
      <c r="B75" s="94"/>
      <c r="C75" s="94"/>
      <c r="D75" s="94"/>
      <c r="E75" s="94"/>
      <c r="F75" s="94"/>
      <c r="G75" s="94"/>
    </row>
    <row r="76" spans="1:7" x14ac:dyDescent="0.2">
      <c r="A76" s="94"/>
      <c r="B76" s="94"/>
      <c r="C76" s="94"/>
      <c r="D76" s="94"/>
      <c r="E76" s="94"/>
      <c r="F76" s="94"/>
      <c r="G76" s="94"/>
    </row>
    <row r="77" spans="1:7" x14ac:dyDescent="0.2">
      <c r="A77" s="94"/>
      <c r="B77" s="94"/>
      <c r="C77" s="94"/>
      <c r="D77" s="94"/>
      <c r="E77" s="94"/>
      <c r="F77" s="94"/>
      <c r="G77" s="94"/>
    </row>
    <row r="78" spans="1:7" x14ac:dyDescent="0.2">
      <c r="A78" s="94"/>
      <c r="B78" s="94"/>
      <c r="C78" s="94"/>
      <c r="D78" s="94"/>
      <c r="E78" s="94"/>
      <c r="F78" s="94"/>
      <c r="G78" s="94"/>
    </row>
    <row r="79" spans="1:7" x14ac:dyDescent="0.2">
      <c r="A79" s="94"/>
      <c r="B79" s="94"/>
      <c r="C79" s="94"/>
      <c r="D79" s="94"/>
      <c r="E79" s="94"/>
      <c r="F79" s="94"/>
      <c r="G79" s="94"/>
    </row>
    <row r="80" spans="1:7" x14ac:dyDescent="0.2">
      <c r="A80" s="94"/>
      <c r="B80" s="94"/>
      <c r="C80" s="94"/>
      <c r="D80" s="94"/>
      <c r="E80" s="94"/>
      <c r="F80" s="94"/>
      <c r="G80" s="94"/>
    </row>
    <row r="81" spans="1:7" x14ac:dyDescent="0.2">
      <c r="A81" s="94"/>
      <c r="B81" s="94"/>
      <c r="C81" s="94"/>
      <c r="D81" s="94"/>
      <c r="E81" s="94"/>
      <c r="F81" s="94"/>
      <c r="G81" s="94"/>
    </row>
    <row r="82" spans="1:7" x14ac:dyDescent="0.2">
      <c r="A82" s="94"/>
      <c r="B82" s="94"/>
      <c r="C82" s="94"/>
      <c r="D82" s="94"/>
      <c r="E82" s="94"/>
      <c r="F82" s="94"/>
      <c r="G82" s="94"/>
    </row>
    <row r="83" spans="1:7" x14ac:dyDescent="0.2">
      <c r="A83" s="94"/>
      <c r="B83" s="94"/>
      <c r="C83" s="94"/>
      <c r="D83" s="94"/>
      <c r="E83" s="94"/>
      <c r="F83" s="94"/>
      <c r="G83" s="94"/>
    </row>
    <row r="84" spans="1:7" x14ac:dyDescent="0.2">
      <c r="A84" s="94"/>
      <c r="B84" s="94"/>
      <c r="C84" s="94"/>
      <c r="D84" s="94"/>
      <c r="E84" s="94"/>
      <c r="F84" s="94"/>
      <c r="G84" s="94"/>
    </row>
    <row r="85" spans="1:7" x14ac:dyDescent="0.2">
      <c r="A85" s="94"/>
      <c r="B85" s="94"/>
      <c r="C85" s="94"/>
      <c r="D85" s="94"/>
      <c r="E85" s="94"/>
      <c r="F85" s="94"/>
      <c r="G85" s="94"/>
    </row>
    <row r="86" spans="1:7" x14ac:dyDescent="0.2">
      <c r="A86" s="94"/>
      <c r="B86" s="94"/>
      <c r="C86" s="94"/>
      <c r="D86" s="94"/>
      <c r="E86" s="94"/>
      <c r="F86" s="94"/>
      <c r="G86" s="94"/>
    </row>
    <row r="87" spans="1:7" x14ac:dyDescent="0.2">
      <c r="A87" s="94"/>
      <c r="B87" s="94"/>
      <c r="C87" s="94"/>
      <c r="D87" s="94"/>
      <c r="E87" s="94"/>
      <c r="F87" s="94"/>
      <c r="G87" s="94"/>
    </row>
    <row r="88" spans="1:7" x14ac:dyDescent="0.2">
      <c r="A88" s="94"/>
      <c r="B88" s="94"/>
      <c r="C88" s="94"/>
      <c r="D88" s="94"/>
      <c r="E88" s="94"/>
      <c r="F88" s="94"/>
      <c r="G88" s="94"/>
    </row>
    <row r="89" spans="1:7" x14ac:dyDescent="0.2">
      <c r="A89" s="94"/>
      <c r="B89" s="94"/>
      <c r="C89" s="94"/>
      <c r="D89" s="94"/>
      <c r="E89" s="94"/>
      <c r="F89" s="94"/>
      <c r="G89" s="94"/>
    </row>
    <row r="90" spans="1:7" x14ac:dyDescent="0.2">
      <c r="A90" s="94"/>
      <c r="B90" s="94"/>
      <c r="C90" s="94"/>
      <c r="D90" s="94"/>
      <c r="E90" s="94"/>
      <c r="F90" s="94"/>
      <c r="G90" s="94"/>
    </row>
    <row r="91" spans="1:7" x14ac:dyDescent="0.2">
      <c r="A91" s="94"/>
      <c r="B91" s="94"/>
      <c r="C91" s="94"/>
      <c r="D91" s="94"/>
      <c r="E91" s="94"/>
      <c r="F91" s="94"/>
      <c r="G91" s="94"/>
    </row>
    <row r="92" spans="1:7" x14ac:dyDescent="0.2">
      <c r="A92" s="94"/>
      <c r="B92" s="94"/>
      <c r="C92" s="94"/>
      <c r="D92" s="94"/>
      <c r="E92" s="94"/>
      <c r="F92" s="94"/>
      <c r="G92" s="94"/>
    </row>
    <row r="93" spans="1:7" x14ac:dyDescent="0.2">
      <c r="A93" s="94"/>
      <c r="B93" s="94"/>
      <c r="C93" s="94"/>
      <c r="D93" s="94"/>
      <c r="E93" s="94"/>
      <c r="F93" s="94"/>
      <c r="G93" s="94"/>
    </row>
    <row r="94" spans="1:7" x14ac:dyDescent="0.2">
      <c r="A94" s="94"/>
      <c r="B94" s="94"/>
      <c r="C94" s="94"/>
      <c r="D94" s="94"/>
      <c r="E94" s="94"/>
      <c r="F94" s="94"/>
      <c r="G94" s="94"/>
    </row>
    <row r="95" spans="1:7" x14ac:dyDescent="0.2">
      <c r="A95" s="94"/>
      <c r="B95" s="94"/>
      <c r="C95" s="94"/>
      <c r="D95" s="94"/>
      <c r="E95" s="94"/>
      <c r="F95" s="94"/>
      <c r="G95" s="94"/>
    </row>
    <row r="96" spans="1:7" x14ac:dyDescent="0.2">
      <c r="A96" s="94"/>
      <c r="B96" s="94"/>
      <c r="C96" s="94"/>
      <c r="D96" s="94"/>
      <c r="E96" s="94"/>
      <c r="F96" s="94"/>
      <c r="G96" s="94"/>
    </row>
    <row r="97" spans="1:7" x14ac:dyDescent="0.2">
      <c r="A97" s="94"/>
      <c r="B97" s="94"/>
      <c r="C97" s="94"/>
      <c r="D97" s="94"/>
      <c r="E97" s="94"/>
      <c r="F97" s="94"/>
      <c r="G97" s="94"/>
    </row>
    <row r="98" spans="1:7" x14ac:dyDescent="0.2">
      <c r="A98" s="94"/>
      <c r="B98" s="94"/>
      <c r="C98" s="94"/>
      <c r="D98" s="94"/>
      <c r="E98" s="94"/>
      <c r="F98" s="94"/>
      <c r="G98" s="94"/>
    </row>
    <row r="99" spans="1:7" x14ac:dyDescent="0.2">
      <c r="A99" s="94"/>
      <c r="B99" s="94"/>
      <c r="C99" s="94"/>
      <c r="D99" s="94"/>
      <c r="E99" s="94"/>
      <c r="F99" s="94"/>
      <c r="G99" s="94"/>
    </row>
    <row r="100" spans="1:7" x14ac:dyDescent="0.2">
      <c r="A100" s="94"/>
      <c r="B100" s="94"/>
      <c r="C100" s="94"/>
      <c r="D100" s="94"/>
      <c r="E100" s="94"/>
      <c r="F100" s="94"/>
      <c r="G100" s="94"/>
    </row>
    <row r="101" spans="1:7" x14ac:dyDescent="0.2">
      <c r="A101" s="94"/>
      <c r="B101" s="94"/>
      <c r="C101" s="94"/>
      <c r="D101" s="94"/>
      <c r="E101" s="94"/>
      <c r="F101" s="94"/>
      <c r="G101" s="94"/>
    </row>
    <row r="102" spans="1:7" x14ac:dyDescent="0.2">
      <c r="A102" s="94"/>
      <c r="B102" s="94"/>
      <c r="C102" s="94"/>
      <c r="D102" s="94"/>
      <c r="E102" s="94"/>
      <c r="F102" s="94"/>
      <c r="G102" s="94"/>
    </row>
    <row r="103" spans="1:7" x14ac:dyDescent="0.2">
      <c r="A103" s="94"/>
      <c r="B103" s="94"/>
      <c r="C103" s="94"/>
      <c r="D103" s="94"/>
      <c r="E103" s="94"/>
      <c r="F103" s="94"/>
      <c r="G103" s="94"/>
    </row>
    <row r="104" spans="1:7" x14ac:dyDescent="0.2">
      <c r="A104" s="94"/>
      <c r="B104" s="94"/>
      <c r="C104" s="94"/>
      <c r="D104" s="94"/>
      <c r="E104" s="94"/>
      <c r="F104" s="94"/>
      <c r="G104" s="94"/>
    </row>
    <row r="105" spans="1:7" x14ac:dyDescent="0.2">
      <c r="A105" s="94"/>
      <c r="B105" s="94"/>
      <c r="C105" s="94"/>
      <c r="D105" s="94"/>
      <c r="E105" s="94"/>
      <c r="F105" s="94"/>
      <c r="G105" s="94"/>
    </row>
    <row r="106" spans="1:7" x14ac:dyDescent="0.2">
      <c r="A106" s="94"/>
      <c r="B106" s="94"/>
      <c r="C106" s="94"/>
      <c r="D106" s="94"/>
      <c r="E106" s="94"/>
      <c r="F106" s="94"/>
      <c r="G106" s="94"/>
    </row>
    <row r="107" spans="1:7" x14ac:dyDescent="0.2">
      <c r="A107" s="94"/>
      <c r="B107" s="94"/>
      <c r="C107" s="94"/>
      <c r="D107" s="94"/>
      <c r="E107" s="94"/>
      <c r="F107" s="94"/>
      <c r="G107" s="94"/>
    </row>
    <row r="108" spans="1:7" x14ac:dyDescent="0.2">
      <c r="A108" s="94"/>
      <c r="B108" s="94"/>
      <c r="C108" s="94"/>
      <c r="D108" s="94"/>
      <c r="E108" s="94"/>
      <c r="F108" s="94"/>
      <c r="G108" s="94"/>
    </row>
    <row r="109" spans="1:7" x14ac:dyDescent="0.2">
      <c r="A109" s="94"/>
      <c r="B109" s="94"/>
      <c r="C109" s="94"/>
      <c r="D109" s="94"/>
      <c r="E109" s="94"/>
      <c r="F109" s="94"/>
      <c r="G109" s="94"/>
    </row>
    <row r="110" spans="1:7" x14ac:dyDescent="0.2">
      <c r="A110" s="94"/>
      <c r="B110" s="94"/>
      <c r="C110" s="94"/>
      <c r="D110" s="94"/>
      <c r="E110" s="94"/>
      <c r="F110" s="94"/>
      <c r="G110" s="94"/>
    </row>
    <row r="111" spans="1:7" x14ac:dyDescent="0.2">
      <c r="A111" s="94"/>
      <c r="B111" s="94"/>
      <c r="C111" s="94"/>
      <c r="D111" s="94"/>
      <c r="E111" s="94"/>
      <c r="F111" s="94"/>
      <c r="G111" s="94"/>
    </row>
    <row r="112" spans="1:7" x14ac:dyDescent="0.2">
      <c r="A112" s="94"/>
      <c r="B112" s="94"/>
      <c r="C112" s="94"/>
      <c r="D112" s="94"/>
      <c r="E112" s="94"/>
      <c r="F112" s="94"/>
      <c r="G112" s="94"/>
    </row>
    <row r="113" spans="1:7" x14ac:dyDescent="0.2">
      <c r="A113" s="94"/>
      <c r="B113" s="94"/>
      <c r="C113" s="94"/>
      <c r="D113" s="94"/>
      <c r="E113" s="94"/>
      <c r="F113" s="94"/>
      <c r="G113" s="94"/>
    </row>
    <row r="114" spans="1:7" x14ac:dyDescent="0.2">
      <c r="A114" s="94"/>
      <c r="B114" s="94"/>
      <c r="C114" s="94"/>
      <c r="D114" s="94"/>
      <c r="E114" s="94"/>
      <c r="F114" s="94"/>
      <c r="G114" s="94"/>
    </row>
    <row r="115" spans="1:7" x14ac:dyDescent="0.2">
      <c r="A115" s="94"/>
      <c r="B115" s="94"/>
      <c r="C115" s="94"/>
      <c r="D115" s="94"/>
      <c r="E115" s="94"/>
      <c r="F115" s="94"/>
      <c r="G115" s="94"/>
    </row>
    <row r="116" spans="1:7" x14ac:dyDescent="0.2">
      <c r="A116" s="94"/>
      <c r="B116" s="94"/>
      <c r="C116" s="94"/>
      <c r="D116" s="94"/>
      <c r="E116" s="94"/>
      <c r="F116" s="94"/>
      <c r="G116" s="94"/>
    </row>
    <row r="117" spans="1:7" x14ac:dyDescent="0.2">
      <c r="A117" s="94"/>
      <c r="B117" s="94"/>
      <c r="C117" s="94"/>
      <c r="D117" s="94"/>
      <c r="E117" s="94"/>
      <c r="F117" s="94"/>
      <c r="G117" s="94"/>
    </row>
    <row r="118" spans="1:7" x14ac:dyDescent="0.2">
      <c r="A118" s="94"/>
      <c r="B118" s="94"/>
      <c r="C118" s="94"/>
      <c r="D118" s="94"/>
      <c r="E118" s="94"/>
      <c r="F118" s="94"/>
      <c r="G118" s="94"/>
    </row>
    <row r="119" spans="1:7" x14ac:dyDescent="0.2">
      <c r="A119" s="94"/>
      <c r="B119" s="94"/>
      <c r="C119" s="94"/>
      <c r="D119" s="94"/>
      <c r="E119" s="94"/>
      <c r="F119" s="94"/>
      <c r="G119" s="94"/>
    </row>
    <row r="120" spans="1:7" x14ac:dyDescent="0.2">
      <c r="A120" s="94"/>
      <c r="B120" s="94"/>
      <c r="C120" s="94"/>
      <c r="D120" s="94"/>
      <c r="E120" s="94"/>
      <c r="F120" s="94"/>
      <c r="G120" s="94"/>
    </row>
    <row r="121" spans="1:7" x14ac:dyDescent="0.2">
      <c r="A121" s="94"/>
      <c r="B121" s="94"/>
      <c r="C121" s="94"/>
      <c r="D121" s="94"/>
      <c r="E121" s="94"/>
      <c r="F121" s="94"/>
      <c r="G121" s="94"/>
    </row>
    <row r="122" spans="1:7" x14ac:dyDescent="0.2">
      <c r="A122" s="94"/>
      <c r="B122" s="94"/>
      <c r="C122" s="94"/>
      <c r="D122" s="94"/>
      <c r="E122" s="94"/>
      <c r="F122" s="94"/>
      <c r="G122" s="94"/>
    </row>
    <row r="123" spans="1:7" x14ac:dyDescent="0.2">
      <c r="A123" s="94"/>
      <c r="B123" s="94"/>
      <c r="C123" s="94"/>
      <c r="D123" s="94"/>
      <c r="E123" s="94"/>
      <c r="F123" s="94"/>
      <c r="G123" s="94"/>
    </row>
    <row r="124" spans="1:7" x14ac:dyDescent="0.2">
      <c r="A124" s="94"/>
      <c r="B124" s="94"/>
      <c r="C124" s="94"/>
      <c r="D124" s="94"/>
      <c r="E124" s="94"/>
      <c r="F124" s="94"/>
      <c r="G124" s="94"/>
    </row>
    <row r="125" spans="1:7" x14ac:dyDescent="0.2">
      <c r="A125" s="94"/>
      <c r="B125" s="94"/>
      <c r="C125" s="94"/>
      <c r="D125" s="94"/>
      <c r="E125" s="94"/>
      <c r="F125" s="94"/>
      <c r="G125" s="94"/>
    </row>
    <row r="126" spans="1:7" x14ac:dyDescent="0.2">
      <c r="A126" s="94"/>
      <c r="B126" s="94"/>
      <c r="C126" s="94"/>
      <c r="D126" s="94"/>
      <c r="E126" s="94"/>
      <c r="F126" s="94"/>
      <c r="G126" s="94"/>
    </row>
    <row r="127" spans="1:7" x14ac:dyDescent="0.2">
      <c r="A127" s="94"/>
      <c r="B127" s="94"/>
      <c r="C127" s="94"/>
      <c r="D127" s="94"/>
      <c r="E127" s="94"/>
      <c r="F127" s="94"/>
      <c r="G127" s="94"/>
    </row>
    <row r="128" spans="1:7" x14ac:dyDescent="0.2">
      <c r="A128" s="94"/>
      <c r="B128" s="94"/>
      <c r="C128" s="94"/>
      <c r="D128" s="94"/>
      <c r="E128" s="94"/>
      <c r="F128" s="94"/>
      <c r="G128" s="94"/>
    </row>
    <row r="129" spans="1:7" x14ac:dyDescent="0.2">
      <c r="A129" s="94"/>
      <c r="B129" s="94"/>
      <c r="C129" s="94"/>
      <c r="D129" s="94"/>
      <c r="E129" s="94"/>
      <c r="F129" s="94"/>
      <c r="G129" s="94"/>
    </row>
    <row r="130" spans="1:7" x14ac:dyDescent="0.2">
      <c r="A130" s="94"/>
      <c r="B130" s="94"/>
      <c r="C130" s="94"/>
      <c r="D130" s="94"/>
      <c r="E130" s="94"/>
      <c r="F130" s="94"/>
      <c r="G130" s="94"/>
    </row>
    <row r="131" spans="1:7" x14ac:dyDescent="0.2">
      <c r="A131" s="94"/>
      <c r="B131" s="94"/>
      <c r="C131" s="94"/>
      <c r="D131" s="94"/>
      <c r="E131" s="94"/>
      <c r="F131" s="94"/>
      <c r="G131" s="94"/>
    </row>
    <row r="132" spans="1:7" x14ac:dyDescent="0.2">
      <c r="A132" s="94"/>
      <c r="B132" s="94"/>
      <c r="C132" s="94"/>
      <c r="D132" s="94"/>
      <c r="E132" s="94"/>
      <c r="F132" s="94"/>
      <c r="G132" s="94"/>
    </row>
    <row r="133" spans="1:7" x14ac:dyDescent="0.2">
      <c r="A133" s="94"/>
      <c r="B133" s="94"/>
      <c r="C133" s="94"/>
      <c r="D133" s="94"/>
      <c r="E133" s="94"/>
      <c r="F133" s="94"/>
      <c r="G133" s="94"/>
    </row>
    <row r="134" spans="1:7" x14ac:dyDescent="0.2">
      <c r="A134" s="94"/>
      <c r="B134" s="94"/>
      <c r="C134" s="94"/>
      <c r="D134" s="94"/>
      <c r="E134" s="94"/>
      <c r="F134" s="94"/>
      <c r="G134" s="94"/>
    </row>
    <row r="135" spans="1:7" x14ac:dyDescent="0.2">
      <c r="A135" s="94"/>
      <c r="B135" s="94"/>
      <c r="C135" s="94"/>
      <c r="D135" s="94"/>
      <c r="E135" s="94"/>
      <c r="F135" s="94"/>
      <c r="G135" s="94"/>
    </row>
    <row r="136" spans="1:7" x14ac:dyDescent="0.2">
      <c r="A136" s="94"/>
      <c r="B136" s="94"/>
      <c r="C136" s="94"/>
      <c r="D136" s="94"/>
      <c r="E136" s="94"/>
      <c r="F136" s="94"/>
      <c r="G136" s="94"/>
    </row>
    <row r="137" spans="1:7" x14ac:dyDescent="0.2">
      <c r="A137" s="94"/>
      <c r="B137" s="94"/>
      <c r="C137" s="94"/>
      <c r="D137" s="94"/>
      <c r="E137" s="94"/>
      <c r="F137" s="94"/>
      <c r="G137" s="94"/>
    </row>
    <row r="138" spans="1:7" x14ac:dyDescent="0.2">
      <c r="A138" s="94"/>
      <c r="B138" s="94"/>
      <c r="C138" s="94"/>
      <c r="D138" s="94"/>
      <c r="E138" s="94"/>
      <c r="F138" s="94"/>
      <c r="G138" s="94"/>
    </row>
    <row r="139" spans="1:7" x14ac:dyDescent="0.2">
      <c r="A139" s="94"/>
      <c r="B139" s="94"/>
      <c r="C139" s="94"/>
      <c r="D139" s="94"/>
      <c r="E139" s="94"/>
      <c r="F139" s="94"/>
      <c r="G139" s="94"/>
    </row>
    <row r="140" spans="1:7" x14ac:dyDescent="0.2">
      <c r="A140" s="94"/>
      <c r="B140" s="94"/>
      <c r="C140" s="94"/>
      <c r="D140" s="94"/>
      <c r="E140" s="94"/>
      <c r="F140" s="94"/>
      <c r="G140" s="94"/>
    </row>
    <row r="141" spans="1:7" x14ac:dyDescent="0.2">
      <c r="A141" s="94"/>
      <c r="B141" s="94"/>
      <c r="C141" s="94"/>
      <c r="D141" s="94"/>
      <c r="E141" s="94"/>
      <c r="F141" s="94"/>
      <c r="G141" s="94"/>
    </row>
    <row r="142" spans="1:7" x14ac:dyDescent="0.2">
      <c r="A142" s="94"/>
      <c r="B142" s="94"/>
      <c r="C142" s="94"/>
      <c r="D142" s="94"/>
      <c r="E142" s="94"/>
      <c r="F142" s="94"/>
      <c r="G142" s="94"/>
    </row>
    <row r="143" spans="1:7" x14ac:dyDescent="0.2">
      <c r="A143" s="94"/>
      <c r="B143" s="94"/>
      <c r="C143" s="94"/>
      <c r="D143" s="94"/>
      <c r="E143" s="94"/>
      <c r="F143" s="94"/>
      <c r="G143" s="94"/>
    </row>
    <row r="144" spans="1:7" x14ac:dyDescent="0.2">
      <c r="A144" s="94"/>
      <c r="B144" s="94"/>
      <c r="C144" s="94"/>
      <c r="D144" s="94"/>
      <c r="E144" s="94"/>
      <c r="F144" s="94"/>
      <c r="G144" s="94"/>
    </row>
    <row r="145" spans="1:7" x14ac:dyDescent="0.2">
      <c r="A145" s="94"/>
      <c r="B145" s="94"/>
      <c r="C145" s="94"/>
      <c r="D145" s="94"/>
      <c r="E145" s="94"/>
      <c r="F145" s="94"/>
      <c r="G145" s="94"/>
    </row>
    <row r="146" spans="1:7" x14ac:dyDescent="0.2">
      <c r="A146" s="94"/>
      <c r="B146" s="94"/>
      <c r="C146" s="94"/>
      <c r="D146" s="94"/>
      <c r="E146" s="94"/>
      <c r="F146" s="94"/>
      <c r="G146" s="94"/>
    </row>
    <row r="147" spans="1:7" x14ac:dyDescent="0.2">
      <c r="A147" s="94"/>
      <c r="B147" s="94"/>
      <c r="C147" s="94"/>
      <c r="D147" s="94"/>
      <c r="E147" s="94"/>
      <c r="F147" s="94"/>
      <c r="G147" s="94"/>
    </row>
    <row r="148" spans="1:7" x14ac:dyDescent="0.2">
      <c r="A148" s="94"/>
      <c r="B148" s="94"/>
      <c r="C148" s="94"/>
      <c r="D148" s="94"/>
      <c r="E148" s="94"/>
      <c r="F148" s="94"/>
      <c r="G148" s="94"/>
    </row>
    <row r="149" spans="1:7" x14ac:dyDescent="0.2">
      <c r="A149" s="94"/>
      <c r="B149" s="94"/>
      <c r="C149" s="94"/>
      <c r="D149" s="94"/>
      <c r="E149" s="94"/>
      <c r="F149" s="94"/>
      <c r="G149" s="94"/>
    </row>
    <row r="150" spans="1:7" x14ac:dyDescent="0.2">
      <c r="A150" s="94"/>
      <c r="B150" s="94"/>
      <c r="C150" s="94"/>
      <c r="D150" s="94"/>
      <c r="E150" s="94"/>
      <c r="F150" s="94"/>
      <c r="G150" s="94"/>
    </row>
    <row r="151" spans="1:7" x14ac:dyDescent="0.2">
      <c r="A151" s="94"/>
      <c r="B151" s="94"/>
      <c r="C151" s="94"/>
      <c r="D151" s="94"/>
      <c r="E151" s="94"/>
      <c r="F151" s="94"/>
      <c r="G151" s="94"/>
    </row>
    <row r="152" spans="1:7" x14ac:dyDescent="0.2">
      <c r="A152" s="94"/>
      <c r="B152" s="94"/>
      <c r="C152" s="94"/>
      <c r="D152" s="94"/>
      <c r="E152" s="94"/>
      <c r="F152" s="94"/>
      <c r="G152" s="94"/>
    </row>
    <row r="153" spans="1:7" x14ac:dyDescent="0.2">
      <c r="A153" s="94"/>
      <c r="B153" s="94"/>
      <c r="C153" s="94"/>
      <c r="D153" s="94"/>
      <c r="E153" s="94"/>
      <c r="F153" s="94"/>
      <c r="G153" s="94"/>
    </row>
    <row r="154" spans="1:7" x14ac:dyDescent="0.2">
      <c r="A154" s="94"/>
      <c r="B154" s="94"/>
      <c r="C154" s="94"/>
      <c r="D154" s="94"/>
      <c r="E154" s="94"/>
      <c r="F154" s="94"/>
      <c r="G154" s="94"/>
    </row>
    <row r="155" spans="1:7" x14ac:dyDescent="0.2">
      <c r="A155" s="94"/>
      <c r="B155" s="94"/>
      <c r="C155" s="94"/>
      <c r="D155" s="94"/>
      <c r="E155" s="94"/>
      <c r="F155" s="94"/>
      <c r="G155" s="94"/>
    </row>
    <row r="156" spans="1:7" x14ac:dyDescent="0.2">
      <c r="A156" s="94"/>
      <c r="B156" s="94"/>
      <c r="C156" s="94"/>
      <c r="D156" s="94"/>
      <c r="E156" s="94"/>
      <c r="F156" s="94"/>
      <c r="G156" s="94"/>
    </row>
    <row r="157" spans="1:7" x14ac:dyDescent="0.2">
      <c r="A157" s="94"/>
      <c r="B157" s="94"/>
      <c r="C157" s="94"/>
      <c r="D157" s="94"/>
      <c r="E157" s="94"/>
      <c r="F157" s="94"/>
      <c r="G157" s="94"/>
    </row>
    <row r="158" spans="1:7" x14ac:dyDescent="0.2">
      <c r="A158" s="94"/>
      <c r="B158" s="94"/>
      <c r="C158" s="94"/>
      <c r="D158" s="94"/>
      <c r="E158" s="94"/>
      <c r="F158" s="94"/>
      <c r="G158" s="94"/>
    </row>
    <row r="159" spans="1:7" x14ac:dyDescent="0.2">
      <c r="A159" s="94"/>
      <c r="B159" s="94"/>
      <c r="C159" s="94"/>
      <c r="D159" s="94"/>
      <c r="E159" s="94"/>
      <c r="F159" s="94"/>
      <c r="G159" s="94"/>
    </row>
    <row r="160" spans="1:7" x14ac:dyDescent="0.2">
      <c r="A160" s="94"/>
      <c r="B160" s="94"/>
      <c r="C160" s="94"/>
      <c r="D160" s="94"/>
      <c r="E160" s="94"/>
      <c r="F160" s="94"/>
      <c r="G160" s="94"/>
    </row>
    <row r="161" spans="1:7" x14ac:dyDescent="0.2">
      <c r="A161" s="94"/>
      <c r="B161" s="94"/>
      <c r="C161" s="94"/>
      <c r="D161" s="94"/>
      <c r="E161" s="94"/>
      <c r="F161" s="94"/>
      <c r="G161" s="94"/>
    </row>
    <row r="162" spans="1:7" x14ac:dyDescent="0.2">
      <c r="A162" s="94"/>
      <c r="B162" s="94"/>
      <c r="C162" s="94"/>
      <c r="D162" s="94"/>
      <c r="E162" s="94"/>
      <c r="F162" s="94"/>
      <c r="G162" s="94"/>
    </row>
    <row r="163" spans="1:7" x14ac:dyDescent="0.2">
      <c r="A163" s="94"/>
      <c r="B163" s="94"/>
      <c r="C163" s="94"/>
      <c r="D163" s="94"/>
      <c r="E163" s="94"/>
      <c r="F163" s="94"/>
      <c r="G163" s="94"/>
    </row>
    <row r="164" spans="1:7" x14ac:dyDescent="0.2">
      <c r="A164" s="94"/>
      <c r="B164" s="94"/>
      <c r="C164" s="94"/>
      <c r="D164" s="94"/>
      <c r="E164" s="94"/>
      <c r="F164" s="94"/>
      <c r="G164" s="94"/>
    </row>
    <row r="165" spans="1:7" x14ac:dyDescent="0.2">
      <c r="A165" s="94"/>
      <c r="B165" s="94"/>
      <c r="C165" s="94"/>
      <c r="D165" s="94"/>
      <c r="E165" s="94"/>
      <c r="F165" s="94"/>
      <c r="G165" s="94"/>
    </row>
    <row r="166" spans="1:7" x14ac:dyDescent="0.2">
      <c r="A166" s="94"/>
      <c r="B166" s="94"/>
      <c r="C166" s="94"/>
      <c r="D166" s="94"/>
      <c r="E166" s="94"/>
      <c r="F166" s="94"/>
      <c r="G166" s="94"/>
    </row>
    <row r="167" spans="1:7" x14ac:dyDescent="0.2">
      <c r="A167" s="94"/>
      <c r="B167" s="94"/>
      <c r="C167" s="94"/>
      <c r="D167" s="94"/>
      <c r="E167" s="94"/>
      <c r="F167" s="94"/>
      <c r="G167" s="94"/>
    </row>
    <row r="168" spans="1:7" x14ac:dyDescent="0.2">
      <c r="A168" s="94"/>
      <c r="B168" s="94"/>
      <c r="C168" s="94"/>
      <c r="D168" s="94"/>
      <c r="E168" s="94"/>
      <c r="F168" s="94"/>
      <c r="G168" s="94"/>
    </row>
    <row r="169" spans="1:7" x14ac:dyDescent="0.2">
      <c r="A169" s="94"/>
      <c r="B169" s="94"/>
      <c r="C169" s="94"/>
      <c r="D169" s="94"/>
      <c r="E169" s="94"/>
      <c r="F169" s="94"/>
      <c r="G169" s="94"/>
    </row>
    <row r="170" spans="1:7" x14ac:dyDescent="0.2">
      <c r="A170" s="94"/>
      <c r="B170" s="94"/>
      <c r="C170" s="94"/>
      <c r="D170" s="94"/>
      <c r="E170" s="94"/>
      <c r="F170" s="94"/>
      <c r="G170" s="94"/>
    </row>
    <row r="171" spans="1:7" x14ac:dyDescent="0.2">
      <c r="A171" s="94"/>
      <c r="B171" s="94"/>
      <c r="C171" s="94"/>
      <c r="D171" s="94"/>
      <c r="E171" s="94"/>
      <c r="F171" s="94"/>
      <c r="G171" s="94"/>
    </row>
    <row r="172" spans="1:7" x14ac:dyDescent="0.2">
      <c r="A172" s="94"/>
      <c r="B172" s="94"/>
      <c r="C172" s="94"/>
      <c r="D172" s="94"/>
      <c r="E172" s="94"/>
      <c r="F172" s="94"/>
      <c r="G172" s="94"/>
    </row>
    <row r="173" spans="1:7" x14ac:dyDescent="0.2">
      <c r="A173" s="94"/>
      <c r="B173" s="94"/>
      <c r="C173" s="94"/>
      <c r="D173" s="94"/>
      <c r="E173" s="94"/>
      <c r="F173" s="94"/>
      <c r="G173" s="94"/>
    </row>
    <row r="174" spans="1:7" x14ac:dyDescent="0.2">
      <c r="A174" s="94"/>
      <c r="B174" s="94"/>
      <c r="C174" s="94"/>
      <c r="D174" s="94"/>
      <c r="E174" s="94"/>
      <c r="F174" s="94"/>
      <c r="G174" s="94"/>
    </row>
    <row r="175" spans="1:7" x14ac:dyDescent="0.2">
      <c r="A175" s="94"/>
      <c r="B175" s="94"/>
      <c r="C175" s="94"/>
      <c r="D175" s="94"/>
      <c r="E175" s="94"/>
      <c r="F175" s="94"/>
      <c r="G175" s="94"/>
    </row>
    <row r="176" spans="1:7" x14ac:dyDescent="0.2">
      <c r="A176" s="94"/>
      <c r="B176" s="94"/>
      <c r="C176" s="94"/>
      <c r="D176" s="94"/>
      <c r="E176" s="94"/>
      <c r="F176" s="94"/>
      <c r="G176" s="94"/>
    </row>
  </sheetData>
  <mergeCells count="18">
    <mergeCell ref="A42:B42"/>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III 1 - vj 1/25 SH</oddFooter>
    <firstFooter>&amp;L&amp;8Statistikamt Nord&amp;C&amp;8&amp;P&amp;R&amp;8Statistischer Bericht A III 1 - vj 1/25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1"/>
  <sheetViews>
    <sheetView view="pageLayout" zoomScaleNormal="100" workbookViewId="0"/>
  </sheetViews>
  <sheetFormatPr baseColWidth="10" defaultColWidth="11.42578125" defaultRowHeight="12.75" x14ac:dyDescent="0.2"/>
  <cols>
    <col min="1" max="6" width="11.42578125" style="110"/>
    <col min="7" max="7" width="20.7109375" style="110" customWidth="1"/>
    <col min="8" max="16384" width="11.42578125" style="110"/>
  </cols>
  <sheetData>
    <row r="1" spans="1:11" x14ac:dyDescent="0.2">
      <c r="A1" s="54"/>
    </row>
    <row r="11" spans="1:11" x14ac:dyDescent="0.2">
      <c r="H11" s="54"/>
      <c r="K11" s="54"/>
    </row>
    <row r="12" spans="1:11" x14ac:dyDescent="0.2">
      <c r="H12" s="54"/>
      <c r="K12" s="54"/>
    </row>
    <row r="20" spans="1:11" x14ac:dyDescent="0.2">
      <c r="K20" s="59"/>
    </row>
    <row r="24" spans="1:11" x14ac:dyDescent="0.2">
      <c r="A24" s="60"/>
      <c r="B24" s="60"/>
      <c r="C24" s="60"/>
      <c r="D24" s="60"/>
    </row>
    <row r="25" spans="1:11" x14ac:dyDescent="0.2">
      <c r="A25" s="60"/>
      <c r="B25" s="60"/>
      <c r="C25" s="60"/>
      <c r="D25" s="60"/>
    </row>
    <row r="26" spans="1:11" x14ac:dyDescent="0.2">
      <c r="A26" s="60"/>
      <c r="B26" s="60"/>
      <c r="C26" s="60"/>
      <c r="D26" s="60"/>
    </row>
    <row r="27" spans="1:11" x14ac:dyDescent="0.2">
      <c r="A27" s="60"/>
      <c r="B27" s="60"/>
      <c r="C27" s="60"/>
      <c r="D27" s="60"/>
    </row>
    <row r="28" spans="1:11" x14ac:dyDescent="0.2">
      <c r="A28" s="60"/>
      <c r="B28" s="60"/>
      <c r="C28" s="60"/>
      <c r="D28" s="60"/>
    </row>
    <row r="29" spans="1:11" x14ac:dyDescent="0.2">
      <c r="A29" s="60"/>
      <c r="B29" s="60"/>
      <c r="C29" s="60"/>
      <c r="D29" s="60"/>
    </row>
    <row r="30" spans="1:11" x14ac:dyDescent="0.2">
      <c r="A30" s="60"/>
      <c r="B30" s="60"/>
      <c r="C30" s="60"/>
      <c r="D30" s="60"/>
    </row>
    <row r="31" spans="1:11" x14ac:dyDescent="0.2">
      <c r="A31" s="60"/>
      <c r="B31" s="60"/>
      <c r="C31" s="60"/>
      <c r="D31" s="6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III 1 - vj 1/25 SH</oddFooter>
    <firstFooter>&amp;L&amp;8Statistikamt Nord&amp;C&amp;8&amp;P&amp;R&amp;8Statistischer Bericht A III 1 - vj 1/25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0"/>
  <sheetViews>
    <sheetView view="pageLayout" zoomScaleNormal="100" workbookViewId="0">
      <selection sqref="A1:G1"/>
    </sheetView>
  </sheetViews>
  <sheetFormatPr baseColWidth="10" defaultColWidth="10.42578125" defaultRowHeight="12.75" x14ac:dyDescent="0.2"/>
  <cols>
    <col min="1" max="1" width="25.5703125" style="4" customWidth="1"/>
    <col min="2" max="2" width="11.42578125" customWidth="1"/>
    <col min="3" max="4" width="10.5703125" customWidth="1"/>
    <col min="5" max="5" width="11.42578125" customWidth="1"/>
    <col min="6" max="7" width="10.5703125" customWidth="1"/>
  </cols>
  <sheetData>
    <row r="1" spans="1:14" ht="12.75" customHeight="1" x14ac:dyDescent="0.2">
      <c r="A1" s="159" t="s">
        <v>141</v>
      </c>
      <c r="B1" s="159"/>
      <c r="C1" s="159"/>
      <c r="D1" s="159"/>
      <c r="E1" s="159"/>
      <c r="F1" s="159"/>
      <c r="G1" s="159"/>
    </row>
    <row r="2" spans="1:14" ht="12.75" customHeight="1" x14ac:dyDescent="0.2"/>
    <row r="3" spans="1:14" s="9" customFormat="1" ht="28.35" customHeight="1" x14ac:dyDescent="0.2">
      <c r="A3" s="160" t="s">
        <v>61</v>
      </c>
      <c r="B3" s="156" t="s">
        <v>142</v>
      </c>
      <c r="C3" s="157"/>
      <c r="D3" s="157"/>
      <c r="E3" s="156" t="s">
        <v>139</v>
      </c>
      <c r="F3" s="157"/>
      <c r="G3" s="158"/>
    </row>
    <row r="4" spans="1:14" s="9" customFormat="1" ht="28.35" customHeight="1" x14ac:dyDescent="0.2">
      <c r="A4" s="160"/>
      <c r="B4" s="56" t="s">
        <v>60</v>
      </c>
      <c r="C4" s="56" t="s">
        <v>62</v>
      </c>
      <c r="D4" s="56" t="s">
        <v>63</v>
      </c>
      <c r="E4" s="56" t="s">
        <v>60</v>
      </c>
      <c r="F4" s="56" t="s">
        <v>62</v>
      </c>
      <c r="G4" s="75" t="s">
        <v>63</v>
      </c>
    </row>
    <row r="5" spans="1:14" s="9" customFormat="1" ht="14.25" customHeight="1" x14ac:dyDescent="0.2">
      <c r="A5" s="106"/>
      <c r="B5" s="107"/>
      <c r="C5" s="107"/>
      <c r="D5" s="107"/>
      <c r="E5" s="116"/>
      <c r="F5" s="116"/>
      <c r="G5" s="116"/>
    </row>
    <row r="6" spans="1:14" s="55" customFormat="1" ht="14.25" customHeight="1" x14ac:dyDescent="0.25">
      <c r="A6" s="106" t="s">
        <v>64</v>
      </c>
      <c r="B6" s="108">
        <v>23677</v>
      </c>
      <c r="C6" s="108">
        <v>12839</v>
      </c>
      <c r="D6" s="108">
        <v>10838</v>
      </c>
      <c r="E6" s="108">
        <v>25175</v>
      </c>
      <c r="F6" s="108">
        <v>13805</v>
      </c>
      <c r="G6" s="108">
        <v>11370</v>
      </c>
      <c r="H6" s="114"/>
      <c r="I6" s="114"/>
      <c r="J6" s="114"/>
      <c r="K6" s="114"/>
      <c r="L6" s="114"/>
      <c r="M6" s="114"/>
      <c r="N6" s="114"/>
    </row>
    <row r="7" spans="1:14" s="9" customFormat="1" ht="14.25" customHeight="1" x14ac:dyDescent="0.25">
      <c r="A7" s="106" t="s">
        <v>133</v>
      </c>
      <c r="B7" s="108">
        <v>18781</v>
      </c>
      <c r="C7" s="108">
        <v>10484</v>
      </c>
      <c r="D7" s="108">
        <v>8295</v>
      </c>
      <c r="E7" s="108">
        <v>18807</v>
      </c>
      <c r="F7" s="108">
        <v>10471</v>
      </c>
      <c r="G7" s="108">
        <v>8336</v>
      </c>
      <c r="H7" s="114"/>
      <c r="I7" s="115"/>
      <c r="J7" s="115"/>
      <c r="K7" s="115"/>
      <c r="L7" s="115"/>
      <c r="M7" s="115"/>
      <c r="N7" s="115"/>
    </row>
    <row r="8" spans="1:14" s="9" customFormat="1" ht="14.25" customHeight="1" x14ac:dyDescent="0.25">
      <c r="A8" s="106" t="s">
        <v>65</v>
      </c>
      <c r="B8" s="109">
        <v>4896</v>
      </c>
      <c r="C8" s="109">
        <v>2355</v>
      </c>
      <c r="D8" s="109">
        <v>2543</v>
      </c>
      <c r="E8" s="109">
        <v>6368</v>
      </c>
      <c r="F8" s="109">
        <v>3334</v>
      </c>
      <c r="G8" s="109">
        <v>3034</v>
      </c>
      <c r="H8" s="114"/>
      <c r="I8" s="115"/>
      <c r="J8" s="115"/>
      <c r="K8" s="115"/>
      <c r="L8" s="115"/>
      <c r="M8" s="115"/>
      <c r="N8" s="115"/>
    </row>
    <row r="9" spans="1:14" s="9" customFormat="1" ht="33.950000000000003" customHeight="1" x14ac:dyDescent="0.25">
      <c r="A9" s="79" t="s">
        <v>127</v>
      </c>
      <c r="B9" s="95">
        <v>27326</v>
      </c>
      <c r="C9" s="95">
        <v>13794</v>
      </c>
      <c r="D9" s="95">
        <v>13531</v>
      </c>
      <c r="E9" s="95">
        <v>28943</v>
      </c>
      <c r="F9" s="95">
        <v>14833</v>
      </c>
      <c r="G9" s="95">
        <v>14110</v>
      </c>
      <c r="H9" s="114"/>
      <c r="I9" s="115"/>
      <c r="J9" s="115"/>
      <c r="K9" s="115"/>
      <c r="L9" s="115"/>
      <c r="M9" s="115"/>
      <c r="N9" s="115"/>
    </row>
    <row r="10" spans="1:14" s="9" customFormat="1" ht="11.25" customHeight="1" x14ac:dyDescent="0.25">
      <c r="C10" s="112"/>
    </row>
    <row r="11" spans="1:14" s="9" customFormat="1" ht="11.25" customHeight="1" x14ac:dyDescent="0.2">
      <c r="A11" s="69"/>
      <c r="B11" s="108"/>
      <c r="C11" s="108"/>
      <c r="D11" s="108"/>
      <c r="F11" s="83"/>
      <c r="G11" s="83"/>
    </row>
    <row r="12" spans="1:14" s="9" customFormat="1" ht="11.25" customHeight="1" x14ac:dyDescent="0.25">
      <c r="A12" s="69"/>
      <c r="B12" s="122"/>
      <c r="C12" s="122"/>
      <c r="D12" s="122"/>
      <c r="E12" s="121"/>
      <c r="F12" s="121"/>
      <c r="G12" s="121"/>
    </row>
    <row r="13" spans="1:14" s="9" customFormat="1" ht="11.25" customHeight="1" x14ac:dyDescent="0.25">
      <c r="A13" s="110"/>
      <c r="B13" s="121"/>
      <c r="C13" s="121"/>
      <c r="D13" s="121"/>
      <c r="E13" s="121"/>
      <c r="F13" s="121"/>
      <c r="G13" s="121"/>
    </row>
    <row r="14" spans="1:14" s="9" customFormat="1" ht="14.25" customHeight="1" x14ac:dyDescent="0.25">
      <c r="A14" s="110"/>
      <c r="B14" s="120"/>
      <c r="C14" s="120"/>
      <c r="D14" s="120"/>
      <c r="E14" s="111"/>
      <c r="F14" s="111"/>
      <c r="G14" s="111"/>
    </row>
    <row r="15" spans="1:14" ht="15" x14ac:dyDescent="0.25">
      <c r="A15"/>
      <c r="B15" s="120"/>
      <c r="C15" s="120"/>
      <c r="D15" s="120"/>
    </row>
    <row r="16" spans="1:14" x14ac:dyDescent="0.2">
      <c r="A16"/>
    </row>
    <row r="22" spans="1:10" x14ac:dyDescent="0.2">
      <c r="A22" s="4" t="s">
        <v>130</v>
      </c>
    </row>
    <row r="25" spans="1:10" x14ac:dyDescent="0.2">
      <c r="E25" s="55"/>
      <c r="F25" s="55"/>
      <c r="G25" s="55"/>
      <c r="I25" s="55"/>
      <c r="J25" s="55"/>
    </row>
    <row r="27" spans="1:10" x14ac:dyDescent="0.2">
      <c r="F27" s="55"/>
      <c r="G27" s="55"/>
      <c r="I27" s="55"/>
      <c r="J27" s="55"/>
    </row>
    <row r="30" spans="1:10" x14ac:dyDescent="0.2">
      <c r="A30" s="155"/>
      <c r="B30" s="155"/>
      <c r="C30" s="155"/>
      <c r="D30" s="155"/>
    </row>
  </sheetData>
  <mergeCells count="5">
    <mergeCell ref="A30:D30"/>
    <mergeCell ref="E3:G3"/>
    <mergeCell ref="A1:G1"/>
    <mergeCell ref="A3:A4"/>
    <mergeCell ref="B3:D3"/>
  </mergeCells>
  <conditionalFormatting sqref="A5:G9">
    <cfRule type="expression" dxfId="12" priority="3">
      <formula>MOD(ROW(),2)=0</formula>
    </cfRule>
  </conditionalFormatting>
  <conditionalFormatting sqref="B11:D11">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III 1 - vj 1/25 SH</oddFooter>
    <firstFooter>&amp;L&amp;8Statistikamt Nord&amp;C&amp;8&amp;P&amp;R&amp;8Statistischer Bericht A III 1 - vj 1/25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9"/>
  <sheetViews>
    <sheetView view="pageLayout" zoomScaleNormal="100" workbookViewId="0">
      <selection sqref="A1:H1"/>
    </sheetView>
  </sheetViews>
  <sheetFormatPr baseColWidth="10" defaultColWidth="11.42578125" defaultRowHeight="12.75" x14ac:dyDescent="0.2"/>
  <cols>
    <col min="1" max="1" width="19.5703125" customWidth="1"/>
    <col min="2" max="3" width="8.5703125" customWidth="1"/>
    <col min="4" max="4" width="12.5703125" customWidth="1"/>
    <col min="5" max="5" width="7.5703125" style="55" customWidth="1"/>
    <col min="6" max="6" width="10.5703125" style="55" customWidth="1"/>
    <col min="7" max="7" width="12" style="55" customWidth="1"/>
    <col min="8" max="8" width="11.42578125" customWidth="1"/>
  </cols>
  <sheetData>
    <row r="1" spans="1:8" s="54" customFormat="1" ht="12.75" customHeight="1" x14ac:dyDescent="0.2">
      <c r="A1" s="162" t="s">
        <v>143</v>
      </c>
      <c r="B1" s="162"/>
      <c r="C1" s="162"/>
      <c r="D1" s="162"/>
      <c r="E1" s="162"/>
      <c r="F1" s="162"/>
      <c r="G1" s="162"/>
      <c r="H1" s="162"/>
    </row>
    <row r="2" spans="1:8" s="54" customFormat="1" ht="12.75" customHeight="1" x14ac:dyDescent="0.2">
      <c r="A2" s="125"/>
      <c r="B2" s="57"/>
      <c r="C2" s="57"/>
      <c r="D2" s="57"/>
      <c r="E2" s="57"/>
      <c r="F2" s="57"/>
      <c r="G2" s="57"/>
    </row>
    <row r="3" spans="1:8" ht="31.35" customHeight="1" x14ac:dyDescent="0.2">
      <c r="A3" s="165" t="s">
        <v>117</v>
      </c>
      <c r="B3" s="163" t="s">
        <v>66</v>
      </c>
      <c r="C3" s="164"/>
      <c r="D3" s="164"/>
      <c r="E3" s="163" t="s">
        <v>68</v>
      </c>
      <c r="F3" s="164"/>
      <c r="G3" s="164"/>
      <c r="H3" s="161" t="s">
        <v>122</v>
      </c>
    </row>
    <row r="4" spans="1:8" ht="24.6" customHeight="1" x14ac:dyDescent="0.2">
      <c r="A4" s="166"/>
      <c r="B4" s="163" t="s">
        <v>124</v>
      </c>
      <c r="C4" s="163" t="s">
        <v>123</v>
      </c>
      <c r="D4" s="163" t="s">
        <v>67</v>
      </c>
      <c r="E4" s="163" t="s">
        <v>124</v>
      </c>
      <c r="F4" s="163" t="s">
        <v>123</v>
      </c>
      <c r="G4" s="163" t="s">
        <v>67</v>
      </c>
      <c r="H4" s="158"/>
    </row>
    <row r="5" spans="1:8" s="61" customFormat="1" ht="14.1" customHeight="1" x14ac:dyDescent="0.2">
      <c r="A5" s="167"/>
      <c r="B5" s="163"/>
      <c r="C5" s="157"/>
      <c r="D5" s="157"/>
      <c r="E5" s="157"/>
      <c r="F5" s="157"/>
      <c r="G5" s="157"/>
      <c r="H5" s="124" t="s">
        <v>59</v>
      </c>
    </row>
    <row r="6" spans="1:8" s="61" customFormat="1" ht="14.25" customHeight="1" x14ac:dyDescent="0.2">
      <c r="A6" s="126"/>
      <c r="B6" s="127"/>
      <c r="C6" s="127"/>
      <c r="D6" s="127"/>
      <c r="E6" s="127"/>
      <c r="F6" s="127"/>
      <c r="G6" s="127"/>
      <c r="H6" s="127"/>
    </row>
    <row r="7" spans="1:8" s="55" customFormat="1" ht="14.25" customHeight="1" x14ac:dyDescent="0.2">
      <c r="A7" s="128" t="s">
        <v>118</v>
      </c>
      <c r="B7" s="129">
        <v>1955</v>
      </c>
      <c r="C7" s="129">
        <v>781</v>
      </c>
      <c r="D7" s="129">
        <v>1175</v>
      </c>
      <c r="E7" s="129">
        <v>1996</v>
      </c>
      <c r="F7" s="129">
        <v>744</v>
      </c>
      <c r="G7" s="129">
        <v>1253</v>
      </c>
      <c r="H7" s="129">
        <f>SUM(B7-E7)</f>
        <v>-41</v>
      </c>
    </row>
    <row r="8" spans="1:8" s="55" customFormat="1" ht="14.25" customHeight="1" x14ac:dyDescent="0.2">
      <c r="A8" s="130" t="s">
        <v>119</v>
      </c>
      <c r="B8" s="129">
        <v>3394</v>
      </c>
      <c r="C8" s="129">
        <v>1564</v>
      </c>
      <c r="D8" s="129">
        <v>1830</v>
      </c>
      <c r="E8" s="129">
        <v>3619</v>
      </c>
      <c r="F8" s="129">
        <v>1785</v>
      </c>
      <c r="G8" s="129">
        <v>1834</v>
      </c>
      <c r="H8" s="129">
        <f t="shared" ref="H8:H10" si="0">SUM(B8-E8)</f>
        <v>-225</v>
      </c>
    </row>
    <row r="9" spans="1:8" ht="14.25" customHeight="1" x14ac:dyDescent="0.2">
      <c r="A9" s="128" t="s">
        <v>120</v>
      </c>
      <c r="B9" s="129">
        <v>2821</v>
      </c>
      <c r="C9" s="129">
        <v>1069</v>
      </c>
      <c r="D9" s="129">
        <v>1750</v>
      </c>
      <c r="E9" s="129">
        <v>2353</v>
      </c>
      <c r="F9" s="129">
        <v>918</v>
      </c>
      <c r="G9" s="129">
        <v>1433</v>
      </c>
      <c r="H9" s="129">
        <f t="shared" si="0"/>
        <v>468</v>
      </c>
    </row>
    <row r="10" spans="1:8" ht="14.25" customHeight="1" x14ac:dyDescent="0.2">
      <c r="A10" s="130" t="s">
        <v>121</v>
      </c>
      <c r="B10" s="129">
        <v>1522</v>
      </c>
      <c r="C10" s="129">
        <v>564</v>
      </c>
      <c r="D10" s="129">
        <v>956</v>
      </c>
      <c r="E10" s="129">
        <v>1252</v>
      </c>
      <c r="F10" s="129">
        <v>661</v>
      </c>
      <c r="G10" s="129">
        <v>592</v>
      </c>
      <c r="H10" s="129">
        <f t="shared" si="0"/>
        <v>270</v>
      </c>
    </row>
    <row r="11" spans="1:8" s="60" customFormat="1" ht="33.950000000000003" customHeight="1" x14ac:dyDescent="0.2">
      <c r="A11" s="76" t="s">
        <v>128</v>
      </c>
      <c r="B11" s="131">
        <v>9686</v>
      </c>
      <c r="C11" s="131">
        <v>3977</v>
      </c>
      <c r="D11" s="131">
        <v>5711</v>
      </c>
      <c r="E11" s="131">
        <v>9218</v>
      </c>
      <c r="F11" s="131">
        <v>4107</v>
      </c>
      <c r="G11" s="131">
        <v>5111</v>
      </c>
      <c r="H11" s="131">
        <f t="shared" ref="H11" si="1">SUM(H7:H10)</f>
        <v>472</v>
      </c>
    </row>
    <row r="12" spans="1:8" s="59" customFormat="1" ht="14.25" customHeight="1" x14ac:dyDescent="0.25">
      <c r="A12" s="130"/>
      <c r="B12" s="132"/>
      <c r="C12" s="129">
        <v>0</v>
      </c>
      <c r="D12" s="129"/>
      <c r="E12" s="132"/>
      <c r="F12" s="129">
        <v>0</v>
      </c>
      <c r="G12" s="129"/>
      <c r="H12" s="129"/>
    </row>
    <row r="13" spans="1:8" ht="14.25" customHeight="1" x14ac:dyDescent="0.2">
      <c r="A13" s="128" t="s">
        <v>76</v>
      </c>
      <c r="B13" s="129">
        <v>1400</v>
      </c>
      <c r="C13" s="129">
        <v>469</v>
      </c>
      <c r="D13" s="129">
        <v>931</v>
      </c>
      <c r="E13" s="129">
        <v>1169</v>
      </c>
      <c r="F13" s="129">
        <v>451</v>
      </c>
      <c r="G13" s="129">
        <v>720</v>
      </c>
      <c r="H13" s="129">
        <f>SUM(B13-E13)</f>
        <v>231</v>
      </c>
    </row>
    <row r="14" spans="1:8" s="55" customFormat="1" ht="14.25" customHeight="1" x14ac:dyDescent="0.2">
      <c r="A14" s="96" t="s">
        <v>77</v>
      </c>
      <c r="B14" s="129">
        <v>2123</v>
      </c>
      <c r="C14" s="129">
        <v>526</v>
      </c>
      <c r="D14" s="129">
        <v>1597</v>
      </c>
      <c r="E14" s="129">
        <v>1813</v>
      </c>
      <c r="F14" s="129">
        <v>453</v>
      </c>
      <c r="G14" s="129">
        <v>1362</v>
      </c>
      <c r="H14" s="129">
        <f t="shared" ref="H14:H23" si="2">SUM(B14-E14)</f>
        <v>310</v>
      </c>
    </row>
    <row r="15" spans="1:8" s="55" customFormat="1" ht="14.25" customHeight="1" x14ac:dyDescent="0.2">
      <c r="A15" s="128" t="s">
        <v>78</v>
      </c>
      <c r="B15" s="129">
        <v>2809</v>
      </c>
      <c r="C15" s="129">
        <v>544</v>
      </c>
      <c r="D15" s="129">
        <v>2266</v>
      </c>
      <c r="E15" s="129">
        <v>2051</v>
      </c>
      <c r="F15" s="129">
        <v>999</v>
      </c>
      <c r="G15" s="129">
        <v>1052</v>
      </c>
      <c r="H15" s="129">
        <f t="shared" si="2"/>
        <v>758</v>
      </c>
    </row>
    <row r="16" spans="1:8" s="55" customFormat="1" ht="14.25" customHeight="1" x14ac:dyDescent="0.2">
      <c r="A16" s="96" t="s">
        <v>79</v>
      </c>
      <c r="B16" s="129">
        <v>2451</v>
      </c>
      <c r="C16" s="129">
        <v>892</v>
      </c>
      <c r="D16" s="129">
        <v>1561</v>
      </c>
      <c r="E16" s="129">
        <v>1973</v>
      </c>
      <c r="F16" s="129">
        <v>863</v>
      </c>
      <c r="G16" s="129">
        <v>1110</v>
      </c>
      <c r="H16" s="129">
        <f t="shared" si="2"/>
        <v>478</v>
      </c>
    </row>
    <row r="17" spans="1:8" s="55" customFormat="1" ht="14.25" customHeight="1" x14ac:dyDescent="0.2">
      <c r="A17" s="128" t="s">
        <v>73</v>
      </c>
      <c r="B17" s="129">
        <v>3907</v>
      </c>
      <c r="C17" s="129">
        <v>867</v>
      </c>
      <c r="D17" s="129">
        <v>3041</v>
      </c>
      <c r="E17" s="129">
        <v>3176</v>
      </c>
      <c r="F17" s="129">
        <v>738</v>
      </c>
      <c r="G17" s="129">
        <v>2438</v>
      </c>
      <c r="H17" s="129">
        <f t="shared" si="2"/>
        <v>731</v>
      </c>
    </row>
    <row r="18" spans="1:8" s="55" customFormat="1" ht="14.25" customHeight="1" x14ac:dyDescent="0.2">
      <c r="A18" s="96" t="s">
        <v>80</v>
      </c>
      <c r="B18" s="129">
        <v>1464</v>
      </c>
      <c r="C18" s="129">
        <v>908</v>
      </c>
      <c r="D18" s="129">
        <v>556</v>
      </c>
      <c r="E18" s="129">
        <v>1211</v>
      </c>
      <c r="F18" s="129">
        <v>692</v>
      </c>
      <c r="G18" s="129">
        <v>518</v>
      </c>
      <c r="H18" s="129">
        <f t="shared" si="2"/>
        <v>253</v>
      </c>
    </row>
    <row r="19" spans="1:8" s="60" customFormat="1" ht="14.25" customHeight="1" x14ac:dyDescent="0.2">
      <c r="A19" s="133" t="s">
        <v>81</v>
      </c>
      <c r="B19" s="129">
        <v>3118</v>
      </c>
      <c r="C19" s="129">
        <v>1679</v>
      </c>
      <c r="D19" s="129">
        <v>1439</v>
      </c>
      <c r="E19" s="129">
        <v>2712</v>
      </c>
      <c r="F19" s="129">
        <v>1527</v>
      </c>
      <c r="G19" s="129">
        <v>1186</v>
      </c>
      <c r="H19" s="129">
        <f t="shared" si="2"/>
        <v>406</v>
      </c>
    </row>
    <row r="20" spans="1:8" s="59" customFormat="1" ht="14.25" customHeight="1" x14ac:dyDescent="0.2">
      <c r="A20" s="130" t="s">
        <v>82</v>
      </c>
      <c r="B20" s="129">
        <v>2162</v>
      </c>
      <c r="C20" s="129">
        <v>1160</v>
      </c>
      <c r="D20" s="129">
        <v>1003</v>
      </c>
      <c r="E20" s="129">
        <v>1787</v>
      </c>
      <c r="F20" s="129">
        <v>930</v>
      </c>
      <c r="G20" s="129">
        <v>855</v>
      </c>
      <c r="H20" s="129">
        <f t="shared" si="2"/>
        <v>375</v>
      </c>
    </row>
    <row r="21" spans="1:8" ht="14.25" customHeight="1" x14ac:dyDescent="0.2">
      <c r="A21" s="128" t="s">
        <v>132</v>
      </c>
      <c r="B21" s="129">
        <v>3618</v>
      </c>
      <c r="C21" s="129">
        <v>1113</v>
      </c>
      <c r="D21" s="129">
        <v>2505</v>
      </c>
      <c r="E21" s="129">
        <v>3462</v>
      </c>
      <c r="F21" s="129">
        <v>1559</v>
      </c>
      <c r="G21" s="129">
        <v>1903</v>
      </c>
      <c r="H21" s="129">
        <f t="shared" si="2"/>
        <v>156</v>
      </c>
    </row>
    <row r="22" spans="1:8" s="55" customFormat="1" ht="14.25" customHeight="1" x14ac:dyDescent="0.2">
      <c r="A22" s="96" t="s">
        <v>83</v>
      </c>
      <c r="B22" s="129">
        <v>1484</v>
      </c>
      <c r="C22" s="129">
        <v>631</v>
      </c>
      <c r="D22" s="129">
        <v>854</v>
      </c>
      <c r="E22" s="129">
        <v>1321</v>
      </c>
      <c r="F22" s="129">
        <v>528</v>
      </c>
      <c r="G22" s="129">
        <v>794</v>
      </c>
      <c r="H22" s="129">
        <f t="shared" si="2"/>
        <v>163</v>
      </c>
    </row>
    <row r="23" spans="1:8" ht="14.25" customHeight="1" x14ac:dyDescent="0.2">
      <c r="A23" s="128" t="s">
        <v>74</v>
      </c>
      <c r="B23" s="129">
        <v>2990</v>
      </c>
      <c r="C23" s="129">
        <v>775</v>
      </c>
      <c r="D23" s="129">
        <v>2215</v>
      </c>
      <c r="E23" s="129">
        <v>2420</v>
      </c>
      <c r="F23" s="129">
        <v>691</v>
      </c>
      <c r="G23" s="129">
        <v>1731</v>
      </c>
      <c r="H23" s="129">
        <f t="shared" si="2"/>
        <v>570</v>
      </c>
    </row>
    <row r="24" spans="1:8" ht="14.25" customHeight="1" x14ac:dyDescent="0.2">
      <c r="A24" s="96"/>
      <c r="B24" s="129"/>
      <c r="C24" s="129"/>
      <c r="D24" s="129"/>
      <c r="E24" s="134"/>
      <c r="F24" s="134"/>
      <c r="G24" s="129"/>
      <c r="H24" s="129"/>
    </row>
    <row r="25" spans="1:8" s="55" customFormat="1" ht="14.25" customHeight="1" x14ac:dyDescent="0.2">
      <c r="A25" s="97" t="s">
        <v>84</v>
      </c>
      <c r="B25" s="131">
        <v>27525</v>
      </c>
      <c r="C25" s="131">
        <v>9559</v>
      </c>
      <c r="D25" s="131">
        <v>17966</v>
      </c>
      <c r="E25" s="131">
        <v>23099</v>
      </c>
      <c r="F25" s="131">
        <v>9429</v>
      </c>
      <c r="G25" s="131">
        <v>13669</v>
      </c>
      <c r="H25" s="131">
        <f t="shared" ref="H25" si="3">SUM(H13:H23)</f>
        <v>4431</v>
      </c>
    </row>
    <row r="26" spans="1:8" ht="14.25" customHeight="1" x14ac:dyDescent="0.2">
      <c r="A26" s="130"/>
      <c r="B26" s="134"/>
      <c r="C26" s="134"/>
      <c r="D26" s="129"/>
      <c r="E26" s="129"/>
      <c r="F26" s="129"/>
      <c r="G26" s="134"/>
      <c r="H26" s="129"/>
    </row>
    <row r="27" spans="1:8" s="59" customFormat="1" ht="14.25" customHeight="1" x14ac:dyDescent="0.2">
      <c r="A27" s="135" t="s">
        <v>70</v>
      </c>
      <c r="B27" s="136">
        <v>37213</v>
      </c>
      <c r="C27" s="136">
        <v>13536</v>
      </c>
      <c r="D27" s="136">
        <v>23677</v>
      </c>
      <c r="E27" s="136">
        <v>32316</v>
      </c>
      <c r="F27" s="136">
        <v>13536</v>
      </c>
      <c r="G27" s="136">
        <v>18781</v>
      </c>
      <c r="H27" s="136">
        <f t="shared" ref="H27" si="4">SUM(H11+H25)</f>
        <v>4903</v>
      </c>
    </row>
    <row r="28" spans="1:8" ht="22.5" customHeight="1" x14ac:dyDescent="0.2">
      <c r="A28" s="81" t="s">
        <v>129</v>
      </c>
      <c r="B28" s="137"/>
      <c r="C28" s="137"/>
      <c r="D28" s="137"/>
      <c r="E28" s="137"/>
      <c r="F28" s="137"/>
      <c r="G28" s="137"/>
      <c r="H28" s="81"/>
    </row>
    <row r="29" spans="1:8" ht="14.1" customHeight="1" x14ac:dyDescent="0.2">
      <c r="E29" s="85"/>
      <c r="F29"/>
      <c r="G29"/>
    </row>
    <row r="30" spans="1:8" ht="14.1" customHeight="1" x14ac:dyDescent="0.2">
      <c r="B30" s="85"/>
      <c r="C30" s="84"/>
      <c r="E30" s="85"/>
      <c r="F30"/>
      <c r="G30"/>
    </row>
    <row r="31" spans="1:8" ht="14.1" customHeight="1" x14ac:dyDescent="0.2">
      <c r="B31" s="85"/>
      <c r="C31" s="84"/>
      <c r="E31" s="85"/>
      <c r="F31"/>
      <c r="G31"/>
    </row>
    <row r="32" spans="1:8" ht="14.1" customHeight="1" x14ac:dyDescent="0.2">
      <c r="B32" s="85"/>
      <c r="C32" s="84"/>
      <c r="E32" s="85"/>
      <c r="F32"/>
      <c r="G32"/>
    </row>
    <row r="33" spans="1:7" ht="14.1" customHeight="1" x14ac:dyDescent="0.2">
      <c r="B33" s="85"/>
      <c r="C33" s="84"/>
      <c r="E33" s="85"/>
      <c r="F33"/>
      <c r="G33"/>
    </row>
    <row r="34" spans="1:7" ht="14.1" customHeight="1" x14ac:dyDescent="0.2">
      <c r="B34" s="85"/>
      <c r="C34" s="84"/>
      <c r="E34" s="85"/>
      <c r="F34"/>
      <c r="G34"/>
    </row>
    <row r="35" spans="1:7" ht="14.1" customHeight="1" x14ac:dyDescent="0.2">
      <c r="B35" s="85"/>
      <c r="C35" s="84"/>
      <c r="E35" s="85"/>
      <c r="F35"/>
      <c r="G35"/>
    </row>
    <row r="36" spans="1:7" ht="14.1" customHeight="1" x14ac:dyDescent="0.2">
      <c r="B36" s="85"/>
      <c r="C36" s="84"/>
      <c r="E36" s="85"/>
      <c r="F36"/>
      <c r="G36"/>
    </row>
    <row r="37" spans="1:7" ht="14.1" customHeight="1" x14ac:dyDescent="0.2">
      <c r="B37" s="85"/>
      <c r="C37" s="84"/>
      <c r="E37" s="85"/>
      <c r="F37"/>
      <c r="G37"/>
    </row>
    <row r="38" spans="1:7" ht="14.1" customHeight="1" x14ac:dyDescent="0.2">
      <c r="B38" s="85"/>
      <c r="C38" s="84"/>
      <c r="E38" s="85"/>
      <c r="F38"/>
      <c r="G38"/>
    </row>
    <row r="39" spans="1:7" ht="14.1" customHeight="1" x14ac:dyDescent="0.2">
      <c r="B39" s="85"/>
      <c r="C39" s="84"/>
      <c r="E39" s="85"/>
      <c r="F39"/>
      <c r="G39"/>
    </row>
    <row r="40" spans="1:7" ht="14.1" customHeight="1" x14ac:dyDescent="0.2">
      <c r="B40" s="85"/>
      <c r="C40" s="84"/>
      <c r="E40" s="85"/>
      <c r="F40"/>
      <c r="G40"/>
    </row>
    <row r="41" spans="1:7" ht="14.1" customHeight="1" x14ac:dyDescent="0.2">
      <c r="B41" s="85"/>
      <c r="C41" s="84"/>
      <c r="E41" s="85"/>
      <c r="F41"/>
      <c r="G41"/>
    </row>
    <row r="42" spans="1:7" ht="14.1" customHeight="1" x14ac:dyDescent="0.2">
      <c r="B42" s="85"/>
      <c r="C42" s="84"/>
      <c r="E42" s="85"/>
      <c r="F42"/>
      <c r="G42"/>
    </row>
    <row r="43" spans="1:7" ht="14.1" customHeight="1" x14ac:dyDescent="0.2">
      <c r="B43" s="85"/>
      <c r="C43" s="84"/>
      <c r="E43" s="85"/>
      <c r="F43"/>
      <c r="G43"/>
    </row>
    <row r="44" spans="1:7" x14ac:dyDescent="0.2">
      <c r="B44" s="85"/>
      <c r="C44" s="84"/>
      <c r="E44" s="85"/>
    </row>
    <row r="45" spans="1:7" s="53" customFormat="1" ht="23.25" customHeight="1" x14ac:dyDescent="0.2">
      <c r="A45"/>
      <c r="B45" s="85"/>
      <c r="C45" s="84"/>
      <c r="E45" s="85"/>
    </row>
    <row r="46" spans="1:7" x14ac:dyDescent="0.2">
      <c r="B46" s="85"/>
      <c r="E46" s="85"/>
    </row>
    <row r="47" spans="1:7" x14ac:dyDescent="0.2">
      <c r="B47" s="85"/>
      <c r="E47" s="85"/>
    </row>
    <row r="48" spans="1:7" x14ac:dyDescent="0.2">
      <c r="B48" s="85"/>
      <c r="E48" s="85"/>
    </row>
    <row r="49" spans="2:5" x14ac:dyDescent="0.2">
      <c r="B49" s="85"/>
      <c r="E49" s="85"/>
    </row>
  </sheetData>
  <mergeCells count="11">
    <mergeCell ref="H3:H4"/>
    <mergeCell ref="A1:H1"/>
    <mergeCell ref="B3:D3"/>
    <mergeCell ref="E3:G3"/>
    <mergeCell ref="A3:A5"/>
    <mergeCell ref="B4:B5"/>
    <mergeCell ref="C4:C5"/>
    <mergeCell ref="D4:D5"/>
    <mergeCell ref="E4:E5"/>
    <mergeCell ref="F4:F5"/>
    <mergeCell ref="G4:G5"/>
  </mergeCells>
  <conditionalFormatting sqref="A6:H27">
    <cfRule type="expression" dxfId="10" priority="1">
      <formula>MOD(ROW(),2)=1</formula>
    </cfRule>
  </conditionalFormatting>
  <conditionalFormatting sqref="B26:G26">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III 1 - vj 1/25 SH</oddFooter>
    <firstFooter>&amp;L&amp;8Statistikamt Nord&amp;C&amp;8&amp;P&amp;R&amp;8Statistischer Bericht A III 1 - vj 1/25 SH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425781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8" t="s">
        <v>32</v>
      </c>
      <c r="B3" s="173" t="s">
        <v>33</v>
      </c>
      <c r="C3" s="174"/>
      <c r="D3" s="12"/>
      <c r="E3" s="12"/>
      <c r="F3" s="12"/>
      <c r="G3" s="12"/>
      <c r="H3" s="12"/>
      <c r="I3" s="12"/>
      <c r="J3" s="12"/>
      <c r="K3" s="12"/>
      <c r="L3" s="12"/>
      <c r="M3" s="12"/>
      <c r="N3" s="12"/>
      <c r="O3" s="12"/>
      <c r="P3" s="14"/>
      <c r="Q3" s="14"/>
      <c r="R3" s="15"/>
      <c r="S3" s="15"/>
      <c r="T3" s="15"/>
      <c r="U3" s="15"/>
      <c r="V3" s="15"/>
      <c r="W3" s="15"/>
      <c r="X3" s="15"/>
      <c r="Y3" s="15"/>
      <c r="Z3" s="15"/>
    </row>
    <row r="4" spans="1:26" x14ac:dyDescent="0.2">
      <c r="A4" s="169"/>
      <c r="B4" s="175" t="s">
        <v>49</v>
      </c>
      <c r="C4" s="176"/>
      <c r="D4" s="12"/>
      <c r="E4" s="12"/>
      <c r="F4" s="12"/>
      <c r="G4" s="12"/>
      <c r="H4" s="12"/>
      <c r="I4" s="12"/>
      <c r="J4" s="12"/>
      <c r="K4" s="12"/>
      <c r="L4" s="12"/>
      <c r="M4" s="12"/>
      <c r="N4" s="12"/>
      <c r="O4" s="12"/>
      <c r="P4" s="14"/>
      <c r="Q4" s="14"/>
      <c r="R4" s="15"/>
      <c r="S4" s="15"/>
      <c r="T4" s="15"/>
      <c r="U4" s="15"/>
      <c r="V4" s="15"/>
      <c r="W4" s="15"/>
      <c r="X4" s="15"/>
      <c r="Y4" s="15"/>
      <c r="Z4" s="15"/>
    </row>
    <row r="5" spans="1:26" x14ac:dyDescent="0.2">
      <c r="A5" s="169"/>
      <c r="B5" s="171"/>
      <c r="C5" s="172"/>
      <c r="D5" s="12"/>
      <c r="E5" s="12"/>
      <c r="F5" s="12"/>
      <c r="G5" s="12"/>
      <c r="H5" s="12"/>
      <c r="I5" s="12"/>
      <c r="J5" s="12"/>
      <c r="K5" s="12"/>
      <c r="L5" s="12"/>
      <c r="M5" s="12"/>
      <c r="N5" s="12"/>
      <c r="O5" s="12"/>
      <c r="P5" s="12"/>
      <c r="Q5" s="12"/>
      <c r="R5" s="12"/>
      <c r="S5" s="12"/>
      <c r="T5" s="12"/>
      <c r="U5" s="12"/>
      <c r="V5" s="12"/>
      <c r="W5" s="12"/>
      <c r="X5" s="12"/>
      <c r="Y5" s="12"/>
      <c r="Z5" s="15"/>
    </row>
    <row r="6" spans="1:26" x14ac:dyDescent="0.2">
      <c r="A6" s="170"/>
      <c r="B6" s="171"/>
      <c r="C6" s="172"/>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50</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51</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52</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53</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54</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55</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56</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57</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51"/>
  <sheetViews>
    <sheetView view="pageLayout" zoomScaleNormal="100" workbookViewId="0">
      <selection sqref="A1:J1"/>
    </sheetView>
  </sheetViews>
  <sheetFormatPr baseColWidth="10" defaultColWidth="11.42578125" defaultRowHeight="12.75" x14ac:dyDescent="0.2"/>
  <cols>
    <col min="1" max="1" width="20.85546875" style="55" customWidth="1"/>
    <col min="2" max="2" width="8.140625" style="55" customWidth="1"/>
    <col min="3" max="3" width="8" style="55" customWidth="1"/>
    <col min="4" max="5" width="7.5703125" style="55" customWidth="1"/>
    <col min="6" max="6" width="8.42578125" style="55" customWidth="1"/>
    <col min="7" max="7" width="7.42578125" style="55" customWidth="1"/>
    <col min="8" max="8" width="7.5703125" style="55" customWidth="1"/>
    <col min="9" max="9" width="8.5703125" style="55" customWidth="1"/>
    <col min="10" max="10" width="7.5703125" style="55" customWidth="1"/>
    <col min="11" max="16384" width="11.42578125" style="55"/>
  </cols>
  <sheetData>
    <row r="1" spans="1:10" s="54" customFormat="1" ht="12.75" customHeight="1" x14ac:dyDescent="0.2">
      <c r="A1" s="162" t="s">
        <v>144</v>
      </c>
      <c r="B1" s="162"/>
      <c r="C1" s="162"/>
      <c r="D1" s="162"/>
      <c r="E1" s="162"/>
      <c r="F1" s="162"/>
      <c r="G1" s="162"/>
      <c r="H1" s="162"/>
      <c r="I1" s="162"/>
      <c r="J1" s="162"/>
    </row>
    <row r="2" spans="1:10" s="54" customFormat="1" ht="12.75" customHeight="1" x14ac:dyDescent="0.2">
      <c r="A2" s="162" t="s">
        <v>69</v>
      </c>
      <c r="B2" s="162"/>
      <c r="C2" s="162"/>
      <c r="D2" s="162"/>
      <c r="E2" s="162"/>
      <c r="F2" s="162"/>
      <c r="G2" s="162"/>
      <c r="H2" s="162"/>
      <c r="I2" s="162"/>
      <c r="J2" s="162"/>
    </row>
    <row r="3" spans="1:10" s="54" customFormat="1" ht="12.75" customHeight="1" x14ac:dyDescent="0.2">
      <c r="A3" s="62"/>
      <c r="B3" s="58"/>
      <c r="C3" s="58"/>
      <c r="D3" s="58"/>
      <c r="E3" s="57"/>
      <c r="F3" s="57"/>
      <c r="G3" s="57"/>
    </row>
    <row r="4" spans="1:10" ht="31.35" customHeight="1" x14ac:dyDescent="0.2">
      <c r="A4" s="160" t="s">
        <v>135</v>
      </c>
      <c r="B4" s="180" t="s">
        <v>66</v>
      </c>
      <c r="C4" s="178"/>
      <c r="D4" s="178"/>
      <c r="E4" s="180" t="s">
        <v>68</v>
      </c>
      <c r="F4" s="178"/>
      <c r="G4" s="178"/>
      <c r="H4" s="177" t="s">
        <v>125</v>
      </c>
      <c r="I4" s="178"/>
      <c r="J4" s="179"/>
    </row>
    <row r="5" spans="1:10" s="61" customFormat="1" ht="25.5" customHeight="1" x14ac:dyDescent="0.2">
      <c r="A5" s="181"/>
      <c r="B5" s="80" t="s">
        <v>134</v>
      </c>
      <c r="C5" s="80" t="s">
        <v>62</v>
      </c>
      <c r="D5" s="82" t="s">
        <v>63</v>
      </c>
      <c r="E5" s="80" t="s">
        <v>134</v>
      </c>
      <c r="F5" s="82" t="s">
        <v>62</v>
      </c>
      <c r="G5" s="82" t="s">
        <v>63</v>
      </c>
      <c r="H5" s="80" t="s">
        <v>134</v>
      </c>
      <c r="I5" s="82" t="s">
        <v>62</v>
      </c>
      <c r="J5" s="73" t="s">
        <v>63</v>
      </c>
    </row>
    <row r="6" spans="1:10" s="61" customFormat="1" ht="14.25" customHeight="1" x14ac:dyDescent="0.2">
      <c r="A6" s="74"/>
      <c r="B6" s="67"/>
      <c r="C6" s="68"/>
      <c r="D6" s="68"/>
      <c r="E6" s="67"/>
      <c r="F6" s="68"/>
      <c r="G6" s="68"/>
      <c r="H6" s="67"/>
      <c r="I6" s="68"/>
      <c r="J6" s="67"/>
    </row>
    <row r="7" spans="1:10" ht="14.25" customHeight="1" x14ac:dyDescent="0.2">
      <c r="A7" s="98" t="s">
        <v>101</v>
      </c>
      <c r="B7" s="104">
        <v>5107</v>
      </c>
      <c r="C7" s="104">
        <v>2563</v>
      </c>
      <c r="D7" s="104">
        <v>2542</v>
      </c>
      <c r="E7" s="104">
        <v>4011</v>
      </c>
      <c r="F7" s="104">
        <v>2052</v>
      </c>
      <c r="G7" s="104">
        <v>1959</v>
      </c>
      <c r="H7" s="103">
        <f>SUM(B7-E7)</f>
        <v>1096</v>
      </c>
      <c r="I7" s="103">
        <f t="shared" ref="I7:J7" si="0">SUM(C7-F7)</f>
        <v>511</v>
      </c>
      <c r="J7" s="103">
        <f t="shared" si="0"/>
        <v>583</v>
      </c>
    </row>
    <row r="8" spans="1:10" ht="14.25" customHeight="1" x14ac:dyDescent="0.2">
      <c r="A8" s="98" t="s">
        <v>102</v>
      </c>
      <c r="B8" s="104">
        <v>1839</v>
      </c>
      <c r="C8" s="104">
        <v>936</v>
      </c>
      <c r="D8" s="104">
        <v>904</v>
      </c>
      <c r="E8" s="104">
        <v>1689</v>
      </c>
      <c r="F8" s="104">
        <v>849</v>
      </c>
      <c r="G8" s="104">
        <v>840</v>
      </c>
      <c r="H8" s="103">
        <f t="shared" ref="H8:H25" si="1">SUM(B8-E8)</f>
        <v>150</v>
      </c>
      <c r="I8" s="103">
        <f t="shared" ref="I8:I25" si="2">SUM(C8-F8)</f>
        <v>87</v>
      </c>
      <c r="J8" s="103">
        <f t="shared" ref="J8:J25" si="3">SUM(D8-G8)</f>
        <v>64</v>
      </c>
    </row>
    <row r="9" spans="1:10" ht="14.25" customHeight="1" x14ac:dyDescent="0.2">
      <c r="A9" s="98" t="s">
        <v>103</v>
      </c>
      <c r="B9" s="104">
        <v>140</v>
      </c>
      <c r="C9" s="104">
        <v>65</v>
      </c>
      <c r="D9" s="104">
        <v>73</v>
      </c>
      <c r="E9" s="104">
        <v>188</v>
      </c>
      <c r="F9" s="104">
        <v>94</v>
      </c>
      <c r="G9" s="104">
        <v>96</v>
      </c>
      <c r="H9" s="103">
        <f t="shared" si="1"/>
        <v>-48</v>
      </c>
      <c r="I9" s="103">
        <f t="shared" si="2"/>
        <v>-29</v>
      </c>
      <c r="J9" s="103">
        <f t="shared" si="3"/>
        <v>-23</v>
      </c>
    </row>
    <row r="10" spans="1:10" ht="14.25" customHeight="1" x14ac:dyDescent="0.2">
      <c r="A10" s="98" t="s">
        <v>104</v>
      </c>
      <c r="B10" s="104">
        <v>1353</v>
      </c>
      <c r="C10" s="104">
        <v>689</v>
      </c>
      <c r="D10" s="104">
        <v>664</v>
      </c>
      <c r="E10" s="104">
        <v>1123</v>
      </c>
      <c r="F10" s="104">
        <v>538</v>
      </c>
      <c r="G10" s="104">
        <v>586</v>
      </c>
      <c r="H10" s="103">
        <f t="shared" si="1"/>
        <v>230</v>
      </c>
      <c r="I10" s="103">
        <f t="shared" si="2"/>
        <v>151</v>
      </c>
      <c r="J10" s="103">
        <f t="shared" si="3"/>
        <v>78</v>
      </c>
    </row>
    <row r="11" spans="1:10" ht="14.25" customHeight="1" x14ac:dyDescent="0.2">
      <c r="A11" s="98" t="s">
        <v>105</v>
      </c>
      <c r="B11" s="104">
        <v>544</v>
      </c>
      <c r="C11" s="104">
        <v>272</v>
      </c>
      <c r="D11" s="104">
        <v>272</v>
      </c>
      <c r="E11" s="104">
        <v>412</v>
      </c>
      <c r="F11" s="104">
        <v>228</v>
      </c>
      <c r="G11" s="104">
        <v>184</v>
      </c>
      <c r="H11" s="103">
        <f t="shared" si="1"/>
        <v>132</v>
      </c>
      <c r="I11" s="103">
        <f t="shared" si="2"/>
        <v>44</v>
      </c>
      <c r="J11" s="103">
        <f t="shared" si="3"/>
        <v>88</v>
      </c>
    </row>
    <row r="12" spans="1:10" s="60" customFormat="1" ht="14.25" customHeight="1" x14ac:dyDescent="0.2">
      <c r="A12" s="98" t="s">
        <v>106</v>
      </c>
      <c r="B12" s="104">
        <v>237</v>
      </c>
      <c r="C12" s="104">
        <v>113</v>
      </c>
      <c r="D12" s="104">
        <v>124</v>
      </c>
      <c r="E12" s="104">
        <v>200</v>
      </c>
      <c r="F12" s="104">
        <v>98</v>
      </c>
      <c r="G12" s="104">
        <v>104</v>
      </c>
      <c r="H12" s="103">
        <f t="shared" si="1"/>
        <v>37</v>
      </c>
      <c r="I12" s="103">
        <f t="shared" si="2"/>
        <v>15</v>
      </c>
      <c r="J12" s="103">
        <f t="shared" si="3"/>
        <v>20</v>
      </c>
    </row>
    <row r="13" spans="1:10" s="60" customFormat="1" ht="14.25" customHeight="1" x14ac:dyDescent="0.2">
      <c r="A13" s="98" t="s">
        <v>107</v>
      </c>
      <c r="B13" s="104">
        <v>645</v>
      </c>
      <c r="C13" s="104">
        <v>326</v>
      </c>
      <c r="D13" s="104">
        <v>321</v>
      </c>
      <c r="E13" s="104">
        <v>573</v>
      </c>
      <c r="F13" s="104">
        <v>289</v>
      </c>
      <c r="G13" s="104">
        <v>284</v>
      </c>
      <c r="H13" s="103">
        <f t="shared" si="1"/>
        <v>72</v>
      </c>
      <c r="I13" s="103">
        <f t="shared" si="2"/>
        <v>37</v>
      </c>
      <c r="J13" s="103">
        <f t="shared" si="3"/>
        <v>37</v>
      </c>
    </row>
    <row r="14" spans="1:10" ht="14.25" customHeight="1" x14ac:dyDescent="0.2">
      <c r="A14" s="98" t="s">
        <v>108</v>
      </c>
      <c r="B14" s="104">
        <v>705</v>
      </c>
      <c r="C14" s="104">
        <v>382</v>
      </c>
      <c r="D14" s="104">
        <v>320</v>
      </c>
      <c r="E14" s="104">
        <v>605</v>
      </c>
      <c r="F14" s="104">
        <v>315</v>
      </c>
      <c r="G14" s="104">
        <v>289</v>
      </c>
      <c r="H14" s="103">
        <f t="shared" si="1"/>
        <v>100</v>
      </c>
      <c r="I14" s="103">
        <f t="shared" si="2"/>
        <v>67</v>
      </c>
      <c r="J14" s="103">
        <f t="shared" si="3"/>
        <v>31</v>
      </c>
    </row>
    <row r="15" spans="1:10" ht="14.25" customHeight="1" x14ac:dyDescent="0.2">
      <c r="A15" s="98" t="s">
        <v>109</v>
      </c>
      <c r="B15" s="104">
        <v>49</v>
      </c>
      <c r="C15" s="104">
        <v>22</v>
      </c>
      <c r="D15" s="104">
        <v>26</v>
      </c>
      <c r="E15" s="104">
        <v>45</v>
      </c>
      <c r="F15" s="104">
        <v>22</v>
      </c>
      <c r="G15" s="104">
        <v>21</v>
      </c>
      <c r="H15" s="103">
        <f t="shared" si="1"/>
        <v>4</v>
      </c>
      <c r="I15" s="103">
        <f t="shared" si="2"/>
        <v>0</v>
      </c>
      <c r="J15" s="103">
        <f t="shared" si="3"/>
        <v>5</v>
      </c>
    </row>
    <row r="16" spans="1:10" ht="14.25" customHeight="1" x14ac:dyDescent="0.2">
      <c r="A16" s="98" t="s">
        <v>110</v>
      </c>
      <c r="B16" s="104">
        <v>476</v>
      </c>
      <c r="C16" s="104">
        <v>240</v>
      </c>
      <c r="D16" s="104">
        <v>237</v>
      </c>
      <c r="E16" s="104">
        <v>367</v>
      </c>
      <c r="F16" s="104">
        <v>173</v>
      </c>
      <c r="G16" s="104">
        <v>192</v>
      </c>
      <c r="H16" s="103">
        <f t="shared" si="1"/>
        <v>109</v>
      </c>
      <c r="I16" s="103">
        <f t="shared" si="2"/>
        <v>67</v>
      </c>
      <c r="J16" s="103">
        <f t="shared" si="3"/>
        <v>45</v>
      </c>
    </row>
    <row r="17" spans="1:10" ht="14.25" customHeight="1" x14ac:dyDescent="0.2">
      <c r="A17" s="98" t="s">
        <v>111</v>
      </c>
      <c r="B17" s="104">
        <v>232</v>
      </c>
      <c r="C17" s="104">
        <v>119</v>
      </c>
      <c r="D17" s="104">
        <v>112</v>
      </c>
      <c r="E17" s="104">
        <v>183</v>
      </c>
      <c r="F17" s="104">
        <v>79</v>
      </c>
      <c r="G17" s="104">
        <v>102</v>
      </c>
      <c r="H17" s="103">
        <f t="shared" si="1"/>
        <v>49</v>
      </c>
      <c r="I17" s="103">
        <f t="shared" si="2"/>
        <v>40</v>
      </c>
      <c r="J17" s="103">
        <f t="shared" si="3"/>
        <v>10</v>
      </c>
    </row>
    <row r="18" spans="1:10" ht="14.25" customHeight="1" x14ac:dyDescent="0.2">
      <c r="A18" s="98" t="s">
        <v>112</v>
      </c>
      <c r="B18" s="104">
        <v>676</v>
      </c>
      <c r="C18" s="104">
        <v>352</v>
      </c>
      <c r="D18" s="104">
        <v>323</v>
      </c>
      <c r="E18" s="104">
        <v>776</v>
      </c>
      <c r="F18" s="104">
        <v>394</v>
      </c>
      <c r="G18" s="104">
        <v>382</v>
      </c>
      <c r="H18" s="103">
        <f t="shared" si="1"/>
        <v>-100</v>
      </c>
      <c r="I18" s="103">
        <f t="shared" si="2"/>
        <v>-42</v>
      </c>
      <c r="J18" s="103">
        <f t="shared" si="3"/>
        <v>-59</v>
      </c>
    </row>
    <row r="19" spans="1:10" ht="14.25" customHeight="1" x14ac:dyDescent="0.2">
      <c r="A19" s="98" t="s">
        <v>113</v>
      </c>
      <c r="B19" s="104">
        <v>269</v>
      </c>
      <c r="C19" s="104">
        <v>133</v>
      </c>
      <c r="D19" s="104">
        <v>136</v>
      </c>
      <c r="E19" s="104">
        <v>172</v>
      </c>
      <c r="F19" s="104">
        <v>104</v>
      </c>
      <c r="G19" s="104">
        <v>68</v>
      </c>
      <c r="H19" s="103">
        <f t="shared" si="1"/>
        <v>97</v>
      </c>
      <c r="I19" s="103">
        <f t="shared" si="2"/>
        <v>29</v>
      </c>
      <c r="J19" s="103">
        <f t="shared" si="3"/>
        <v>68</v>
      </c>
    </row>
    <row r="20" spans="1:10" ht="14.25" customHeight="1" x14ac:dyDescent="0.2">
      <c r="A20" s="98" t="s">
        <v>114</v>
      </c>
      <c r="B20" s="104">
        <v>146</v>
      </c>
      <c r="C20" s="104">
        <v>80</v>
      </c>
      <c r="D20" s="104">
        <v>64</v>
      </c>
      <c r="E20" s="104">
        <v>170</v>
      </c>
      <c r="F20" s="104">
        <v>90</v>
      </c>
      <c r="G20" s="104">
        <v>80</v>
      </c>
      <c r="H20" s="103">
        <f t="shared" si="1"/>
        <v>-24</v>
      </c>
      <c r="I20" s="103">
        <f t="shared" si="2"/>
        <v>-10</v>
      </c>
      <c r="J20" s="103">
        <f t="shared" si="3"/>
        <v>-16</v>
      </c>
    </row>
    <row r="21" spans="1:10" ht="14.25" customHeight="1" x14ac:dyDescent="0.2">
      <c r="A21" s="98" t="s">
        <v>115</v>
      </c>
      <c r="B21" s="104">
        <v>136</v>
      </c>
      <c r="C21" s="104">
        <v>69</v>
      </c>
      <c r="D21" s="104">
        <v>67</v>
      </c>
      <c r="E21" s="104">
        <v>90</v>
      </c>
      <c r="F21" s="104">
        <v>52</v>
      </c>
      <c r="G21" s="104">
        <v>37</v>
      </c>
      <c r="H21" s="103">
        <f t="shared" si="1"/>
        <v>46</v>
      </c>
      <c r="I21" s="103">
        <f t="shared" si="2"/>
        <v>17</v>
      </c>
      <c r="J21" s="103">
        <f t="shared" si="3"/>
        <v>30</v>
      </c>
    </row>
    <row r="22" spans="1:10" ht="14.25" customHeight="1" x14ac:dyDescent="0.2">
      <c r="A22" s="99" t="s">
        <v>130</v>
      </c>
      <c r="B22" s="104"/>
      <c r="C22" s="104"/>
      <c r="D22" s="104"/>
      <c r="E22" s="104"/>
      <c r="F22" s="104"/>
      <c r="G22" s="104"/>
      <c r="H22" s="103">
        <f t="shared" si="1"/>
        <v>0</v>
      </c>
      <c r="I22" s="103">
        <f t="shared" si="2"/>
        <v>0</v>
      </c>
      <c r="J22" s="103">
        <f t="shared" si="3"/>
        <v>0</v>
      </c>
    </row>
    <row r="23" spans="1:10" ht="14.25" customHeight="1" x14ac:dyDescent="0.2">
      <c r="A23" s="100" t="s">
        <v>71</v>
      </c>
      <c r="B23" s="104">
        <f>SUM(B7:B21)</f>
        <v>12554</v>
      </c>
      <c r="C23" s="104">
        <f>SUM(C7:C21)</f>
        <v>6361</v>
      </c>
      <c r="D23" s="104">
        <f>SUM(D7:D21)</f>
        <v>6185</v>
      </c>
      <c r="E23" s="104">
        <f>SUM(E7:E21)</f>
        <v>10604</v>
      </c>
      <c r="F23" s="104">
        <f t="shared" ref="F23:G23" si="4">SUM(F7:F21)</f>
        <v>5377</v>
      </c>
      <c r="G23" s="104">
        <f t="shared" si="4"/>
        <v>5224</v>
      </c>
      <c r="H23" s="104">
        <f t="shared" ref="H23:J23" si="5">SUM(H7:H21)</f>
        <v>1950</v>
      </c>
      <c r="I23" s="104">
        <f t="shared" si="5"/>
        <v>984</v>
      </c>
      <c r="J23" s="104">
        <f t="shared" si="5"/>
        <v>961</v>
      </c>
    </row>
    <row r="24" spans="1:10" ht="14.25" customHeight="1" x14ac:dyDescent="0.2">
      <c r="A24" s="99"/>
      <c r="B24" s="104"/>
      <c r="C24" s="104"/>
      <c r="D24" s="104"/>
      <c r="E24" s="104"/>
      <c r="F24" s="104"/>
      <c r="G24" s="104"/>
      <c r="H24" s="103">
        <f t="shared" si="1"/>
        <v>0</v>
      </c>
      <c r="I24" s="103">
        <f t="shared" si="2"/>
        <v>0</v>
      </c>
      <c r="J24" s="103">
        <f t="shared" si="3"/>
        <v>0</v>
      </c>
    </row>
    <row r="25" spans="1:10" ht="14.25" customHeight="1" x14ac:dyDescent="0.2">
      <c r="A25" s="99" t="s">
        <v>72</v>
      </c>
      <c r="B25" s="104">
        <v>11119</v>
      </c>
      <c r="C25" s="104">
        <v>6477</v>
      </c>
      <c r="D25" s="104">
        <v>4644</v>
      </c>
      <c r="E25" s="104">
        <v>8181</v>
      </c>
      <c r="F25" s="104">
        <v>5106</v>
      </c>
      <c r="G25" s="104">
        <v>3075</v>
      </c>
      <c r="H25" s="103">
        <f t="shared" si="1"/>
        <v>2938</v>
      </c>
      <c r="I25" s="103">
        <f t="shared" si="2"/>
        <v>1371</v>
      </c>
      <c r="J25" s="103">
        <f t="shared" si="3"/>
        <v>1569</v>
      </c>
    </row>
    <row r="26" spans="1:10" ht="14.25" customHeight="1" x14ac:dyDescent="0.2">
      <c r="A26" s="99"/>
      <c r="B26" s="104"/>
      <c r="C26" s="104"/>
      <c r="D26" s="104"/>
      <c r="E26" s="104"/>
      <c r="F26" s="104"/>
      <c r="G26" s="104"/>
      <c r="H26" s="104">
        <v>0</v>
      </c>
      <c r="I26" s="102">
        <v>0</v>
      </c>
      <c r="J26" s="102">
        <v>0</v>
      </c>
    </row>
    <row r="27" spans="1:10" s="59" customFormat="1" ht="14.25" customHeight="1" x14ac:dyDescent="0.2">
      <c r="A27" s="101" t="s">
        <v>21</v>
      </c>
      <c r="B27" s="105">
        <v>23677</v>
      </c>
      <c r="C27" s="105">
        <v>12839</v>
      </c>
      <c r="D27" s="105">
        <v>10838</v>
      </c>
      <c r="E27" s="105">
        <v>18781</v>
      </c>
      <c r="F27" s="105">
        <v>10484</v>
      </c>
      <c r="G27" s="105">
        <v>8295</v>
      </c>
      <c r="H27" s="105">
        <f t="shared" ref="H27:J27" si="6">SUM(H23+H25)</f>
        <v>4888</v>
      </c>
      <c r="I27" s="105">
        <f t="shared" si="6"/>
        <v>2355</v>
      </c>
      <c r="J27" s="105">
        <f t="shared" si="6"/>
        <v>2530</v>
      </c>
    </row>
    <row r="28" spans="1:10" x14ac:dyDescent="0.2">
      <c r="A28" s="65"/>
      <c r="B28" s="64"/>
      <c r="C28" s="64"/>
      <c r="D28" s="64"/>
      <c r="E28" s="64"/>
      <c r="F28" s="64"/>
      <c r="G28" s="64"/>
      <c r="H28" s="66"/>
      <c r="I28" s="66"/>
      <c r="J28" s="66"/>
    </row>
    <row r="29" spans="1:10" ht="15" x14ac:dyDescent="0.25">
      <c r="A29" s="63"/>
      <c r="B29" s="77"/>
      <c r="C29" s="77"/>
      <c r="D29" s="77"/>
      <c r="E29" s="113"/>
      <c r="F29" s="113"/>
      <c r="G29" s="113"/>
      <c r="H29" s="77"/>
      <c r="I29" s="77"/>
      <c r="J29" s="77"/>
    </row>
    <row r="30" spans="1:10" x14ac:dyDescent="0.2">
      <c r="A30" s="63"/>
      <c r="B30" s="63"/>
      <c r="C30" s="63"/>
      <c r="D30" s="63"/>
    </row>
    <row r="31" spans="1:10" x14ac:dyDescent="0.2">
      <c r="A31" s="63"/>
      <c r="E31" s="85"/>
      <c r="H31" s="85"/>
    </row>
    <row r="32" spans="1:10" x14ac:dyDescent="0.2">
      <c r="A32" s="63"/>
      <c r="B32" s="85"/>
      <c r="E32" s="85"/>
      <c r="H32" s="85"/>
    </row>
    <row r="33" spans="1:10" x14ac:dyDescent="0.2">
      <c r="A33" s="63"/>
      <c r="B33" s="85"/>
      <c r="E33" s="85"/>
      <c r="H33" s="85"/>
    </row>
    <row r="34" spans="1:10" x14ac:dyDescent="0.2">
      <c r="A34" s="63"/>
      <c r="B34" s="85"/>
      <c r="E34" s="85"/>
      <c r="H34" s="85"/>
    </row>
    <row r="35" spans="1:10" x14ac:dyDescent="0.2">
      <c r="B35" s="85"/>
      <c r="D35" s="53"/>
      <c r="E35" s="85"/>
      <c r="F35" s="53"/>
      <c r="G35" s="53"/>
      <c r="H35" s="85"/>
    </row>
    <row r="36" spans="1:10" x14ac:dyDescent="0.2">
      <c r="B36" s="85"/>
      <c r="E36" s="85"/>
      <c r="H36" s="85"/>
      <c r="I36" s="53"/>
      <c r="J36" s="53"/>
    </row>
    <row r="37" spans="1:10" x14ac:dyDescent="0.2">
      <c r="B37" s="85"/>
      <c r="E37" s="85"/>
      <c r="H37" s="85"/>
    </row>
    <row r="38" spans="1:10" x14ac:dyDescent="0.2">
      <c r="B38" s="85"/>
      <c r="E38" s="85"/>
      <c r="H38" s="85"/>
    </row>
    <row r="39" spans="1:10" x14ac:dyDescent="0.2">
      <c r="B39" s="85"/>
      <c r="E39" s="85"/>
      <c r="H39" s="85"/>
    </row>
    <row r="40" spans="1:10" x14ac:dyDescent="0.2">
      <c r="B40" s="85"/>
      <c r="E40" s="85"/>
      <c r="H40" s="85"/>
    </row>
    <row r="41" spans="1:10" x14ac:dyDescent="0.2">
      <c r="B41" s="85"/>
      <c r="E41" s="85"/>
      <c r="H41" s="85"/>
    </row>
    <row r="42" spans="1:10" x14ac:dyDescent="0.2">
      <c r="B42" s="85"/>
      <c r="E42" s="85"/>
      <c r="H42" s="85"/>
    </row>
    <row r="43" spans="1:10" x14ac:dyDescent="0.2">
      <c r="B43" s="85"/>
      <c r="E43" s="85"/>
      <c r="H43" s="85"/>
    </row>
    <row r="44" spans="1:10" s="53" customFormat="1" x14ac:dyDescent="0.2">
      <c r="A44" s="55"/>
      <c r="B44" s="85"/>
      <c r="C44" s="55"/>
      <c r="D44" s="55"/>
      <c r="E44" s="85"/>
      <c r="F44" s="55"/>
      <c r="G44" s="55"/>
      <c r="H44" s="85"/>
      <c r="I44" s="55"/>
      <c r="J44" s="55"/>
    </row>
    <row r="45" spans="1:10" x14ac:dyDescent="0.2">
      <c r="B45" s="85"/>
      <c r="E45" s="85"/>
      <c r="H45" s="85"/>
    </row>
    <row r="46" spans="1:10" x14ac:dyDescent="0.2">
      <c r="B46" s="85"/>
      <c r="E46" s="85"/>
      <c r="H46" s="85"/>
    </row>
    <row r="47" spans="1:10" x14ac:dyDescent="0.2">
      <c r="B47" s="85"/>
      <c r="E47" s="85"/>
      <c r="H47" s="85"/>
    </row>
    <row r="48" spans="1:10" x14ac:dyDescent="0.2">
      <c r="B48" s="85"/>
      <c r="E48" s="85"/>
      <c r="H48" s="85"/>
    </row>
    <row r="49" spans="2:8" x14ac:dyDescent="0.2">
      <c r="B49" s="85"/>
      <c r="E49" s="85"/>
      <c r="H49" s="85"/>
    </row>
    <row r="50" spans="2:8" x14ac:dyDescent="0.2">
      <c r="B50" s="85"/>
      <c r="E50" s="85"/>
      <c r="H50" s="85"/>
    </row>
    <row r="51" spans="2:8" x14ac:dyDescent="0.2">
      <c r="B51" s="85"/>
      <c r="E51" s="85"/>
      <c r="H51" s="85"/>
    </row>
  </sheetData>
  <mergeCells count="6">
    <mergeCell ref="A1:J1"/>
    <mergeCell ref="A2:J2"/>
    <mergeCell ref="H4:J4"/>
    <mergeCell ref="B4:D4"/>
    <mergeCell ref="E4:G4"/>
    <mergeCell ref="A4:A5"/>
  </mergeCells>
  <conditionalFormatting sqref="A28:H28">
    <cfRule type="expression" dxfId="8" priority="574">
      <formula>MOD(ROW(),2)=1</formula>
    </cfRule>
  </conditionalFormatting>
  <conditionalFormatting sqref="A6:J6 A7:A25 E24">
    <cfRule type="expression" dxfId="7" priority="632">
      <formula>MOD(ROW(),2)=1</formula>
    </cfRule>
  </conditionalFormatting>
  <conditionalFormatting sqref="A26:J27">
    <cfRule type="expression" dxfId="6" priority="30">
      <formula>MOD(ROW(),2)=1</formula>
    </cfRule>
  </conditionalFormatting>
  <conditionalFormatting sqref="B22:D24 E23:J23">
    <cfRule type="expression" dxfId="5" priority="31">
      <formula>MOD(ROW(),2)=1</formula>
    </cfRule>
  </conditionalFormatting>
  <conditionalFormatting sqref="B25:E25">
    <cfRule type="expression" dxfId="4" priority="3">
      <formula>MOD(ROW(),2)=1</formula>
    </cfRule>
  </conditionalFormatting>
  <conditionalFormatting sqref="B7:G21">
    <cfRule type="expression" dxfId="3" priority="4">
      <formula>MOD(ROW(),2)=1</formula>
    </cfRule>
  </conditionalFormatting>
  <conditionalFormatting sqref="F24:J25">
    <cfRule type="expression" dxfId="2" priority="1">
      <formula>MOD(ROW(),2)=1</formula>
    </cfRule>
  </conditionalFormatting>
  <conditionalFormatting sqref="H7:J22 E22:G22">
    <cfRule type="expression" dxfId="1" priority="29">
      <formula>MOD(ROW(),2)=1</formula>
    </cfRule>
  </conditionalFormatting>
  <conditionalFormatting sqref="I28:J28">
    <cfRule type="expression" dxfId="0" priority="57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III 1 - vj 1/25 SH</oddFooter>
    <firstFooter>&amp;L&amp;8Statistikamt Nord&amp;C&amp;8&amp;P&amp;R&amp;8Statistischer Bericht A III 1 - vj 1/25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A III_1_vj 125 SH</vt:lpstr>
      <vt:lpstr>Seite 2 - Impressum</vt:lpstr>
      <vt:lpstr>Seite 3 - Erklärung</vt:lpstr>
      <vt:lpstr>Seite 4 - SHZuFort</vt:lpstr>
      <vt:lpstr>Seite 5 - KreisZuFort</vt:lpstr>
      <vt:lpstr>T3_1</vt:lpstr>
      <vt:lpstr>Seite 6 - HerkunftZiel</vt:lpstr>
      <vt:lpstr>'A III_1_vj 125 SH'!Druckbereich</vt:lpstr>
      <vt:lpstr>'Seite 5 - KreisZuFort'!Drucktitel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2026-01-13T07:37:52Z</cp:lastPrinted>
  <dcterms:created xsi:type="dcterms:W3CDTF">2012-03-28T07:56:08Z</dcterms:created>
  <dcterms:modified xsi:type="dcterms:W3CDTF">2026-01-13T07:40:48Z</dcterms:modified>
  <cp:category/>
</cp:coreProperties>
</file>