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5\H_II_2_vj_SH\"/>
    </mc:Choice>
  </mc:AlternateContent>
  <xr:revisionPtr revIDLastSave="0" documentId="13_ncr:1_{267E6CC1-CB2D-4C24-BB65-4F467A39DB8B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V0_1" sheetId="1" r:id="rId1"/>
    <sheet name="V0_2" sheetId="8" r:id="rId2"/>
    <sheet name="Seite1_1" sheetId="29" r:id="rId3"/>
    <sheet name="Seite2_1" sheetId="10" r:id="rId4"/>
    <sheet name="Seite3_1" sheetId="12" r:id="rId5"/>
    <sheet name="Seite4_1" sheetId="21" r:id="rId6"/>
    <sheet name="Seite5_1" sheetId="22" r:id="rId7"/>
    <sheet name="Seite6_1" sheetId="25" r:id="rId8"/>
    <sheet name="Seite7_1" sheetId="26" r:id="rId9"/>
    <sheet name="Graphikdaten_1" sheetId="27" state="hidden" r:id="rId10"/>
  </sheets>
  <definedNames>
    <definedName name="_xlnm.Print_Titles" localSheetId="3">Seite2_1!$1:$7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31" i="27" l="1"/>
  <c r="D31" i="27"/>
  <c r="G30" i="27"/>
  <c r="D30" i="27"/>
  <c r="G29" i="27"/>
  <c r="D29" i="27"/>
  <c r="G28" i="27"/>
  <c r="D28" i="27"/>
  <c r="G27" i="27"/>
  <c r="D27" i="27"/>
  <c r="G26" i="27"/>
  <c r="D26" i="27"/>
  <c r="G25" i="27"/>
  <c r="D25" i="27"/>
  <c r="G24" i="27"/>
  <c r="D24" i="27"/>
  <c r="G23" i="27"/>
  <c r="D23" i="27"/>
  <c r="G22" i="27"/>
  <c r="D22" i="27"/>
  <c r="G21" i="27"/>
  <c r="D21" i="27"/>
  <c r="G20" i="27"/>
  <c r="D20" i="27"/>
</calcChain>
</file>

<file path=xl/sharedStrings.xml><?xml version="1.0" encoding="utf-8"?>
<sst xmlns="http://schemas.openxmlformats.org/spreadsheetml/2006/main" count="493" uniqueCount="265">
  <si>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</si>
  <si>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</si>
  <si>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</si>
  <si>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</si>
  <si>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</si>
  <si>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</si>
  <si>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</si>
  <si>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</si>
  <si>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</si>
  <si>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1 000 t</t>
  </si>
  <si>
    <t>Getreide</t>
  </si>
  <si>
    <t>Kohle; rohes Erdöl und Erdgas</t>
  </si>
  <si>
    <t>Kohle</t>
  </si>
  <si>
    <t>Erdöl</t>
  </si>
  <si>
    <t>Eisenerze</t>
  </si>
  <si>
    <t>Nahrungs- und Genussmittel</t>
  </si>
  <si>
    <t>Fleisch, Fleischerzeugnisse</t>
  </si>
  <si>
    <t>Textilien</t>
  </si>
  <si>
    <t>Papier, Pappe und Waren daraus</t>
  </si>
  <si>
    <t>Kokerei- und Mineralölerzeugnisse</t>
  </si>
  <si>
    <t>Chemische Erzeugnisse etc.</t>
  </si>
  <si>
    <t>Gummi- oder Kunststoffwaren</t>
  </si>
  <si>
    <t>Sonstige Mineralerzeugnisse</t>
  </si>
  <si>
    <t>Metalle und Metallerzeugnisse</t>
  </si>
  <si>
    <t>NE-Metalle und Halbzeug daraus</t>
  </si>
  <si>
    <t>Fahrzeuge</t>
  </si>
  <si>
    <t>Erzeugnisse der Automobilindustrie</t>
  </si>
  <si>
    <t>Möbel, Schmuck, Musikinstrumente</t>
  </si>
  <si>
    <t>Möbel</t>
  </si>
  <si>
    <t>Sekundärrohstoffe, Abfälle</t>
  </si>
  <si>
    <t>Post, Pakete</t>
  </si>
  <si>
    <t>Sammelgut</t>
  </si>
  <si>
    <t>Gutart unbekannt</t>
  </si>
  <si>
    <t>Verkehrsbereich</t>
  </si>
  <si>
    <t>Bundesrepublik Deutschland</t>
  </si>
  <si>
    <t>Übriges Europa</t>
  </si>
  <si>
    <t>Europa zusammen</t>
  </si>
  <si>
    <t>Afrika zusammen</t>
  </si>
  <si>
    <t>Amerika zusammen</t>
  </si>
  <si>
    <t>Asien zusammen</t>
  </si>
  <si>
    <t>Ostseegebiete (einschließlich Kattegat)</t>
  </si>
  <si>
    <t>Nordeuropa (Nordsee, Eismeer), Grönland</t>
  </si>
  <si>
    <t>Großbritannien und Irland</t>
  </si>
  <si>
    <t>Westeuropa am Kanal</t>
  </si>
  <si>
    <t>Süd- und Westeuropa am Atlantik</t>
  </si>
  <si>
    <t>Südeuropa am Mittelmeer</t>
  </si>
  <si>
    <t>Europäisches Binnenland</t>
  </si>
  <si>
    <t>Nordafrika am Mittelmeer</t>
  </si>
  <si>
    <t>Nordafrika am Atlantik</t>
  </si>
  <si>
    <t>Westafrika</t>
  </si>
  <si>
    <t>Südliches Afrika</t>
  </si>
  <si>
    <t>Ostafrika</t>
  </si>
  <si>
    <t>Nordamerika am Atlantik</t>
  </si>
  <si>
    <t>Golf von Mexiko und  Karibisches Meer</t>
  </si>
  <si>
    <t>Südamerika am Atlantik</t>
  </si>
  <si>
    <t>Nordamerika am Pazifik</t>
  </si>
  <si>
    <t>Mittelamerika am Pazifik</t>
  </si>
  <si>
    <t>Südamerika am Pazifik</t>
  </si>
  <si>
    <t>Amerikanisches Binnenland</t>
  </si>
  <si>
    <t>Nahost am Mittelmeer</t>
  </si>
  <si>
    <t>Arabien und Persischer Golf</t>
  </si>
  <si>
    <t>Mittelost</t>
  </si>
  <si>
    <t>Fernost</t>
  </si>
  <si>
    <t>Sonstige nicht identifizierbare Güter</t>
  </si>
  <si>
    <t>Umzugsgut und sonstige nichtmarktbestimmte Güter</t>
  </si>
  <si>
    <t>sonstige nichtmarktbestimmte Güter</t>
  </si>
  <si>
    <t>Ausrüstungen, Gerüste</t>
  </si>
  <si>
    <t>Von den Fahrgästen getrennt befördertes Gepäck</t>
  </si>
  <si>
    <t>Privates Umzugsgut</t>
  </si>
  <si>
    <t>Pakete, Päckchen</t>
  </si>
  <si>
    <t>Post</t>
  </si>
  <si>
    <t>Sonstige Abfälle und Sekundärrohstoffe</t>
  </si>
  <si>
    <t>Hausmüll und kommunale Abfälle</t>
  </si>
  <si>
    <t>Sonstige Erzeugnisse</t>
  </si>
  <si>
    <t>Sonstige Fahrzeuge</t>
  </si>
  <si>
    <t>Geräte der Elektrizitätserzeugung und -verteilung u.Ä.</t>
  </si>
  <si>
    <t>Haushaltsgeräte a.n.g. (Weiße Ware)</t>
  </si>
  <si>
    <t>Land- und forstwirtschaftliche Maschinen</t>
  </si>
  <si>
    <t>Heizkessel, Waffen und sonstige Metallerzeugnisse</t>
  </si>
  <si>
    <t>Stahl- und Leichtmetallbauerzeugnisse</t>
  </si>
  <si>
    <t>Zement, Kalk, gebrannter Gips</t>
  </si>
  <si>
    <t>Glas und Glaswaren, Porzellan und keramische Erzeugnisse</t>
  </si>
  <si>
    <t>Spalt- und Brutstoffe</t>
  </si>
  <si>
    <t>Pharmazeutische und parachemische Erzeugnisse</t>
  </si>
  <si>
    <t xml:space="preserve">Stickstoffverbindungen und Düngemittel </t>
  </si>
  <si>
    <t>Chemische Grundstoffe, organisch</t>
  </si>
  <si>
    <t>Chemische Grundstoffe, mineralisch</t>
  </si>
  <si>
    <t>Flüssige Mineralölerzeugnisse</t>
  </si>
  <si>
    <t xml:space="preserve">Leder und Lederwaren </t>
  </si>
  <si>
    <t xml:space="preserve">Bekleidung und Pelzwaren </t>
  </si>
  <si>
    <t>Getränke</t>
  </si>
  <si>
    <t>Milch, Milcherzeugnisse und Speiseeis</t>
  </si>
  <si>
    <t>Tierische und pflanzliche Öle und Fette</t>
  </si>
  <si>
    <t>Uran- und Thoriumerze</t>
  </si>
  <si>
    <t>Salz und Natriumchlorid; Meerwasser</t>
  </si>
  <si>
    <t>Erdgas</t>
  </si>
  <si>
    <t>Fische und Fischereierzeugnisse</t>
  </si>
  <si>
    <t>Kuh-, Schaf- und Ziegenmilch, roh</t>
  </si>
  <si>
    <t>Lebende Tiere</t>
  </si>
  <si>
    <t>Lebende Pflanzen und Blumen</t>
  </si>
  <si>
    <t>Forstwirtschaftliche Erzeugnisse</t>
  </si>
  <si>
    <t>Anderes frisches Obst und Gemüse</t>
  </si>
  <si>
    <t>Zuckerrüben</t>
  </si>
  <si>
    <t>Kartoffeln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</si>
  <si>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</si>
  <si>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</si>
  <si>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</si>
  <si>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</si>
  <si>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</si>
  <si>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</si>
  <si>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</si>
  <si>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</si>
  <si>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</si>
  <si>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</si>
  <si>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</si>
  <si>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</si>
  <si>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</si>
  <si>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</si>
  <si>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</si>
  <si>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</si>
  <si>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</si>
  <si>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</si>
  <si>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</si>
  <si>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</si>
  <si>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</si>
  <si>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</si>
  <si>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</si>
  <si>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x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</si>
  <si>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</si>
  <si>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</si>
  <si>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</si>
  <si>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</si>
  <si>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</si>
  <si>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</si>
  <si>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</si>
  <si>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</si>
  <si>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</si>
  <si>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</si>
  <si>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</si>
  <si>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Mahl- und Schälmühlenerzeugnisse; 
Stärke und Stärkeerzeugnisse</t>
  </si>
  <si>
    <t>Fisch und Fischerzeugnisse, 
verarbeitet und haltbar gemacht</t>
  </si>
  <si>
    <t>Obst und Gemüse, 
verarbeitet und haltbar gemacht</t>
  </si>
  <si>
    <t>Erze, Steine und Erden, 
sonstige Bergbauerzeugnisse</t>
  </si>
  <si>
    <t>Natursteine, Sand, Kies, Ton, 
Torf, Steine und Erden</t>
  </si>
  <si>
    <t>Chemische und (natürliche) 
Düngemittelminerale</t>
  </si>
  <si>
    <t>NE-Metallerze 
(ohne Uran- und Thoriumerze)</t>
  </si>
  <si>
    <t>Textilien und Bekleidung; 
Leder und Lederwaren</t>
  </si>
  <si>
    <t>Verlags- und Druckerzeugnisse, 
bespielte Ton-, Bild- und Datenträger</t>
  </si>
  <si>
    <t xml:space="preserve">Kokereierzeugnisse; Briketts und 
ähnliche feste Brennstoffe </t>
  </si>
  <si>
    <t>Gasförmige, verflüssigte 
oder verdichtete Mineralölerzeugnisse</t>
  </si>
  <si>
    <t>Australien und Ozeanien</t>
  </si>
  <si>
    <t>Nicht ermittelte Länder, Polargebiete</t>
  </si>
  <si>
    <t>Südosteuropa am Mittelmeer 
und am Schwarzen Meer</t>
  </si>
  <si>
    <t>hafen@statistik-nord.de</t>
  </si>
  <si>
    <t>Nr.
der
Syste-
matik</t>
  </si>
  <si>
    <t>Andere Erzeugnisse 
pflanzlichen Ursprungs</t>
  </si>
  <si>
    <t>Andere Erzeugnisse 
tierischen Ursprungs</t>
  </si>
  <si>
    <t>Erzeugnisse der Landwirtschaft 
und Forstwirtschaft</t>
  </si>
  <si>
    <t>Sonstige Nahrungsmittel a.n.g. 
und Tabakerzeugnisse</t>
  </si>
  <si>
    <t>Sonstige Nahrungsmittel a.n.g. 
und Tabakerzeug. im Paketdienst</t>
  </si>
  <si>
    <t>Holz-, Kork- und Flechtwaren 
(ohne Möbel)</t>
  </si>
  <si>
    <t>Feste oder wachsartige 
Mineralölerzeugnisse</t>
  </si>
  <si>
    <t>Basiskunststoffe und synthetischer 
Kautschuk in Primärformen</t>
  </si>
  <si>
    <t>Sonstige Baumaterialien 
und -erzeugnisse</t>
  </si>
  <si>
    <t>Roheisen und Stahl; Ferrolegierungen 
und Erzeugnisse  (ohne Rohre)</t>
  </si>
  <si>
    <t>Rohre und Hohlprofile; Rohrform-, 
Rohrverschluss</t>
  </si>
  <si>
    <t>Büromaschinen, Datenver-
arbeitungsgeräte und -einrichtungen</t>
  </si>
  <si>
    <t>Elektronische Bauelemente 
und Übertragungsgeräte</t>
  </si>
  <si>
    <t xml:space="preserve">Rundfunk- und Fernsehgeräte; 
Geräte zur Bild- und Tonaufzeichnung </t>
  </si>
  <si>
    <t>Medizin-, Mess-, steuerungs- 
und regelungstechnische Erzeugnisse</t>
  </si>
  <si>
    <t>Sonstige Maschinen, Werkzeug-
maschinen und Teile dafür</t>
  </si>
  <si>
    <t>Maschinen und Ausrüstungen, 
Haushaltsgeräte etc.</t>
  </si>
  <si>
    <t>Paletten und anderes Verpackungs-
material im Einsatz, leer</t>
  </si>
  <si>
    <t>Nicht identifizierbare Güter in 
Containern oder Wechselbehältern</t>
  </si>
  <si>
    <t>01A</t>
  </si>
  <si>
    <t>01B</t>
  </si>
  <si>
    <t>Holzwaren, Papier, Pappe, Druckerzeugnisse</t>
  </si>
  <si>
    <t>Afrika am Golf v. Aden und am Roten Meer</t>
  </si>
  <si>
    <t>Angekommene Schiffe</t>
  </si>
  <si>
    <t>Güterempfang</t>
  </si>
  <si>
    <t>Güterversand</t>
  </si>
  <si>
    <t>Güterumschlag insgesamt</t>
  </si>
  <si>
    <t>Lübeck</t>
  </si>
  <si>
    <t>Brunsbüttel</t>
  </si>
  <si>
    <t>Kiel</t>
  </si>
  <si>
    <t>Flensburg</t>
  </si>
  <si>
    <t>Rendsburg</t>
  </si>
  <si>
    <t>Husum</t>
  </si>
  <si>
    <t>Außerdem: Eigengewichte der Ladungsträger</t>
  </si>
  <si>
    <t>Ein- und ausgestiegene Fahrgäste</t>
  </si>
  <si>
    <t>Dagebüll</t>
  </si>
  <si>
    <t>Hafen</t>
  </si>
  <si>
    <t>Amrum, Insel</t>
  </si>
  <si>
    <t>Hörnum</t>
  </si>
  <si>
    <t>List, Sylt</t>
  </si>
  <si>
    <t>Nordstrand, Insel</t>
  </si>
  <si>
    <t>Pellworm , Insel</t>
  </si>
  <si>
    <t>Keitum, Sylt</t>
  </si>
  <si>
    <t>Gröde, Halligen</t>
  </si>
  <si>
    <t>Büsum</t>
  </si>
  <si>
    <t>Glückstadt</t>
  </si>
  <si>
    <t>Helgoland, Insel</t>
  </si>
  <si>
    <t>Itzehoe</t>
  </si>
  <si>
    <t>Wedel</t>
  </si>
  <si>
    <t>Burgstaaken,Fehmarn</t>
  </si>
  <si>
    <t>Heiligenhafen</t>
  </si>
  <si>
    <t>Puttgarden, Fehmarn</t>
  </si>
  <si>
    <t>Beförderte Gütermenge in 1000 Tonnen</t>
  </si>
  <si>
    <t>Jahr</t>
  </si>
  <si>
    <t>Beförderte Gütermenge insgesamt</t>
  </si>
  <si>
    <t xml:space="preserve">d a v o n </t>
  </si>
  <si>
    <t>Verkehr mit dem Ausland</t>
  </si>
  <si>
    <t>insgesamt</t>
  </si>
  <si>
    <t>Verkehr mit anderen deutschen Häfen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</si>
  <si>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</si>
  <si>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</si>
  <si>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</si>
  <si>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</si>
  <si>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</si>
  <si>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</si>
  <si>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</si>
  <si>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</si>
  <si>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</si>
  <si>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</si>
  <si>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</si>
  <si>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</si>
  <si>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Personen</t>
  </si>
  <si>
    <t>Güter</t>
  </si>
  <si>
    <t>Grafik-Tabelle 1: Güterumschlag und Personeverkehr in Schleswig-Holstein– Insgesamt</t>
  </si>
  <si>
    <t>Anzahl in 1 000</t>
  </si>
  <si>
    <t>Gütergruppe</t>
  </si>
  <si>
    <t>Verände-
rung
in %</t>
  </si>
  <si>
    <t>Veränder-
ung in %</t>
  </si>
  <si>
    <t xml:space="preserve">Grafik: Güterumschlag in den Häfen Schleswig-Holsteins - Insgesamt </t>
  </si>
  <si>
    <t>6. Entwicklung des Seegüterverkehrs in den Häfen Schleswig-Holsteins seit 1980</t>
  </si>
  <si>
    <t>Ausgestiegene Fahrgäste</t>
  </si>
  <si>
    <t>Eingestiegene Fahrgäste</t>
  </si>
  <si>
    <t>darunter</t>
  </si>
  <si>
    <t>Die Seeschifffahrt in Schleswig-Holstein</t>
  </si>
  <si>
    <r>
      <t>BRZ</t>
    </r>
    <r>
      <rPr>
        <b/>
        <vertAlign val="superscript"/>
        <sz val="9"/>
        <color theme="1"/>
        <rFont val="Arial"/>
        <family val="2"/>
      </rPr>
      <t>1</t>
    </r>
    <r>
      <rPr>
        <b/>
        <sz val="9"/>
        <color theme="1"/>
        <rFont val="Arial"/>
        <family val="2"/>
      </rPr>
      <t xml:space="preserve"> gesamt</t>
    </r>
  </si>
  <si>
    <r>
      <rPr>
        <vertAlign val="superscript"/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 xml:space="preserve">  Bruttoraumzahl</t>
    </r>
  </si>
  <si>
    <t>Schiffsverkehr 
– Anzahl der Fahrten –</t>
  </si>
  <si>
    <t xml:space="preserve">  Güterverkehr 
– in Tonnen –</t>
  </si>
  <si>
    <t xml:space="preserve"> Personenverkehr </t>
  </si>
  <si>
    <t>Föhr, Insel</t>
  </si>
  <si>
    <t>Ockholm</t>
  </si>
  <si>
    <t>Puttgarden / Fehmarn</t>
  </si>
  <si>
    <t>Brunsbüttel (inkl. LNG-Terminal)</t>
  </si>
  <si>
    <t>Christina Fischer</t>
  </si>
  <si>
    <t>040 42831-2672</t>
  </si>
  <si>
    <t>Kennziffer: H II 2 - vj 2/25 SH</t>
  </si>
  <si>
    <t>2. Quartal 2025</t>
  </si>
  <si>
    <t xml:space="preserve">© Statistisches Amt für Hamburg und Schleswig-Holstein, Hamburg 2025  
Auszugsweise Vervielfältigung und Verbreitung mit Quellenangabe gestattet.        </t>
  </si>
  <si>
    <t>1. Gesamtübersicht des Seeverkehrs in Schleswig Holstein – von Januar bis Juni 2025</t>
  </si>
  <si>
    <t>Januar - Juni</t>
  </si>
  <si>
    <t>List / Sylt</t>
  </si>
  <si>
    <t>Pellworm, Insel</t>
  </si>
  <si>
    <t>2. Seeverkehr der Häfen Schleswig-Holsteins nach Gütergruppen – von Januar bis Juni 2025</t>
  </si>
  <si>
    <t>Januar bis Juni</t>
  </si>
  <si>
    <t xml:space="preserve">x  </t>
  </si>
  <si>
    <t>3. Seeverkehr der Häfen Schleswig-Holsteins nach Verkehrsbereichen von Januar bis Juni 2025</t>
  </si>
  <si>
    <t>4. Seegüterumschlag in den Häfen Schleswig-Holsteins von Januar bis Juni 2025</t>
  </si>
  <si>
    <t>5. Fahrgäste in den Häfen Schleswig-Holsteins von Januar bis Juni 2025</t>
  </si>
  <si>
    <t>Herausgegeben am: 17. September 2025</t>
  </si>
  <si>
    <t>Grafik: Personenverkehr in den Häfen Schleswig-Holsteins - Insgesamt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</si>
</sst>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6">
    <numFmt numFmtId="41" formatCode="_-* #,##0_-;\-* #,##0_-;_-* &quot;-&quot;_-;_-@_-"/>
    <numFmt numFmtId="43" formatCode="_-* #,##0.00_-;\-* #,##0.00_-;_-* &quot;-&quot;??_-;_-@_-"/>
    <numFmt numFmtId="164" formatCode="_-* #,##0.00\ _€_-;\-* #,##0.00\ _€_-;_-* &quot;-&quot;??\ _€_-;_-@_-"/>
    <numFmt numFmtId="165" formatCode="#\ ##0.0"/>
    <numFmt numFmtId="166" formatCode="\+* ##\ #0.0\ ;\-* ##\ #0.0\ "/>
    <numFmt numFmtId="167" formatCode="0.0"/>
    <numFmt numFmtId="168" formatCode="#\ ###\ ##0"/>
    <numFmt numFmtId="169" formatCode="00#"/>
    <numFmt numFmtId="170" formatCode=";;;"/>
    <numFmt numFmtId="171" formatCode="\ ##\ ###\ ##0.0\ \ ;\ \–#\ ###\ ##0.0\ \ ;\ * \–\ \ ;\ * @\ \ "/>
    <numFmt numFmtId="172" formatCode="\ #\ ###\ ###\ ##0\ \ ;\ \–###\ ###\ ##0\ \ ;\ * \–\ \ ;\ * @\ \ "/>
    <numFmt numFmtId="173" formatCode="_-&quot;$&quot;* #,##0_-;\-&quot;$&quot;* #,##0_-;_-&quot;$&quot;* &quot;-&quot;_-;_-@_-"/>
    <numFmt numFmtId="174" formatCode="_-&quot;$&quot;* #,##0.00_-;\-&quot;$&quot;* #,##0.00_-;_-&quot;$&quot;* &quot;-&quot;??_-;_-@_-"/>
    <numFmt numFmtId="175" formatCode="_-* #,##0.00\ [$€]_-;\-* #,##0.00\ [$€]_-;_-* &quot;-&quot;??\ [$€]_-;_-@_-"/>
    <numFmt numFmtId="176" formatCode="#\ ###\ ##0&quot; Tsd&quot;"/>
    <numFmt numFmtId="177" formatCode="0\ &quot;%&quot;"/>
    <numFmt numFmtId="178" formatCode="#\ ###\ ##0&quot; TDM&quot;"/>
    <numFmt numFmtId="179" formatCode="#\ ###\ ##0&quot; TEuro&quot;"/>
    <numFmt numFmtId="180" formatCode="#\ ##0\ ##0\ "/>
    <numFmt numFmtId="181" formatCode="\ ??0.0\ \ ;\ * \–??0.0\ \ ;\ * \–\ \ ;\ * @\ \ "/>
    <numFmt numFmtId="182" formatCode="###\ ###\ ###__"/>
    <numFmt numFmtId="183" formatCode="###\ ###__"/>
    <numFmt numFmtId="184" formatCode="###\ ##0.0__"/>
    <numFmt numFmtId="185" formatCode="###\ ###\ ##0.0__"/>
    <numFmt numFmtId="186" formatCode="_(&quot;$&quot;* #,##0.00_);_(&quot;$&quot;* \(#,##0.00\);_(&quot;$&quot;* &quot;-&quot;??_);_(@_)"/>
    <numFmt numFmtId="187" formatCode="\ \ 0.00\ \ "/>
    <numFmt numFmtId="188" formatCode="\ \ 0.0\ \ "/>
    <numFmt numFmtId="189" formatCode="###\ ###\ ###"/>
    <numFmt numFmtId="190" formatCode="0#"/>
    <numFmt numFmtId="191" formatCode="###\ ##0\ \ "/>
    <numFmt numFmtId="192" formatCode="0;\-0;;@"/>
    <numFmt numFmtId="193" formatCode="###\ ###\ ##0&quot;  &quot;;\-###\ ###\ ##0&quot;  &quot;;&quot;-  &quot;"/>
    <numFmt numFmtId="194" formatCode="###\ ###\ ##0&quot;  &quot;;\-###\ ###\ ##0&quot;  &quot;;&quot; –  &quot;"/>
    <numFmt numFmtId="195" formatCode="###\ ##0.0&quot;  &quot;;\-###\ ##0.0&quot;  &quot;;&quot; –  &quot;"/>
    <numFmt numFmtId="196" formatCode="###\ ###\ ##0.0&quot;  &quot;;\-###\ ###\ ##0.0&quot;  &quot;;&quot;-  &quot;"/>
    <numFmt numFmtId="197" formatCode="###\ ###\ ##0\ \ ;\-###\ ###\ ##0\ \ ;\-\ \ "/>
  </numFmts>
  <fonts count="105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sz val="9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sz val="10"/>
      <color indexed="8"/>
      <name val="MS Sans Serif"/>
      <family val="2"/>
    </font>
    <font>
      <b/>
      <sz val="8"/>
      <name val="Arial"/>
      <family val="2"/>
    </font>
    <font>
      <b/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57"/>
      <name val="Calibri"/>
      <family val="2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8"/>
      <name val="Arial"/>
      <family val="2"/>
    </font>
    <font>
      <sz val="11"/>
      <color indexed="17"/>
      <name val="Calibri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sz val="27"/>
      <color theme="1"/>
      <name val="Arial"/>
      <family val="2"/>
    </font>
    <font>
      <sz val="8.5"/>
      <name val="Arial"/>
      <family val="2"/>
    </font>
    <font>
      <sz val="8.5"/>
      <color theme="1"/>
      <name val="Calibri"/>
      <family val="2"/>
      <scheme val="minor"/>
    </font>
    <font>
      <b/>
      <vertAlign val="superscript"/>
      <sz val="9"/>
      <color theme="1"/>
      <name val="Arial"/>
      <family val="2"/>
    </font>
    <font>
      <sz val="8"/>
      <color rgb="FF000000"/>
      <name val="Arial"/>
      <family val="2"/>
    </font>
    <font>
      <vertAlign val="superscript"/>
      <sz val="8"/>
      <color rgb="FF000000"/>
      <name val="Arial"/>
      <family val="2"/>
    </font>
  </fonts>
  <fills count="7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60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15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47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</fills>
  <borders count="4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/>
      <right/>
      <top style="thin">
        <color rgb="FF1E467D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339">
    <xf numFmtId="0" fontId="0" fillId="0" borderId="0"/>
    <xf numFmtId="0" fontId="10" fillId="0" borderId="0" applyNumberFormat="0" applyFill="0" applyBorder="0" applyAlignment="0" applyProtection="0"/>
    <xf numFmtId="0" fontId="11" fillId="0" borderId="0"/>
    <xf numFmtId="38" fontId="13" fillId="0" borderId="0">
      <alignment horizontal="center"/>
    </xf>
    <xf numFmtId="38" fontId="13" fillId="0" borderId="0">
      <alignment horizontal="center"/>
    </xf>
    <xf numFmtId="0" fontId="14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8" fillId="0" borderId="0"/>
    <xf numFmtId="0" fontId="12" fillId="0" borderId="0"/>
    <xf numFmtId="0" fontId="19" fillId="0" borderId="0"/>
    <xf numFmtId="0" fontId="20" fillId="0" borderId="1" applyNumberFormat="0" applyFill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2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4" applyNumberFormat="0" applyAlignment="0" applyProtection="0"/>
    <xf numFmtId="0" fontId="27" fillId="6" borderId="5" applyNumberFormat="0" applyAlignment="0" applyProtection="0"/>
    <xf numFmtId="0" fontId="28" fillId="6" borderId="4" applyNumberFormat="0" applyAlignment="0" applyProtection="0"/>
    <xf numFmtId="0" fontId="29" fillId="0" borderId="6" applyNumberFormat="0" applyFill="0" applyAlignment="0" applyProtection="0"/>
    <xf numFmtId="0" fontId="30" fillId="7" borderId="7" applyNumberFormat="0" applyAlignment="0" applyProtection="0"/>
    <xf numFmtId="0" fontId="31" fillId="0" borderId="0" applyNumberFormat="0" applyFill="0" applyBorder="0" applyAlignment="0" applyProtection="0"/>
    <xf numFmtId="0" fontId="19" fillId="8" borderId="8" applyNumberFormat="0" applyFont="0" applyAlignment="0" applyProtection="0"/>
    <xf numFmtId="0" fontId="32" fillId="0" borderId="0" applyNumberFormat="0" applyFill="0" applyBorder="0" applyAlignment="0" applyProtection="0"/>
    <xf numFmtId="0" fontId="33" fillId="0" borderId="9" applyNumberFormat="0" applyFill="0" applyAlignment="0" applyProtection="0"/>
    <xf numFmtId="0" fontId="34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34" fillId="28" borderId="0" applyNumberFormat="0" applyBorder="0" applyAlignment="0" applyProtection="0"/>
    <xf numFmtId="0" fontId="34" fillId="29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34" fillId="32" borderId="0" applyNumberFormat="0" applyBorder="0" applyAlignment="0" applyProtection="0"/>
    <xf numFmtId="0" fontId="6" fillId="0" borderId="0"/>
    <xf numFmtId="0" fontId="5" fillId="0" borderId="0"/>
    <xf numFmtId="0" fontId="4" fillId="0" borderId="0"/>
    <xf numFmtId="0" fontId="11" fillId="0" borderId="0"/>
    <xf numFmtId="0" fontId="56" fillId="0" borderId="0"/>
    <xf numFmtId="0" fontId="57" fillId="38" borderId="0" applyNumberFormat="0" applyBorder="0" applyAlignment="0" applyProtection="0"/>
    <xf numFmtId="0" fontId="57" fillId="39" borderId="0" applyNumberFormat="0" applyBorder="0" applyAlignment="0" applyProtection="0"/>
    <xf numFmtId="0" fontId="57" fillId="40" borderId="0" applyNumberFormat="0" applyBorder="0" applyAlignment="0" applyProtection="0"/>
    <xf numFmtId="0" fontId="57" fillId="41" borderId="0" applyNumberFormat="0" applyBorder="0" applyAlignment="0" applyProtection="0"/>
    <xf numFmtId="0" fontId="57" fillId="38" borderId="0" applyNumberFormat="0" applyBorder="0" applyAlignment="0" applyProtection="0"/>
    <xf numFmtId="0" fontId="57" fillId="39" borderId="0" applyNumberFormat="0" applyBorder="0" applyAlignment="0" applyProtection="0"/>
    <xf numFmtId="0" fontId="58" fillId="39" borderId="0" applyNumberFormat="0" applyBorder="0" applyAlignment="0" applyProtection="0"/>
    <xf numFmtId="0" fontId="58" fillId="42" borderId="0" applyNumberFormat="0" applyBorder="0" applyAlignment="0" applyProtection="0"/>
    <xf numFmtId="0" fontId="58" fillId="43" borderId="0" applyNumberFormat="0" applyBorder="0" applyAlignment="0" applyProtection="0"/>
    <xf numFmtId="0" fontId="58" fillId="44" borderId="0" applyNumberFormat="0" applyBorder="0" applyAlignment="0" applyProtection="0"/>
    <xf numFmtId="0" fontId="58" fillId="45" borderId="0" applyNumberFormat="0" applyBorder="0" applyAlignment="0" applyProtection="0"/>
    <xf numFmtId="0" fontId="58" fillId="41" borderId="0" applyNumberFormat="0" applyBorder="0" applyAlignment="0" applyProtection="0"/>
    <xf numFmtId="0" fontId="57" fillId="46" borderId="0" applyNumberFormat="0" applyBorder="0" applyAlignment="0" applyProtection="0"/>
    <xf numFmtId="0" fontId="57" fillId="39" borderId="0" applyNumberFormat="0" applyBorder="0" applyAlignment="0" applyProtection="0"/>
    <xf numFmtId="0" fontId="57" fillId="40" borderId="0" applyNumberFormat="0" applyBorder="0" applyAlignment="0" applyProtection="0"/>
    <xf numFmtId="0" fontId="57" fillId="47" borderId="0" applyNumberFormat="0" applyBorder="0" applyAlignment="0" applyProtection="0"/>
    <xf numFmtId="0" fontId="57" fillId="46" borderId="0" applyNumberFormat="0" applyBorder="0" applyAlignment="0" applyProtection="0"/>
    <xf numFmtId="0" fontId="57" fillId="39" borderId="0" applyNumberFormat="0" applyBorder="0" applyAlignment="0" applyProtection="0"/>
    <xf numFmtId="0" fontId="58" fillId="48" borderId="0" applyNumberFormat="0" applyBorder="0" applyAlignment="0" applyProtection="0"/>
    <xf numFmtId="0" fontId="58" fillId="49" borderId="0" applyNumberFormat="0" applyBorder="0" applyAlignment="0" applyProtection="0"/>
    <xf numFmtId="0" fontId="58" fillId="50" borderId="0" applyNumberFormat="0" applyBorder="0" applyAlignment="0" applyProtection="0"/>
    <xf numFmtId="0" fontId="58" fillId="44" borderId="0" applyNumberFormat="0" applyBorder="0" applyAlignment="0" applyProtection="0"/>
    <xf numFmtId="0" fontId="58" fillId="48" borderId="0" applyNumberFormat="0" applyBorder="0" applyAlignment="0" applyProtection="0"/>
    <xf numFmtId="0" fontId="58" fillId="38" borderId="0" applyNumberFormat="0" applyBorder="0" applyAlignment="0" applyProtection="0"/>
    <xf numFmtId="0" fontId="59" fillId="50" borderId="0" applyNumberFormat="0" applyBorder="0" applyAlignment="0" applyProtection="0"/>
    <xf numFmtId="0" fontId="59" fillId="39" borderId="0" applyNumberFormat="0" applyBorder="0" applyAlignment="0" applyProtection="0"/>
    <xf numFmtId="0" fontId="59" fillId="51" borderId="0" applyNumberFormat="0" applyBorder="0" applyAlignment="0" applyProtection="0"/>
    <xf numFmtId="0" fontId="59" fillId="43" borderId="0" applyNumberFormat="0" applyBorder="0" applyAlignment="0" applyProtection="0"/>
    <xf numFmtId="0" fontId="59" fillId="50" borderId="0" applyNumberFormat="0" applyBorder="0" applyAlignment="0" applyProtection="0"/>
    <xf numFmtId="0" fontId="59" fillId="39" borderId="0" applyNumberFormat="0" applyBorder="0" applyAlignment="0" applyProtection="0"/>
    <xf numFmtId="0" fontId="60" fillId="52" borderId="0" applyNumberFormat="0" applyBorder="0" applyAlignment="0" applyProtection="0"/>
    <xf numFmtId="0" fontId="60" fillId="49" borderId="0" applyNumberFormat="0" applyBorder="0" applyAlignment="0" applyProtection="0"/>
    <xf numFmtId="0" fontId="60" fillId="50" borderId="0" applyNumberFormat="0" applyBorder="0" applyAlignment="0" applyProtection="0"/>
    <xf numFmtId="0" fontId="60" fillId="53" borderId="0" applyNumberFormat="0" applyBorder="0" applyAlignment="0" applyProtection="0"/>
    <xf numFmtId="0" fontId="60" fillId="54" borderId="0" applyNumberFormat="0" applyBorder="0" applyAlignment="0" applyProtection="0"/>
    <xf numFmtId="0" fontId="60" fillId="55" borderId="0" applyNumberFormat="0" applyBorder="0" applyAlignment="0" applyProtection="0"/>
    <xf numFmtId="0" fontId="60" fillId="56" borderId="0" applyNumberFormat="0" applyBorder="0" applyAlignment="0" applyProtection="0"/>
    <xf numFmtId="0" fontId="60" fillId="57" borderId="0" applyNumberFormat="0" applyBorder="0" applyAlignment="0" applyProtection="0"/>
    <xf numFmtId="0" fontId="60" fillId="58" borderId="0" applyNumberFormat="0" applyBorder="0" applyAlignment="0" applyProtection="0"/>
    <xf numFmtId="0" fontId="60" fillId="53" borderId="0" applyNumberFormat="0" applyBorder="0" applyAlignment="0" applyProtection="0"/>
    <xf numFmtId="0" fontId="60" fillId="54" borderId="0" applyNumberFormat="0" applyBorder="0" applyAlignment="0" applyProtection="0"/>
    <xf numFmtId="0" fontId="60" fillId="59" borderId="0" applyNumberFormat="0" applyBorder="0" applyAlignment="0" applyProtection="0"/>
    <xf numFmtId="1" fontId="61" fillId="36" borderId="0">
      <alignment horizontal="center" vertical="center"/>
    </xf>
    <xf numFmtId="0" fontId="62" fillId="0" borderId="27">
      <alignment horizontal="center" vertical="center"/>
      <protection locked="0"/>
    </xf>
    <xf numFmtId="0" fontId="11" fillId="0" borderId="0" applyNumberFormat="0" applyAlignment="0">
      <alignment horizontal="centerContinuous"/>
    </xf>
    <xf numFmtId="170" fontId="63" fillId="60" borderId="30" applyFont="0" applyBorder="0" applyAlignment="0">
      <alignment horizontal="right"/>
    </xf>
    <xf numFmtId="0" fontId="64" fillId="61" borderId="31" applyNumberFormat="0" applyAlignment="0" applyProtection="0"/>
    <xf numFmtId="171" fontId="40" fillId="0" borderId="0">
      <alignment horizontal="right"/>
    </xf>
    <xf numFmtId="172" fontId="40" fillId="0" borderId="0">
      <alignment horizontal="right"/>
    </xf>
    <xf numFmtId="0" fontId="65" fillId="61" borderId="32" applyNumberFormat="0" applyAlignment="0" applyProtection="0"/>
    <xf numFmtId="0" fontId="49" fillId="62" borderId="33"/>
    <xf numFmtId="0" fontId="66" fillId="63" borderId="34">
      <alignment horizontal="right" vertical="top" wrapText="1"/>
    </xf>
    <xf numFmtId="0" fontId="49" fillId="0" borderId="27"/>
    <xf numFmtId="0" fontId="67" fillId="64" borderId="0">
      <alignment horizontal="center"/>
    </xf>
    <xf numFmtId="0" fontId="68" fillId="64" borderId="0">
      <alignment horizontal="center" vertical="center"/>
    </xf>
    <xf numFmtId="0" fontId="11" fillId="65" borderId="0">
      <alignment horizontal="center" wrapText="1"/>
    </xf>
    <xf numFmtId="0" fontId="69" fillId="64" borderId="0">
      <alignment horizontal="center"/>
    </xf>
    <xf numFmtId="41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0" fontId="53" fillId="33" borderId="27">
      <protection locked="0"/>
    </xf>
    <xf numFmtId="0" fontId="70" fillId="41" borderId="32" applyNumberFormat="0" applyAlignment="0" applyProtection="0"/>
    <xf numFmtId="0" fontId="71" fillId="60" borderId="0" applyNumberFormat="0" applyBorder="0" applyAlignment="0">
      <alignment horizontal="right"/>
    </xf>
    <xf numFmtId="168" fontId="72" fillId="64" borderId="0" applyBorder="0">
      <alignment horizontal="right" vertical="center"/>
      <protection locked="0"/>
    </xf>
    <xf numFmtId="0" fontId="73" fillId="0" borderId="35" applyNumberFormat="0" applyFill="0" applyAlignment="0" applyProtection="0"/>
    <xf numFmtId="0" fontId="74" fillId="0" borderId="0" applyNumberFormat="0" applyFill="0" applyBorder="0" applyAlignment="0" applyProtection="0"/>
    <xf numFmtId="0" fontId="75" fillId="33" borderId="33">
      <protection locked="0"/>
    </xf>
    <xf numFmtId="0" fontId="11" fillId="33" borderId="27"/>
    <xf numFmtId="0" fontId="11" fillId="64" borderId="0"/>
    <xf numFmtId="175" fontId="40" fillId="0" borderId="0" applyFont="0" applyFill="0" applyBorder="0" applyAlignment="0" applyProtection="0"/>
    <xf numFmtId="175" fontId="40" fillId="0" borderId="0" applyFont="0" applyFill="0" applyBorder="0" applyAlignment="0" applyProtection="0"/>
    <xf numFmtId="176" fontId="76" fillId="64" borderId="0">
      <alignment horizontal="center" vertical="center"/>
      <protection hidden="1"/>
    </xf>
    <xf numFmtId="177" fontId="77" fillId="0" borderId="27">
      <alignment horizontal="center" vertical="center"/>
      <protection locked="0"/>
    </xf>
    <xf numFmtId="168" fontId="78" fillId="66" borderId="0">
      <alignment horizontal="center" vertical="center"/>
    </xf>
    <xf numFmtId="176" fontId="77" fillId="0" borderId="27">
      <alignment horizontal="center" vertical="center"/>
      <protection locked="0"/>
    </xf>
    <xf numFmtId="178" fontId="77" fillId="0" borderId="27">
      <alignment horizontal="center" vertical="center"/>
      <protection locked="0"/>
    </xf>
    <xf numFmtId="179" fontId="77" fillId="0" borderId="27">
      <alignment horizontal="center" vertical="center"/>
      <protection locked="0"/>
    </xf>
    <xf numFmtId="0" fontId="76" fillId="64" borderId="27">
      <alignment horizontal="left"/>
    </xf>
    <xf numFmtId="0" fontId="11" fillId="33" borderId="27" applyNumberFormat="0" applyFont="0" applyAlignment="0">
      <protection locked="0"/>
    </xf>
    <xf numFmtId="0" fontId="11" fillId="33" borderId="27" applyNumberFormat="0" applyFont="0" applyAlignment="0">
      <protection locked="0"/>
    </xf>
    <xf numFmtId="0" fontId="79" fillId="64" borderId="0">
      <alignment horizontal="left"/>
    </xf>
    <xf numFmtId="0" fontId="11" fillId="67" borderId="0" applyNumberFormat="0" applyFont="0" applyBorder="0" applyAlignment="0"/>
    <xf numFmtId="0" fontId="11" fillId="67" borderId="0" applyNumberFormat="0" applyFont="0" applyBorder="0" applyAlignment="0"/>
    <xf numFmtId="0" fontId="11" fillId="68" borderId="27" applyNumberFormat="0" applyFont="0" applyBorder="0" applyAlignment="0"/>
    <xf numFmtId="0" fontId="11" fillId="68" borderId="27" applyNumberFormat="0" applyFont="0" applyBorder="0" applyAlignment="0"/>
    <xf numFmtId="1" fontId="72" fillId="64" borderId="0" applyBorder="0">
      <alignment horizontal="right" vertical="center"/>
      <protection locked="0"/>
    </xf>
    <xf numFmtId="0" fontId="66" fillId="69" borderId="0">
      <alignment horizontal="right" vertical="top" wrapText="1"/>
    </xf>
    <xf numFmtId="0" fontId="80" fillId="43" borderId="0" applyNumberFormat="0" applyBorder="0" applyAlignment="0" applyProtection="0"/>
    <xf numFmtId="0" fontId="15" fillId="65" borderId="0">
      <alignment horizontal="center"/>
    </xf>
    <xf numFmtId="0" fontId="11" fillId="64" borderId="27">
      <alignment horizontal="centerContinuous" wrapText="1"/>
    </xf>
    <xf numFmtId="0" fontId="81" fillId="70" borderId="0">
      <alignment horizontal="center" wrapText="1"/>
    </xf>
    <xf numFmtId="49" fontId="82" fillId="71" borderId="36">
      <alignment horizontal="center" vertical="center" wrapText="1"/>
    </xf>
    <xf numFmtId="0" fontId="49" fillId="71" borderId="0" applyFont="0" applyAlignment="0"/>
    <xf numFmtId="0" fontId="49" fillId="64" borderId="37">
      <alignment wrapText="1"/>
    </xf>
    <xf numFmtId="0" fontId="49" fillId="64" borderId="28"/>
    <xf numFmtId="0" fontId="49" fillId="64" borderId="11"/>
    <xf numFmtId="0" fontId="49" fillId="64" borderId="29">
      <alignment horizontal="center" wrapText="1"/>
    </xf>
    <xf numFmtId="41" fontId="11" fillId="0" borderId="0" applyFont="0" applyFill="0" applyBorder="0" applyAlignment="0" applyProtection="0"/>
    <xf numFmtId="0" fontId="83" fillId="47" borderId="0" applyNumberFormat="0" applyBorder="0" applyAlignment="0" applyProtection="0"/>
    <xf numFmtId="0" fontId="49" fillId="0" borderId="0"/>
    <xf numFmtId="0" fontId="18" fillId="67" borderId="38" applyNumberFormat="0" applyFont="0" applyAlignment="0" applyProtection="0"/>
    <xf numFmtId="0" fontId="56" fillId="8" borderId="8" applyNumberFormat="0" applyFont="0" applyAlignment="0" applyProtection="0"/>
    <xf numFmtId="180" fontId="84" fillId="0" borderId="0"/>
    <xf numFmtId="9" fontId="11" fillId="0" borderId="0" applyNumberFormat="0" applyFont="0" applyFill="0" applyBorder="0" applyAlignment="0" applyProtection="0"/>
    <xf numFmtId="181" fontId="40" fillId="0" borderId="0">
      <alignment horizontal="right"/>
    </xf>
    <xf numFmtId="0" fontId="49" fillId="64" borderId="27"/>
    <xf numFmtId="0" fontId="68" fillId="64" borderId="0">
      <alignment horizontal="right"/>
    </xf>
    <xf numFmtId="0" fontId="85" fillId="70" borderId="0">
      <alignment horizontal="center"/>
    </xf>
    <xf numFmtId="0" fontId="86" fillId="69" borderId="27">
      <alignment horizontal="left" vertical="top" wrapText="1"/>
    </xf>
    <xf numFmtId="0" fontId="87" fillId="69" borderId="39">
      <alignment horizontal="left" vertical="top" wrapText="1"/>
    </xf>
    <xf numFmtId="0" fontId="86" fillId="69" borderId="40">
      <alignment horizontal="left" vertical="top" wrapText="1"/>
    </xf>
    <xf numFmtId="0" fontId="86" fillId="69" borderId="39">
      <alignment horizontal="left" vertical="top"/>
    </xf>
    <xf numFmtId="0" fontId="88" fillId="42" borderId="0" applyNumberFormat="0" applyBorder="0" applyAlignment="0" applyProtection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1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1" fillId="0" borderId="0"/>
    <xf numFmtId="0" fontId="56" fillId="0" borderId="0"/>
    <xf numFmtId="0" fontId="56" fillId="0" borderId="0"/>
    <xf numFmtId="0" fontId="11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1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1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1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79" fillId="0" borderId="0">
      <alignment vertical="top"/>
    </xf>
    <xf numFmtId="0" fontId="89" fillId="37" borderId="0"/>
    <xf numFmtId="0" fontId="89" fillId="37" borderId="0"/>
    <xf numFmtId="0" fontId="89" fillId="72" borderId="0"/>
    <xf numFmtId="182" fontId="89" fillId="72" borderId="0" applyFill="0" applyBorder="0" applyAlignment="0">
      <alignment horizontal="right"/>
    </xf>
    <xf numFmtId="183" fontId="89" fillId="72" borderId="0" applyFill="0" applyBorder="0" applyProtection="0">
      <alignment horizontal="right"/>
    </xf>
    <xf numFmtId="182" fontId="89" fillId="72" borderId="0" applyFill="0" applyBorder="0" applyProtection="0">
      <alignment horizontal="right"/>
    </xf>
    <xf numFmtId="183" fontId="89" fillId="72" borderId="0" applyFill="0" applyBorder="0" applyProtection="0">
      <alignment horizontal="right"/>
    </xf>
    <xf numFmtId="184" fontId="89" fillId="72" borderId="0" applyFill="0">
      <alignment horizontal="right"/>
    </xf>
    <xf numFmtId="185" fontId="89" fillId="72" borderId="0" applyFill="0" applyBorder="0" applyProtection="0">
      <alignment horizontal="right"/>
    </xf>
    <xf numFmtId="184" fontId="82" fillId="72" borderId="0" applyFill="0">
      <alignment horizontal="right"/>
    </xf>
    <xf numFmtId="0" fontId="67" fillId="64" borderId="0">
      <alignment horizontal="center"/>
    </xf>
    <xf numFmtId="0" fontId="82" fillId="71" borderId="0">
      <alignment horizontal="left" vertical="center"/>
    </xf>
    <xf numFmtId="0" fontId="82" fillId="73" borderId="0">
      <alignment horizontal="left" vertical="center"/>
    </xf>
    <xf numFmtId="0" fontId="82" fillId="74" borderId="0">
      <alignment horizontal="left" vertical="center"/>
    </xf>
    <xf numFmtId="0" fontId="82" fillId="72" borderId="0">
      <alignment horizontal="left" vertical="center"/>
    </xf>
    <xf numFmtId="49" fontId="89" fillId="75" borderId="41" applyBorder="0" applyAlignment="0">
      <alignment horizontal="center" vertical="center" wrapText="1"/>
    </xf>
    <xf numFmtId="0" fontId="54" fillId="64" borderId="0"/>
    <xf numFmtId="0" fontId="89" fillId="37" borderId="42">
      <alignment horizontal="center"/>
    </xf>
    <xf numFmtId="0" fontId="89" fillId="37" borderId="42">
      <alignment horizontal="center"/>
    </xf>
    <xf numFmtId="0" fontId="89" fillId="72" borderId="42">
      <alignment horizontal="center"/>
    </xf>
    <xf numFmtId="170" fontId="71" fillId="60" borderId="0" applyFont="0" applyBorder="0" applyAlignment="0">
      <alignment horizontal="right"/>
    </xf>
    <xf numFmtId="49" fontId="90" fillId="60" borderId="0" applyFont="0" applyFill="0" applyBorder="0" applyAlignment="0" applyProtection="0">
      <alignment horizontal="right"/>
    </xf>
    <xf numFmtId="0" fontId="91" fillId="0" borderId="43" applyNumberFormat="0" applyFill="0" applyAlignment="0" applyProtection="0"/>
    <xf numFmtId="0" fontId="92" fillId="0" borderId="44" applyNumberFormat="0" applyFill="0" applyAlignment="0" applyProtection="0"/>
    <xf numFmtId="0" fontId="93" fillId="0" borderId="45" applyNumberFormat="0" applyFill="0" applyAlignment="0" applyProtection="0"/>
    <xf numFmtId="0" fontId="93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49" fontId="95" fillId="71" borderId="36">
      <alignment horizontal="center" vertical="center" wrapText="1"/>
    </xf>
    <xf numFmtId="0" fontId="89" fillId="74" borderId="0">
      <alignment horizontal="center"/>
    </xf>
    <xf numFmtId="0" fontId="96" fillId="0" borderId="46" applyNumberFormat="0" applyFill="0" applyAlignment="0" applyProtection="0"/>
    <xf numFmtId="0" fontId="97" fillId="0" borderId="0"/>
    <xf numFmtId="186" fontId="11" fillId="0" borderId="0" applyFont="0" applyFill="0" applyBorder="0" applyAlignment="0" applyProtection="0"/>
    <xf numFmtId="0" fontId="59" fillId="0" borderId="0" applyNumberFormat="0" applyFill="0" applyBorder="0" applyAlignment="0" applyProtection="0"/>
    <xf numFmtId="49" fontId="72" fillId="64" borderId="0" applyBorder="0" applyAlignment="0">
      <alignment horizontal="right"/>
      <protection locked="0"/>
    </xf>
    <xf numFmtId="49" fontId="61" fillId="36" borderId="0">
      <alignment horizontal="left" vertical="center"/>
    </xf>
    <xf numFmtId="49" fontId="77" fillId="0" borderId="27">
      <alignment horizontal="left" vertical="center"/>
      <protection locked="0"/>
    </xf>
    <xf numFmtId="187" fontId="84" fillId="0" borderId="10">
      <alignment horizontal="right"/>
    </xf>
    <xf numFmtId="188" fontId="84" fillId="0" borderId="10">
      <alignment horizontal="left"/>
    </xf>
    <xf numFmtId="0" fontId="98" fillId="76" borderId="47" applyNumberFormat="0" applyAlignment="0" applyProtection="0"/>
    <xf numFmtId="0" fontId="89" fillId="74" borderId="0">
      <alignment horizont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164" fontId="1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</cellStyleXfs>
  <cellXfs count="222">
    <xf numFmtId="0" fontId="0" fillId="0" borderId="0" xfId="0"/>
    <xf numFmtId="0" fontId="35" fillId="0" borderId="0" xfId="0" applyFont="1"/>
    <xf numFmtId="0" fontId="38" fillId="0" borderId="0" xfId="0" applyFont="1"/>
    <xf numFmtId="167" fontId="35" fillId="0" borderId="0" xfId="0" applyNumberFormat="1" applyFont="1"/>
    <xf numFmtId="0" fontId="35" fillId="0" borderId="0" xfId="0" applyFont="1" applyBorder="1"/>
    <xf numFmtId="0" fontId="36" fillId="0" borderId="0" xfId="0" applyFont="1"/>
    <xf numFmtId="0" fontId="41" fillId="0" borderId="0" xfId="0" applyFont="1"/>
    <xf numFmtId="0" fontId="42" fillId="0" borderId="0" xfId="0" applyFont="1"/>
    <xf numFmtId="0" fontId="43" fillId="0" borderId="0" xfId="0" applyFont="1"/>
    <xf numFmtId="0" fontId="42" fillId="0" borderId="0" xfId="0" applyFont="1" applyAlignment="1">
      <alignment horizontal="right"/>
    </xf>
    <xf numFmtId="0" fontId="11" fillId="0" borderId="0" xfId="0" applyFont="1"/>
    <xf numFmtId="0" fontId="44" fillId="0" borderId="0" xfId="0" applyFont="1" applyAlignment="1">
      <alignment horizontal="right" vertical="center"/>
    </xf>
    <xf numFmtId="0" fontId="0" fillId="0" borderId="0" xfId="0" applyFont="1"/>
    <xf numFmtId="0" fontId="45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48" fillId="0" borderId="0" xfId="5" applyFont="1" applyAlignment="1" applyProtection="1">
      <alignment horizontal="left"/>
    </xf>
    <xf numFmtId="0" fontId="11" fillId="0" borderId="0" xfId="0" quotePrefix="1" applyFont="1" applyAlignment="1">
      <alignment horizontal="left"/>
    </xf>
    <xf numFmtId="0" fontId="11" fillId="0" borderId="0" xfId="0" applyFont="1" applyAlignment="1">
      <alignment horizontal="left"/>
    </xf>
    <xf numFmtId="0" fontId="0" fillId="0" borderId="0" xfId="0" applyAlignment="1"/>
    <xf numFmtId="0" fontId="35" fillId="0" borderId="0" xfId="0" applyFont="1" applyAlignment="1">
      <alignment horizontal="left"/>
    </xf>
    <xf numFmtId="0" fontId="38" fillId="0" borderId="15" xfId="0" applyFont="1" applyBorder="1"/>
    <xf numFmtId="0" fontId="38" fillId="0" borderId="26" xfId="0" applyFont="1" applyBorder="1"/>
    <xf numFmtId="0" fontId="38" fillId="0" borderId="0" xfId="0" applyFont="1" applyBorder="1"/>
    <xf numFmtId="0" fontId="38" fillId="0" borderId="14" xfId="0" applyFont="1" applyBorder="1"/>
    <xf numFmtId="0" fontId="38" fillId="0" borderId="15" xfId="0" applyFont="1" applyBorder="1" applyAlignment="1">
      <alignment wrapText="1"/>
    </xf>
    <xf numFmtId="0" fontId="38" fillId="0" borderId="0" xfId="0" applyFont="1" applyAlignment="1">
      <alignment horizontal="right"/>
    </xf>
    <xf numFmtId="0" fontId="38" fillId="0" borderId="20" xfId="0" applyFont="1" applyBorder="1" applyAlignment="1">
      <alignment horizontal="right"/>
    </xf>
    <xf numFmtId="0" fontId="38" fillId="0" borderId="26" xfId="0" applyFont="1" applyBorder="1" applyAlignment="1">
      <alignment horizontal="right"/>
    </xf>
    <xf numFmtId="0" fontId="37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169" fontId="38" fillId="0" borderId="0" xfId="0" applyNumberFormat="1" applyFont="1" applyAlignment="1">
      <alignment horizontal="center" vertical="top"/>
    </xf>
    <xf numFmtId="0" fontId="38" fillId="0" borderId="16" xfId="0" applyFont="1" applyBorder="1" applyAlignment="1">
      <alignment horizontal="left" vertical="top"/>
    </xf>
    <xf numFmtId="0" fontId="38" fillId="0" borderId="16" xfId="0" applyFont="1" applyBorder="1" applyAlignment="1">
      <alignment vertical="top"/>
    </xf>
    <xf numFmtId="0" fontId="52" fillId="0" borderId="16" xfId="0" applyFont="1" applyBorder="1" applyAlignment="1">
      <alignment vertical="top"/>
    </xf>
    <xf numFmtId="0" fontId="35" fillId="0" borderId="0" xfId="0" applyFont="1" applyAlignment="1">
      <alignment vertical="center"/>
    </xf>
    <xf numFmtId="0" fontId="38" fillId="0" borderId="16" xfId="0" applyFont="1" applyBorder="1" applyAlignment="1">
      <alignment horizontal="left" vertical="top" indent="1"/>
    </xf>
    <xf numFmtId="0" fontId="38" fillId="0" borderId="16" xfId="0" applyFont="1" applyBorder="1" applyAlignment="1">
      <alignment horizontal="left" vertical="top" wrapText="1" indent="1"/>
    </xf>
    <xf numFmtId="0" fontId="35" fillId="0" borderId="0" xfId="0" applyFont="1" applyAlignment="1">
      <alignment vertical="top"/>
    </xf>
    <xf numFmtId="0" fontId="0" fillId="0" borderId="0" xfId="0" applyAlignment="1">
      <alignment vertical="top"/>
    </xf>
    <xf numFmtId="0" fontId="51" fillId="0" borderId="17" xfId="0" applyFont="1" applyBorder="1" applyAlignment="1">
      <alignment horizontal="left"/>
    </xf>
    <xf numFmtId="0" fontId="16" fillId="34" borderId="12" xfId="0" quotePrefix="1" applyFont="1" applyFill="1" applyBorder="1" applyAlignment="1">
      <alignment horizontal="center" vertical="center" wrapText="1"/>
    </xf>
    <xf numFmtId="0" fontId="36" fillId="0" borderId="16" xfId="0" applyFont="1" applyBorder="1" applyAlignment="1">
      <alignment horizontal="left"/>
    </xf>
    <xf numFmtId="0" fontId="35" fillId="0" borderId="16" xfId="0" applyFont="1" applyBorder="1" applyAlignment="1">
      <alignment horizontal="left"/>
    </xf>
    <xf numFmtId="0" fontId="35" fillId="0" borderId="0" xfId="0" applyFont="1" applyAlignment="1">
      <alignment horizontal="right"/>
    </xf>
    <xf numFmtId="0" fontId="36" fillId="0" borderId="17" xfId="0" applyFont="1" applyBorder="1" applyAlignment="1">
      <alignment horizontal="left"/>
    </xf>
    <xf numFmtId="0" fontId="35" fillId="0" borderId="26" xfId="51" quotePrefix="1" applyFont="1" applyBorder="1" applyAlignment="1">
      <alignment vertical="top"/>
    </xf>
    <xf numFmtId="0" fontId="0" fillId="0" borderId="0" xfId="0" applyAlignment="1">
      <alignment horizontal="center"/>
    </xf>
    <xf numFmtId="0" fontId="35" fillId="0" borderId="16" xfId="51" quotePrefix="1" applyFont="1" applyBorder="1" applyAlignment="1">
      <alignment horizontal="center" vertical="top"/>
    </xf>
    <xf numFmtId="0" fontId="35" fillId="0" borderId="17" xfId="51" quotePrefix="1" applyFont="1" applyBorder="1" applyAlignment="1">
      <alignment horizontal="center" vertical="top"/>
    </xf>
    <xf numFmtId="0" fontId="3" fillId="0" borderId="0" xfId="0" applyFont="1"/>
    <xf numFmtId="0" fontId="49" fillId="34" borderId="12" xfId="0" applyFont="1" applyFill="1" applyBorder="1" applyAlignment="1">
      <alignment horizontal="centerContinuous" vertical="center" wrapText="1"/>
    </xf>
    <xf numFmtId="0" fontId="17" fillId="33" borderId="0" xfId="6" applyFont="1" applyFill="1" applyAlignment="1">
      <alignment horizontal="center"/>
    </xf>
    <xf numFmtId="189" fontId="38" fillId="0" borderId="0" xfId="0" applyNumberFormat="1" applyFont="1" applyAlignment="1">
      <alignment horizontal="left"/>
    </xf>
    <xf numFmtId="189" fontId="38" fillId="0" borderId="0" xfId="0" applyNumberFormat="1" applyFont="1" applyAlignment="1">
      <alignment horizontal="right"/>
    </xf>
    <xf numFmtId="0" fontId="37" fillId="0" borderId="0" xfId="0" applyFont="1" applyAlignment="1">
      <alignment horizontal="center"/>
    </xf>
    <xf numFmtId="0" fontId="15" fillId="33" borderId="0" xfId="7" applyFont="1" applyFill="1" applyAlignment="1">
      <alignment horizontal="center"/>
    </xf>
    <xf numFmtId="0" fontId="0" fillId="0" borderId="0" xfId="0" applyAlignment="1">
      <alignment horizontal="center"/>
    </xf>
    <xf numFmtId="0" fontId="35" fillId="0" borderId="0" xfId="0" applyFont="1" applyAlignment="1">
      <alignment horizontal="center"/>
    </xf>
    <xf numFmtId="190" fontId="51" fillId="0" borderId="0" xfId="0" applyNumberFormat="1" applyFont="1" applyAlignment="1">
      <alignment horizontal="center" vertical="top"/>
    </xf>
    <xf numFmtId="0" fontId="9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14" fillId="0" borderId="0" xfId="5" applyAlignment="1" applyProtection="1">
      <alignment horizontal="left" wrapText="1"/>
    </xf>
    <xf numFmtId="0" fontId="48" fillId="0" borderId="0" xfId="5" applyFont="1" applyAlignment="1" applyProtection="1">
      <alignment horizontal="left" wrapText="1"/>
    </xf>
    <xf numFmtId="0" fontId="35" fillId="0" borderId="0" xfId="0" applyFont="1" applyBorder="1" applyAlignment="1">
      <alignment horizontal="right"/>
    </xf>
    <xf numFmtId="0" fontId="38" fillId="0" borderId="0" xfId="0" applyFont="1" applyAlignment="1">
      <alignment vertical="top"/>
    </xf>
    <xf numFmtId="0" fontId="38" fillId="0" borderId="0" xfId="0" applyFont="1" applyAlignment="1">
      <alignment horizontal="left" vertical="top"/>
    </xf>
    <xf numFmtId="191" fontId="35" fillId="0" borderId="0" xfId="0" applyNumberFormat="1" applyFont="1" applyAlignment="1">
      <alignment horizontal="right"/>
    </xf>
    <xf numFmtId="0" fontId="43" fillId="0" borderId="0" xfId="0" applyFont="1" applyAlignment="1">
      <alignment horizontal="right"/>
    </xf>
    <xf numFmtId="0" fontId="43" fillId="0" borderId="0" xfId="0" quotePrefix="1" applyFont="1" applyAlignment="1">
      <alignment horizontal="right" vertical="center"/>
    </xf>
    <xf numFmtId="0" fontId="99" fillId="0" borderId="0" xfId="0" applyFont="1" applyAlignment="1">
      <alignment horizontal="right"/>
    </xf>
    <xf numFmtId="0" fontId="35" fillId="0" borderId="0" xfId="0" applyFont="1" applyBorder="1" applyAlignment="1">
      <alignment horizontal="right" indent="1"/>
    </xf>
    <xf numFmtId="0" fontId="35" fillId="0" borderId="0" xfId="0" applyFont="1" applyBorder="1" applyAlignment="1">
      <alignment horizontal="right" wrapText="1"/>
    </xf>
    <xf numFmtId="0" fontId="16" fillId="0" borderId="0" xfId="0" applyFont="1" applyFill="1" applyBorder="1" applyAlignment="1">
      <alignment horizontal="right" indent="1"/>
    </xf>
    <xf numFmtId="192" fontId="38" fillId="0" borderId="0" xfId="0" applyNumberFormat="1" applyFont="1" applyAlignment="1">
      <alignment horizontal="right"/>
    </xf>
    <xf numFmtId="0" fontId="16" fillId="35" borderId="12" xfId="7" applyFont="1" applyFill="1" applyBorder="1" applyAlignment="1">
      <alignment horizontal="center" vertical="center"/>
    </xf>
    <xf numFmtId="0" fontId="16" fillId="35" borderId="25" xfId="7" applyFont="1" applyFill="1" applyBorder="1" applyAlignment="1">
      <alignment horizontal="center" vertical="center"/>
    </xf>
    <xf numFmtId="0" fontId="16" fillId="35" borderId="22" xfId="7" applyFont="1" applyFill="1" applyBorder="1" applyAlignment="1">
      <alignment horizontal="center" vertical="center"/>
    </xf>
    <xf numFmtId="0" fontId="100" fillId="35" borderId="12" xfId="7" applyFont="1" applyFill="1" applyBorder="1" applyAlignment="1">
      <alignment horizontal="center" vertical="center"/>
    </xf>
    <xf numFmtId="0" fontId="100" fillId="35" borderId="13" xfId="7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03" fillId="0" borderId="0" xfId="0" applyFont="1" applyAlignment="1">
      <alignment horizontal="left" vertical="top"/>
    </xf>
    <xf numFmtId="0" fontId="35" fillId="0" borderId="16" xfId="330" quotePrefix="1" applyFont="1" applyBorder="1" applyAlignment="1">
      <alignment horizontal="center" vertical="top"/>
    </xf>
    <xf numFmtId="193" fontId="35" fillId="0" borderId="0" xfId="0" applyNumberFormat="1" applyFont="1" applyAlignment="1">
      <alignment horizontal="right"/>
    </xf>
    <xf numFmtId="0" fontId="35" fillId="0" borderId="0" xfId="0" applyFont="1"/>
    <xf numFmtId="0" fontId="35" fillId="0" borderId="16" xfId="0" applyFont="1" applyBorder="1" applyAlignment="1">
      <alignment horizontal="left" indent="1"/>
    </xf>
    <xf numFmtId="0" fontId="16" fillId="34" borderId="13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/>
    </xf>
    <xf numFmtId="0" fontId="15" fillId="0" borderId="0" xfId="0" quotePrefix="1" applyFont="1" applyFill="1" applyAlignment="1">
      <alignment horizontal="center" vertical="center"/>
    </xf>
    <xf numFmtId="0" fontId="16" fillId="0" borderId="0" xfId="0" applyFont="1" applyFill="1" applyBorder="1" applyAlignment="1">
      <alignment horizontal="left" wrapText="1" indent="1"/>
    </xf>
    <xf numFmtId="0" fontId="36" fillId="0" borderId="0" xfId="0" applyFont="1" applyBorder="1" applyAlignment="1">
      <alignment horizontal="left"/>
    </xf>
    <xf numFmtId="0" fontId="99" fillId="0" borderId="0" xfId="0" quotePrefix="1" applyFont="1" applyAlignment="1">
      <alignment horizontal="right"/>
    </xf>
    <xf numFmtId="0" fontId="35" fillId="35" borderId="12" xfId="0" quotePrefix="1" applyFont="1" applyFill="1" applyBorder="1" applyAlignment="1">
      <alignment horizontal="center" vertical="center" wrapText="1"/>
    </xf>
    <xf numFmtId="0" fontId="35" fillId="35" borderId="18" xfId="0" quotePrefix="1" applyFont="1" applyFill="1" applyBorder="1" applyAlignment="1">
      <alignment horizontal="center" vertical="center" wrapText="1"/>
    </xf>
    <xf numFmtId="194" fontId="35" fillId="0" borderId="0" xfId="0" applyNumberFormat="1" applyFont="1" applyAlignment="1">
      <alignment horizontal="right"/>
    </xf>
    <xf numFmtId="194" fontId="36" fillId="0" borderId="0" xfId="0" applyNumberFormat="1" applyFont="1" applyBorder="1" applyAlignment="1">
      <alignment horizontal="right"/>
    </xf>
    <xf numFmtId="195" fontId="35" fillId="0" borderId="0" xfId="0" applyNumberFormat="1" applyFont="1" applyAlignment="1">
      <alignment horizontal="right"/>
    </xf>
    <xf numFmtId="194" fontId="35" fillId="0" borderId="0" xfId="0" applyNumberFormat="1" applyFont="1" applyBorder="1" applyAlignment="1">
      <alignment horizontal="right"/>
    </xf>
    <xf numFmtId="194" fontId="36" fillId="0" borderId="0" xfId="0" applyNumberFormat="1" applyFont="1" applyAlignment="1">
      <alignment horizontal="right"/>
    </xf>
    <xf numFmtId="195" fontId="36" fillId="0" borderId="0" xfId="0" applyNumberFormat="1" applyFont="1" applyAlignment="1">
      <alignment horizontal="right"/>
    </xf>
    <xf numFmtId="196" fontId="51" fillId="0" borderId="0" xfId="0" applyNumberFormat="1" applyFont="1" applyAlignment="1">
      <alignment horizontal="right"/>
    </xf>
    <xf numFmtId="196" fontId="38" fillId="0" borderId="0" xfId="0" applyNumberFormat="1" applyFont="1" applyAlignment="1">
      <alignment horizontal="right"/>
    </xf>
    <xf numFmtId="196" fontId="51" fillId="0" borderId="14" xfId="0" applyNumberFormat="1" applyFont="1" applyBorder="1" applyAlignment="1">
      <alignment horizontal="right"/>
    </xf>
    <xf numFmtId="196" fontId="35" fillId="0" borderId="0" xfId="0" applyNumberFormat="1" applyFont="1" applyAlignment="1">
      <alignment horizontal="right"/>
    </xf>
    <xf numFmtId="196" fontId="36" fillId="0" borderId="14" xfId="0" applyNumberFormat="1" applyFont="1" applyBorder="1" applyAlignment="1">
      <alignment horizontal="right"/>
    </xf>
    <xf numFmtId="197" fontId="38" fillId="0" borderId="0" xfId="0" applyNumberFormat="1" applyFont="1" applyAlignment="1">
      <alignment horizontal="right"/>
    </xf>
    <xf numFmtId="0" fontId="0" fillId="0" borderId="0" xfId="0" applyFill="1"/>
    <xf numFmtId="194" fontId="36" fillId="0" borderId="14" xfId="0" applyNumberFormat="1" applyFont="1" applyBorder="1" applyAlignment="1">
      <alignment horizontal="right"/>
    </xf>
    <xf numFmtId="195" fontId="36" fillId="0" borderId="14" xfId="0" applyNumberFormat="1" applyFont="1" applyBorder="1" applyAlignment="1">
      <alignment horizontal="right"/>
    </xf>
    <xf numFmtId="0" fontId="35" fillId="0" borderId="16" xfId="0" applyFont="1" applyFill="1" applyBorder="1" applyAlignment="1">
      <alignment horizontal="left" wrapText="1"/>
    </xf>
    <xf numFmtId="194" fontId="35" fillId="0" borderId="0" xfId="0" applyNumberFormat="1" applyFont="1" applyFill="1" applyBorder="1" applyAlignment="1">
      <alignment horizontal="right"/>
    </xf>
    <xf numFmtId="194" fontId="35" fillId="0" borderId="0" xfId="0" applyNumberFormat="1" applyFont="1" applyFill="1" applyAlignment="1">
      <alignment horizontal="right"/>
    </xf>
    <xf numFmtId="195" fontId="35" fillId="0" borderId="0" xfId="0" applyNumberFormat="1" applyFont="1" applyFill="1" applyAlignment="1">
      <alignment horizontal="right"/>
    </xf>
    <xf numFmtId="0" fontId="35" fillId="0" borderId="16" xfId="0" applyFont="1" applyFill="1" applyBorder="1" applyAlignment="1">
      <alignment horizontal="left" indent="1"/>
    </xf>
    <xf numFmtId="0" fontId="35" fillId="0" borderId="0" xfId="0" applyFont="1" applyFill="1" applyBorder="1" applyAlignment="1">
      <alignment horizontal="right" indent="1"/>
    </xf>
    <xf numFmtId="0" fontId="35" fillId="0" borderId="0" xfId="0" applyFont="1" applyFill="1" applyBorder="1" applyAlignment="1">
      <alignment horizontal="right"/>
    </xf>
    <xf numFmtId="0" fontId="35" fillId="0" borderId="0" xfId="0" applyFont="1" applyFill="1" applyAlignment="1">
      <alignment horizontal="right"/>
    </xf>
    <xf numFmtId="0" fontId="35" fillId="0" borderId="17" xfId="0" applyFont="1" applyFill="1" applyBorder="1" applyAlignment="1">
      <alignment horizontal="left" indent="1"/>
    </xf>
    <xf numFmtId="194" fontId="35" fillId="0" borderId="14" xfId="0" applyNumberFormat="1" applyFont="1" applyFill="1" applyBorder="1" applyAlignment="1">
      <alignment horizontal="right"/>
    </xf>
    <xf numFmtId="195" fontId="35" fillId="0" borderId="14" xfId="0" applyNumberFormat="1" applyFont="1" applyFill="1" applyBorder="1" applyAlignment="1">
      <alignment horizontal="right"/>
    </xf>
    <xf numFmtId="195" fontId="36" fillId="0" borderId="0" xfId="0" applyNumberFormat="1" applyFont="1" applyBorder="1" applyAlignment="1">
      <alignment horizontal="right"/>
    </xf>
    <xf numFmtId="0" fontId="16" fillId="0" borderId="0" xfId="0" applyFont="1" applyFill="1" applyBorder="1" applyAlignment="1">
      <alignment horizontal="right"/>
    </xf>
    <xf numFmtId="0" fontId="16" fillId="0" borderId="0" xfId="0" applyFont="1" applyFill="1" applyAlignment="1">
      <alignment horizontal="right"/>
    </xf>
    <xf numFmtId="0" fontId="51" fillId="0" borderId="16" xfId="0" applyFont="1" applyBorder="1" applyAlignment="1">
      <alignment horizontal="left" wrapText="1"/>
    </xf>
    <xf numFmtId="0" fontId="38" fillId="0" borderId="16" xfId="0" applyFont="1" applyBorder="1" applyAlignment="1">
      <alignment horizontal="left" wrapText="1"/>
    </xf>
    <xf numFmtId="0" fontId="51" fillId="0" borderId="16" xfId="0" applyFont="1" applyBorder="1" applyAlignment="1">
      <alignment wrapText="1"/>
    </xf>
    <xf numFmtId="0" fontId="38" fillId="0" borderId="16" xfId="0" applyFont="1" applyBorder="1" applyAlignment="1">
      <alignment wrapText="1"/>
    </xf>
    <xf numFmtId="0" fontId="38" fillId="0" borderId="16" xfId="0" applyFont="1" applyBorder="1" applyAlignment="1"/>
    <xf numFmtId="0" fontId="35" fillId="0" borderId="16" xfId="51" quotePrefix="1" applyFont="1" applyBorder="1" applyAlignment="1"/>
    <xf numFmtId="0" fontId="46" fillId="0" borderId="0" xfId="0" applyFont="1" applyAlignment="1">
      <alignment horizontal="center" wrapText="1"/>
    </xf>
    <xf numFmtId="0" fontId="37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37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4" fillId="0" borderId="0" xfId="5" applyAlignment="1" applyProtection="1">
      <alignment horizontal="left" wrapText="1"/>
    </xf>
    <xf numFmtId="0" fontId="48" fillId="0" borderId="0" xfId="5" applyFont="1" applyAlignment="1" applyProtection="1">
      <alignment horizontal="left" wrapText="1"/>
    </xf>
    <xf numFmtId="0" fontId="9" fillId="0" borderId="0" xfId="0" applyFont="1" applyAlignment="1">
      <alignment horizontal="left"/>
    </xf>
    <xf numFmtId="0" fontId="39" fillId="0" borderId="0" xfId="0" applyFont="1" applyAlignment="1">
      <alignment horizontal="left" vertical="center"/>
    </xf>
    <xf numFmtId="0" fontId="47" fillId="0" borderId="0" xfId="0" applyFont="1" applyAlignment="1">
      <alignment horizontal="left"/>
    </xf>
    <xf numFmtId="0" fontId="43" fillId="0" borderId="0" xfId="0" applyFont="1" applyAlignment="1">
      <alignment horizontal="left"/>
    </xf>
    <xf numFmtId="0" fontId="36" fillId="0" borderId="0" xfId="0" applyFont="1" applyBorder="1" applyAlignment="1">
      <alignment horizontal="center" vertical="center"/>
    </xf>
    <xf numFmtId="0" fontId="55" fillId="0" borderId="0" xfId="0" applyFont="1" applyAlignment="1"/>
    <xf numFmtId="0" fontId="0" fillId="0" borderId="0" xfId="0" applyAlignment="1"/>
    <xf numFmtId="0" fontId="15" fillId="0" borderId="0" xfId="0" applyFont="1" applyFill="1" applyAlignment="1">
      <alignment horizontal="center" vertical="center"/>
    </xf>
    <xf numFmtId="0" fontId="35" fillId="35" borderId="15" xfId="0" applyFont="1" applyFill="1" applyBorder="1" applyAlignment="1">
      <alignment horizontal="center" vertical="center" wrapText="1"/>
    </xf>
    <xf numFmtId="0" fontId="35" fillId="35" borderId="17" xfId="0" applyFont="1" applyFill="1" applyBorder="1" applyAlignment="1">
      <alignment horizontal="center" vertical="center" wrapText="1"/>
    </xf>
    <xf numFmtId="0" fontId="16" fillId="34" borderId="13" xfId="0" applyFont="1" applyFill="1" applyBorder="1" applyAlignment="1">
      <alignment horizontal="center" vertical="center" wrapText="1"/>
    </xf>
    <xf numFmtId="0" fontId="16" fillId="34" borderId="19" xfId="0" applyFont="1" applyFill="1" applyBorder="1" applyAlignment="1">
      <alignment horizontal="center" vertical="center" wrapText="1"/>
    </xf>
    <xf numFmtId="0" fontId="35" fillId="35" borderId="13" xfId="0" applyFont="1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36" fillId="0" borderId="0" xfId="0" applyFont="1" applyBorder="1" applyAlignment="1">
      <alignment horizontal="center" vertical="center" wrapText="1"/>
    </xf>
    <xf numFmtId="0" fontId="55" fillId="0" borderId="0" xfId="0" applyFont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5" fillId="35" borderId="16" xfId="0" applyFont="1" applyFill="1" applyBorder="1" applyAlignment="1">
      <alignment horizontal="center" vertical="center"/>
    </xf>
    <xf numFmtId="0" fontId="50" fillId="0" borderId="16" xfId="0" applyFont="1" applyBorder="1" applyAlignment="1">
      <alignment horizontal="center" vertical="center"/>
    </xf>
    <xf numFmtId="0" fontId="50" fillId="0" borderId="17" xfId="0" applyFont="1" applyBorder="1" applyAlignment="1">
      <alignment horizontal="center" vertical="center"/>
    </xf>
    <xf numFmtId="0" fontId="35" fillId="35" borderId="23" xfId="0" applyFont="1" applyFill="1" applyBorder="1" applyAlignment="1">
      <alignment horizontal="left" vertical="center" wrapText="1" indent="1"/>
    </xf>
    <xf numFmtId="0" fontId="35" fillId="35" borderId="24" xfId="0" applyFont="1" applyFill="1" applyBorder="1" applyAlignment="1">
      <alignment horizontal="left" vertical="center" indent="1"/>
    </xf>
    <xf numFmtId="0" fontId="50" fillId="0" borderId="24" xfId="0" applyFont="1" applyBorder="1" applyAlignment="1">
      <alignment horizontal="left" vertical="center" indent="1"/>
    </xf>
    <xf numFmtId="0" fontId="50" fillId="0" borderId="25" xfId="0" applyFont="1" applyBorder="1" applyAlignment="1">
      <alignment horizontal="left" vertical="center" indent="1"/>
    </xf>
    <xf numFmtId="166" fontId="16" fillId="35" borderId="23" xfId="7" applyNumberFormat="1" applyFont="1" applyFill="1" applyBorder="1" applyAlignment="1">
      <alignment horizontal="center" vertical="center" wrapText="1"/>
    </xf>
    <xf numFmtId="0" fontId="50" fillId="0" borderId="25" xfId="0" applyFont="1" applyBorder="1" applyAlignment="1">
      <alignment horizontal="center" vertical="center"/>
    </xf>
    <xf numFmtId="166" fontId="16" fillId="35" borderId="20" xfId="7" applyNumberFormat="1" applyFont="1" applyFill="1" applyBorder="1" applyAlignment="1">
      <alignment horizontal="center" vertical="center" wrapText="1"/>
    </xf>
    <xf numFmtId="0" fontId="50" fillId="0" borderId="22" xfId="0" applyFont="1" applyBorder="1" applyAlignment="1">
      <alignment horizontal="center" vertical="center"/>
    </xf>
    <xf numFmtId="165" fontId="16" fillId="35" borderId="13" xfId="7" applyNumberFormat="1" applyFont="1" applyFill="1" applyBorder="1" applyAlignment="1">
      <alignment horizontal="center" vertical="center"/>
    </xf>
    <xf numFmtId="0" fontId="16" fillId="35" borderId="18" xfId="0" applyFont="1" applyFill="1" applyBorder="1" applyAlignment="1">
      <alignment horizontal="center" vertical="center"/>
    </xf>
    <xf numFmtId="0" fontId="16" fillId="35" borderId="13" xfId="7" applyFont="1" applyFill="1" applyBorder="1" applyAlignment="1">
      <alignment horizontal="center" vertical="center"/>
    </xf>
    <xf numFmtId="0" fontId="50" fillId="0" borderId="19" xfId="0" applyFont="1" applyBorder="1" applyAlignment="1">
      <alignment horizontal="center" vertical="center"/>
    </xf>
    <xf numFmtId="0" fontId="50" fillId="0" borderId="18" xfId="0" applyFont="1" applyBorder="1" applyAlignment="1">
      <alignment horizontal="center" vertical="center"/>
    </xf>
    <xf numFmtId="0" fontId="16" fillId="35" borderId="19" xfId="0" applyFont="1" applyFill="1" applyBorder="1" applyAlignment="1">
      <alignment horizontal="center" vertical="center"/>
    </xf>
    <xf numFmtId="0" fontId="15" fillId="33" borderId="0" xfId="7" applyFont="1" applyFill="1" applyAlignment="1">
      <alignment horizontal="center"/>
    </xf>
    <xf numFmtId="0" fontId="35" fillId="35" borderId="15" xfId="0" applyFont="1" applyFill="1" applyBorder="1" applyAlignment="1">
      <alignment horizontal="left" vertical="center" indent="1"/>
    </xf>
    <xf numFmtId="0" fontId="50" fillId="0" borderId="16" xfId="0" applyFont="1" applyBorder="1" applyAlignment="1">
      <alignment horizontal="left" vertical="center" indent="1"/>
    </xf>
    <xf numFmtId="0" fontId="50" fillId="0" borderId="17" xfId="0" applyFont="1" applyBorder="1" applyAlignment="1">
      <alignment horizontal="left" vertical="center" indent="1"/>
    </xf>
    <xf numFmtId="0" fontId="50" fillId="0" borderId="24" xfId="0" applyFont="1" applyBorder="1" applyAlignment="1">
      <alignment horizontal="center" vertical="center"/>
    </xf>
    <xf numFmtId="0" fontId="50" fillId="0" borderId="21" xfId="0" applyFont="1" applyBorder="1" applyAlignment="1">
      <alignment horizontal="center" vertical="center"/>
    </xf>
    <xf numFmtId="165" fontId="16" fillId="35" borderId="20" xfId="7" applyNumberFormat="1" applyFont="1" applyFill="1" applyBorder="1" applyAlignment="1">
      <alignment horizontal="center" vertical="center"/>
    </xf>
    <xf numFmtId="0" fontId="16" fillId="35" borderId="15" xfId="0" applyFont="1" applyFill="1" applyBorder="1" applyAlignment="1">
      <alignment horizontal="center" vertical="center"/>
    </xf>
    <xf numFmtId="0" fontId="16" fillId="35" borderId="22" xfId="0" applyFont="1" applyFill="1" applyBorder="1" applyAlignment="1">
      <alignment horizontal="center" vertical="center"/>
    </xf>
    <xf numFmtId="0" fontId="16" fillId="35" borderId="17" xfId="0" applyFont="1" applyFill="1" applyBorder="1" applyAlignment="1">
      <alignment horizontal="center" vertical="center"/>
    </xf>
    <xf numFmtId="0" fontId="16" fillId="35" borderId="13" xfId="0" applyFont="1" applyFill="1" applyBorder="1" applyAlignment="1">
      <alignment horizontal="center" vertical="center"/>
    </xf>
    <xf numFmtId="0" fontId="37" fillId="0" borderId="0" xfId="0" applyFont="1" applyAlignment="1">
      <alignment horizontal="center"/>
    </xf>
    <xf numFmtId="0" fontId="35" fillId="35" borderId="15" xfId="0" applyFont="1" applyFill="1" applyBorder="1" applyAlignment="1">
      <alignment horizontal="left" vertical="center" wrapText="1" indent="1"/>
    </xf>
    <xf numFmtId="0" fontId="16" fillId="35" borderId="19" xfId="7" applyFont="1" applyFill="1" applyBorder="1" applyAlignment="1">
      <alignment horizontal="center" vertical="center"/>
    </xf>
    <xf numFmtId="165" fontId="16" fillId="35" borderId="19" xfId="7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00" fillId="35" borderId="15" xfId="7" applyFont="1" applyFill="1" applyBorder="1" applyAlignment="1">
      <alignment horizontal="center" vertical="center"/>
    </xf>
    <xf numFmtId="0" fontId="101" fillId="0" borderId="16" xfId="0" applyFont="1" applyBorder="1" applyAlignment="1">
      <alignment horizontal="center" vertical="center"/>
    </xf>
    <xf numFmtId="0" fontId="101" fillId="0" borderId="17" xfId="0" applyFont="1" applyBorder="1" applyAlignment="1">
      <alignment horizontal="center" vertical="center"/>
    </xf>
    <xf numFmtId="0" fontId="100" fillId="35" borderId="20" xfId="7" applyFont="1" applyFill="1" applyBorder="1" applyAlignment="1">
      <alignment horizontal="center" vertical="center"/>
    </xf>
    <xf numFmtId="0" fontId="101" fillId="0" borderId="26" xfId="0" applyFont="1" applyBorder="1" applyAlignment="1">
      <alignment horizontal="center" vertical="center"/>
    </xf>
    <xf numFmtId="0" fontId="101" fillId="0" borderId="15" xfId="0" applyFont="1" applyBorder="1" applyAlignment="1">
      <alignment horizontal="center" vertical="center"/>
    </xf>
    <xf numFmtId="0" fontId="101" fillId="0" borderId="22" xfId="0" applyFont="1" applyBorder="1" applyAlignment="1">
      <alignment horizontal="center" vertical="center"/>
    </xf>
    <xf numFmtId="0" fontId="101" fillId="0" borderId="14" xfId="0" applyFont="1" applyBorder="1" applyAlignment="1">
      <alignment horizontal="center" vertical="center"/>
    </xf>
    <xf numFmtId="0" fontId="100" fillId="35" borderId="19" xfId="7" applyFont="1" applyFill="1" applyBorder="1" applyAlignment="1">
      <alignment horizontal="center" vertical="center"/>
    </xf>
    <xf numFmtId="0" fontId="101" fillId="0" borderId="19" xfId="0" applyFont="1" applyBorder="1" applyAlignment="1">
      <alignment horizontal="center" vertical="center"/>
    </xf>
    <xf numFmtId="0" fontId="100" fillId="35" borderId="14" xfId="7" applyFont="1" applyFill="1" applyBorder="1" applyAlignment="1">
      <alignment horizontal="center" vertical="center"/>
    </xf>
    <xf numFmtId="0" fontId="100" fillId="35" borderId="13" xfId="7" applyFont="1" applyFill="1" applyBorder="1" applyAlignment="1">
      <alignment horizontal="center" vertical="center"/>
    </xf>
    <xf numFmtId="0" fontId="37" fillId="0" borderId="0" xfId="0" applyFont="1" applyAlignment="1">
      <alignment horizontal="center" vertical="center" wrapText="1"/>
    </xf>
    <xf numFmtId="0" fontId="54" fillId="33" borderId="0" xfId="6" applyFont="1" applyFill="1" applyAlignment="1">
      <alignment horizontal="center"/>
    </xf>
    <xf numFmtId="0" fontId="52" fillId="0" borderId="0" xfId="0" applyFont="1" applyAlignment="1">
      <alignment horizontal="center"/>
    </xf>
    <xf numFmtId="0" fontId="49" fillId="34" borderId="13" xfId="0" quotePrefix="1" applyFont="1" applyFill="1" applyBorder="1" applyAlignment="1">
      <alignment horizontal="center" vertical="center" wrapText="1"/>
    </xf>
    <xf numFmtId="0" fontId="49" fillId="34" borderId="19" xfId="0" quotePrefix="1" applyFont="1" applyFill="1" applyBorder="1" applyAlignment="1">
      <alignment horizontal="center" vertical="center" wrapText="1"/>
    </xf>
    <xf numFmtId="0" fontId="15" fillId="0" borderId="0" xfId="0" quotePrefix="1" applyFont="1" applyFill="1" applyAlignment="1">
      <alignment horizontal="center" vertical="center"/>
    </xf>
    <xf numFmtId="0" fontId="38" fillId="35" borderId="15" xfId="0" applyFont="1" applyFill="1" applyBorder="1" applyAlignment="1">
      <alignment horizontal="left" vertical="center" wrapText="1" indent="1"/>
    </xf>
    <xf numFmtId="0" fontId="38" fillId="35" borderId="17" xfId="0" applyFont="1" applyFill="1" applyBorder="1" applyAlignment="1">
      <alignment horizontal="left" vertical="center" indent="1"/>
    </xf>
    <xf numFmtId="0" fontId="49" fillId="34" borderId="13" xfId="0" quotePrefix="1" applyNumberFormat="1" applyFont="1" applyFill="1" applyBorder="1" applyAlignment="1">
      <alignment horizontal="center" vertical="center" wrapText="1"/>
    </xf>
    <xf numFmtId="0" fontId="49" fillId="34" borderId="19" xfId="0" quotePrefix="1" applyNumberFormat="1" applyFont="1" applyFill="1" applyBorder="1" applyAlignment="1">
      <alignment horizontal="center" vertical="center" wrapText="1"/>
    </xf>
    <xf numFmtId="0" fontId="49" fillId="34" borderId="18" xfId="0" quotePrefix="1" applyNumberFormat="1" applyFont="1" applyFill="1" applyBorder="1" applyAlignment="1">
      <alignment horizontal="center" vertical="center" wrapText="1"/>
    </xf>
    <xf numFmtId="0" fontId="16" fillId="0" borderId="17" xfId="0" applyFont="1" applyFill="1" applyBorder="1" applyAlignment="1">
      <alignment horizontal="left" wrapText="1" indent="1"/>
    </xf>
    <xf numFmtId="194" fontId="35" fillId="0" borderId="14" xfId="0" applyNumberFormat="1" applyFont="1" applyBorder="1" applyAlignment="1">
      <alignment horizontal="right"/>
    </xf>
    <xf numFmtId="195" fontId="35" fillId="0" borderId="14" xfId="0" applyNumberFormat="1" applyFont="1" applyBorder="1" applyAlignment="1">
      <alignment horizontal="right"/>
    </xf>
    <xf numFmtId="0" fontId="35" fillId="0" borderId="0" xfId="0" applyFont="1" applyFill="1" applyBorder="1" applyAlignment="1">
      <alignment horizontal="left" indent="1"/>
    </xf>
    <xf numFmtId="195" fontId="35" fillId="0" borderId="0" xfId="0" applyNumberFormat="1" applyFont="1" applyFill="1" applyBorder="1" applyAlignment="1">
      <alignment horizontal="right"/>
    </xf>
    <xf numFmtId="193" fontId="35" fillId="0" borderId="14" xfId="0" applyNumberFormat="1" applyFont="1" applyBorder="1" applyAlignment="1">
      <alignment horizontal="right"/>
    </xf>
    <xf numFmtId="0" fontId="51" fillId="0" borderId="17" xfId="0" applyFont="1" applyBorder="1" applyAlignment="1">
      <alignment horizontal="left" vertical="center"/>
    </xf>
    <xf numFmtId="196" fontId="51" fillId="0" borderId="14" xfId="0" applyNumberFormat="1" applyFont="1" applyBorder="1" applyAlignment="1">
      <alignment horizontal="right" vertical="center"/>
    </xf>
  </cellXfs>
  <cellStyles count="339">
    <cellStyle name="20 % - Akzent1 2" xfId="27" xr:uid="{00000000-0005-0000-0000-000000000000}"/>
    <cellStyle name="20 % - Akzent1 2 2" xfId="55" xr:uid="{00000000-0005-0000-0000-000001000000}"/>
    <cellStyle name="20 % - Akzent2 2" xfId="31" xr:uid="{00000000-0005-0000-0000-000002000000}"/>
    <cellStyle name="20 % - Akzent2 2 2" xfId="56" xr:uid="{00000000-0005-0000-0000-000003000000}"/>
    <cellStyle name="20 % - Akzent3 2" xfId="35" xr:uid="{00000000-0005-0000-0000-000004000000}"/>
    <cellStyle name="20 % - Akzent3 2 2" xfId="57" xr:uid="{00000000-0005-0000-0000-000005000000}"/>
    <cellStyle name="20 % - Akzent4 2" xfId="39" xr:uid="{00000000-0005-0000-0000-000006000000}"/>
    <cellStyle name="20 % - Akzent4 2 2" xfId="58" xr:uid="{00000000-0005-0000-0000-000007000000}"/>
    <cellStyle name="20 % - Akzent5 2" xfId="43" xr:uid="{00000000-0005-0000-0000-000008000000}"/>
    <cellStyle name="20 % - Akzent5 2 2" xfId="59" xr:uid="{00000000-0005-0000-0000-000009000000}"/>
    <cellStyle name="20 % - Akzent6 2" xfId="47" xr:uid="{00000000-0005-0000-0000-00000A000000}"/>
    <cellStyle name="20 % - Akzent6 2 2" xfId="60" xr:uid="{00000000-0005-0000-0000-00000B000000}"/>
    <cellStyle name="20% - Akzent1" xfId="61" xr:uid="{00000000-0005-0000-0000-00000C000000}"/>
    <cellStyle name="20% - Akzent2" xfId="62" xr:uid="{00000000-0005-0000-0000-00000D000000}"/>
    <cellStyle name="20% - Akzent3" xfId="63" xr:uid="{00000000-0005-0000-0000-00000E000000}"/>
    <cellStyle name="20% - Akzent4" xfId="64" xr:uid="{00000000-0005-0000-0000-00000F000000}"/>
    <cellStyle name="20% - Akzent5" xfId="65" xr:uid="{00000000-0005-0000-0000-000010000000}"/>
    <cellStyle name="20% - Akzent6" xfId="66" xr:uid="{00000000-0005-0000-0000-000011000000}"/>
    <cellStyle name="40 % - Akzent1 2" xfId="28" xr:uid="{00000000-0005-0000-0000-000012000000}"/>
    <cellStyle name="40 % - Akzent1 2 2" xfId="67" xr:uid="{00000000-0005-0000-0000-000013000000}"/>
    <cellStyle name="40 % - Akzent2 2" xfId="32" xr:uid="{00000000-0005-0000-0000-000014000000}"/>
    <cellStyle name="40 % - Akzent2 2 2" xfId="68" xr:uid="{00000000-0005-0000-0000-000015000000}"/>
    <cellStyle name="40 % - Akzent3 2" xfId="36" xr:uid="{00000000-0005-0000-0000-000016000000}"/>
    <cellStyle name="40 % - Akzent3 2 2" xfId="69" xr:uid="{00000000-0005-0000-0000-000017000000}"/>
    <cellStyle name="40 % - Akzent4 2" xfId="40" xr:uid="{00000000-0005-0000-0000-000018000000}"/>
    <cellStyle name="40 % - Akzent4 2 2" xfId="70" xr:uid="{00000000-0005-0000-0000-000019000000}"/>
    <cellStyle name="40 % - Akzent5 2" xfId="44" xr:uid="{00000000-0005-0000-0000-00001A000000}"/>
    <cellStyle name="40 % - Akzent5 2 2" xfId="71" xr:uid="{00000000-0005-0000-0000-00001B000000}"/>
    <cellStyle name="40 % - Akzent6 2" xfId="48" xr:uid="{00000000-0005-0000-0000-00001C000000}"/>
    <cellStyle name="40 % - Akzent6 2 2" xfId="72" xr:uid="{00000000-0005-0000-0000-00001D000000}"/>
    <cellStyle name="40% - Akzent1" xfId="73" xr:uid="{00000000-0005-0000-0000-00001E000000}"/>
    <cellStyle name="40% - Akzent2" xfId="74" xr:uid="{00000000-0005-0000-0000-00001F000000}"/>
    <cellStyle name="40% - Akzent3" xfId="75" xr:uid="{00000000-0005-0000-0000-000020000000}"/>
    <cellStyle name="40% - Akzent4" xfId="76" xr:uid="{00000000-0005-0000-0000-000021000000}"/>
    <cellStyle name="40% - Akzent5" xfId="77" xr:uid="{00000000-0005-0000-0000-000022000000}"/>
    <cellStyle name="40% - Akzent6" xfId="78" xr:uid="{00000000-0005-0000-0000-000023000000}"/>
    <cellStyle name="60 % - Akzent1 2" xfId="29" xr:uid="{00000000-0005-0000-0000-000024000000}"/>
    <cellStyle name="60 % - Akzent1 2 2" xfId="79" xr:uid="{00000000-0005-0000-0000-000025000000}"/>
    <cellStyle name="60 % - Akzent2 2" xfId="33" xr:uid="{00000000-0005-0000-0000-000026000000}"/>
    <cellStyle name="60 % - Akzent2 2 2" xfId="80" xr:uid="{00000000-0005-0000-0000-000027000000}"/>
    <cellStyle name="60 % - Akzent3 2" xfId="37" xr:uid="{00000000-0005-0000-0000-000028000000}"/>
    <cellStyle name="60 % - Akzent3 2 2" xfId="81" xr:uid="{00000000-0005-0000-0000-000029000000}"/>
    <cellStyle name="60 % - Akzent4 2" xfId="41" xr:uid="{00000000-0005-0000-0000-00002A000000}"/>
    <cellStyle name="60 % - Akzent4 2 2" xfId="82" xr:uid="{00000000-0005-0000-0000-00002B000000}"/>
    <cellStyle name="60 % - Akzent5 2" xfId="45" xr:uid="{00000000-0005-0000-0000-00002C000000}"/>
    <cellStyle name="60 % - Akzent5 2 2" xfId="83" xr:uid="{00000000-0005-0000-0000-00002D000000}"/>
    <cellStyle name="60 % - Akzent6 2" xfId="49" xr:uid="{00000000-0005-0000-0000-00002E000000}"/>
    <cellStyle name="60 % - Akzent6 2 2" xfId="84" xr:uid="{00000000-0005-0000-0000-00002F000000}"/>
    <cellStyle name="60% - Akzent1" xfId="85" xr:uid="{00000000-0005-0000-0000-000030000000}"/>
    <cellStyle name="60% - Akzent2" xfId="86" xr:uid="{00000000-0005-0000-0000-000031000000}"/>
    <cellStyle name="60% - Akzent3" xfId="87" xr:uid="{00000000-0005-0000-0000-000032000000}"/>
    <cellStyle name="60% - Akzent4" xfId="88" xr:uid="{00000000-0005-0000-0000-000033000000}"/>
    <cellStyle name="60% - Akzent5" xfId="89" xr:uid="{00000000-0005-0000-0000-000034000000}"/>
    <cellStyle name="60% - Akzent6" xfId="90" xr:uid="{00000000-0005-0000-0000-000035000000}"/>
    <cellStyle name="Akzent1 2" xfId="26" xr:uid="{00000000-0005-0000-0000-000036000000}"/>
    <cellStyle name="Akzent1 2 2" xfId="91" xr:uid="{00000000-0005-0000-0000-000037000000}"/>
    <cellStyle name="Akzent2 2" xfId="30" xr:uid="{00000000-0005-0000-0000-000038000000}"/>
    <cellStyle name="Akzent2 2 2" xfId="92" xr:uid="{00000000-0005-0000-0000-000039000000}"/>
    <cellStyle name="Akzent3 2" xfId="34" xr:uid="{00000000-0005-0000-0000-00003A000000}"/>
    <cellStyle name="Akzent3 2 2" xfId="93" xr:uid="{00000000-0005-0000-0000-00003B000000}"/>
    <cellStyle name="Akzent4 2" xfId="38" xr:uid="{00000000-0005-0000-0000-00003C000000}"/>
    <cellStyle name="Akzent4 2 2" xfId="94" xr:uid="{00000000-0005-0000-0000-00003D000000}"/>
    <cellStyle name="Akzent5 2" xfId="42" xr:uid="{00000000-0005-0000-0000-00003E000000}"/>
    <cellStyle name="Akzent5 2 2" xfId="95" xr:uid="{00000000-0005-0000-0000-00003F000000}"/>
    <cellStyle name="Akzent6 2" xfId="46" xr:uid="{00000000-0005-0000-0000-000040000000}"/>
    <cellStyle name="Akzent6 2 2" xfId="96" xr:uid="{00000000-0005-0000-0000-000041000000}"/>
    <cellStyle name="AllgAus" xfId="97" xr:uid="{00000000-0005-0000-0000-000042000000}"/>
    <cellStyle name="AllgEin" xfId="98" xr:uid="{00000000-0005-0000-0000-000043000000}"/>
    <cellStyle name="Ariel" xfId="99" xr:uid="{00000000-0005-0000-0000-000044000000}"/>
    <cellStyle name="Aus" xfId="100" xr:uid="{00000000-0005-0000-0000-000045000000}"/>
    <cellStyle name="Ausgabe 2" xfId="18" xr:uid="{00000000-0005-0000-0000-000046000000}"/>
    <cellStyle name="Ausgabe 2 2" xfId="101" xr:uid="{00000000-0005-0000-0000-000047000000}"/>
    <cellStyle name="BasisEineNK" xfId="102" xr:uid="{00000000-0005-0000-0000-000048000000}"/>
    <cellStyle name="BasisOhneNK" xfId="103" xr:uid="{00000000-0005-0000-0000-000049000000}"/>
    <cellStyle name="Berechnung 2" xfId="19" xr:uid="{00000000-0005-0000-0000-00004A000000}"/>
    <cellStyle name="Berechnung 2 2" xfId="104" xr:uid="{00000000-0005-0000-0000-00004B000000}"/>
    <cellStyle name="bin" xfId="105" xr:uid="{00000000-0005-0000-0000-00004C000000}"/>
    <cellStyle name="blue" xfId="106" xr:uid="{00000000-0005-0000-0000-00004D000000}"/>
    <cellStyle name="cell" xfId="107" xr:uid="{00000000-0005-0000-0000-00004E000000}"/>
    <cellStyle name="Col&amp;RowHeadings" xfId="108" xr:uid="{00000000-0005-0000-0000-00004F000000}"/>
    <cellStyle name="ColCodes" xfId="109" xr:uid="{00000000-0005-0000-0000-000050000000}"/>
    <cellStyle name="ColTitles" xfId="110" xr:uid="{00000000-0005-0000-0000-000051000000}"/>
    <cellStyle name="column" xfId="111" xr:uid="{00000000-0005-0000-0000-000052000000}"/>
    <cellStyle name="Comma [0]_00grad" xfId="112" xr:uid="{00000000-0005-0000-0000-000053000000}"/>
    <cellStyle name="Comma 2" xfId="113" xr:uid="{00000000-0005-0000-0000-000054000000}"/>
    <cellStyle name="Comma 2 2" xfId="332" xr:uid="{00000000-0005-0000-0000-000055000000}"/>
    <cellStyle name="Comma 2 2 2" xfId="338" xr:uid="{00000000-0005-0000-0000-000055000000}"/>
    <cellStyle name="Comma 2 3" xfId="337" xr:uid="{00000000-0005-0000-0000-000054000000}"/>
    <cellStyle name="Comma_00grad" xfId="114" xr:uid="{00000000-0005-0000-0000-000056000000}"/>
    <cellStyle name="Currency [0]_00grad" xfId="115" xr:uid="{00000000-0005-0000-0000-000057000000}"/>
    <cellStyle name="Currency_00grad" xfId="116" xr:uid="{00000000-0005-0000-0000-000058000000}"/>
    <cellStyle name="DataEntryCells" xfId="117" xr:uid="{00000000-0005-0000-0000-000059000000}"/>
    <cellStyle name="Dezimal [0,0]" xfId="3" xr:uid="{00000000-0005-0000-0000-00005A000000}"/>
    <cellStyle name="Dezimal [0,00]" xfId="4" xr:uid="{00000000-0005-0000-0000-00005B000000}"/>
    <cellStyle name="Eingabe 2" xfId="17" xr:uid="{00000000-0005-0000-0000-00005C000000}"/>
    <cellStyle name="Eingabe 2 2" xfId="118" xr:uid="{00000000-0005-0000-0000-00005D000000}"/>
    <cellStyle name="ErfAus" xfId="119" xr:uid="{00000000-0005-0000-0000-00005E000000}"/>
    <cellStyle name="ErfEin" xfId="120" xr:uid="{00000000-0005-0000-0000-00005F000000}"/>
    <cellStyle name="Ergebnis 2" xfId="25" xr:uid="{00000000-0005-0000-0000-000060000000}"/>
    <cellStyle name="Ergebnis 2 2" xfId="121" xr:uid="{00000000-0005-0000-0000-000061000000}"/>
    <cellStyle name="Erklärender Text 2" xfId="24" xr:uid="{00000000-0005-0000-0000-000062000000}"/>
    <cellStyle name="Erklärender Text 2 2" xfId="122" xr:uid="{00000000-0005-0000-0000-000063000000}"/>
    <cellStyle name="ErrRpt_DataEntryCells" xfId="123" xr:uid="{00000000-0005-0000-0000-000064000000}"/>
    <cellStyle name="ErrRpt-DataEntryCells" xfId="124" xr:uid="{00000000-0005-0000-0000-000065000000}"/>
    <cellStyle name="ErrRpt-GreyBackground" xfId="125" xr:uid="{00000000-0005-0000-0000-000066000000}"/>
    <cellStyle name="Euro" xfId="126" xr:uid="{00000000-0005-0000-0000-000067000000}"/>
    <cellStyle name="Euro 2" xfId="127" xr:uid="{00000000-0005-0000-0000-000068000000}"/>
    <cellStyle name="Finz2Ein" xfId="128" xr:uid="{00000000-0005-0000-0000-000069000000}"/>
    <cellStyle name="Finz3Ein" xfId="129" xr:uid="{00000000-0005-0000-0000-00006A000000}"/>
    <cellStyle name="FinzAus" xfId="130" xr:uid="{00000000-0005-0000-0000-00006B000000}"/>
    <cellStyle name="FinzEin" xfId="131" xr:uid="{00000000-0005-0000-0000-00006C000000}"/>
    <cellStyle name="FordDM" xfId="132" xr:uid="{00000000-0005-0000-0000-00006D000000}"/>
    <cellStyle name="FordEU" xfId="133" xr:uid="{00000000-0005-0000-0000-00006E000000}"/>
    <cellStyle name="formula" xfId="134" xr:uid="{00000000-0005-0000-0000-00006F000000}"/>
    <cellStyle name="FreiWeiß" xfId="135" xr:uid="{00000000-0005-0000-0000-000070000000}"/>
    <cellStyle name="FreiWeiß 2" xfId="136" xr:uid="{00000000-0005-0000-0000-000071000000}"/>
    <cellStyle name="gap" xfId="137" xr:uid="{00000000-0005-0000-0000-000072000000}"/>
    <cellStyle name="GesperrtGelb" xfId="138" xr:uid="{00000000-0005-0000-0000-000073000000}"/>
    <cellStyle name="GesperrtGelb 2" xfId="139" xr:uid="{00000000-0005-0000-0000-000074000000}"/>
    <cellStyle name="GesperrtSchraffiert" xfId="140" xr:uid="{00000000-0005-0000-0000-000075000000}"/>
    <cellStyle name="GesperrtSchraffiert 2" xfId="141" xr:uid="{00000000-0005-0000-0000-000076000000}"/>
    <cellStyle name="GJhrEin" xfId="142" xr:uid="{00000000-0005-0000-0000-000077000000}"/>
    <cellStyle name="GreyBackground" xfId="143" xr:uid="{00000000-0005-0000-0000-000078000000}"/>
    <cellStyle name="Gut 2" xfId="14" xr:uid="{00000000-0005-0000-0000-000079000000}"/>
    <cellStyle name="Gut 2 2" xfId="144" xr:uid="{00000000-0005-0000-0000-00007A000000}"/>
    <cellStyle name="ISC" xfId="145" xr:uid="{00000000-0005-0000-0000-00007B000000}"/>
    <cellStyle name="isced" xfId="146" xr:uid="{00000000-0005-0000-0000-00007C000000}"/>
    <cellStyle name="ISCED Titles" xfId="147" xr:uid="{00000000-0005-0000-0000-00007D000000}"/>
    <cellStyle name="Kopf" xfId="148" xr:uid="{00000000-0005-0000-0000-00007E000000}"/>
    <cellStyle name="Leerzellen/Rand grau" xfId="149" xr:uid="{00000000-0005-0000-0000-00007F000000}"/>
    <cellStyle name="level1a" xfId="150" xr:uid="{00000000-0005-0000-0000-000080000000}"/>
    <cellStyle name="level2" xfId="151" xr:uid="{00000000-0005-0000-0000-000081000000}"/>
    <cellStyle name="level2a" xfId="152" xr:uid="{00000000-0005-0000-0000-000082000000}"/>
    <cellStyle name="level3" xfId="153" xr:uid="{00000000-0005-0000-0000-000083000000}"/>
    <cellStyle name="Link" xfId="5" builtinId="8"/>
    <cellStyle name="Migliaia (0)_conti99" xfId="154" xr:uid="{00000000-0005-0000-0000-000085000000}"/>
    <cellStyle name="Neutral 2" xfId="16" xr:uid="{00000000-0005-0000-0000-000086000000}"/>
    <cellStyle name="Neutral 2 2" xfId="155" xr:uid="{00000000-0005-0000-0000-000087000000}"/>
    <cellStyle name="Normal_00enrl" xfId="156" xr:uid="{00000000-0005-0000-0000-000088000000}"/>
    <cellStyle name="Notiz 2" xfId="23" xr:uid="{00000000-0005-0000-0000-000089000000}"/>
    <cellStyle name="Notiz 2 2" xfId="158" xr:uid="{00000000-0005-0000-0000-00008A000000}"/>
    <cellStyle name="Notiz 2 3" xfId="157" xr:uid="{00000000-0005-0000-0000-00008B000000}"/>
    <cellStyle name="o.Tausender" xfId="159" xr:uid="{00000000-0005-0000-0000-00008C000000}"/>
    <cellStyle name="Percent_1 SubOverv.USd" xfId="160" xr:uid="{00000000-0005-0000-0000-00008D000000}"/>
    <cellStyle name="ProzVeränderung" xfId="161" xr:uid="{00000000-0005-0000-0000-00008E000000}"/>
    <cellStyle name="row" xfId="162" xr:uid="{00000000-0005-0000-0000-00008F000000}"/>
    <cellStyle name="RowCodes" xfId="163" xr:uid="{00000000-0005-0000-0000-000090000000}"/>
    <cellStyle name="Row-Col Headings" xfId="164" xr:uid="{00000000-0005-0000-0000-000091000000}"/>
    <cellStyle name="RowTitles" xfId="165" xr:uid="{00000000-0005-0000-0000-000092000000}"/>
    <cellStyle name="RowTitles1-Detail" xfId="166" xr:uid="{00000000-0005-0000-0000-000093000000}"/>
    <cellStyle name="RowTitles-Col2" xfId="167" xr:uid="{00000000-0005-0000-0000-000094000000}"/>
    <cellStyle name="RowTitles-Detail" xfId="168" xr:uid="{00000000-0005-0000-0000-000095000000}"/>
    <cellStyle name="Schlecht 2" xfId="15" xr:uid="{00000000-0005-0000-0000-000096000000}"/>
    <cellStyle name="Schlecht 2 2" xfId="169" xr:uid="{00000000-0005-0000-0000-000097000000}"/>
    <cellStyle name="Standard" xfId="0" builtinId="0"/>
    <cellStyle name="Standard 10" xfId="170" xr:uid="{00000000-0005-0000-0000-000099000000}"/>
    <cellStyle name="Standard 10 2" xfId="171" xr:uid="{00000000-0005-0000-0000-00009A000000}"/>
    <cellStyle name="Standard 11" xfId="172" xr:uid="{00000000-0005-0000-0000-00009B000000}"/>
    <cellStyle name="Standard 11 2" xfId="173" xr:uid="{00000000-0005-0000-0000-00009C000000}"/>
    <cellStyle name="Standard 12" xfId="174" xr:uid="{00000000-0005-0000-0000-00009D000000}"/>
    <cellStyle name="Standard 12 2" xfId="175" xr:uid="{00000000-0005-0000-0000-00009E000000}"/>
    <cellStyle name="Standard 13" xfId="176" xr:uid="{00000000-0005-0000-0000-00009F000000}"/>
    <cellStyle name="Standard 13 2" xfId="177" xr:uid="{00000000-0005-0000-0000-0000A0000000}"/>
    <cellStyle name="Standard 14" xfId="178" xr:uid="{00000000-0005-0000-0000-0000A1000000}"/>
    <cellStyle name="Standard 15" xfId="179" xr:uid="{00000000-0005-0000-0000-0000A2000000}"/>
    <cellStyle name="Standard 16" xfId="180" xr:uid="{00000000-0005-0000-0000-0000A3000000}"/>
    <cellStyle name="Standard 17" xfId="181" xr:uid="{00000000-0005-0000-0000-0000A4000000}"/>
    <cellStyle name="Standard 18" xfId="182" xr:uid="{00000000-0005-0000-0000-0000A5000000}"/>
    <cellStyle name="Standard 19" xfId="183" xr:uid="{00000000-0005-0000-0000-0000A6000000}"/>
    <cellStyle name="Standard 19 2" xfId="184" xr:uid="{00000000-0005-0000-0000-0000A7000000}"/>
    <cellStyle name="Standard 2" xfId="2" xr:uid="{00000000-0005-0000-0000-0000A8000000}"/>
    <cellStyle name="Standard 2 10" xfId="185" xr:uid="{00000000-0005-0000-0000-0000A9000000}"/>
    <cellStyle name="Standard 2 11" xfId="186" xr:uid="{00000000-0005-0000-0000-0000AA000000}"/>
    <cellStyle name="Standard 2 12" xfId="187" xr:uid="{00000000-0005-0000-0000-0000AB000000}"/>
    <cellStyle name="Standard 2 13" xfId="188" xr:uid="{00000000-0005-0000-0000-0000AC000000}"/>
    <cellStyle name="Standard 2 14" xfId="189" xr:uid="{00000000-0005-0000-0000-0000AD000000}"/>
    <cellStyle name="Standard 2 15" xfId="190" xr:uid="{00000000-0005-0000-0000-0000AE000000}"/>
    <cellStyle name="Standard 2 16" xfId="191" xr:uid="{00000000-0005-0000-0000-0000AF000000}"/>
    <cellStyle name="Standard 2 17" xfId="54" xr:uid="{00000000-0005-0000-0000-0000B0000000}"/>
    <cellStyle name="Standard 2 2" xfId="192" xr:uid="{00000000-0005-0000-0000-0000B1000000}"/>
    <cellStyle name="Standard 2 2 2" xfId="193" xr:uid="{00000000-0005-0000-0000-0000B2000000}"/>
    <cellStyle name="Standard 2 2 3" xfId="194" xr:uid="{00000000-0005-0000-0000-0000B3000000}"/>
    <cellStyle name="Standard 2 3" xfId="195" xr:uid="{00000000-0005-0000-0000-0000B4000000}"/>
    <cellStyle name="Standard 2 4" xfId="196" xr:uid="{00000000-0005-0000-0000-0000B5000000}"/>
    <cellStyle name="Standard 2 5" xfId="197" xr:uid="{00000000-0005-0000-0000-0000B6000000}"/>
    <cellStyle name="Standard 2 6" xfId="198" xr:uid="{00000000-0005-0000-0000-0000B7000000}"/>
    <cellStyle name="Standard 2 7" xfId="199" xr:uid="{00000000-0005-0000-0000-0000B8000000}"/>
    <cellStyle name="Standard 2 8" xfId="200" xr:uid="{00000000-0005-0000-0000-0000B9000000}"/>
    <cellStyle name="Standard 2 9" xfId="201" xr:uid="{00000000-0005-0000-0000-0000BA000000}"/>
    <cellStyle name="Standard 20" xfId="202" xr:uid="{00000000-0005-0000-0000-0000BB000000}"/>
    <cellStyle name="Standard 21" xfId="203" xr:uid="{00000000-0005-0000-0000-0000BC000000}"/>
    <cellStyle name="Standard 21 2" xfId="204" xr:uid="{00000000-0005-0000-0000-0000BD000000}"/>
    <cellStyle name="Standard 22" xfId="205" xr:uid="{00000000-0005-0000-0000-0000BE000000}"/>
    <cellStyle name="Standard 23" xfId="206" xr:uid="{00000000-0005-0000-0000-0000BF000000}"/>
    <cellStyle name="Standard 24" xfId="207" xr:uid="{00000000-0005-0000-0000-0000C0000000}"/>
    <cellStyle name="Standard 25" xfId="208" xr:uid="{00000000-0005-0000-0000-0000C1000000}"/>
    <cellStyle name="Standard 26" xfId="209" xr:uid="{00000000-0005-0000-0000-0000C2000000}"/>
    <cellStyle name="Standard 27" xfId="210" xr:uid="{00000000-0005-0000-0000-0000C3000000}"/>
    <cellStyle name="Standard 28" xfId="211" xr:uid="{00000000-0005-0000-0000-0000C4000000}"/>
    <cellStyle name="Standard 29" xfId="212" xr:uid="{00000000-0005-0000-0000-0000C5000000}"/>
    <cellStyle name="Standard 3" xfId="8" xr:uid="{00000000-0005-0000-0000-0000C6000000}"/>
    <cellStyle name="Standard 3 2" xfId="214" xr:uid="{00000000-0005-0000-0000-0000C7000000}"/>
    <cellStyle name="Standard 3 2 2" xfId="215" xr:uid="{00000000-0005-0000-0000-0000C8000000}"/>
    <cellStyle name="Standard 3 3" xfId="216" xr:uid="{00000000-0005-0000-0000-0000C9000000}"/>
    <cellStyle name="Standard 3 4" xfId="217" xr:uid="{00000000-0005-0000-0000-0000CA000000}"/>
    <cellStyle name="Standard 3 5" xfId="213" xr:uid="{00000000-0005-0000-0000-0000CB000000}"/>
    <cellStyle name="Standard 30" xfId="218" xr:uid="{00000000-0005-0000-0000-0000CC000000}"/>
    <cellStyle name="Standard 31" xfId="219" xr:uid="{00000000-0005-0000-0000-0000CD000000}"/>
    <cellStyle name="Standard 32" xfId="220" xr:uid="{00000000-0005-0000-0000-0000CE000000}"/>
    <cellStyle name="Standard 33" xfId="221" xr:uid="{00000000-0005-0000-0000-0000CF000000}"/>
    <cellStyle name="Standard 34" xfId="222" xr:uid="{00000000-0005-0000-0000-0000D0000000}"/>
    <cellStyle name="Standard 35" xfId="223" xr:uid="{00000000-0005-0000-0000-0000D1000000}"/>
    <cellStyle name="Standard 36" xfId="224" xr:uid="{00000000-0005-0000-0000-0000D2000000}"/>
    <cellStyle name="Standard 37" xfId="225" xr:uid="{00000000-0005-0000-0000-0000D3000000}"/>
    <cellStyle name="Standard 38" xfId="226" xr:uid="{00000000-0005-0000-0000-0000D4000000}"/>
    <cellStyle name="Standard 39" xfId="227" xr:uid="{00000000-0005-0000-0000-0000D5000000}"/>
    <cellStyle name="Standard 4" xfId="9" xr:uid="{00000000-0005-0000-0000-0000D6000000}"/>
    <cellStyle name="Standard 4 2" xfId="229" xr:uid="{00000000-0005-0000-0000-0000D7000000}"/>
    <cellStyle name="Standard 4 2 2" xfId="230" xr:uid="{00000000-0005-0000-0000-0000D8000000}"/>
    <cellStyle name="Standard 4 3" xfId="231" xr:uid="{00000000-0005-0000-0000-0000D9000000}"/>
    <cellStyle name="Standard 4 4" xfId="228" xr:uid="{00000000-0005-0000-0000-0000DA000000}"/>
    <cellStyle name="Standard 40" xfId="232" xr:uid="{00000000-0005-0000-0000-0000DB000000}"/>
    <cellStyle name="Standard 41" xfId="233" xr:uid="{00000000-0005-0000-0000-0000DC000000}"/>
    <cellStyle name="Standard 42" xfId="234" xr:uid="{00000000-0005-0000-0000-0000DD000000}"/>
    <cellStyle name="Standard 43" xfId="235" xr:uid="{00000000-0005-0000-0000-0000DE000000}"/>
    <cellStyle name="Standard 44" xfId="236" xr:uid="{00000000-0005-0000-0000-0000DF000000}"/>
    <cellStyle name="Standard 45" xfId="237" xr:uid="{00000000-0005-0000-0000-0000E0000000}"/>
    <cellStyle name="Standard 46" xfId="238" xr:uid="{00000000-0005-0000-0000-0000E1000000}"/>
    <cellStyle name="Standard 47" xfId="239" xr:uid="{00000000-0005-0000-0000-0000E2000000}"/>
    <cellStyle name="Standard 48" xfId="240" xr:uid="{00000000-0005-0000-0000-0000E3000000}"/>
    <cellStyle name="Standard 49" xfId="241" xr:uid="{00000000-0005-0000-0000-0000E4000000}"/>
    <cellStyle name="Standard 5" xfId="51" xr:uid="{00000000-0005-0000-0000-0000E5000000}"/>
    <cellStyle name="Standard 5 2" xfId="243" xr:uid="{00000000-0005-0000-0000-0000E6000000}"/>
    <cellStyle name="Standard 5 2 2" xfId="244" xr:uid="{00000000-0005-0000-0000-0000E7000000}"/>
    <cellStyle name="Standard 5 3" xfId="245" xr:uid="{00000000-0005-0000-0000-0000E8000000}"/>
    <cellStyle name="Standard 5 4" xfId="242" xr:uid="{00000000-0005-0000-0000-0000E9000000}"/>
    <cellStyle name="Standard 5 5" xfId="327" xr:uid="{00000000-0005-0000-0000-0000EA000000}"/>
    <cellStyle name="Standard 5 5 2" xfId="335" xr:uid="{00000000-0005-0000-0000-0000EB000000}"/>
    <cellStyle name="Standard 5 6" xfId="330" xr:uid="{00000000-0005-0000-0000-0000EC000000}"/>
    <cellStyle name="Standard 50" xfId="246" xr:uid="{00000000-0005-0000-0000-0000ED000000}"/>
    <cellStyle name="Standard 50 2" xfId="247" xr:uid="{00000000-0005-0000-0000-0000EE000000}"/>
    <cellStyle name="Standard 50 2 2" xfId="248" xr:uid="{00000000-0005-0000-0000-0000EF000000}"/>
    <cellStyle name="Standard 51" xfId="249" xr:uid="{00000000-0005-0000-0000-0000F0000000}"/>
    <cellStyle name="Standard 52" xfId="250" xr:uid="{00000000-0005-0000-0000-0000F1000000}"/>
    <cellStyle name="Standard 53" xfId="251" xr:uid="{00000000-0005-0000-0000-0000F2000000}"/>
    <cellStyle name="Standard 54" xfId="252" xr:uid="{00000000-0005-0000-0000-0000F3000000}"/>
    <cellStyle name="Standard 55" xfId="253" xr:uid="{00000000-0005-0000-0000-0000F4000000}"/>
    <cellStyle name="Standard 56" xfId="254" xr:uid="{00000000-0005-0000-0000-0000F5000000}"/>
    <cellStyle name="Standard 57" xfId="255" xr:uid="{00000000-0005-0000-0000-0000F6000000}"/>
    <cellStyle name="Standard 58" xfId="256" xr:uid="{00000000-0005-0000-0000-0000F7000000}"/>
    <cellStyle name="Standard 59" xfId="257" xr:uid="{00000000-0005-0000-0000-0000F8000000}"/>
    <cellStyle name="Standard 59 2" xfId="258" xr:uid="{00000000-0005-0000-0000-0000F9000000}"/>
    <cellStyle name="Standard 59 2 2" xfId="259" xr:uid="{00000000-0005-0000-0000-0000FA000000}"/>
    <cellStyle name="Standard 59 3" xfId="260" xr:uid="{00000000-0005-0000-0000-0000FB000000}"/>
    <cellStyle name="Standard 6" xfId="261" xr:uid="{00000000-0005-0000-0000-0000FC000000}"/>
    <cellStyle name="Standard 6 2" xfId="262" xr:uid="{00000000-0005-0000-0000-0000FD000000}"/>
    <cellStyle name="Standard 6 3" xfId="263" xr:uid="{00000000-0005-0000-0000-0000FE000000}"/>
    <cellStyle name="Standard 60" xfId="264" xr:uid="{00000000-0005-0000-0000-0000FF000000}"/>
    <cellStyle name="Standard 60 2" xfId="265" xr:uid="{00000000-0005-0000-0000-000000010000}"/>
    <cellStyle name="Standard 61" xfId="266" xr:uid="{00000000-0005-0000-0000-000001010000}"/>
    <cellStyle name="Standard 61 2" xfId="267" xr:uid="{00000000-0005-0000-0000-000002010000}"/>
    <cellStyle name="Standard 62" xfId="52" xr:uid="{00000000-0005-0000-0000-000003010000}"/>
    <cellStyle name="Standard 62 2" xfId="326" xr:uid="{00000000-0005-0000-0000-000004010000}"/>
    <cellStyle name="Standard 62 2 2" xfId="334" xr:uid="{00000000-0005-0000-0000-000005010000}"/>
    <cellStyle name="Standard 62 3" xfId="331" xr:uid="{00000000-0005-0000-0000-000006010000}"/>
    <cellStyle name="Standard 63" xfId="325" xr:uid="{00000000-0005-0000-0000-000007010000}"/>
    <cellStyle name="Standard 63 2" xfId="333" xr:uid="{00000000-0005-0000-0000-000008010000}"/>
    <cellStyle name="Standard 7" xfId="268" xr:uid="{00000000-0005-0000-0000-000009010000}"/>
    <cellStyle name="Standard 7 2" xfId="269" xr:uid="{00000000-0005-0000-0000-00000A010000}"/>
    <cellStyle name="Standard 7 2 2" xfId="53" xr:uid="{00000000-0005-0000-0000-00000B010000}"/>
    <cellStyle name="Standard 7 3" xfId="270" xr:uid="{00000000-0005-0000-0000-00000C010000}"/>
    <cellStyle name="Standard 7 4" xfId="271" xr:uid="{00000000-0005-0000-0000-00000D010000}"/>
    <cellStyle name="Standard 7 5" xfId="272" xr:uid="{00000000-0005-0000-0000-00000E010000}"/>
    <cellStyle name="Standard 7 5 2" xfId="273" xr:uid="{00000000-0005-0000-0000-00000F010000}"/>
    <cellStyle name="Standard 8" xfId="274" xr:uid="{00000000-0005-0000-0000-000010010000}"/>
    <cellStyle name="Standard 8 2" xfId="275" xr:uid="{00000000-0005-0000-0000-000011010000}"/>
    <cellStyle name="Standard 8 3" xfId="276" xr:uid="{00000000-0005-0000-0000-000012010000}"/>
    <cellStyle name="Standard 8 4" xfId="277" xr:uid="{00000000-0005-0000-0000-000013010000}"/>
    <cellStyle name="Standard 8 5" xfId="278" xr:uid="{00000000-0005-0000-0000-000014010000}"/>
    <cellStyle name="Standard 8 6" xfId="279" xr:uid="{00000000-0005-0000-0000-000015010000}"/>
    <cellStyle name="Standard 8 7" xfId="280" xr:uid="{00000000-0005-0000-0000-000016010000}"/>
    <cellStyle name="Standard 8 8" xfId="281" xr:uid="{00000000-0005-0000-0000-000017010000}"/>
    <cellStyle name="Standard 9" xfId="282" xr:uid="{00000000-0005-0000-0000-000018010000}"/>
    <cellStyle name="Standard 9 2" xfId="283" xr:uid="{00000000-0005-0000-0000-000019010000}"/>
    <cellStyle name="Standard 9 2 2" xfId="50" xr:uid="{00000000-0005-0000-0000-00001A010000}"/>
    <cellStyle name="Standard 9 2 2 2" xfId="328" xr:uid="{00000000-0005-0000-0000-00001B010000}"/>
    <cellStyle name="Standard 9 2 2 2 2" xfId="336" xr:uid="{00000000-0005-0000-0000-00001C010000}"/>
    <cellStyle name="Standard 9 2 2 3" xfId="329" xr:uid="{00000000-0005-0000-0000-00001D010000}"/>
    <cellStyle name="Standard_DEZ94" xfId="6" xr:uid="{00000000-0005-0000-0000-00001F010000}"/>
    <cellStyle name="Standard_HII942A (2)" xfId="7" xr:uid="{00000000-0005-0000-0000-000020010000}"/>
    <cellStyle name="Stil 1" xfId="284" xr:uid="{00000000-0005-0000-0000-000023010000}"/>
    <cellStyle name="Tabelle grau" xfId="285" xr:uid="{00000000-0005-0000-0000-000024010000}"/>
    <cellStyle name="Tabelle grau 2" xfId="286" xr:uid="{00000000-0005-0000-0000-000025010000}"/>
    <cellStyle name="Tabelle Weiss" xfId="287" xr:uid="{00000000-0005-0000-0000-000026010000}"/>
    <cellStyle name="Tausender" xfId="288" xr:uid="{00000000-0005-0000-0000-000027010000}"/>
    <cellStyle name="Tausender 2" xfId="289" xr:uid="{00000000-0005-0000-0000-000028010000}"/>
    <cellStyle name="tausender 2 2" xfId="290" xr:uid="{00000000-0005-0000-0000-000029010000}"/>
    <cellStyle name="Tausender 3" xfId="291" xr:uid="{00000000-0005-0000-0000-00002A010000}"/>
    <cellStyle name="Tausender Komma" xfId="292" xr:uid="{00000000-0005-0000-0000-00002B010000}"/>
    <cellStyle name="tausender mit komma" xfId="293" xr:uid="{00000000-0005-0000-0000-00002C010000}"/>
    <cellStyle name="Tausender_Komma" xfId="294" xr:uid="{00000000-0005-0000-0000-00002D010000}"/>
    <cellStyle name="temp" xfId="295" xr:uid="{00000000-0005-0000-0000-00002E010000}"/>
    <cellStyle name="Text grau" xfId="296" xr:uid="{00000000-0005-0000-0000-00002F010000}"/>
    <cellStyle name="Text grau 2" xfId="297" xr:uid="{00000000-0005-0000-0000-000030010000}"/>
    <cellStyle name="Text grau 3" xfId="298" xr:uid="{00000000-0005-0000-0000-000031010000}"/>
    <cellStyle name="Text weiß" xfId="299" xr:uid="{00000000-0005-0000-0000-000032010000}"/>
    <cellStyle name="Textkasten rot" xfId="300" xr:uid="{00000000-0005-0000-0000-000033010000}"/>
    <cellStyle name="title1" xfId="301" xr:uid="{00000000-0005-0000-0000-000034010000}"/>
    <cellStyle name="Trennstrich grau" xfId="302" xr:uid="{00000000-0005-0000-0000-000035010000}"/>
    <cellStyle name="Trennstrich grau 2" xfId="303" xr:uid="{00000000-0005-0000-0000-000036010000}"/>
    <cellStyle name="Trennstrich weiß" xfId="304" xr:uid="{00000000-0005-0000-0000-000037010000}"/>
    <cellStyle name="TxtAus" xfId="305" xr:uid="{00000000-0005-0000-0000-000038010000}"/>
    <cellStyle name="TxtEin" xfId="306" xr:uid="{00000000-0005-0000-0000-000039010000}"/>
    <cellStyle name="Überschrift" xfId="1" builtinId="15" customBuiltin="1"/>
    <cellStyle name="Überschrift 1 2" xfId="10" xr:uid="{00000000-0005-0000-0000-00003B010000}"/>
    <cellStyle name="Überschrift 1 2 2" xfId="307" xr:uid="{00000000-0005-0000-0000-00003C010000}"/>
    <cellStyle name="Überschrift 2 2" xfId="11" xr:uid="{00000000-0005-0000-0000-00003D010000}"/>
    <cellStyle name="Überschrift 2 2 2" xfId="308" xr:uid="{00000000-0005-0000-0000-00003E010000}"/>
    <cellStyle name="Überschrift 3 2" xfId="12" xr:uid="{00000000-0005-0000-0000-00003F010000}"/>
    <cellStyle name="Überschrift 3 2 2" xfId="309" xr:uid="{00000000-0005-0000-0000-000040010000}"/>
    <cellStyle name="Überschrift 4 2" xfId="13" xr:uid="{00000000-0005-0000-0000-000041010000}"/>
    <cellStyle name="Überschrift 4 2 2" xfId="310" xr:uid="{00000000-0005-0000-0000-000042010000}"/>
    <cellStyle name="Überschrift 5" xfId="311" xr:uid="{00000000-0005-0000-0000-000043010000}"/>
    <cellStyle name="Überschrift Hintergrund Grau" xfId="312" xr:uid="{00000000-0005-0000-0000-000044010000}"/>
    <cellStyle name="Überschriften" xfId="313" xr:uid="{00000000-0005-0000-0000-000045010000}"/>
    <cellStyle name="Verknüpfte Zelle 2" xfId="20" xr:uid="{00000000-0005-0000-0000-000046010000}"/>
    <cellStyle name="Verknüpfte Zelle 2 2" xfId="314" xr:uid="{00000000-0005-0000-0000-000047010000}"/>
    <cellStyle name="Versuch" xfId="315" xr:uid="{00000000-0005-0000-0000-000048010000}"/>
    <cellStyle name="Währung 2" xfId="316" xr:uid="{00000000-0005-0000-0000-000049010000}"/>
    <cellStyle name="Warnender Text 2" xfId="22" xr:uid="{00000000-0005-0000-0000-00004A010000}"/>
    <cellStyle name="Warnender Text 2 2" xfId="317" xr:uid="{00000000-0005-0000-0000-00004B010000}"/>
    <cellStyle name="WisysEin" xfId="318" xr:uid="{00000000-0005-0000-0000-00004C010000}"/>
    <cellStyle name="WzAus" xfId="319" xr:uid="{00000000-0005-0000-0000-00004D010000}"/>
    <cellStyle name="WzEin" xfId="320" xr:uid="{00000000-0005-0000-0000-00004E010000}"/>
    <cellStyle name="Zelle mit 2.Komma" xfId="321" xr:uid="{00000000-0005-0000-0000-00004F010000}"/>
    <cellStyle name="Zelle mit Rand" xfId="322" xr:uid="{00000000-0005-0000-0000-000050010000}"/>
    <cellStyle name="Zelle überprüfen 2" xfId="21" xr:uid="{00000000-0005-0000-0000-000051010000}"/>
    <cellStyle name="Zelle überprüfen 2 2" xfId="323" xr:uid="{00000000-0005-0000-0000-000052010000}"/>
    <cellStyle name="Zwischenüberschrift" xfId="324" xr:uid="{00000000-0005-0000-0000-000053010000}"/>
  </cellStyles>
  <dxfs count="9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67D"/>
      <color rgb="FFEBEBEB"/>
      <color rgb="FF64AAC8"/>
      <color rgb="FFF2F2F2"/>
      <color rgb="FF800000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2647791366504718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Graphikdaten_1!$B$17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Graphikdaten_1!$B$20:$B$31</c:f>
              <c:numCache>
                <c:formatCode>###\ ###\ ###</c:formatCode>
                <c:ptCount val="12"/>
                <c:pt idx="0">
                  <c:v>462.89100000000002</c:v>
                </c:pt>
                <c:pt idx="1">
                  <c:v>564.88099999999997</c:v>
                </c:pt>
                <c:pt idx="2">
                  <c:v>575.32799999999997</c:v>
                </c:pt>
                <c:pt idx="3">
                  <c:v>1001.711</c:v>
                </c:pt>
                <c:pt idx="4">
                  <c:v>1247.5129999999999</c:v>
                </c:pt>
                <c:pt idx="5">
                  <c:v>1482.616</c:v>
                </c:pt>
                <c:pt idx="6">
                  <c:v>2140.1640000000002</c:v>
                </c:pt>
                <c:pt idx="7">
                  <c:v>1997.0139999999999</c:v>
                </c:pt>
                <c:pt idx="8">
                  <c:v>1321.461</c:v>
                </c:pt>
                <c:pt idx="9">
                  <c:v>1099.8019999999999</c:v>
                </c:pt>
                <c:pt idx="10">
                  <c:v>608.17600000000004</c:v>
                </c:pt>
                <c:pt idx="11">
                  <c:v>657.18899999999996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AC0-4683-A4B5-A57EB8B5E89C}"/>
            </c:ext>
          </c:extLst>
        </c:ser>
        <c:ser>
          <c:idx val="1"/>
          <c:order val="1"/>
          <c:tx>
            <c:strRef>
              <c:f>Graphikdaten_1!$C$17</c:f>
              <c:strCache>
                <c:ptCount val="1"/>
                <c:pt idx="0">
                  <c:v>2024</c:v>
                </c:pt>
              </c:strCache>
            </c:strRef>
          </c:tx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Graphikdaten_1!$C$20:$C$31</c:f>
              <c:numCache>
                <c:formatCode>###\ ###\ ###</c:formatCode>
                <c:ptCount val="12"/>
                <c:pt idx="0">
                  <c:v>467.31599999999997</c:v>
                </c:pt>
                <c:pt idx="1">
                  <c:v>556.59</c:v>
                </c:pt>
                <c:pt idx="2">
                  <c:v>776.34</c:v>
                </c:pt>
                <c:pt idx="3">
                  <c:v>863.726</c:v>
                </c:pt>
                <c:pt idx="4">
                  <c:v>1291.828</c:v>
                </c:pt>
                <c:pt idx="5">
                  <c:v>1550.502</c:v>
                </c:pt>
                <c:pt idx="6">
                  <c:v>1980.33</c:v>
                </c:pt>
                <c:pt idx="7">
                  <c:v>1956.7619999999999</c:v>
                </c:pt>
                <c:pt idx="8">
                  <c:v>1244.1199999999999</c:v>
                </c:pt>
                <c:pt idx="9">
                  <c:v>1163.9880000000001</c:v>
                </c:pt>
                <c:pt idx="10">
                  <c:v>552.61900000000003</c:v>
                </c:pt>
                <c:pt idx="11">
                  <c:v>670.22699999999998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AC0-4683-A4B5-A57EB8B5E89C}"/>
            </c:ext>
          </c:extLst>
        </c:ser>
        <c:ser>
          <c:idx val="2"/>
          <c:order val="2"/>
          <c:tx>
            <c:strRef>
              <c:f>Graphikdaten_1!$D$17</c:f>
              <c:strCache>
                <c:ptCount val="1"/>
                <c:pt idx="0">
                  <c:v>2025</c:v>
                </c:pt>
              </c:strCache>
            </c:strRef>
          </c:tx>
          <c:spPr>
            <a:ln>
              <a:solidFill>
                <a:schemeClr val="tx2">
                  <a:lumMod val="50000"/>
                </a:schemeClr>
              </a:solidFill>
            </a:ln>
          </c:spPr>
          <c:marker>
            <c:spPr>
              <a:solidFill>
                <a:schemeClr val="tx2">
                  <a:lumMod val="50000"/>
                </a:schemeClr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Graphikdaten_1!$D$20:$D$31</c:f>
              <c:numCache>
                <c:formatCode>0;\-0;;@</c:formatCode>
                <c:ptCount val="12"/>
                <c:pt idx="0">
                  <c:v>474.94499999999999</c:v>
                </c:pt>
                <c:pt idx="1">
                  <c:v>525.14</c:v>
                </c:pt>
                <c:pt idx="2">
                  <c:v>584.75599999999997</c:v>
                </c:pt>
                <c:pt idx="3">
                  <c:v>1018.561</c:v>
                </c:pt>
                <c:pt idx="4">
                  <c:v>1164.6379999999999</c:v>
                </c:pt>
                <c:pt idx="5">
                  <c:v>1396.9860000000001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AC0-4683-A4B5-A57EB8B5E8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8177216"/>
        <c:axId val="368183488"/>
      </c:lineChart>
      <c:catAx>
        <c:axId val="368177216"/>
        <c:scaling>
          <c:orientation val="minMax"/>
        </c:scaling>
        <c:delete val="0"/>
        <c:axPos val="b"/>
        <c:numFmt formatCode="###\ ###\ ###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368183488"/>
        <c:crosses val="autoZero"/>
        <c:auto val="1"/>
        <c:lblAlgn val="ctr"/>
        <c:lblOffset val="100"/>
        <c:noMultiLvlLbl val="0"/>
      </c:catAx>
      <c:valAx>
        <c:axId val="368183488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36817721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0"/>
    <c:dispBlanksAs val="gap"/>
    <c:showDLblsOverMax val="0"/>
  </c:chart>
  <c:spPr>
    <a:solidFill>
      <a:schemeClr val="bg1"/>
    </a:solidFill>
    <a:ln w="6350"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4634514435695539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Graphikdaten_1!$E$17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Graphikdaten_1!$E$20:$E$31</c:f>
              <c:numCache>
                <c:formatCode>###\ ###\ ###</c:formatCode>
                <c:ptCount val="12"/>
                <c:pt idx="0">
                  <c:v>3198.6315060000002</c:v>
                </c:pt>
                <c:pt idx="1">
                  <c:v>2891.842463</c:v>
                </c:pt>
                <c:pt idx="2">
                  <c:v>3297.7398539999999</c:v>
                </c:pt>
                <c:pt idx="3">
                  <c:v>3166.8801200000003</c:v>
                </c:pt>
                <c:pt idx="4">
                  <c:v>3403.6915600000002</c:v>
                </c:pt>
                <c:pt idx="5">
                  <c:v>3201.8699580000002</c:v>
                </c:pt>
                <c:pt idx="6">
                  <c:v>3045.334386</c:v>
                </c:pt>
                <c:pt idx="7">
                  <c:v>3164.5780829999999</c:v>
                </c:pt>
                <c:pt idx="8">
                  <c:v>3102.2252480000002</c:v>
                </c:pt>
                <c:pt idx="9">
                  <c:v>3271.9505809999996</c:v>
                </c:pt>
                <c:pt idx="10">
                  <c:v>3076.8608730000001</c:v>
                </c:pt>
                <c:pt idx="11">
                  <c:v>2735.5870110000001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F77-4A06-AA38-06F482AAE022}"/>
            </c:ext>
          </c:extLst>
        </c:ser>
        <c:ser>
          <c:idx val="1"/>
          <c:order val="1"/>
          <c:tx>
            <c:strRef>
              <c:f>Graphikdaten_1!$F$17</c:f>
              <c:strCache>
                <c:ptCount val="1"/>
                <c:pt idx="0">
                  <c:v>2024</c:v>
                </c:pt>
              </c:strCache>
            </c:strRef>
          </c:tx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Graphikdaten_1!$F$20:$F$31</c:f>
              <c:numCache>
                <c:formatCode>###\ ###\ ###</c:formatCode>
                <c:ptCount val="12"/>
                <c:pt idx="0">
                  <c:v>3092.157162</c:v>
                </c:pt>
                <c:pt idx="1">
                  <c:v>3169.351928</c:v>
                </c:pt>
                <c:pt idx="2">
                  <c:v>3303.4075969999999</c:v>
                </c:pt>
                <c:pt idx="3">
                  <c:v>3282.8003760000001</c:v>
                </c:pt>
                <c:pt idx="4">
                  <c:v>3414.4562170000004</c:v>
                </c:pt>
                <c:pt idx="5">
                  <c:v>3422.0699929999996</c:v>
                </c:pt>
                <c:pt idx="6">
                  <c:v>3225.91696</c:v>
                </c:pt>
                <c:pt idx="7">
                  <c:v>3112.5775120000003</c:v>
                </c:pt>
                <c:pt idx="8">
                  <c:v>3121.1971200000003</c:v>
                </c:pt>
                <c:pt idx="9">
                  <c:v>3472.822377</c:v>
                </c:pt>
                <c:pt idx="10">
                  <c:v>3053.228106</c:v>
                </c:pt>
                <c:pt idx="11">
                  <c:v>2754.4471050000002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F77-4A06-AA38-06F482AAE022}"/>
            </c:ext>
          </c:extLst>
        </c:ser>
        <c:ser>
          <c:idx val="2"/>
          <c:order val="2"/>
          <c:tx>
            <c:strRef>
              <c:f>Graphikdaten_1!$G$17</c:f>
              <c:strCache>
                <c:ptCount val="1"/>
                <c:pt idx="0">
                  <c:v>2025</c:v>
                </c:pt>
              </c:strCache>
            </c:strRef>
          </c:tx>
          <c:spPr>
            <a:ln>
              <a:solidFill>
                <a:schemeClr val="tx2">
                  <a:lumMod val="50000"/>
                </a:schemeClr>
              </a:solidFill>
            </a:ln>
          </c:spPr>
          <c:marker>
            <c:spPr>
              <a:solidFill>
                <a:schemeClr val="tx2">
                  <a:lumMod val="50000"/>
                </a:schemeClr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Graphikdaten_1!$G$20:$G$31</c:f>
              <c:numCache>
                <c:formatCode>###\ ###\ ###</c:formatCode>
                <c:ptCount val="12"/>
                <c:pt idx="0">
                  <c:v>3216.2138439999999</c:v>
                </c:pt>
                <c:pt idx="1">
                  <c:v>3151.9681190000001</c:v>
                </c:pt>
                <c:pt idx="2">
                  <c:v>3583.7463870000001</c:v>
                </c:pt>
                <c:pt idx="3">
                  <c:v>3168.037844</c:v>
                </c:pt>
                <c:pt idx="4">
                  <c:v>3359.2665819999997</c:v>
                </c:pt>
                <c:pt idx="5">
                  <c:v>3184.496889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F77-4A06-AA38-06F482AAE0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8183096"/>
        <c:axId val="368180352"/>
      </c:lineChart>
      <c:catAx>
        <c:axId val="368183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368180352"/>
        <c:crosses val="autoZero"/>
        <c:auto val="1"/>
        <c:lblAlgn val="ctr"/>
        <c:lblOffset val="100"/>
        <c:noMultiLvlLbl val="0"/>
      </c:catAx>
      <c:valAx>
        <c:axId val="368180352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36818309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1315754088311482"/>
          <c:y val="0.93926433474661819"/>
          <c:w val="0.37368491823377037"/>
          <c:h val="5.1120280637997173E-2"/>
        </c:manualLayout>
      </c:layout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6350"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228599</xdr:colOff>
      <xdr:row>1</xdr:row>
      <xdr:rowOff>180975</xdr:rowOff>
    </xdr:from>
    <xdr:to>
      <xdr:col>6</xdr:col>
      <xdr:colOff>713699</xdr:colOff>
      <xdr:row>23</xdr:row>
      <xdr:rowOff>19050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219075</xdr:colOff>
      <xdr:row>25</xdr:row>
      <xdr:rowOff>28575</xdr:rowOff>
    </xdr:from>
    <xdr:to>
      <xdr:col>6</xdr:col>
      <xdr:colOff>704175</xdr:colOff>
      <xdr:row>45</xdr:row>
      <xdr:rowOff>180975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228599</xdr:colOff>
      <xdr:row>25</xdr:row>
      <xdr:rowOff>142875</xdr:rowOff>
    </xdr:from>
    <xdr:to>
      <xdr:col>0</xdr:col>
      <xdr:colOff>914401</xdr:colOff>
      <xdr:row>26</xdr:row>
      <xdr:rowOff>180975</xdr:rowOff>
    </xdr:to>
    <xdr:sp macro="" textlink="">
      <xdr:nvSpPr>
        <xdr:cNvPr id="4" name="Textfeld 1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/>
      </xdr:nvSpPr>
      <xdr:spPr>
        <a:xfrm>
          <a:off x="228599" y="5133975"/>
          <a:ext cx="685802" cy="22860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l"/>
          <a:r>
            <a:rPr lang="de-DE" sz="900" b="1">
              <a:latin typeface="Arial" pitchFamily="34" charset="0"/>
              <a:cs typeface="Arial" pitchFamily="34" charset="0"/>
            </a:rPr>
            <a:t>in 1000  t</a:t>
          </a: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0.00788</cdr:y>
    </cdr:from>
    <cdr:to>
      <cdr:x>0.11866</cdr:x>
      <cdr:y>0.08536</cdr:y>
    </cdr:to>
    <cdr:sp macro="" textlink="">
      <cdr:nvSpPr>
        <cdr:cNvPr id="4" name="Textfeld 1"/>
        <cdr:cNvSpPr txBox="1"/>
      </cdr:nvSpPr>
      <cdr:spPr>
        <a:xfrm xmlns:a="http://schemas.openxmlformats.org/drawingml/2006/main">
          <a:off x="0" y="31742"/>
          <a:ext cx="715360" cy="3121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de-DE" sz="900" b="1">
              <a:latin typeface="Arial" pitchFamily="34" charset="0"/>
              <a:cs typeface="Arial" pitchFamily="34" charset="0"/>
            </a:rPr>
            <a:t>Anzahl</a:t>
          </a:r>
          <a:br>
            <a:rPr lang="de-DE" sz="900" b="1">
              <a:latin typeface="Arial" pitchFamily="34" charset="0"/>
              <a:cs typeface="Arial" pitchFamily="34" charset="0"/>
            </a:rPr>
          </a:br>
          <a:r>
            <a:rPr lang="de-DE" sz="900" b="1">
              <a:latin typeface="Arial" pitchFamily="34" charset="0"/>
              <a:cs typeface="Arial" pitchFamily="34" charset="0"/>
            </a:rPr>
            <a:t>in 1000</a:t>
          </a:r>
        </a:p>
        <a:p xmlns:a="http://schemas.openxmlformats.org/drawingml/2006/main">
          <a:pPr algn="ctr"/>
          <a:endParaRPr lang="de-DE" sz="90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2"/>
  <sheetViews>
    <sheetView showGridLines="0" tabSelected="1" view="pageLayout" zoomScaleNormal="100" workbookViewId="0"/>
  </sheetViews>
  <sheetFormatPr baseColWidth="10" defaultColWidth="11.28515625" defaultRowHeight="15"/>
  <cols>
    <col min="1" max="7" width="12.85546875" customWidth="1"/>
    <col min="9" max="10" width="12.5703125" customWidth="1"/>
  </cols>
  <sheetData>
    <row r="1" spans="1:7" ht="12.75" customHeight="1"/>
    <row r="2" spans="1:7" ht="12.75" customHeight="1"/>
    <row r="3" spans="1:7" ht="20.25">
      <c r="A3" s="6"/>
    </row>
    <row r="4" spans="1:7" ht="20.25">
      <c r="A4" s="6"/>
    </row>
    <row r="7" spans="1:7">
      <c r="D7" s="108"/>
    </row>
    <row r="11" spans="1:7" ht="15.75">
      <c r="A11" s="7"/>
      <c r="F11" s="8"/>
      <c r="G11" s="9"/>
    </row>
    <row r="13" spans="1:7">
      <c r="A13" s="10"/>
    </row>
    <row r="15" spans="1:7" ht="23.25">
      <c r="G15" s="11" t="s">
        <v>104</v>
      </c>
    </row>
    <row r="16" spans="1:7">
      <c r="G16" s="71" t="s">
        <v>250</v>
      </c>
    </row>
    <row r="17" spans="1:7">
      <c r="G17" s="12"/>
    </row>
    <row r="18" spans="1:7" ht="33.75">
      <c r="G18" s="72" t="s">
        <v>238</v>
      </c>
    </row>
    <row r="19" spans="1:7" ht="33.75">
      <c r="G19" s="93" t="s">
        <v>251</v>
      </c>
    </row>
    <row r="20" spans="1:7" ht="16.5">
      <c r="A20" s="13"/>
      <c r="B20" s="13"/>
      <c r="C20" s="13"/>
      <c r="D20" s="13"/>
      <c r="E20" s="13"/>
      <c r="F20" s="13"/>
      <c r="G20" s="12"/>
    </row>
    <row r="21" spans="1:7" ht="15.75">
      <c r="G21" s="70" t="s">
        <v>263</v>
      </c>
    </row>
    <row r="22" spans="1:7" ht="16.5">
      <c r="A22" s="131"/>
      <c r="B22" s="131"/>
      <c r="C22" s="131"/>
      <c r="D22" s="131"/>
      <c r="E22" s="131"/>
      <c r="F22" s="131"/>
      <c r="G22" s="131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 xml:space="preserve">&amp;C&amp;8 </oddFooter>
    <firstHeader>&amp;C&amp;G</firstHead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64AAC8"/>
  </sheetPr>
  <dimension ref="A1:Z31"/>
  <sheetViews>
    <sheetView zoomScaleNormal="100" workbookViewId="0"/>
  </sheetViews>
  <sheetFormatPr baseColWidth="10" defaultRowHeight="15"/>
  <cols>
    <col min="8" max="26" width="2" customWidth="1"/>
  </cols>
  <sheetData>
    <row r="1" spans="1:26">
      <c r="A1" s="52"/>
    </row>
    <row r="2" spans="1:26">
      <c r="A2" s="204"/>
      <c r="B2" s="205"/>
      <c r="C2" s="205"/>
      <c r="D2" s="205"/>
      <c r="E2" s="205"/>
      <c r="F2" s="205"/>
      <c r="G2" s="205"/>
      <c r="H2" s="54"/>
      <c r="I2" s="54"/>
      <c r="J2" s="54"/>
      <c r="K2" s="54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55" t="s">
        <v>214</v>
      </c>
      <c r="B3" s="56"/>
      <c r="C3" s="56"/>
      <c r="D3" s="107">
        <v>474.94499999999999</v>
      </c>
      <c r="E3" s="56"/>
      <c r="F3" s="56"/>
      <c r="G3" s="56">
        <v>3216.2138439999999</v>
      </c>
      <c r="H3" s="56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55" t="s">
        <v>215</v>
      </c>
      <c r="B4" s="56"/>
      <c r="C4" s="56"/>
      <c r="D4" s="107">
        <v>525.14</v>
      </c>
      <c r="E4" s="56"/>
      <c r="F4" s="56"/>
      <c r="G4" s="56">
        <v>3151.9681190000001</v>
      </c>
      <c r="H4" s="56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55" t="s">
        <v>216</v>
      </c>
      <c r="B5" s="56"/>
      <c r="C5" s="56"/>
      <c r="D5" s="107">
        <v>584.75599999999997</v>
      </c>
      <c r="E5" s="56"/>
      <c r="F5" s="56"/>
      <c r="G5" s="56">
        <v>3583.7463870000001</v>
      </c>
      <c r="H5" s="56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55" t="s">
        <v>217</v>
      </c>
      <c r="B6" s="56"/>
      <c r="C6" s="56"/>
      <c r="D6" s="107">
        <v>1018.561</v>
      </c>
      <c r="E6" s="56"/>
      <c r="F6" s="56"/>
      <c r="G6" s="56">
        <v>3168.037844</v>
      </c>
      <c r="H6" s="56"/>
    </row>
    <row r="7" spans="1:26">
      <c r="A7" s="55" t="s">
        <v>218</v>
      </c>
      <c r="B7" s="56"/>
      <c r="C7" s="56"/>
      <c r="D7" s="107">
        <v>1164.6379999999999</v>
      </c>
      <c r="E7" s="56"/>
      <c r="F7" s="56"/>
      <c r="G7" s="56">
        <v>3359.2665819999997</v>
      </c>
      <c r="H7" s="56"/>
    </row>
    <row r="8" spans="1:26">
      <c r="A8" s="55" t="s">
        <v>219</v>
      </c>
      <c r="B8" s="56"/>
      <c r="C8" s="56"/>
      <c r="D8" s="107">
        <v>1396.9860000000001</v>
      </c>
      <c r="E8" s="56"/>
      <c r="F8" s="56"/>
      <c r="G8" s="56">
        <v>3184.496889</v>
      </c>
      <c r="H8" s="56"/>
    </row>
    <row r="9" spans="1:26">
      <c r="A9" s="55" t="s">
        <v>220</v>
      </c>
      <c r="B9" s="56"/>
      <c r="C9" s="56"/>
      <c r="D9" s="76"/>
      <c r="E9" s="56"/>
      <c r="F9" s="56"/>
      <c r="G9" s="56"/>
      <c r="H9" s="56"/>
    </row>
    <row r="10" spans="1:26">
      <c r="A10" s="55" t="s">
        <v>221</v>
      </c>
      <c r="B10" s="56"/>
      <c r="C10" s="56"/>
      <c r="D10" s="76"/>
      <c r="E10" s="56"/>
      <c r="F10" s="56"/>
      <c r="G10" s="56"/>
      <c r="H10" s="56"/>
    </row>
    <row r="11" spans="1:26">
      <c r="A11" s="55" t="s">
        <v>222</v>
      </c>
      <c r="B11" s="56"/>
      <c r="C11" s="56"/>
      <c r="D11" s="76"/>
      <c r="E11" s="56"/>
      <c r="F11" s="56"/>
      <c r="G11" s="56"/>
      <c r="H11" s="56"/>
    </row>
    <row r="12" spans="1:26">
      <c r="A12" s="55" t="s">
        <v>223</v>
      </c>
      <c r="B12" s="56"/>
      <c r="C12" s="56"/>
      <c r="D12" s="76"/>
      <c r="E12" s="56"/>
      <c r="F12" s="56"/>
      <c r="G12" s="56"/>
      <c r="H12" s="56"/>
    </row>
    <row r="13" spans="1:26">
      <c r="A13" s="55" t="s">
        <v>224</v>
      </c>
      <c r="B13" s="56"/>
      <c r="C13" s="56"/>
      <c r="D13" s="76"/>
      <c r="E13" s="56"/>
      <c r="F13" s="56"/>
      <c r="G13" s="56"/>
      <c r="H13" s="56"/>
    </row>
    <row r="14" spans="1:26">
      <c r="A14" s="55" t="s">
        <v>225</v>
      </c>
      <c r="B14" s="56"/>
      <c r="C14" s="56"/>
      <c r="D14" s="76"/>
      <c r="E14" s="56"/>
      <c r="F14" s="56"/>
      <c r="G14" s="56"/>
      <c r="H14" s="56"/>
    </row>
    <row r="15" spans="1:26">
      <c r="A15" s="146" t="s">
        <v>228</v>
      </c>
      <c r="B15" s="146"/>
      <c r="C15" s="146"/>
      <c r="D15" s="146"/>
      <c r="E15" s="146"/>
      <c r="F15" s="146"/>
      <c r="G15" s="146"/>
    </row>
    <row r="16" spans="1:26">
      <c r="A16" s="208"/>
      <c r="B16" s="146"/>
      <c r="C16" s="146"/>
      <c r="D16" s="146"/>
      <c r="E16" s="146"/>
      <c r="F16" s="146"/>
      <c r="G16" s="146"/>
    </row>
    <row r="17" spans="1:26">
      <c r="A17" s="209" t="s">
        <v>4</v>
      </c>
      <c r="B17" s="53">
        <v>2023</v>
      </c>
      <c r="C17" s="53">
        <v>2024</v>
      </c>
      <c r="D17" s="53">
        <v>2025</v>
      </c>
      <c r="E17" s="53">
        <v>2023</v>
      </c>
      <c r="F17" s="53">
        <v>2024</v>
      </c>
      <c r="G17" s="53">
        <v>2025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210"/>
      <c r="B18" s="211" t="s">
        <v>226</v>
      </c>
      <c r="C18" s="212"/>
      <c r="D18" s="213"/>
      <c r="E18" s="206" t="s">
        <v>227</v>
      </c>
      <c r="F18" s="207"/>
      <c r="G18" s="207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>
      <c r="A19" s="204"/>
      <c r="B19" s="205"/>
      <c r="C19" s="205"/>
      <c r="D19" s="205"/>
      <c r="E19" s="205"/>
      <c r="F19" s="205"/>
      <c r="G19" s="205"/>
      <c r="H19" s="54"/>
      <c r="I19" s="54"/>
      <c r="J19" s="54"/>
      <c r="K19" s="54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55" t="s">
        <v>214</v>
      </c>
      <c r="B20" s="56">
        <v>462.89100000000002</v>
      </c>
      <c r="C20" s="56">
        <v>467.31599999999997</v>
      </c>
      <c r="D20" s="76">
        <f t="shared" ref="D20:D31" si="0">IF(D3&lt;&gt;0,D3,#N/A)</f>
        <v>474.94499999999999</v>
      </c>
      <c r="E20" s="56">
        <v>3198.6315060000002</v>
      </c>
      <c r="F20" s="56">
        <v>3092.157162</v>
      </c>
      <c r="G20" s="56">
        <f t="shared" ref="G20:G31" si="1">IF(G3&lt;&gt;0,G3,#N/A)</f>
        <v>3216.2138439999999</v>
      </c>
      <c r="H20" s="56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55" t="s">
        <v>215</v>
      </c>
      <c r="B21" s="56">
        <v>564.88099999999997</v>
      </c>
      <c r="C21" s="56">
        <v>556.59</v>
      </c>
      <c r="D21" s="76">
        <f t="shared" si="0"/>
        <v>525.14</v>
      </c>
      <c r="E21" s="56">
        <v>2891.842463</v>
      </c>
      <c r="F21" s="56">
        <v>3169.351928</v>
      </c>
      <c r="G21" s="56">
        <f t="shared" si="1"/>
        <v>3151.9681190000001</v>
      </c>
      <c r="H21" s="56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>
      <c r="A22" s="55" t="s">
        <v>216</v>
      </c>
      <c r="B22" s="56">
        <v>575.32799999999997</v>
      </c>
      <c r="C22" s="56">
        <v>776.34</v>
      </c>
      <c r="D22" s="76">
        <f t="shared" si="0"/>
        <v>584.75599999999997</v>
      </c>
      <c r="E22" s="56">
        <v>3297.7398539999999</v>
      </c>
      <c r="F22" s="56">
        <v>3303.4075969999999</v>
      </c>
      <c r="G22" s="56">
        <f t="shared" si="1"/>
        <v>3583.7463870000001</v>
      </c>
      <c r="H22" s="56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55" t="s">
        <v>217</v>
      </c>
      <c r="B23" s="56">
        <v>1001.711</v>
      </c>
      <c r="C23" s="56">
        <v>863.726</v>
      </c>
      <c r="D23" s="76">
        <f t="shared" si="0"/>
        <v>1018.561</v>
      </c>
      <c r="E23" s="56">
        <v>3166.8801200000003</v>
      </c>
      <c r="F23" s="56">
        <v>3282.8003760000001</v>
      </c>
      <c r="G23" s="56">
        <f t="shared" si="1"/>
        <v>3168.037844</v>
      </c>
      <c r="H23" s="56"/>
    </row>
    <row r="24" spans="1:26">
      <c r="A24" s="55" t="s">
        <v>218</v>
      </c>
      <c r="B24" s="56">
        <v>1247.5129999999999</v>
      </c>
      <c r="C24" s="56">
        <v>1291.828</v>
      </c>
      <c r="D24" s="76">
        <f t="shared" si="0"/>
        <v>1164.6379999999999</v>
      </c>
      <c r="E24" s="56">
        <v>3403.6915600000002</v>
      </c>
      <c r="F24" s="56">
        <v>3414.4562170000004</v>
      </c>
      <c r="G24" s="56">
        <f t="shared" si="1"/>
        <v>3359.2665819999997</v>
      </c>
      <c r="H24" s="56"/>
    </row>
    <row r="25" spans="1:26">
      <c r="A25" s="55" t="s">
        <v>219</v>
      </c>
      <c r="B25" s="56">
        <v>1482.616</v>
      </c>
      <c r="C25" s="56">
        <v>1550.502</v>
      </c>
      <c r="D25" s="76">
        <f t="shared" si="0"/>
        <v>1396.9860000000001</v>
      </c>
      <c r="E25" s="56">
        <v>3201.8699580000002</v>
      </c>
      <c r="F25" s="56">
        <v>3422.0699929999996</v>
      </c>
      <c r="G25" s="56">
        <f t="shared" si="1"/>
        <v>3184.496889</v>
      </c>
      <c r="H25" s="56"/>
    </row>
    <row r="26" spans="1:26">
      <c r="A26" s="55" t="s">
        <v>220</v>
      </c>
      <c r="B26" s="56">
        <v>2140.1640000000002</v>
      </c>
      <c r="C26" s="56">
        <v>1980.33</v>
      </c>
      <c r="D26" s="76" t="e">
        <f t="shared" si="0"/>
        <v>#N/A</v>
      </c>
      <c r="E26" s="56">
        <v>3045.334386</v>
      </c>
      <c r="F26" s="56">
        <v>3225.91696</v>
      </c>
      <c r="G26" s="56" t="e">
        <f t="shared" si="1"/>
        <v>#N/A</v>
      </c>
      <c r="H26" s="56"/>
    </row>
    <row r="27" spans="1:26">
      <c r="A27" s="55" t="s">
        <v>221</v>
      </c>
      <c r="B27" s="56">
        <v>1997.0139999999999</v>
      </c>
      <c r="C27" s="56">
        <v>1956.7619999999999</v>
      </c>
      <c r="D27" s="76" t="e">
        <f t="shared" si="0"/>
        <v>#N/A</v>
      </c>
      <c r="E27" s="56">
        <v>3164.5780829999999</v>
      </c>
      <c r="F27" s="56">
        <v>3112.5775120000003</v>
      </c>
      <c r="G27" s="56" t="e">
        <f t="shared" si="1"/>
        <v>#N/A</v>
      </c>
      <c r="H27" s="56"/>
    </row>
    <row r="28" spans="1:26">
      <c r="A28" s="55" t="s">
        <v>222</v>
      </c>
      <c r="B28" s="56">
        <v>1321.461</v>
      </c>
      <c r="C28" s="56">
        <v>1244.1199999999999</v>
      </c>
      <c r="D28" s="76" t="e">
        <f t="shared" si="0"/>
        <v>#N/A</v>
      </c>
      <c r="E28" s="56">
        <v>3102.2252480000002</v>
      </c>
      <c r="F28" s="56">
        <v>3121.1971200000003</v>
      </c>
      <c r="G28" s="56" t="e">
        <f t="shared" si="1"/>
        <v>#N/A</v>
      </c>
      <c r="H28" s="56"/>
    </row>
    <row r="29" spans="1:26">
      <c r="A29" s="55" t="s">
        <v>223</v>
      </c>
      <c r="B29" s="56">
        <v>1099.8019999999999</v>
      </c>
      <c r="C29" s="56">
        <v>1163.9880000000001</v>
      </c>
      <c r="D29" s="76" t="e">
        <f t="shared" si="0"/>
        <v>#N/A</v>
      </c>
      <c r="E29" s="56">
        <v>3271.9505809999996</v>
      </c>
      <c r="F29" s="56">
        <v>3472.822377</v>
      </c>
      <c r="G29" s="56" t="e">
        <f t="shared" si="1"/>
        <v>#N/A</v>
      </c>
      <c r="H29" s="56"/>
    </row>
    <row r="30" spans="1:26">
      <c r="A30" s="55" t="s">
        <v>224</v>
      </c>
      <c r="B30" s="56">
        <v>608.17600000000004</v>
      </c>
      <c r="C30" s="56">
        <v>552.61900000000003</v>
      </c>
      <c r="D30" s="76" t="e">
        <f t="shared" si="0"/>
        <v>#N/A</v>
      </c>
      <c r="E30" s="56">
        <v>3076.8608730000001</v>
      </c>
      <c r="F30" s="56">
        <v>3053.228106</v>
      </c>
      <c r="G30" s="56" t="e">
        <f t="shared" si="1"/>
        <v>#N/A</v>
      </c>
      <c r="H30" s="56"/>
    </row>
    <row r="31" spans="1:26">
      <c r="A31" s="55" t="s">
        <v>225</v>
      </c>
      <c r="B31" s="56">
        <v>657.18899999999996</v>
      </c>
      <c r="C31" s="56">
        <v>670.22699999999998</v>
      </c>
      <c r="D31" s="76" t="e">
        <f t="shared" si="0"/>
        <v>#N/A</v>
      </c>
      <c r="E31" s="56">
        <v>2735.5870110000001</v>
      </c>
      <c r="F31" s="56">
        <v>2754.4471050000002</v>
      </c>
      <c r="G31" s="56" t="e">
        <f t="shared" si="1"/>
        <v>#N/A</v>
      </c>
      <c r="H31" s="56"/>
    </row>
  </sheetData>
  <mergeCells count="7">
    <mergeCell ref="A19:G19"/>
    <mergeCell ref="E18:G18"/>
    <mergeCell ref="A2:G2"/>
    <mergeCell ref="A15:G15"/>
    <mergeCell ref="A16:G16"/>
    <mergeCell ref="A17:A18"/>
    <mergeCell ref="B18:D18"/>
  </mergeCells>
  <conditionalFormatting sqref="A3:G14">
    <cfRule type="expression" dxfId="1" priority="1">
      <formula>MOD(ROW(),2)=1</formula>
    </cfRule>
  </conditionalFormatting>
  <conditionalFormatting sqref="A20:G31">
    <cfRule type="expression" dxfId="0" priority="7">
      <formula>MOD(ROW(),2)=1</formula>
    </cfRule>
  </conditionalFormatting>
  <pageMargins left="0.7" right="0.7" top="0.78740157499999996" bottom="0.78740157499999996" header="0.3" footer="0.3"/>
  <pageSetup paperSize="9" orientation="portrait" r:id="rId1"/>
  <headerFooter>
    <oddFooter>&amp;L&amp;"Arial, Standard"&amp;8Statistikamt Nord&amp;C&amp;"Arial, Standard"&amp;8&amp;P&amp;R&amp;"Arial, Standard"&amp;8Statistischer Bericht H II 2 - vj 2/25 SH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57"/>
  <sheetViews>
    <sheetView view="pageLayout" zoomScaleNormal="100" workbookViewId="0">
      <selection sqref="A1:G1"/>
    </sheetView>
  </sheetViews>
  <sheetFormatPr baseColWidth="10" defaultColWidth="10.85546875" defaultRowHeight="15"/>
  <cols>
    <col min="1" max="2" width="9.85546875" customWidth="1"/>
    <col min="3" max="7" width="14" customWidth="1"/>
    <col min="8" max="8" width="10.7109375" customWidth="1"/>
    <col min="9" max="36" width="12.140625" customWidth="1"/>
  </cols>
  <sheetData>
    <row r="1" spans="1:7" s="14" customFormat="1" ht="15.75">
      <c r="A1" s="140" t="s">
        <v>105</v>
      </c>
      <c r="B1" s="140"/>
      <c r="C1" s="140"/>
      <c r="D1" s="140"/>
      <c r="E1" s="140"/>
      <c r="F1" s="140"/>
      <c r="G1" s="140"/>
    </row>
    <row r="2" spans="1:7" s="14" customFormat="1" ht="12.75" customHeight="1"/>
    <row r="3" spans="1:7" s="14" customFormat="1" ht="12.75" customHeight="1"/>
    <row r="4" spans="1:7" s="14" customFormat="1" ht="15.75">
      <c r="A4" s="141" t="s">
        <v>106</v>
      </c>
      <c r="B4" s="142"/>
      <c r="C4" s="142"/>
      <c r="D4" s="142"/>
      <c r="E4" s="142"/>
      <c r="F4" s="142"/>
      <c r="G4" s="142"/>
    </row>
    <row r="5" spans="1:7" s="14" customFormat="1" ht="12.75" customHeight="1">
      <c r="A5" s="132"/>
      <c r="B5" s="132"/>
      <c r="C5" s="132"/>
      <c r="D5" s="132"/>
      <c r="E5" s="132"/>
      <c r="F5" s="132"/>
      <c r="G5" s="132"/>
    </row>
    <row r="6" spans="1:7" s="14" customFormat="1" ht="12.75" customHeight="1">
      <c r="A6" s="15" t="s">
        <v>107</v>
      </c>
      <c r="B6" s="16"/>
      <c r="C6" s="16"/>
      <c r="D6" s="16"/>
      <c r="E6" s="16"/>
      <c r="F6" s="16"/>
      <c r="G6" s="16"/>
    </row>
    <row r="7" spans="1:7" s="14" customFormat="1" ht="5.85" customHeight="1">
      <c r="A7" s="15"/>
      <c r="B7" s="16"/>
      <c r="C7" s="16"/>
      <c r="D7" s="16"/>
      <c r="E7" s="16"/>
      <c r="F7" s="16"/>
      <c r="G7" s="16"/>
    </row>
    <row r="8" spans="1:7" s="14" customFormat="1" ht="12.75" customHeight="1">
      <c r="A8" s="134" t="s">
        <v>0</v>
      </c>
      <c r="B8" s="133"/>
      <c r="C8" s="133"/>
      <c r="D8" s="133"/>
      <c r="E8" s="133"/>
      <c r="F8" s="133"/>
      <c r="G8" s="133"/>
    </row>
    <row r="9" spans="1:7" s="14" customFormat="1" ht="12.75" customHeight="1">
      <c r="A9" s="133" t="s">
        <v>108</v>
      </c>
      <c r="B9" s="133"/>
      <c r="C9" s="133"/>
      <c r="D9" s="133"/>
      <c r="E9" s="133"/>
      <c r="F9" s="133"/>
      <c r="G9" s="133"/>
    </row>
    <row r="10" spans="1:7" s="14" customFormat="1" ht="5.0999999999999996" customHeight="1">
      <c r="A10" s="16"/>
      <c r="B10" s="16"/>
      <c r="C10" s="16"/>
      <c r="D10" s="16"/>
      <c r="E10" s="16"/>
      <c r="F10" s="16"/>
      <c r="G10" s="16"/>
    </row>
    <row r="11" spans="1:7" s="14" customFormat="1" ht="12.75" customHeight="1">
      <c r="A11" s="139" t="s">
        <v>109</v>
      </c>
      <c r="B11" s="139"/>
      <c r="C11" s="139"/>
      <c r="D11" s="139"/>
      <c r="E11" s="139"/>
      <c r="F11" s="139"/>
      <c r="G11" s="139"/>
    </row>
    <row r="12" spans="1:7" s="14" customFormat="1" ht="12.75" customHeight="1">
      <c r="A12" s="133" t="s">
        <v>110</v>
      </c>
      <c r="B12" s="133"/>
      <c r="C12" s="133"/>
      <c r="D12" s="133"/>
      <c r="E12" s="133"/>
      <c r="F12" s="133"/>
      <c r="G12" s="133"/>
    </row>
    <row r="13" spans="1:7" s="14" customFormat="1" ht="12.75" customHeight="1">
      <c r="A13" s="16"/>
      <c r="B13" s="16"/>
      <c r="C13" s="16"/>
      <c r="D13" s="16"/>
      <c r="E13" s="16"/>
      <c r="F13" s="16"/>
      <c r="G13" s="16"/>
    </row>
    <row r="14" spans="1:7" s="14" customFormat="1" ht="12.75" customHeight="1">
      <c r="A14" s="16"/>
      <c r="B14" s="16"/>
      <c r="C14" s="16"/>
      <c r="D14" s="16"/>
      <c r="E14" s="16"/>
      <c r="F14" s="16"/>
      <c r="G14" s="16"/>
    </row>
    <row r="15" spans="1:7" s="14" customFormat="1" ht="12.75" customHeight="1">
      <c r="A15" s="134" t="s">
        <v>111</v>
      </c>
      <c r="B15" s="135"/>
      <c r="C15" s="135"/>
      <c r="D15" s="30"/>
      <c r="E15" s="30"/>
      <c r="F15" s="30"/>
      <c r="G15" s="30"/>
    </row>
    <row r="16" spans="1:7" s="14" customFormat="1" ht="5.0999999999999996" customHeight="1">
      <c r="A16" s="30"/>
      <c r="B16" s="31"/>
      <c r="C16" s="31"/>
      <c r="D16" s="30"/>
      <c r="E16" s="30"/>
      <c r="F16" s="30"/>
      <c r="G16" s="30"/>
    </row>
    <row r="17" spans="1:7" s="14" customFormat="1" ht="12.75" customHeight="1">
      <c r="A17" s="136" t="s">
        <v>248</v>
      </c>
      <c r="B17" s="135"/>
      <c r="C17" s="135"/>
      <c r="D17" s="31"/>
      <c r="E17" s="31"/>
      <c r="F17" s="31"/>
      <c r="G17" s="31"/>
    </row>
    <row r="18" spans="1:7" s="14" customFormat="1" ht="12.75" customHeight="1">
      <c r="A18" s="31" t="s">
        <v>2</v>
      </c>
      <c r="B18" s="136" t="s">
        <v>249</v>
      </c>
      <c r="C18" s="135"/>
      <c r="D18" s="31"/>
      <c r="E18" s="31"/>
      <c r="F18" s="31"/>
      <c r="G18" s="31"/>
    </row>
    <row r="19" spans="1:7" s="14" customFormat="1" ht="12.75" customHeight="1">
      <c r="A19" s="31" t="s">
        <v>3</v>
      </c>
      <c r="B19" s="137" t="s">
        <v>153</v>
      </c>
      <c r="C19" s="138"/>
      <c r="D19" s="138"/>
      <c r="E19" s="31"/>
      <c r="F19" s="31"/>
      <c r="G19" s="31"/>
    </row>
    <row r="20" spans="1:7" s="14" customFormat="1" ht="12.75" customHeight="1">
      <c r="A20" s="63"/>
      <c r="B20" s="64"/>
      <c r="C20" s="65"/>
      <c r="D20" s="65"/>
      <c r="E20" s="63"/>
      <c r="F20" s="63"/>
      <c r="G20" s="63"/>
    </row>
    <row r="21" spans="1:7" s="14" customFormat="1" ht="12.75" customHeight="1">
      <c r="A21" s="31"/>
      <c r="B21" s="31"/>
      <c r="C21" s="31"/>
      <c r="D21" s="31"/>
      <c r="E21" s="31"/>
      <c r="F21" s="31"/>
      <c r="G21" s="31"/>
    </row>
    <row r="22" spans="1:7" s="14" customFormat="1" ht="12.75" customHeight="1">
      <c r="A22" s="134" t="s">
        <v>112</v>
      </c>
      <c r="B22" s="135"/>
      <c r="C22" s="30"/>
      <c r="D22" s="30"/>
      <c r="E22" s="30"/>
      <c r="F22" s="30"/>
      <c r="G22" s="30"/>
    </row>
    <row r="23" spans="1:7" s="14" customFormat="1" ht="5.85" customHeight="1">
      <c r="A23" s="30"/>
      <c r="B23" s="31"/>
      <c r="C23" s="30"/>
      <c r="D23" s="30"/>
      <c r="E23" s="30"/>
      <c r="F23" s="30"/>
      <c r="G23" s="30"/>
    </row>
    <row r="24" spans="1:7" s="14" customFormat="1" ht="12.75" customHeight="1">
      <c r="A24" s="31" t="s">
        <v>113</v>
      </c>
      <c r="B24" s="137" t="s">
        <v>114</v>
      </c>
      <c r="C24" s="135"/>
      <c r="D24" s="31"/>
      <c r="E24" s="31"/>
      <c r="F24" s="31"/>
      <c r="G24" s="31"/>
    </row>
    <row r="25" spans="1:7" s="14" customFormat="1" ht="12.75" customHeight="1">
      <c r="A25" s="31" t="s">
        <v>115</v>
      </c>
      <c r="B25" s="135" t="s">
        <v>116</v>
      </c>
      <c r="C25" s="135"/>
      <c r="D25" s="31"/>
      <c r="E25" s="31"/>
      <c r="F25" s="31"/>
      <c r="G25" s="31"/>
    </row>
    <row r="26" spans="1:7" s="14" customFormat="1" ht="12.75" customHeight="1">
      <c r="A26" s="31"/>
      <c r="B26" s="135"/>
      <c r="C26" s="135"/>
      <c r="D26" s="31"/>
      <c r="E26" s="31"/>
      <c r="F26" s="31"/>
      <c r="G26" s="31"/>
    </row>
    <row r="27" spans="1:7" s="14" customFormat="1" ht="12.75" customHeight="1">
      <c r="A27" s="32"/>
      <c r="B27" s="32"/>
      <c r="C27" s="32"/>
      <c r="D27" s="32"/>
      <c r="E27" s="32"/>
      <c r="F27" s="32"/>
      <c r="G27" s="32"/>
    </row>
    <row r="28" spans="1:7" s="14" customFormat="1">
      <c r="A28" s="32" t="s">
        <v>117</v>
      </c>
      <c r="B28" s="17" t="s">
        <v>1</v>
      </c>
      <c r="C28" s="32"/>
      <c r="D28" s="32"/>
      <c r="E28" s="32"/>
      <c r="F28" s="32"/>
      <c r="G28" s="32"/>
    </row>
    <row r="29" spans="1:7" s="14" customFormat="1" ht="12.75" customHeight="1">
      <c r="A29" s="32"/>
      <c r="B29" s="17"/>
      <c r="C29" s="32"/>
      <c r="D29" s="32"/>
      <c r="E29" s="32"/>
      <c r="F29" s="32"/>
      <c r="G29" s="32"/>
    </row>
    <row r="30" spans="1:7" s="14" customFormat="1" ht="12.75" customHeight="1">
      <c r="A30" s="32"/>
      <c r="B30" s="32"/>
      <c r="C30" s="32"/>
      <c r="D30" s="32"/>
      <c r="E30" s="32"/>
      <c r="F30" s="32"/>
      <c r="G30" s="32"/>
    </row>
    <row r="31" spans="1:7" s="14" customFormat="1" ht="27.75" customHeight="1">
      <c r="A31" s="136" t="s">
        <v>252</v>
      </c>
      <c r="B31" s="135"/>
      <c r="C31" s="135"/>
      <c r="D31" s="135"/>
      <c r="E31" s="135"/>
      <c r="F31" s="135"/>
      <c r="G31" s="135"/>
    </row>
    <row r="32" spans="1:7" s="14" customFormat="1" ht="41.85" customHeight="1">
      <c r="A32" s="135" t="s">
        <v>118</v>
      </c>
      <c r="B32" s="135"/>
      <c r="C32" s="135"/>
      <c r="D32" s="135"/>
      <c r="E32" s="135"/>
      <c r="F32" s="135"/>
      <c r="G32" s="135"/>
    </row>
    <row r="33" spans="1:7" s="14" customFormat="1" ht="12.75" customHeight="1">
      <c r="A33" s="16"/>
      <c r="B33" s="16"/>
      <c r="C33" s="16"/>
      <c r="D33" s="16"/>
      <c r="E33" s="16"/>
      <c r="F33" s="16"/>
      <c r="G33" s="16"/>
    </row>
    <row r="34" spans="1:7" s="14" customFormat="1" ht="12.75" customHeight="1">
      <c r="A34" s="62"/>
      <c r="B34" s="62"/>
      <c r="C34" s="62"/>
      <c r="D34" s="62"/>
      <c r="E34" s="62"/>
      <c r="F34" s="62"/>
      <c r="G34" s="62"/>
    </row>
    <row r="35" spans="1:7" s="14" customFormat="1" ht="12.75" customHeight="1">
      <c r="A35" s="16"/>
      <c r="B35" s="16"/>
      <c r="C35" s="16"/>
      <c r="D35" s="16"/>
      <c r="E35" s="16"/>
      <c r="F35" s="16"/>
      <c r="G35" s="16"/>
    </row>
    <row r="36" spans="1:7" s="14" customFormat="1" ht="12.75" customHeight="1">
      <c r="A36" s="16"/>
      <c r="B36" s="16"/>
      <c r="C36" s="16"/>
      <c r="D36" s="16"/>
      <c r="E36" s="16"/>
      <c r="F36" s="16"/>
      <c r="G36" s="16"/>
    </row>
    <row r="37" spans="1:7" s="14" customFormat="1" ht="12.75" customHeight="1">
      <c r="A37" s="16"/>
      <c r="B37" s="16"/>
      <c r="C37" s="16"/>
      <c r="D37" s="16"/>
      <c r="E37" s="16"/>
      <c r="F37" s="16"/>
      <c r="G37" s="16"/>
    </row>
    <row r="38" spans="1:7" s="14" customFormat="1" ht="12.75" customHeight="1">
      <c r="A38" s="16"/>
      <c r="B38" s="16"/>
      <c r="C38" s="16"/>
      <c r="D38" s="16"/>
      <c r="E38" s="16"/>
      <c r="F38" s="16"/>
      <c r="G38" s="16"/>
    </row>
    <row r="39" spans="1:7" s="14" customFormat="1" ht="12.75" customHeight="1">
      <c r="A39" s="16"/>
      <c r="B39" s="16"/>
      <c r="C39" s="16"/>
      <c r="D39" s="16"/>
      <c r="E39" s="16"/>
      <c r="F39" s="16"/>
      <c r="G39" s="16"/>
    </row>
    <row r="40" spans="1:7" s="14" customFormat="1" ht="12.75" customHeight="1">
      <c r="A40" s="16"/>
      <c r="B40" s="16"/>
      <c r="C40" s="16"/>
      <c r="D40" s="16"/>
      <c r="E40" s="16"/>
      <c r="F40" s="16"/>
      <c r="G40" s="16"/>
    </row>
    <row r="41" spans="1:7" s="14" customFormat="1" ht="12.75" customHeight="1">
      <c r="A41" s="16"/>
      <c r="B41" s="16"/>
      <c r="C41" s="16"/>
      <c r="D41" s="16"/>
      <c r="E41" s="16"/>
      <c r="F41" s="16"/>
      <c r="G41" s="16"/>
    </row>
    <row r="42" spans="1:7" s="14" customFormat="1" ht="12.75" customHeight="1">
      <c r="A42" s="16"/>
      <c r="B42" s="16"/>
      <c r="C42" s="16"/>
      <c r="D42" s="16"/>
      <c r="E42" s="16"/>
      <c r="F42" s="16"/>
      <c r="G42" s="16"/>
    </row>
    <row r="43" spans="1:7" s="14" customFormat="1" ht="12.75" customHeight="1">
      <c r="A43" s="132" t="s">
        <v>119</v>
      </c>
      <c r="B43" s="132"/>
      <c r="C43" s="16"/>
      <c r="D43" s="16"/>
      <c r="E43" s="16"/>
      <c r="F43" s="16"/>
      <c r="G43" s="16"/>
    </row>
    <row r="44" spans="1:7" s="14" customFormat="1" ht="5.0999999999999996" customHeight="1">
      <c r="A44" s="16"/>
      <c r="B44" s="16"/>
      <c r="C44" s="16"/>
      <c r="D44" s="16"/>
      <c r="E44" s="16"/>
      <c r="F44" s="16"/>
      <c r="G44" s="16"/>
    </row>
    <row r="45" spans="1:7" s="14" customFormat="1" ht="12.75" customHeight="1">
      <c r="A45" s="18">
        <v>0</v>
      </c>
      <c r="B45" s="19" t="s">
        <v>120</v>
      </c>
      <c r="C45" s="16"/>
      <c r="D45" s="16"/>
      <c r="E45" s="16"/>
      <c r="F45" s="16"/>
      <c r="G45" s="16"/>
    </row>
    <row r="46" spans="1:7" s="14" customFormat="1" ht="12.75" customHeight="1">
      <c r="A46" s="19" t="s">
        <v>121</v>
      </c>
      <c r="B46" s="19" t="s">
        <v>122</v>
      </c>
      <c r="C46" s="16"/>
      <c r="D46" s="16"/>
      <c r="E46" s="16"/>
      <c r="F46" s="16"/>
      <c r="G46" s="16"/>
    </row>
    <row r="47" spans="1:7" s="14" customFormat="1" ht="12.75" customHeight="1">
      <c r="A47" s="19" t="s">
        <v>123</v>
      </c>
      <c r="B47" s="19" t="s">
        <v>124</v>
      </c>
      <c r="C47" s="16"/>
      <c r="D47" s="16"/>
      <c r="E47" s="16"/>
      <c r="F47" s="16"/>
      <c r="G47" s="16"/>
    </row>
    <row r="48" spans="1:7" s="14" customFormat="1" ht="12.75" customHeight="1">
      <c r="A48" s="19" t="s">
        <v>125</v>
      </c>
      <c r="B48" s="19" t="s">
        <v>126</v>
      </c>
      <c r="C48" s="16"/>
      <c r="D48" s="16"/>
      <c r="E48" s="16"/>
      <c r="F48" s="16"/>
      <c r="G48" s="16"/>
    </row>
    <row r="49" spans="1:7" s="14" customFormat="1" ht="12.75" customHeight="1">
      <c r="A49" s="19" t="s">
        <v>127</v>
      </c>
      <c r="B49" s="19" t="s">
        <v>128</v>
      </c>
      <c r="C49" s="16"/>
      <c r="D49" s="16"/>
      <c r="E49" s="16"/>
      <c r="F49" s="16"/>
      <c r="G49" s="16"/>
    </row>
    <row r="50" spans="1:7" s="14" customFormat="1" ht="12.75" customHeight="1">
      <c r="A50" s="19" t="s">
        <v>129</v>
      </c>
      <c r="B50" s="19" t="s">
        <v>130</v>
      </c>
      <c r="C50" s="16"/>
      <c r="D50" s="16"/>
      <c r="E50" s="16"/>
      <c r="F50" s="16"/>
      <c r="G50" s="16"/>
    </row>
    <row r="51" spans="1:7" s="14" customFormat="1" ht="12.75" customHeight="1">
      <c r="A51" s="19" t="s">
        <v>131</v>
      </c>
      <c r="B51" s="19" t="s">
        <v>132</v>
      </c>
      <c r="C51" s="16"/>
      <c r="D51" s="16"/>
      <c r="E51" s="16"/>
      <c r="F51" s="16"/>
      <c r="G51" s="16"/>
    </row>
    <row r="52" spans="1:7" s="14" customFormat="1" ht="12.75" customHeight="1">
      <c r="A52" s="19" t="s">
        <v>133</v>
      </c>
      <c r="B52" s="19" t="s">
        <v>134</v>
      </c>
      <c r="C52" s="16"/>
      <c r="D52" s="16"/>
      <c r="E52" s="16"/>
      <c r="F52" s="16"/>
      <c r="G52" s="16"/>
    </row>
    <row r="53" spans="1:7" s="14" customFormat="1" ht="12.75" customHeight="1">
      <c r="A53" s="19" t="s">
        <v>135</v>
      </c>
      <c r="B53" s="19" t="s">
        <v>136</v>
      </c>
      <c r="C53" s="16"/>
      <c r="D53" s="16"/>
      <c r="E53" s="16"/>
      <c r="F53" s="16"/>
      <c r="G53" s="16"/>
    </row>
    <row r="54" spans="1:7" s="14" customFormat="1" ht="12.75" customHeight="1">
      <c r="A54" s="19" t="s">
        <v>137</v>
      </c>
      <c r="B54" s="19" t="s">
        <v>138</v>
      </c>
      <c r="C54" s="16"/>
      <c r="D54" s="16"/>
      <c r="E54" s="16"/>
      <c r="F54" s="16"/>
      <c r="G54" s="16"/>
    </row>
    <row r="55" spans="1:7" s="14" customFormat="1" ht="12.75" customHeight="1"/>
    <row r="56" spans="1:7" ht="12.75" customHeight="1">
      <c r="A56" s="20"/>
      <c r="B56" s="20"/>
      <c r="C56" s="20"/>
      <c r="D56" s="20"/>
      <c r="E56" s="20"/>
      <c r="F56" s="20"/>
      <c r="G56" s="20"/>
    </row>
    <row r="57" spans="1:7" ht="12.75" customHeight="1"/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</mergeCells>
  <hyperlinks>
    <hyperlink ref="B19" r:id="rId1" xr:uid="{00000000-0004-0000-0200-000000000000}"/>
    <hyperlink ref="B27" r:id="rId2" display="www.statistik-nord.de" xr:uid="{00000000-0004-0000-0200-000001000000}"/>
    <hyperlink ref="B28" r:id="rId3" xr:uid="{00000000-0004-0000-0200-000002000000}"/>
    <hyperlink ref="B24" r:id="rId4" xr:uid="{2AFF3D17-ACB4-478C-926E-09683385D87D}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H II 2 - vj 2/25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12FF4C-8E20-46CD-9AD9-CE8CD0B14D81}">
  <dimension ref="A1:Y53"/>
  <sheetViews>
    <sheetView view="pageLayout" zoomScaleNormal="100" workbookViewId="0">
      <selection sqref="A1:G1"/>
    </sheetView>
  </sheetViews>
  <sheetFormatPr baseColWidth="10" defaultColWidth="11.42578125" defaultRowHeight="12"/>
  <cols>
    <col min="1" max="1" width="21.7109375" style="86" customWidth="1"/>
    <col min="2" max="3" width="10.7109375" style="86" customWidth="1"/>
    <col min="4" max="4" width="10.85546875" style="86" customWidth="1"/>
    <col min="5" max="5" width="12.85546875" style="86" customWidth="1"/>
    <col min="6" max="6" width="11.7109375" style="86" bestFit="1" customWidth="1"/>
    <col min="7" max="7" width="11.5703125" style="86" customWidth="1"/>
    <col min="8" max="8" width="15.7109375" style="86" customWidth="1"/>
    <col min="9" max="25" width="15.7109375" style="86" hidden="1" customWidth="1"/>
    <col min="26" max="26" width="15.7109375" style="86" customWidth="1"/>
    <col min="27" max="16384" width="11.42578125" style="86"/>
  </cols>
  <sheetData>
    <row r="1" spans="1:7" customFormat="1" ht="14.1" customHeight="1">
      <c r="A1" s="146" t="s">
        <v>253</v>
      </c>
      <c r="B1" s="146"/>
      <c r="C1" s="146"/>
      <c r="D1" s="146"/>
      <c r="E1" s="146"/>
      <c r="F1" s="145"/>
      <c r="G1" s="145"/>
    </row>
    <row r="2" spans="1:7" customFormat="1" ht="8.4499999999999993" customHeight="1">
      <c r="A2" s="90"/>
      <c r="B2" s="90"/>
      <c r="C2" s="89"/>
      <c r="D2" s="89"/>
      <c r="E2" s="89"/>
    </row>
    <row r="3" spans="1:7" ht="26.25" customHeight="1">
      <c r="A3" s="147" t="s">
        <v>4</v>
      </c>
      <c r="B3" s="94" t="s">
        <v>217</v>
      </c>
      <c r="C3" s="95" t="s">
        <v>218</v>
      </c>
      <c r="D3" s="95" t="s">
        <v>219</v>
      </c>
      <c r="E3" s="149" t="s">
        <v>254</v>
      </c>
      <c r="F3" s="150"/>
      <c r="G3" s="150"/>
    </row>
    <row r="4" spans="1:7" ht="31.5" customHeight="1">
      <c r="A4" s="148"/>
      <c r="B4" s="151">
        <v>2025</v>
      </c>
      <c r="C4" s="152"/>
      <c r="D4" s="153"/>
      <c r="E4" s="43">
        <v>2025</v>
      </c>
      <c r="F4" s="43">
        <v>2024</v>
      </c>
      <c r="G4" s="88" t="s">
        <v>232</v>
      </c>
    </row>
    <row r="5" spans="1:7" ht="36.75" customHeight="1">
      <c r="A5" s="154" t="s">
        <v>241</v>
      </c>
      <c r="B5" s="155"/>
      <c r="C5" s="155"/>
      <c r="D5" s="155"/>
      <c r="E5" s="155"/>
      <c r="F5" s="145"/>
      <c r="G5" s="145"/>
    </row>
    <row r="6" spans="1:7" ht="14.25" customHeight="1">
      <c r="A6" s="44" t="s">
        <v>178</v>
      </c>
      <c r="B6" s="97">
        <v>4934</v>
      </c>
      <c r="C6" s="97">
        <v>5340</v>
      </c>
      <c r="D6" s="97">
        <v>5382</v>
      </c>
      <c r="E6" s="97">
        <v>25784</v>
      </c>
      <c r="F6" s="96">
        <v>26678</v>
      </c>
      <c r="G6" s="98">
        <v>-3.3510757927880519</v>
      </c>
    </row>
    <row r="7" spans="1:7" ht="12" customHeight="1">
      <c r="A7" s="87" t="s">
        <v>237</v>
      </c>
      <c r="B7" s="73"/>
      <c r="C7" s="73"/>
      <c r="D7" s="74"/>
      <c r="E7" s="46"/>
      <c r="F7" s="46"/>
      <c r="G7" s="46"/>
    </row>
    <row r="8" spans="1:7">
      <c r="A8" s="87" t="s">
        <v>246</v>
      </c>
      <c r="B8" s="96">
        <v>1345</v>
      </c>
      <c r="C8" s="96">
        <v>1368</v>
      </c>
      <c r="D8" s="99">
        <v>1360</v>
      </c>
      <c r="E8" s="96">
        <v>7943</v>
      </c>
      <c r="F8" s="96">
        <v>8123</v>
      </c>
      <c r="G8" s="98">
        <v>-2.2159300750954145</v>
      </c>
    </row>
    <row r="9" spans="1:7">
      <c r="A9" s="87" t="s">
        <v>255</v>
      </c>
      <c r="B9" s="96">
        <v>930</v>
      </c>
      <c r="C9" s="96">
        <v>854</v>
      </c>
      <c r="D9" s="99">
        <v>905</v>
      </c>
      <c r="E9" s="96">
        <v>3899</v>
      </c>
      <c r="F9" s="96">
        <v>3731</v>
      </c>
      <c r="G9" s="98">
        <v>4.5028142589118119</v>
      </c>
    </row>
    <row r="10" spans="1:7">
      <c r="A10" s="87" t="s">
        <v>244</v>
      </c>
      <c r="B10" s="96">
        <v>538</v>
      </c>
      <c r="C10" s="96">
        <v>643</v>
      </c>
      <c r="D10" s="99">
        <v>550</v>
      </c>
      <c r="E10" s="96">
        <v>2701</v>
      </c>
      <c r="F10" s="96">
        <v>2956</v>
      </c>
      <c r="G10" s="98">
        <v>-8.6265223274695444</v>
      </c>
    </row>
    <row r="11" spans="1:7">
      <c r="A11" s="87" t="s">
        <v>190</v>
      </c>
      <c r="B11" s="96">
        <v>525</v>
      </c>
      <c r="C11" s="96">
        <v>612</v>
      </c>
      <c r="D11" s="99">
        <v>664</v>
      </c>
      <c r="E11" s="96">
        <v>2770</v>
      </c>
      <c r="F11" s="96">
        <v>2626</v>
      </c>
      <c r="G11" s="98">
        <v>5.4836252856054841</v>
      </c>
    </row>
    <row r="12" spans="1:7">
      <c r="A12" s="87" t="s">
        <v>182</v>
      </c>
      <c r="B12" s="96">
        <v>296</v>
      </c>
      <c r="C12" s="96">
        <v>328</v>
      </c>
      <c r="D12" s="99">
        <v>333</v>
      </c>
      <c r="E12" s="96">
        <v>1896</v>
      </c>
      <c r="F12" s="96">
        <v>1949</v>
      </c>
      <c r="G12" s="98">
        <v>-2.7193432529502246</v>
      </c>
    </row>
    <row r="13" spans="1:7">
      <c r="A13" s="87" t="s">
        <v>199</v>
      </c>
      <c r="B13" s="96">
        <v>216</v>
      </c>
      <c r="C13" s="96">
        <v>224</v>
      </c>
      <c r="D13" s="99">
        <v>214</v>
      </c>
      <c r="E13" s="96">
        <v>798</v>
      </c>
      <c r="F13" s="96">
        <v>852</v>
      </c>
      <c r="G13" s="98">
        <v>-6.3380281690140805</v>
      </c>
    </row>
    <row r="14" spans="1:7">
      <c r="A14" s="87" t="s">
        <v>192</v>
      </c>
      <c r="B14" s="96">
        <v>208</v>
      </c>
      <c r="C14" s="96">
        <v>289</v>
      </c>
      <c r="D14" s="99">
        <v>302</v>
      </c>
      <c r="E14" s="96">
        <v>1191</v>
      </c>
      <c r="F14" s="96">
        <v>1625</v>
      </c>
      <c r="G14" s="98">
        <v>-26.707692307692312</v>
      </c>
    </row>
    <row r="15" spans="1:7">
      <c r="A15" s="87" t="s">
        <v>201</v>
      </c>
      <c r="B15" s="96">
        <v>153</v>
      </c>
      <c r="C15" s="96">
        <v>161</v>
      </c>
      <c r="D15" s="99">
        <v>153</v>
      </c>
      <c r="E15" s="96">
        <v>573</v>
      </c>
      <c r="F15" s="96">
        <v>592</v>
      </c>
      <c r="G15" s="98">
        <v>-3.2094594594594525</v>
      </c>
    </row>
    <row r="16" spans="1:7">
      <c r="A16" s="87" t="s">
        <v>183</v>
      </c>
      <c r="B16" s="96">
        <v>77</v>
      </c>
      <c r="C16" s="96">
        <v>77</v>
      </c>
      <c r="D16" s="99">
        <v>72</v>
      </c>
      <c r="E16" s="96">
        <v>462</v>
      </c>
      <c r="F16" s="96">
        <v>473</v>
      </c>
      <c r="G16" s="98">
        <v>-2.3255813953488484</v>
      </c>
    </row>
    <row r="17" spans="1:7">
      <c r="A17" s="87" t="s">
        <v>184</v>
      </c>
      <c r="B17" s="96">
        <v>102</v>
      </c>
      <c r="C17" s="96">
        <v>119</v>
      </c>
      <c r="D17" s="99">
        <v>134</v>
      </c>
      <c r="E17" s="96">
        <v>655</v>
      </c>
      <c r="F17" s="96">
        <v>611</v>
      </c>
      <c r="G17" s="98">
        <v>7.2013093289689039</v>
      </c>
    </row>
    <row r="18" spans="1:7">
      <c r="A18" s="87"/>
      <c r="B18" s="96"/>
      <c r="C18" s="96"/>
      <c r="D18" s="99"/>
      <c r="E18" s="96"/>
      <c r="F18" s="96"/>
      <c r="G18" s="98"/>
    </row>
    <row r="19" spans="1:7" ht="14.25" customHeight="1">
      <c r="A19" s="47" t="s">
        <v>239</v>
      </c>
      <c r="B19" s="109">
        <v>30753407</v>
      </c>
      <c r="C19" s="109">
        <v>34470349</v>
      </c>
      <c r="D19" s="109">
        <v>35402325</v>
      </c>
      <c r="E19" s="109">
        <v>183389193</v>
      </c>
      <c r="F19" s="109">
        <v>186714254</v>
      </c>
      <c r="G19" s="110">
        <v>-1.7808286880979125</v>
      </c>
    </row>
    <row r="20" spans="1:7" ht="14.25" hidden="1" customHeight="1">
      <c r="A20" s="92"/>
      <c r="B20" s="97"/>
      <c r="C20" s="97"/>
      <c r="D20" s="97"/>
      <c r="E20" s="97"/>
      <c r="F20" s="97"/>
      <c r="G20" s="122"/>
    </row>
    <row r="21" spans="1:7" s="37" customFormat="1" ht="36.75" customHeight="1">
      <c r="A21" s="154" t="s">
        <v>242</v>
      </c>
      <c r="B21" s="144"/>
      <c r="C21" s="144"/>
      <c r="D21" s="144"/>
      <c r="E21" s="144"/>
      <c r="F21" s="145"/>
      <c r="G21" s="145"/>
    </row>
    <row r="22" spans="1:7">
      <c r="A22" s="45" t="s">
        <v>179</v>
      </c>
      <c r="B22" s="96">
        <v>1927910.767</v>
      </c>
      <c r="C22" s="96">
        <v>2086356.8289999999</v>
      </c>
      <c r="D22" s="99">
        <v>1980034.797</v>
      </c>
      <c r="E22" s="96">
        <v>11989995.342</v>
      </c>
      <c r="F22" s="96">
        <v>11742037.473999999</v>
      </c>
      <c r="G22" s="98">
        <v>2.1117107533428054</v>
      </c>
    </row>
    <row r="23" spans="1:7">
      <c r="A23" s="45" t="s">
        <v>180</v>
      </c>
      <c r="B23" s="96">
        <v>1240127.077</v>
      </c>
      <c r="C23" s="96">
        <v>1272909.753</v>
      </c>
      <c r="D23" s="99">
        <v>1204462.0919999999</v>
      </c>
      <c r="E23" s="96">
        <v>7673734.3229999999</v>
      </c>
      <c r="F23" s="96">
        <v>7942205.7989999996</v>
      </c>
      <c r="G23" s="98">
        <v>-3.3803137666591709</v>
      </c>
    </row>
    <row r="24" spans="1:7">
      <c r="A24" s="44" t="s">
        <v>181</v>
      </c>
      <c r="B24" s="100">
        <v>3168037.844</v>
      </c>
      <c r="C24" s="100">
        <v>3359266.5819999999</v>
      </c>
      <c r="D24" s="97">
        <v>3184496.889</v>
      </c>
      <c r="E24" s="100">
        <v>19663729.664999999</v>
      </c>
      <c r="F24" s="100">
        <v>19684243.272999998</v>
      </c>
      <c r="G24" s="101">
        <v>-0.10421334320804476</v>
      </c>
    </row>
    <row r="25" spans="1:7">
      <c r="A25" s="87" t="s">
        <v>237</v>
      </c>
      <c r="B25" s="73"/>
      <c r="C25" s="73"/>
      <c r="D25" s="66"/>
      <c r="E25" s="46"/>
      <c r="F25" s="46"/>
      <c r="G25" s="46"/>
    </row>
    <row r="26" spans="1:7">
      <c r="A26" s="87" t="s">
        <v>182</v>
      </c>
      <c r="B26" s="96">
        <v>1337797</v>
      </c>
      <c r="C26" s="96">
        <v>1430657</v>
      </c>
      <c r="D26" s="99">
        <v>1325304</v>
      </c>
      <c r="E26" s="96">
        <v>8222385.1789999995</v>
      </c>
      <c r="F26" s="96">
        <v>8270872.6730000004</v>
      </c>
      <c r="G26" s="98">
        <v>-0.5862439904109209</v>
      </c>
    </row>
    <row r="27" spans="1:7">
      <c r="A27" s="87" t="s">
        <v>183</v>
      </c>
      <c r="B27" s="96">
        <v>792861</v>
      </c>
      <c r="C27" s="96">
        <v>835540</v>
      </c>
      <c r="D27" s="99">
        <v>832726</v>
      </c>
      <c r="E27" s="96">
        <v>5226104</v>
      </c>
      <c r="F27" s="96">
        <v>5325883</v>
      </c>
      <c r="G27" s="98">
        <v>-1.873473375213095</v>
      </c>
    </row>
    <row r="28" spans="1:7">
      <c r="A28" s="87" t="s">
        <v>246</v>
      </c>
      <c r="B28" s="96">
        <v>467916</v>
      </c>
      <c r="C28" s="96">
        <v>489719</v>
      </c>
      <c r="D28" s="99">
        <v>462412</v>
      </c>
      <c r="E28" s="96">
        <v>2777640</v>
      </c>
      <c r="F28" s="96">
        <v>2764908</v>
      </c>
      <c r="G28" s="98">
        <v>0.46048548450798421</v>
      </c>
    </row>
    <row r="29" spans="1:7">
      <c r="A29" s="87" t="s">
        <v>184</v>
      </c>
      <c r="B29" s="96">
        <v>390024</v>
      </c>
      <c r="C29" s="96">
        <v>450266</v>
      </c>
      <c r="D29" s="99">
        <v>423231</v>
      </c>
      <c r="E29" s="96">
        <v>2479160</v>
      </c>
      <c r="F29" s="96">
        <v>2425252</v>
      </c>
      <c r="G29" s="98">
        <v>2.2227793235507107</v>
      </c>
    </row>
    <row r="30" spans="1:7">
      <c r="A30" s="87" t="s">
        <v>185</v>
      </c>
      <c r="B30" s="96">
        <v>12430</v>
      </c>
      <c r="C30" s="96">
        <v>13877</v>
      </c>
      <c r="D30" s="99">
        <v>24057</v>
      </c>
      <c r="E30" s="96">
        <v>99927</v>
      </c>
      <c r="F30" s="96">
        <v>52748</v>
      </c>
      <c r="G30" s="98">
        <v>89.442253734738756</v>
      </c>
    </row>
    <row r="31" spans="1:7">
      <c r="A31" s="87" t="s">
        <v>186</v>
      </c>
      <c r="B31" s="96">
        <v>29929</v>
      </c>
      <c r="C31" s="96">
        <v>36596</v>
      </c>
      <c r="D31" s="99">
        <v>19530</v>
      </c>
      <c r="E31" s="96">
        <v>195423</v>
      </c>
      <c r="F31" s="96">
        <v>179246</v>
      </c>
      <c r="G31" s="98">
        <v>9.0250270577865024</v>
      </c>
    </row>
    <row r="32" spans="1:7">
      <c r="A32" s="87" t="s">
        <v>187</v>
      </c>
      <c r="B32" s="96">
        <v>15519.094999999999</v>
      </c>
      <c r="C32" s="96">
        <v>26353.921999999999</v>
      </c>
      <c r="D32" s="99">
        <v>16172.093000000001</v>
      </c>
      <c r="E32" s="96">
        <v>119633.519</v>
      </c>
      <c r="F32" s="96">
        <v>115345.59</v>
      </c>
      <c r="G32" s="98">
        <v>3.7174624534843588</v>
      </c>
    </row>
    <row r="33" spans="1:7">
      <c r="A33" s="87" t="s">
        <v>199</v>
      </c>
      <c r="B33" s="96">
        <v>16597.866999999998</v>
      </c>
      <c r="C33" s="96">
        <v>15736.55</v>
      </c>
      <c r="D33" s="99">
        <v>6600</v>
      </c>
      <c r="E33" s="96">
        <v>93129.729000000007</v>
      </c>
      <c r="F33" s="96">
        <v>91116.054000000004</v>
      </c>
      <c r="G33" s="98">
        <v>2.2100112017581495</v>
      </c>
    </row>
    <row r="34" spans="1:7">
      <c r="A34" s="87" t="s">
        <v>244</v>
      </c>
      <c r="B34" s="96">
        <v>15782</v>
      </c>
      <c r="C34" s="96">
        <v>13442</v>
      </c>
      <c r="D34" s="99">
        <v>14962</v>
      </c>
      <c r="E34" s="96">
        <v>76529.45</v>
      </c>
      <c r="F34" s="96">
        <v>80306</v>
      </c>
      <c r="G34" s="98">
        <v>-4.7026996737479152</v>
      </c>
    </row>
    <row r="35" spans="1:7">
      <c r="A35" s="87" t="s">
        <v>190</v>
      </c>
      <c r="B35" s="96">
        <v>17727</v>
      </c>
      <c r="C35" s="96">
        <v>14878</v>
      </c>
      <c r="D35" s="99">
        <v>19904</v>
      </c>
      <c r="E35" s="96">
        <v>88417</v>
      </c>
      <c r="F35" s="96">
        <v>85656</v>
      </c>
      <c r="G35" s="98">
        <v>3.2233585504809952</v>
      </c>
    </row>
    <row r="36" spans="1:7">
      <c r="A36" s="87"/>
      <c r="B36" s="96"/>
      <c r="C36" s="96"/>
      <c r="D36" s="99"/>
      <c r="E36" s="96"/>
      <c r="F36" s="96"/>
      <c r="G36" s="98"/>
    </row>
    <row r="37" spans="1:7" ht="24.75" customHeight="1">
      <c r="A37" s="214" t="s">
        <v>188</v>
      </c>
      <c r="B37" s="215">
        <v>1581168.2</v>
      </c>
      <c r="C37" s="215">
        <v>1676316.6</v>
      </c>
      <c r="D37" s="215">
        <v>1634970.9</v>
      </c>
      <c r="E37" s="215">
        <v>9219367.8000000007</v>
      </c>
      <c r="F37" s="215">
        <v>9499220.8000000007</v>
      </c>
      <c r="G37" s="216">
        <v>-2.9460626917946797</v>
      </c>
    </row>
    <row r="38" spans="1:7" ht="12.75" hidden="1" customHeight="1">
      <c r="A38" s="91"/>
      <c r="B38" s="75"/>
      <c r="C38" s="75"/>
      <c r="D38" s="123"/>
      <c r="E38" s="124"/>
      <c r="F38" s="124"/>
      <c r="G38" s="124"/>
    </row>
    <row r="39" spans="1:7" ht="36.75" customHeight="1">
      <c r="A39" s="143" t="s">
        <v>243</v>
      </c>
      <c r="B39" s="144"/>
      <c r="C39" s="144"/>
      <c r="D39" s="144"/>
      <c r="E39" s="144"/>
      <c r="F39" s="145"/>
      <c r="G39" s="145"/>
    </row>
    <row r="40" spans="1:7" ht="24" customHeight="1">
      <c r="A40" s="111" t="s">
        <v>189</v>
      </c>
      <c r="B40" s="112">
        <v>1018561</v>
      </c>
      <c r="C40" s="112">
        <v>1164638</v>
      </c>
      <c r="D40" s="112">
        <v>1396986</v>
      </c>
      <c r="E40" s="113">
        <v>5165026</v>
      </c>
      <c r="F40" s="113">
        <v>5506302</v>
      </c>
      <c r="G40" s="114">
        <v>-6.1979164964072027</v>
      </c>
    </row>
    <row r="41" spans="1:7" ht="12" customHeight="1">
      <c r="A41" s="115" t="s">
        <v>237</v>
      </c>
      <c r="B41" s="116"/>
      <c r="C41" s="116"/>
      <c r="D41" s="117"/>
      <c r="E41" s="118"/>
      <c r="F41" s="118"/>
      <c r="G41" s="118"/>
    </row>
    <row r="42" spans="1:7">
      <c r="A42" s="115" t="s">
        <v>246</v>
      </c>
      <c r="B42" s="113">
        <v>386457</v>
      </c>
      <c r="C42" s="113">
        <v>374711</v>
      </c>
      <c r="D42" s="112">
        <v>444408</v>
      </c>
      <c r="E42" s="113">
        <v>1896009</v>
      </c>
      <c r="F42" s="113">
        <v>1965278</v>
      </c>
      <c r="G42" s="114">
        <v>-3.524641297567058</v>
      </c>
    </row>
    <row r="43" spans="1:7">
      <c r="A43" s="115" t="s">
        <v>184</v>
      </c>
      <c r="B43" s="113">
        <v>144695</v>
      </c>
      <c r="C43" s="113">
        <v>267323</v>
      </c>
      <c r="D43" s="112">
        <v>313646</v>
      </c>
      <c r="E43" s="113">
        <v>1022193</v>
      </c>
      <c r="F43" s="113">
        <v>1025837</v>
      </c>
      <c r="G43" s="114">
        <v>-0.35522212593230051</v>
      </c>
    </row>
    <row r="44" spans="1:7">
      <c r="A44" s="115" t="s">
        <v>190</v>
      </c>
      <c r="B44" s="113">
        <v>131032</v>
      </c>
      <c r="C44" s="113">
        <v>132992</v>
      </c>
      <c r="D44" s="112">
        <v>145944</v>
      </c>
      <c r="E44" s="113">
        <v>609399</v>
      </c>
      <c r="F44" s="113">
        <v>659412</v>
      </c>
      <c r="G44" s="114">
        <v>-7.5844843587923805</v>
      </c>
    </row>
    <row r="45" spans="1:7">
      <c r="A45" s="115" t="s">
        <v>244</v>
      </c>
      <c r="B45" s="113">
        <v>98235</v>
      </c>
      <c r="C45" s="113">
        <v>90398</v>
      </c>
      <c r="D45" s="112">
        <v>95952</v>
      </c>
      <c r="E45" s="113">
        <v>439375</v>
      </c>
      <c r="F45" s="113">
        <v>545437</v>
      </c>
      <c r="G45" s="114">
        <v>-19.445325491303308</v>
      </c>
    </row>
    <row r="46" spans="1:7">
      <c r="A46" s="115" t="s">
        <v>201</v>
      </c>
      <c r="B46" s="113">
        <v>56101</v>
      </c>
      <c r="C46" s="113">
        <v>67499</v>
      </c>
      <c r="D46" s="112">
        <v>81799</v>
      </c>
      <c r="E46" s="113">
        <v>233885</v>
      </c>
      <c r="F46" s="113">
        <v>240222</v>
      </c>
      <c r="G46" s="114">
        <v>-2.6379765383686617</v>
      </c>
    </row>
    <row r="47" spans="1:7">
      <c r="A47" s="115" t="s">
        <v>192</v>
      </c>
      <c r="B47" s="113">
        <v>48655</v>
      </c>
      <c r="C47" s="113">
        <v>56576</v>
      </c>
      <c r="D47" s="112">
        <v>67560</v>
      </c>
      <c r="E47" s="113">
        <v>236202</v>
      </c>
      <c r="F47" s="113">
        <v>332518</v>
      </c>
      <c r="G47" s="114">
        <v>-28.96564997985071</v>
      </c>
    </row>
    <row r="48" spans="1:7">
      <c r="A48" s="115" t="s">
        <v>255</v>
      </c>
      <c r="B48" s="113">
        <v>47107</v>
      </c>
      <c r="C48" s="113">
        <v>46700</v>
      </c>
      <c r="D48" s="112">
        <v>67455</v>
      </c>
      <c r="E48" s="113">
        <v>206078</v>
      </c>
      <c r="F48" s="113">
        <v>190162</v>
      </c>
      <c r="G48" s="114">
        <v>8.3697058297662039</v>
      </c>
    </row>
    <row r="49" spans="1:7">
      <c r="A49" s="115" t="s">
        <v>182</v>
      </c>
      <c r="B49" s="113">
        <v>30044</v>
      </c>
      <c r="C49" s="113">
        <v>35443</v>
      </c>
      <c r="D49" s="112">
        <v>60814</v>
      </c>
      <c r="E49" s="113">
        <v>178676</v>
      </c>
      <c r="F49" s="113">
        <v>181174</v>
      </c>
      <c r="G49" s="114">
        <v>-1.3787850353803464</v>
      </c>
    </row>
    <row r="50" spans="1:7">
      <c r="A50" s="115" t="s">
        <v>199</v>
      </c>
      <c r="B50" s="113">
        <v>25515</v>
      </c>
      <c r="C50" s="113">
        <v>28317</v>
      </c>
      <c r="D50" s="112">
        <v>34782</v>
      </c>
      <c r="E50" s="113">
        <v>92476</v>
      </c>
      <c r="F50" s="113">
        <v>103042</v>
      </c>
      <c r="G50" s="114">
        <v>-10.254071155451186</v>
      </c>
    </row>
    <row r="51" spans="1:7">
      <c r="A51" s="119" t="s">
        <v>256</v>
      </c>
      <c r="B51" s="120">
        <v>14282</v>
      </c>
      <c r="C51" s="120">
        <v>14604</v>
      </c>
      <c r="D51" s="120">
        <v>16808</v>
      </c>
      <c r="E51" s="120">
        <v>66150</v>
      </c>
      <c r="F51" s="120">
        <v>69656</v>
      </c>
      <c r="G51" s="121">
        <v>-5.0333065349718566</v>
      </c>
    </row>
    <row r="52" spans="1:7">
      <c r="A52" s="217"/>
      <c r="B52" s="112"/>
      <c r="C52" s="112"/>
      <c r="D52" s="112"/>
      <c r="E52" s="112"/>
      <c r="F52" s="112"/>
      <c r="G52" s="218"/>
    </row>
    <row r="53" spans="1:7">
      <c r="A53" s="83" t="s">
        <v>240</v>
      </c>
    </row>
  </sheetData>
  <mergeCells count="7">
    <mergeCell ref="A39:G39"/>
    <mergeCell ref="A1:G1"/>
    <mergeCell ref="A3:A4"/>
    <mergeCell ref="E3:G3"/>
    <mergeCell ref="B4:D4"/>
    <mergeCell ref="A5:G5"/>
    <mergeCell ref="A21:G21"/>
  </mergeCells>
  <conditionalFormatting sqref="A6:G51">
    <cfRule type="expression" dxfId="7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2/25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112"/>
  <sheetViews>
    <sheetView view="pageLayout" zoomScaleNormal="100" zoomScaleSheetLayoutView="100" workbookViewId="0">
      <selection sqref="A1:H1"/>
    </sheetView>
  </sheetViews>
  <sheetFormatPr baseColWidth="10" defaultColWidth="11.42578125" defaultRowHeight="15"/>
  <cols>
    <col min="1" max="1" width="8.7109375" customWidth="1"/>
    <col min="2" max="2" width="29.7109375" customWidth="1"/>
    <col min="3" max="8" width="8.7109375" customWidth="1"/>
    <col min="9" max="19" width="11.7109375" customWidth="1"/>
  </cols>
  <sheetData>
    <row r="1" spans="1:19" ht="14.1" customHeight="1">
      <c r="A1" s="156" t="s">
        <v>257</v>
      </c>
      <c r="B1" s="157"/>
      <c r="C1" s="157"/>
      <c r="D1" s="157"/>
      <c r="E1" s="157"/>
      <c r="F1" s="157"/>
      <c r="G1" s="157"/>
      <c r="H1" s="157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ht="8.1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</row>
    <row r="3" spans="1:19">
      <c r="A3" s="147" t="s">
        <v>154</v>
      </c>
      <c r="B3" s="161" t="s">
        <v>230</v>
      </c>
      <c r="C3" s="169" t="s">
        <v>258</v>
      </c>
      <c r="D3" s="174"/>
      <c r="E3" s="174"/>
      <c r="F3" s="172"/>
      <c r="G3" s="172"/>
      <c r="H3" s="172"/>
      <c r="I3" s="1"/>
      <c r="J3" s="1"/>
      <c r="K3" s="1"/>
      <c r="L3" s="1"/>
      <c r="M3" s="1"/>
      <c r="N3" s="1"/>
      <c r="O3" s="1"/>
      <c r="P3" s="1"/>
      <c r="Q3" s="1"/>
      <c r="R3" s="1"/>
      <c r="S3" s="1"/>
    </row>
    <row r="4" spans="1:19" ht="16.5" customHeight="1">
      <c r="A4" s="158"/>
      <c r="B4" s="162"/>
      <c r="C4" s="171" t="s">
        <v>5</v>
      </c>
      <c r="D4" s="172"/>
      <c r="E4" s="173"/>
      <c r="F4" s="171" t="s">
        <v>6</v>
      </c>
      <c r="G4" s="172"/>
      <c r="H4" s="172"/>
      <c r="I4" s="1"/>
      <c r="J4" s="1"/>
      <c r="K4" s="1"/>
      <c r="L4" s="1"/>
      <c r="M4" s="1"/>
      <c r="N4" s="1"/>
      <c r="O4" s="1"/>
      <c r="P4" s="1"/>
      <c r="Q4" s="1"/>
      <c r="R4" s="1"/>
      <c r="S4" s="1"/>
    </row>
    <row r="5" spans="1:19">
      <c r="A5" s="159"/>
      <c r="B5" s="163"/>
      <c r="C5" s="77">
        <v>2025</v>
      </c>
      <c r="D5" s="77">
        <v>2024</v>
      </c>
      <c r="E5" s="165" t="s">
        <v>231</v>
      </c>
      <c r="F5" s="78">
        <v>2025</v>
      </c>
      <c r="G5" s="79">
        <v>2024</v>
      </c>
      <c r="H5" s="167" t="s">
        <v>231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</row>
    <row r="6" spans="1:19" ht="18.75" customHeight="1">
      <c r="A6" s="160"/>
      <c r="B6" s="164"/>
      <c r="C6" s="169" t="s">
        <v>9</v>
      </c>
      <c r="D6" s="170"/>
      <c r="E6" s="166"/>
      <c r="F6" s="169" t="s">
        <v>9</v>
      </c>
      <c r="G6" s="170"/>
      <c r="H6" s="168"/>
      <c r="I6" s="1"/>
      <c r="J6" s="1"/>
      <c r="K6" s="1"/>
      <c r="L6" s="1"/>
      <c r="M6" s="1"/>
      <c r="N6" s="1"/>
      <c r="O6" s="1"/>
      <c r="P6" s="1"/>
      <c r="Q6" s="1"/>
      <c r="R6" s="1"/>
      <c r="S6" s="1"/>
    </row>
    <row r="7" spans="1:19">
      <c r="A7" s="23"/>
      <c r="B7" s="26"/>
      <c r="C7" s="28"/>
      <c r="D7" s="29"/>
      <c r="E7" s="29"/>
      <c r="F7" s="29"/>
      <c r="G7" s="29"/>
      <c r="H7" s="29"/>
      <c r="I7" s="1"/>
      <c r="J7" s="1"/>
      <c r="K7" s="1"/>
      <c r="L7" s="1"/>
      <c r="M7" s="1"/>
      <c r="N7" s="1"/>
      <c r="O7" s="1"/>
      <c r="P7" s="1"/>
      <c r="Q7" s="1"/>
      <c r="R7" s="1"/>
      <c r="S7" s="1"/>
    </row>
    <row r="8" spans="1:19" ht="23.25" customHeight="1">
      <c r="A8" s="61">
        <v>1</v>
      </c>
      <c r="B8" s="125" t="s">
        <v>157</v>
      </c>
      <c r="C8" s="102">
        <v>197.34357299999999</v>
      </c>
      <c r="D8" s="102">
        <v>195.106922</v>
      </c>
      <c r="E8" s="102">
        <v>1.1463719365118124</v>
      </c>
      <c r="F8" s="102">
        <v>205.61793599999999</v>
      </c>
      <c r="G8" s="102">
        <v>182.489214</v>
      </c>
      <c r="H8" s="102">
        <v>12.674021380792396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</row>
    <row r="9" spans="1:19">
      <c r="A9" s="33">
        <v>11</v>
      </c>
      <c r="B9" s="126" t="s">
        <v>10</v>
      </c>
      <c r="C9" s="103">
        <v>132.675873</v>
      </c>
      <c r="D9" s="103">
        <v>144.36792199999999</v>
      </c>
      <c r="E9" s="103">
        <v>-8.0987859616071773</v>
      </c>
      <c r="F9" s="103">
        <v>161.113936</v>
      </c>
      <c r="G9" s="103">
        <v>147.315</v>
      </c>
      <c r="H9" s="103">
        <v>9.3669592370091266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</row>
    <row r="10" spans="1:19">
      <c r="A10" s="33">
        <v>12</v>
      </c>
      <c r="B10" s="126" t="s">
        <v>103</v>
      </c>
      <c r="C10" s="103">
        <v>0</v>
      </c>
      <c r="D10" s="103">
        <v>0</v>
      </c>
      <c r="E10" s="103" t="s">
        <v>259</v>
      </c>
      <c r="F10" s="103">
        <v>0</v>
      </c>
      <c r="G10" s="103">
        <v>0</v>
      </c>
      <c r="H10" s="103" t="s">
        <v>259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</row>
    <row r="11" spans="1:19">
      <c r="A11" s="33">
        <v>13</v>
      </c>
      <c r="B11" s="126" t="s">
        <v>102</v>
      </c>
      <c r="C11" s="103">
        <v>0</v>
      </c>
      <c r="D11" s="103">
        <v>0</v>
      </c>
      <c r="E11" s="103" t="s">
        <v>259</v>
      </c>
      <c r="F11" s="103">
        <v>0</v>
      </c>
      <c r="G11" s="103">
        <v>0</v>
      </c>
      <c r="H11" s="103" t="s">
        <v>259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</row>
    <row r="12" spans="1:19">
      <c r="A12" s="33">
        <v>14</v>
      </c>
      <c r="B12" s="126" t="s">
        <v>101</v>
      </c>
      <c r="C12" s="103">
        <v>0</v>
      </c>
      <c r="D12" s="103">
        <v>0</v>
      </c>
      <c r="E12" s="103" t="s">
        <v>259</v>
      </c>
      <c r="F12" s="103">
        <v>8.5920000000000005</v>
      </c>
      <c r="G12" s="103">
        <v>0</v>
      </c>
      <c r="H12" s="103" t="s">
        <v>259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</row>
    <row r="13" spans="1:19">
      <c r="A13" s="33">
        <v>15</v>
      </c>
      <c r="B13" s="126" t="s">
        <v>100</v>
      </c>
      <c r="C13" s="103">
        <v>46.636000000000003</v>
      </c>
      <c r="D13" s="103">
        <v>44.973999999999997</v>
      </c>
      <c r="E13" s="103">
        <v>3.6954684929070254</v>
      </c>
      <c r="F13" s="103">
        <v>34.128999999999998</v>
      </c>
      <c r="G13" s="103">
        <v>32.201999999999998</v>
      </c>
      <c r="H13" s="103">
        <v>5.9841003664368628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</row>
    <row r="14" spans="1:19">
      <c r="A14" s="33">
        <v>16</v>
      </c>
      <c r="B14" s="126" t="s">
        <v>99</v>
      </c>
      <c r="C14" s="103">
        <v>0</v>
      </c>
      <c r="D14" s="103">
        <v>0</v>
      </c>
      <c r="E14" s="103" t="s">
        <v>259</v>
      </c>
      <c r="F14" s="103">
        <v>0</v>
      </c>
      <c r="G14" s="103">
        <v>0</v>
      </c>
      <c r="H14" s="103" t="s">
        <v>259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</row>
    <row r="15" spans="1:19" ht="23.25" customHeight="1">
      <c r="A15" s="33">
        <v>17</v>
      </c>
      <c r="B15" s="126" t="s">
        <v>155</v>
      </c>
      <c r="C15" s="103">
        <v>17.9497</v>
      </c>
      <c r="D15" s="103">
        <v>5.6760000000000002</v>
      </c>
      <c r="E15" s="103">
        <v>216.23854827343195</v>
      </c>
      <c r="F15" s="103">
        <v>1.7010000000000001</v>
      </c>
      <c r="G15" s="103">
        <v>2.8832139999999997</v>
      </c>
      <c r="H15" s="103">
        <v>-41.003338635286859</v>
      </c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</row>
    <row r="16" spans="1:19">
      <c r="A16" s="33">
        <v>18</v>
      </c>
      <c r="B16" s="126" t="s">
        <v>98</v>
      </c>
      <c r="C16" s="103">
        <v>8.2000000000000003E-2</v>
      </c>
      <c r="D16" s="103">
        <v>8.8999999999999996E-2</v>
      </c>
      <c r="E16" s="103">
        <v>-7.8651685393258362</v>
      </c>
      <c r="F16" s="103">
        <v>8.2000000000000003E-2</v>
      </c>
      <c r="G16" s="103">
        <v>8.8999999999999996E-2</v>
      </c>
      <c r="H16" s="103">
        <v>-7.8651685393258362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</row>
    <row r="17" spans="1:19">
      <c r="A17" s="33">
        <v>19</v>
      </c>
      <c r="B17" s="126" t="s">
        <v>97</v>
      </c>
      <c r="C17" s="103">
        <v>0</v>
      </c>
      <c r="D17" s="103">
        <v>0</v>
      </c>
      <c r="E17" s="103" t="s">
        <v>259</v>
      </c>
      <c r="F17" s="103">
        <v>0</v>
      </c>
      <c r="G17" s="103">
        <v>0</v>
      </c>
      <c r="H17" s="103" t="s">
        <v>259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</row>
    <row r="18" spans="1:19" ht="23.25">
      <c r="A18" s="33" t="s">
        <v>174</v>
      </c>
      <c r="B18" s="126" t="s">
        <v>156</v>
      </c>
      <c r="C18" s="103">
        <v>0</v>
      </c>
      <c r="D18" s="103">
        <v>0</v>
      </c>
      <c r="E18" s="103" t="s">
        <v>259</v>
      </c>
      <c r="F18" s="103">
        <v>0</v>
      </c>
      <c r="G18" s="103">
        <v>0</v>
      </c>
      <c r="H18" s="103" t="s">
        <v>259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</row>
    <row r="19" spans="1:19">
      <c r="A19" s="33" t="s">
        <v>175</v>
      </c>
      <c r="B19" s="126" t="s">
        <v>96</v>
      </c>
      <c r="C19" s="103">
        <v>0</v>
      </c>
      <c r="D19" s="103">
        <v>0</v>
      </c>
      <c r="E19" s="103" t="s">
        <v>259</v>
      </c>
      <c r="F19" s="103">
        <v>0</v>
      </c>
      <c r="G19" s="103">
        <v>0</v>
      </c>
      <c r="H19" s="103" t="s">
        <v>259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</row>
    <row r="20" spans="1:19">
      <c r="A20" s="61">
        <v>2</v>
      </c>
      <c r="B20" s="125" t="s">
        <v>11</v>
      </c>
      <c r="C20" s="102">
        <v>2842.498</v>
      </c>
      <c r="D20" s="102">
        <v>2675.9679999999998</v>
      </c>
      <c r="E20" s="102">
        <v>6.2231685879651764</v>
      </c>
      <c r="F20" s="102">
        <v>101.74299999999999</v>
      </c>
      <c r="G20" s="102">
        <v>250.273</v>
      </c>
      <c r="H20" s="102">
        <v>-59.347192865390994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</row>
    <row r="21" spans="1:19">
      <c r="A21" s="33">
        <v>21</v>
      </c>
      <c r="B21" s="126" t="s">
        <v>12</v>
      </c>
      <c r="C21" s="103">
        <v>209.68799999999999</v>
      </c>
      <c r="D21" s="103">
        <v>306.21300000000002</v>
      </c>
      <c r="E21" s="103">
        <v>-31.522175740415989</v>
      </c>
      <c r="F21" s="103">
        <v>42.844999999999999</v>
      </c>
      <c r="G21" s="103">
        <v>145.911</v>
      </c>
      <c r="H21" s="103">
        <v>-70.636209744296181</v>
      </c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</row>
    <row r="22" spans="1:19">
      <c r="A22" s="33">
        <v>22</v>
      </c>
      <c r="B22" s="126" t="s">
        <v>13</v>
      </c>
      <c r="C22" s="103">
        <v>1688.65</v>
      </c>
      <c r="D22" s="103">
        <v>1528.654</v>
      </c>
      <c r="E22" s="103">
        <v>10.466462652765117</v>
      </c>
      <c r="F22" s="103">
        <v>58.898000000000003</v>
      </c>
      <c r="G22" s="103">
        <v>104.36199999999999</v>
      </c>
      <c r="H22" s="103">
        <v>-43.563749257392537</v>
      </c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</row>
    <row r="23" spans="1:19">
      <c r="A23" s="33">
        <v>23</v>
      </c>
      <c r="B23" s="126" t="s">
        <v>95</v>
      </c>
      <c r="C23" s="103">
        <v>944.16</v>
      </c>
      <c r="D23" s="103">
        <v>841.101</v>
      </c>
      <c r="E23" s="103">
        <v>12.252868561563957</v>
      </c>
      <c r="F23" s="103">
        <v>0</v>
      </c>
      <c r="G23" s="103">
        <v>0</v>
      </c>
      <c r="H23" s="103" t="s">
        <v>259</v>
      </c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</row>
    <row r="24" spans="1:19" ht="23.25">
      <c r="A24" s="61">
        <v>3</v>
      </c>
      <c r="B24" s="125" t="s">
        <v>142</v>
      </c>
      <c r="C24" s="102">
        <v>2024.240217</v>
      </c>
      <c r="D24" s="102">
        <v>1871.9108370000001</v>
      </c>
      <c r="E24" s="102">
        <v>8.1376407993945463</v>
      </c>
      <c r="F24" s="102">
        <v>149.73513</v>
      </c>
      <c r="G24" s="102">
        <v>262.43093900000002</v>
      </c>
      <c r="H24" s="102">
        <v>-42.943034624435043</v>
      </c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</row>
    <row r="25" spans="1:19">
      <c r="A25" s="33">
        <v>31</v>
      </c>
      <c r="B25" s="126" t="s">
        <v>14</v>
      </c>
      <c r="C25" s="103">
        <v>0</v>
      </c>
      <c r="D25" s="103">
        <v>0</v>
      </c>
      <c r="E25" s="103" t="s">
        <v>259</v>
      </c>
      <c r="F25" s="103">
        <v>0</v>
      </c>
      <c r="G25" s="103">
        <v>0</v>
      </c>
      <c r="H25" s="103" t="s">
        <v>259</v>
      </c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</row>
    <row r="26" spans="1:19" ht="23.25">
      <c r="A26" s="33">
        <v>32</v>
      </c>
      <c r="B26" s="126" t="s">
        <v>145</v>
      </c>
      <c r="C26" s="103">
        <v>589.62699999999995</v>
      </c>
      <c r="D26" s="103">
        <v>446.88200000000001</v>
      </c>
      <c r="E26" s="103">
        <v>31.942436705886564</v>
      </c>
      <c r="F26" s="103">
        <v>120.809</v>
      </c>
      <c r="G26" s="103">
        <v>131.79</v>
      </c>
      <c r="H26" s="103">
        <v>-8.332195158965007</v>
      </c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</row>
    <row r="27" spans="1:19" ht="23.25">
      <c r="A27" s="33">
        <v>33</v>
      </c>
      <c r="B27" s="126" t="s">
        <v>144</v>
      </c>
      <c r="C27" s="103">
        <v>20.435449999999999</v>
      </c>
      <c r="D27" s="103">
        <v>20.282</v>
      </c>
      <c r="E27" s="103">
        <v>0.7565821911054087</v>
      </c>
      <c r="F27" s="103">
        <v>0.28144999999999998</v>
      </c>
      <c r="G27" s="103">
        <v>0</v>
      </c>
      <c r="H27" s="103" t="s">
        <v>259</v>
      </c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</row>
    <row r="28" spans="1:19">
      <c r="A28" s="33">
        <v>34</v>
      </c>
      <c r="B28" s="126" t="s">
        <v>94</v>
      </c>
      <c r="C28" s="103">
        <v>0</v>
      </c>
      <c r="D28" s="103">
        <v>6.23</v>
      </c>
      <c r="E28" s="103" t="s">
        <v>259</v>
      </c>
      <c r="F28" s="103">
        <v>0</v>
      </c>
      <c r="G28" s="103">
        <v>1.3440000000000001</v>
      </c>
      <c r="H28" s="103" t="s">
        <v>259</v>
      </c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</row>
    <row r="29" spans="1:19" ht="23.25">
      <c r="A29" s="33">
        <v>35</v>
      </c>
      <c r="B29" s="126" t="s">
        <v>143</v>
      </c>
      <c r="C29" s="103">
        <v>1414.1777669999999</v>
      </c>
      <c r="D29" s="103">
        <v>1398.5168370000001</v>
      </c>
      <c r="E29" s="103">
        <v>1.1198242013013129</v>
      </c>
      <c r="F29" s="103">
        <v>28.644680000000001</v>
      </c>
      <c r="G29" s="103">
        <v>129.29693900000001</v>
      </c>
      <c r="H29" s="103">
        <v>-77.845817370819589</v>
      </c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</row>
    <row r="30" spans="1:19">
      <c r="A30" s="33">
        <v>36</v>
      </c>
      <c r="B30" s="126" t="s">
        <v>93</v>
      </c>
      <c r="C30" s="103">
        <v>0</v>
      </c>
      <c r="D30" s="103">
        <v>0</v>
      </c>
      <c r="E30" s="103" t="s">
        <v>259</v>
      </c>
      <c r="F30" s="103">
        <v>0</v>
      </c>
      <c r="G30" s="103">
        <v>0</v>
      </c>
      <c r="H30" s="103" t="s">
        <v>259</v>
      </c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</row>
    <row r="31" spans="1:19">
      <c r="A31" s="61">
        <v>4</v>
      </c>
      <c r="B31" s="125" t="s">
        <v>15</v>
      </c>
      <c r="C31" s="102">
        <v>228.76917</v>
      </c>
      <c r="D31" s="102">
        <v>224.03831700000001</v>
      </c>
      <c r="E31" s="102">
        <v>2.1116267357070058</v>
      </c>
      <c r="F31" s="102">
        <v>9.7459349999999993</v>
      </c>
      <c r="G31" s="102">
        <v>24.636671999999997</v>
      </c>
      <c r="H31" s="102">
        <v>-60.441349383553103</v>
      </c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</row>
    <row r="32" spans="1:19">
      <c r="A32" s="33">
        <v>41</v>
      </c>
      <c r="B32" s="126" t="s">
        <v>16</v>
      </c>
      <c r="C32" s="103">
        <v>0</v>
      </c>
      <c r="D32" s="103">
        <v>0</v>
      </c>
      <c r="E32" s="103" t="s">
        <v>259</v>
      </c>
      <c r="F32" s="103">
        <v>0</v>
      </c>
      <c r="G32" s="103">
        <v>0</v>
      </c>
      <c r="H32" s="103" t="s">
        <v>259</v>
      </c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</row>
    <row r="33" spans="1:19" ht="23.25">
      <c r="A33" s="33">
        <v>42</v>
      </c>
      <c r="B33" s="126" t="s">
        <v>140</v>
      </c>
      <c r="C33" s="103">
        <v>0</v>
      </c>
      <c r="D33" s="103">
        <v>0</v>
      </c>
      <c r="E33" s="103" t="s">
        <v>259</v>
      </c>
      <c r="F33" s="103">
        <v>0</v>
      </c>
      <c r="G33" s="103">
        <v>0</v>
      </c>
      <c r="H33" s="103" t="s">
        <v>259</v>
      </c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</row>
    <row r="34" spans="1:19" ht="23.25">
      <c r="A34" s="33">
        <v>43</v>
      </c>
      <c r="B34" s="126" t="s">
        <v>141</v>
      </c>
      <c r="C34" s="103">
        <v>0</v>
      </c>
      <c r="D34" s="103">
        <v>0</v>
      </c>
      <c r="E34" s="103" t="s">
        <v>259</v>
      </c>
      <c r="F34" s="103">
        <v>0</v>
      </c>
      <c r="G34" s="103">
        <v>0</v>
      </c>
      <c r="H34" s="103" t="s">
        <v>259</v>
      </c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</row>
    <row r="35" spans="1:19">
      <c r="A35" s="33">
        <v>44</v>
      </c>
      <c r="B35" s="126" t="s">
        <v>92</v>
      </c>
      <c r="C35" s="103">
        <v>81.132913000000002</v>
      </c>
      <c r="D35" s="103">
        <v>76.847920000000002</v>
      </c>
      <c r="E35" s="103">
        <v>5.5759388152600593</v>
      </c>
      <c r="F35" s="103">
        <v>0</v>
      </c>
      <c r="G35" s="103">
        <v>6.2576229999999997</v>
      </c>
      <c r="H35" s="103" t="s">
        <v>259</v>
      </c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</row>
    <row r="36" spans="1:19">
      <c r="A36" s="33">
        <v>45</v>
      </c>
      <c r="B36" s="126" t="s">
        <v>91</v>
      </c>
      <c r="C36" s="103">
        <v>0</v>
      </c>
      <c r="D36" s="103">
        <v>0</v>
      </c>
      <c r="E36" s="103" t="s">
        <v>259</v>
      </c>
      <c r="F36" s="103">
        <v>0</v>
      </c>
      <c r="G36" s="103">
        <v>0</v>
      </c>
      <c r="H36" s="103" t="s">
        <v>259</v>
      </c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</row>
    <row r="37" spans="1:19" ht="23.25">
      <c r="A37" s="33">
        <v>46</v>
      </c>
      <c r="B37" s="126" t="s">
        <v>139</v>
      </c>
      <c r="C37" s="103">
        <v>144.00409400000001</v>
      </c>
      <c r="D37" s="103">
        <v>144.906049</v>
      </c>
      <c r="E37" s="103">
        <v>-0.62244123432002141</v>
      </c>
      <c r="F37" s="103">
        <v>9.2981789999999993</v>
      </c>
      <c r="G37" s="103">
        <v>18.292840000000002</v>
      </c>
      <c r="H37" s="103">
        <v>-49.170391256907081</v>
      </c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</row>
    <row r="38" spans="1:19">
      <c r="A38" s="33">
        <v>47</v>
      </c>
      <c r="B38" s="126" t="s">
        <v>90</v>
      </c>
      <c r="C38" s="103">
        <v>1.0691250000000001</v>
      </c>
      <c r="D38" s="103">
        <v>1.0912380000000002</v>
      </c>
      <c r="E38" s="103">
        <v>-2.0264140361680916</v>
      </c>
      <c r="F38" s="103">
        <v>7.6386999999999997E-2</v>
      </c>
      <c r="G38" s="103">
        <v>8.0341999999999997E-2</v>
      </c>
      <c r="H38" s="103">
        <v>-4.9227054342685079</v>
      </c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</row>
    <row r="39" spans="1:19" ht="23.25">
      <c r="A39" s="33">
        <v>48</v>
      </c>
      <c r="B39" s="126" t="s">
        <v>158</v>
      </c>
      <c r="C39" s="103">
        <v>1.6257729999999999</v>
      </c>
      <c r="D39" s="103">
        <v>1.0798E-2</v>
      </c>
      <c r="E39" s="103">
        <v>14956.241896647525</v>
      </c>
      <c r="F39" s="103">
        <v>7.0530000000000002E-3</v>
      </c>
      <c r="G39" s="103">
        <v>5.4450000000000002E-3</v>
      </c>
      <c r="H39" s="103">
        <v>29.531680440771339</v>
      </c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</row>
    <row r="40" spans="1:19" ht="23.25">
      <c r="A40" s="33">
        <v>49</v>
      </c>
      <c r="B40" s="126" t="s">
        <v>159</v>
      </c>
      <c r="C40" s="103">
        <v>0.93726500000000001</v>
      </c>
      <c r="D40" s="103">
        <v>1.1823119999999998</v>
      </c>
      <c r="E40" s="103">
        <v>-20.726085838594202</v>
      </c>
      <c r="F40" s="103">
        <v>0.36431599999999997</v>
      </c>
      <c r="G40" s="103">
        <v>4.2200000000000001E-4</v>
      </c>
      <c r="H40" s="103" t="s">
        <v>259</v>
      </c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</row>
    <row r="41" spans="1:19" ht="23.25">
      <c r="A41" s="61">
        <v>5</v>
      </c>
      <c r="B41" s="125" t="s">
        <v>146</v>
      </c>
      <c r="C41" s="102">
        <v>0</v>
      </c>
      <c r="D41" s="102">
        <v>0</v>
      </c>
      <c r="E41" s="102" t="s">
        <v>259</v>
      </c>
      <c r="F41" s="102">
        <v>0</v>
      </c>
      <c r="G41" s="102">
        <v>0</v>
      </c>
      <c r="H41" s="102" t="s">
        <v>259</v>
      </c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</row>
    <row r="42" spans="1:19">
      <c r="A42" s="33">
        <v>51</v>
      </c>
      <c r="B42" s="126" t="s">
        <v>17</v>
      </c>
      <c r="C42" s="103">
        <v>0</v>
      </c>
      <c r="D42" s="103">
        <v>0</v>
      </c>
      <c r="E42" s="103" t="s">
        <v>259</v>
      </c>
      <c r="F42" s="103">
        <v>0</v>
      </c>
      <c r="G42" s="103">
        <v>0</v>
      </c>
      <c r="H42" s="103" t="s">
        <v>259</v>
      </c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</row>
    <row r="43" spans="1:19">
      <c r="A43" s="33">
        <v>52</v>
      </c>
      <c r="B43" s="126" t="s">
        <v>89</v>
      </c>
      <c r="C43" s="103">
        <v>0</v>
      </c>
      <c r="D43" s="103">
        <v>0</v>
      </c>
      <c r="E43" s="103" t="s">
        <v>259</v>
      </c>
      <c r="F43" s="103">
        <v>0</v>
      </c>
      <c r="G43" s="103">
        <v>0</v>
      </c>
      <c r="H43" s="103" t="s">
        <v>259</v>
      </c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</row>
    <row r="44" spans="1:19">
      <c r="A44" s="33">
        <v>53</v>
      </c>
      <c r="B44" s="126" t="s">
        <v>88</v>
      </c>
      <c r="C44" s="103">
        <v>0</v>
      </c>
      <c r="D44" s="103">
        <v>0</v>
      </c>
      <c r="E44" s="103" t="s">
        <v>259</v>
      </c>
      <c r="F44" s="103">
        <v>0</v>
      </c>
      <c r="G44" s="103">
        <v>0</v>
      </c>
      <c r="H44" s="103" t="s">
        <v>259</v>
      </c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</row>
    <row r="45" spans="1:19" hidden="1">
      <c r="A45" s="33"/>
      <c r="B45" s="126"/>
      <c r="C45" s="103"/>
      <c r="D45" s="103"/>
      <c r="E45" s="103"/>
      <c r="F45" s="103"/>
      <c r="G45" s="103"/>
      <c r="H45" s="103"/>
      <c r="I45" s="86"/>
      <c r="J45" s="86"/>
      <c r="K45" s="86"/>
      <c r="L45" s="86"/>
      <c r="M45" s="86"/>
      <c r="N45" s="86"/>
      <c r="O45" s="86"/>
      <c r="P45" s="86"/>
      <c r="Q45" s="86"/>
      <c r="R45" s="86"/>
      <c r="S45" s="86"/>
    </row>
    <row r="46" spans="1:19" ht="23.25">
      <c r="A46" s="61">
        <v>6</v>
      </c>
      <c r="B46" s="125" t="s">
        <v>176</v>
      </c>
      <c r="C46" s="102">
        <v>1008.606</v>
      </c>
      <c r="D46" s="102">
        <v>1001.2443900000001</v>
      </c>
      <c r="E46" s="102">
        <v>0.7352460671464911</v>
      </c>
      <c r="F46" s="102">
        <v>103.289</v>
      </c>
      <c r="G46" s="102">
        <v>92.736999999999995</v>
      </c>
      <c r="H46" s="102">
        <v>11.378414225174424</v>
      </c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</row>
    <row r="47" spans="1:19" ht="23.25">
      <c r="A47" s="33">
        <v>61</v>
      </c>
      <c r="B47" s="126" t="s">
        <v>160</v>
      </c>
      <c r="C47" s="103">
        <v>3.7730000000000001</v>
      </c>
      <c r="D47" s="103">
        <v>0</v>
      </c>
      <c r="E47" s="103" t="s">
        <v>259</v>
      </c>
      <c r="F47" s="103">
        <v>3.4289999999999998</v>
      </c>
      <c r="G47" s="103">
        <v>7.3999999999999996E-2</v>
      </c>
      <c r="H47" s="103" t="s">
        <v>259</v>
      </c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</row>
    <row r="48" spans="1:19">
      <c r="A48" s="33">
        <v>62</v>
      </c>
      <c r="B48" s="126" t="s">
        <v>18</v>
      </c>
      <c r="C48" s="103">
        <v>1004.833</v>
      </c>
      <c r="D48" s="103">
        <v>1001.2443900000001</v>
      </c>
      <c r="E48" s="103">
        <v>0.35841499196813231</v>
      </c>
      <c r="F48" s="103">
        <v>99.86</v>
      </c>
      <c r="G48" s="103">
        <v>92.662999999999997</v>
      </c>
      <c r="H48" s="103">
        <v>7.7668540841544171</v>
      </c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</row>
    <row r="49" spans="1:19" ht="23.25">
      <c r="A49" s="33">
        <v>63</v>
      </c>
      <c r="B49" s="126" t="s">
        <v>147</v>
      </c>
      <c r="C49" s="103">
        <v>0</v>
      </c>
      <c r="D49" s="103">
        <v>0</v>
      </c>
      <c r="E49" s="103" t="s">
        <v>259</v>
      </c>
      <c r="F49" s="103">
        <v>0</v>
      </c>
      <c r="G49" s="103">
        <v>0</v>
      </c>
      <c r="H49" s="103" t="s">
        <v>259</v>
      </c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</row>
    <row r="50" spans="1:19">
      <c r="A50" s="61">
        <v>7</v>
      </c>
      <c r="B50" s="125" t="s">
        <v>19</v>
      </c>
      <c r="C50" s="102">
        <v>26.522195</v>
      </c>
      <c r="D50" s="102">
        <v>62.350392999999997</v>
      </c>
      <c r="E50" s="102">
        <v>-57.462665872851829</v>
      </c>
      <c r="F50" s="102">
        <v>451.19276600000001</v>
      </c>
      <c r="G50" s="102">
        <v>413.88600000000002</v>
      </c>
      <c r="H50" s="102">
        <v>9.0137781901296421</v>
      </c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</row>
    <row r="51" spans="1:19" ht="23.25">
      <c r="A51" s="33">
        <v>71</v>
      </c>
      <c r="B51" s="126" t="s">
        <v>148</v>
      </c>
      <c r="C51" s="103">
        <v>0</v>
      </c>
      <c r="D51" s="103">
        <v>0</v>
      </c>
      <c r="E51" s="103" t="s">
        <v>259</v>
      </c>
      <c r="F51" s="103">
        <v>0</v>
      </c>
      <c r="G51" s="103">
        <v>0</v>
      </c>
      <c r="H51" s="103" t="s">
        <v>259</v>
      </c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</row>
    <row r="52" spans="1:19">
      <c r="A52" s="33">
        <v>72</v>
      </c>
      <c r="B52" s="126" t="s">
        <v>87</v>
      </c>
      <c r="C52" s="103">
        <v>16.516248999999998</v>
      </c>
      <c r="D52" s="103">
        <v>55.280141999999998</v>
      </c>
      <c r="E52" s="103">
        <v>-70.122636443300024</v>
      </c>
      <c r="F52" s="103">
        <v>386.97723400000001</v>
      </c>
      <c r="G52" s="103">
        <v>322.13400000000001</v>
      </c>
      <c r="H52" s="103">
        <v>20.129273532132586</v>
      </c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</row>
    <row r="53" spans="1:19" ht="23.25">
      <c r="A53" s="33">
        <v>73</v>
      </c>
      <c r="B53" s="126" t="s">
        <v>149</v>
      </c>
      <c r="C53" s="103">
        <v>10.005946</v>
      </c>
      <c r="D53" s="103">
        <v>7.0702509999999998</v>
      </c>
      <c r="E53" s="103">
        <v>41.521793214979226</v>
      </c>
      <c r="F53" s="103">
        <v>28.406531999999999</v>
      </c>
      <c r="G53" s="103">
        <v>62.469000000000001</v>
      </c>
      <c r="H53" s="103">
        <v>-54.526994189117801</v>
      </c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</row>
    <row r="54" spans="1:19" ht="23.25">
      <c r="A54" s="33">
        <v>74</v>
      </c>
      <c r="B54" s="126" t="s">
        <v>161</v>
      </c>
      <c r="C54" s="103">
        <v>0</v>
      </c>
      <c r="D54" s="103">
        <v>0</v>
      </c>
      <c r="E54" s="103" t="s">
        <v>259</v>
      </c>
      <c r="F54" s="103">
        <v>35.808999999999997</v>
      </c>
      <c r="G54" s="103">
        <v>29.283000000000001</v>
      </c>
      <c r="H54" s="103">
        <v>22.285967967762844</v>
      </c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</row>
    <row r="55" spans="1:19">
      <c r="A55" s="61">
        <v>8</v>
      </c>
      <c r="B55" s="125" t="s">
        <v>20</v>
      </c>
      <c r="C55" s="102">
        <v>443.67359999999996</v>
      </c>
      <c r="D55" s="102">
        <v>411.59616399999999</v>
      </c>
      <c r="E55" s="102">
        <v>7.7934244304570228</v>
      </c>
      <c r="F55" s="102">
        <v>480.39400000000001</v>
      </c>
      <c r="G55" s="102">
        <v>548.255</v>
      </c>
      <c r="H55" s="102">
        <v>-12.37763449489745</v>
      </c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</row>
    <row r="56" spans="1:19">
      <c r="A56" s="33">
        <v>81</v>
      </c>
      <c r="B56" s="126" t="s">
        <v>86</v>
      </c>
      <c r="C56" s="103">
        <v>123.9</v>
      </c>
      <c r="D56" s="103">
        <v>119.46299999999999</v>
      </c>
      <c r="E56" s="103">
        <v>3.7141206900881656</v>
      </c>
      <c r="F56" s="103">
        <v>29.794</v>
      </c>
      <c r="G56" s="103">
        <v>55.853000000000002</v>
      </c>
      <c r="H56" s="103">
        <v>-46.65640162569602</v>
      </c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</row>
    <row r="57" spans="1:19">
      <c r="A57" s="33">
        <v>82</v>
      </c>
      <c r="B57" s="126" t="s">
        <v>85</v>
      </c>
      <c r="C57" s="103">
        <v>33.401000000000003</v>
      </c>
      <c r="D57" s="103">
        <v>35.738</v>
      </c>
      <c r="E57" s="103">
        <v>-6.539257932732653</v>
      </c>
      <c r="F57" s="103">
        <v>179.05099999999999</v>
      </c>
      <c r="G57" s="103">
        <v>117.83</v>
      </c>
      <c r="H57" s="103">
        <v>51.957056776712221</v>
      </c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</row>
    <row r="58" spans="1:19">
      <c r="A58" s="33">
        <v>83</v>
      </c>
      <c r="B58" s="126" t="s">
        <v>84</v>
      </c>
      <c r="C58" s="103">
        <v>234.79760000000002</v>
      </c>
      <c r="D58" s="103">
        <v>221.17816399999998</v>
      </c>
      <c r="E58" s="103">
        <v>6.1576765778741276</v>
      </c>
      <c r="F58" s="103">
        <v>271.54899999999998</v>
      </c>
      <c r="G58" s="103">
        <v>362.67099999999999</v>
      </c>
      <c r="H58" s="103">
        <v>-25.12525126078458</v>
      </c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</row>
    <row r="59" spans="1:19" ht="23.25">
      <c r="A59" s="33">
        <v>84</v>
      </c>
      <c r="B59" s="126" t="s">
        <v>162</v>
      </c>
      <c r="C59" s="103">
        <v>0</v>
      </c>
      <c r="D59" s="103">
        <v>0</v>
      </c>
      <c r="E59" s="103" t="s">
        <v>259</v>
      </c>
      <c r="F59" s="103">
        <v>0</v>
      </c>
      <c r="G59" s="103">
        <v>0</v>
      </c>
      <c r="H59" s="103" t="s">
        <v>259</v>
      </c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</row>
    <row r="60" spans="1:19" ht="23.25">
      <c r="A60" s="33">
        <v>85</v>
      </c>
      <c r="B60" s="126" t="s">
        <v>83</v>
      </c>
      <c r="C60" s="103">
        <v>51.575000000000003</v>
      </c>
      <c r="D60" s="103">
        <v>35.216999999999999</v>
      </c>
      <c r="E60" s="103">
        <v>46.449158077065078</v>
      </c>
      <c r="F60" s="103">
        <v>0</v>
      </c>
      <c r="G60" s="103">
        <v>11.901</v>
      </c>
      <c r="H60" s="103" t="s">
        <v>259</v>
      </c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</row>
    <row r="61" spans="1:19">
      <c r="A61" s="33">
        <v>86</v>
      </c>
      <c r="B61" s="126" t="s">
        <v>21</v>
      </c>
      <c r="C61" s="103">
        <v>0</v>
      </c>
      <c r="D61" s="103">
        <v>0</v>
      </c>
      <c r="E61" s="103" t="s">
        <v>259</v>
      </c>
      <c r="F61" s="103">
        <v>0</v>
      </c>
      <c r="G61" s="103">
        <v>0</v>
      </c>
      <c r="H61" s="103" t="s">
        <v>259</v>
      </c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</row>
    <row r="62" spans="1:19">
      <c r="A62" s="33">
        <v>87</v>
      </c>
      <c r="B62" s="126" t="s">
        <v>82</v>
      </c>
      <c r="C62" s="103">
        <v>0</v>
      </c>
      <c r="D62" s="103">
        <v>0</v>
      </c>
      <c r="E62" s="103" t="s">
        <v>259</v>
      </c>
      <c r="F62" s="103">
        <v>0</v>
      </c>
      <c r="G62" s="103">
        <v>0</v>
      </c>
      <c r="H62" s="103" t="s">
        <v>259</v>
      </c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</row>
    <row r="63" spans="1:19">
      <c r="A63" s="61">
        <v>9</v>
      </c>
      <c r="B63" s="125" t="s">
        <v>22</v>
      </c>
      <c r="C63" s="102">
        <v>32.599609000000001</v>
      </c>
      <c r="D63" s="102">
        <v>13.6608</v>
      </c>
      <c r="E63" s="102">
        <v>138.63616332864839</v>
      </c>
      <c r="F63" s="102">
        <v>135.56080399999999</v>
      </c>
      <c r="G63" s="102">
        <v>171.21814999999998</v>
      </c>
      <c r="H63" s="102">
        <v>-20.825681155882123</v>
      </c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</row>
    <row r="64" spans="1:19" ht="23.25">
      <c r="A64" s="33">
        <v>91</v>
      </c>
      <c r="B64" s="126" t="s">
        <v>81</v>
      </c>
      <c r="C64" s="103">
        <v>0</v>
      </c>
      <c r="D64" s="103">
        <v>0</v>
      </c>
      <c r="E64" s="103" t="s">
        <v>259</v>
      </c>
      <c r="F64" s="103">
        <v>0</v>
      </c>
      <c r="G64" s="103">
        <v>0</v>
      </c>
      <c r="H64" s="103" t="s">
        <v>259</v>
      </c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</row>
    <row r="65" spans="1:19">
      <c r="A65" s="33">
        <v>92</v>
      </c>
      <c r="B65" s="126" t="s">
        <v>80</v>
      </c>
      <c r="C65" s="103">
        <v>31.882000000000001</v>
      </c>
      <c r="D65" s="103">
        <v>13.487</v>
      </c>
      <c r="E65" s="103">
        <v>136.39059835397052</v>
      </c>
      <c r="F65" s="103">
        <v>133.21199999999999</v>
      </c>
      <c r="G65" s="103">
        <v>155.35640000000001</v>
      </c>
      <c r="H65" s="103">
        <v>-14.253934823412507</v>
      </c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</row>
    <row r="66" spans="1:19" ht="23.25">
      <c r="A66" s="33">
        <v>93</v>
      </c>
      <c r="B66" s="126" t="s">
        <v>163</v>
      </c>
      <c r="C66" s="103">
        <v>0.71760900000000005</v>
      </c>
      <c r="D66" s="103">
        <v>0.17380000000000001</v>
      </c>
      <c r="E66" s="103">
        <v>312.89355581127734</v>
      </c>
      <c r="F66" s="103">
        <v>2.3488039999999999</v>
      </c>
      <c r="G66" s="103">
        <v>15.861750000000001</v>
      </c>
      <c r="H66" s="103">
        <v>-85.192024839629923</v>
      </c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</row>
    <row r="67" spans="1:19">
      <c r="A67" s="61">
        <v>10</v>
      </c>
      <c r="B67" s="125" t="s">
        <v>23</v>
      </c>
      <c r="C67" s="102">
        <v>0.43</v>
      </c>
      <c r="D67" s="102">
        <v>34.370699999999999</v>
      </c>
      <c r="E67" s="102">
        <v>-98.748934412159187</v>
      </c>
      <c r="F67" s="102">
        <v>12.768000000000001</v>
      </c>
      <c r="G67" s="102">
        <v>28.600999999999999</v>
      </c>
      <c r="H67" s="102">
        <v>-55.358204258592352</v>
      </c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</row>
    <row r="68" spans="1:19" ht="23.25">
      <c r="A68" s="33">
        <v>101</v>
      </c>
      <c r="B68" s="126" t="s">
        <v>164</v>
      </c>
      <c r="C68" s="103">
        <v>0</v>
      </c>
      <c r="D68" s="103">
        <v>7.33</v>
      </c>
      <c r="E68" s="103" t="s">
        <v>259</v>
      </c>
      <c r="F68" s="103">
        <v>0</v>
      </c>
      <c r="G68" s="103">
        <v>7.33</v>
      </c>
      <c r="H68" s="103" t="s">
        <v>259</v>
      </c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</row>
    <row r="69" spans="1:19">
      <c r="A69" s="33">
        <v>102</v>
      </c>
      <c r="B69" s="126" t="s">
        <v>24</v>
      </c>
      <c r="C69" s="103">
        <v>0</v>
      </c>
      <c r="D69" s="103">
        <v>0</v>
      </c>
      <c r="E69" s="103" t="s">
        <v>259</v>
      </c>
      <c r="F69" s="103">
        <v>0</v>
      </c>
      <c r="G69" s="103">
        <v>0</v>
      </c>
      <c r="H69" s="103" t="s">
        <v>259</v>
      </c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</row>
    <row r="70" spans="1:19" ht="23.25">
      <c r="A70" s="33">
        <v>103</v>
      </c>
      <c r="B70" s="126" t="s">
        <v>165</v>
      </c>
      <c r="C70" s="103">
        <v>0.43</v>
      </c>
      <c r="D70" s="103">
        <v>1.2327000000000001</v>
      </c>
      <c r="E70" s="103">
        <v>-65.117222357426783</v>
      </c>
      <c r="F70" s="103">
        <v>5.7000000000000002E-2</v>
      </c>
      <c r="G70" s="103">
        <v>0</v>
      </c>
      <c r="H70" s="103" t="s">
        <v>259</v>
      </c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</row>
    <row r="71" spans="1:19">
      <c r="A71" s="33">
        <v>104</v>
      </c>
      <c r="B71" s="126" t="s">
        <v>79</v>
      </c>
      <c r="C71" s="103">
        <v>0</v>
      </c>
      <c r="D71" s="103">
        <v>25.808</v>
      </c>
      <c r="E71" s="103" t="s">
        <v>259</v>
      </c>
      <c r="F71" s="103">
        <v>12.711</v>
      </c>
      <c r="G71" s="103">
        <v>21.271000000000001</v>
      </c>
      <c r="H71" s="103">
        <v>-40.242583799539283</v>
      </c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</row>
    <row r="72" spans="1:19" ht="23.25">
      <c r="A72" s="33">
        <v>105</v>
      </c>
      <c r="B72" s="126" t="s">
        <v>78</v>
      </c>
      <c r="C72" s="103">
        <v>0</v>
      </c>
      <c r="D72" s="103">
        <v>0</v>
      </c>
      <c r="E72" s="103" t="s">
        <v>259</v>
      </c>
      <c r="F72" s="103">
        <v>0</v>
      </c>
      <c r="G72" s="103">
        <v>0</v>
      </c>
      <c r="H72" s="103" t="s">
        <v>259</v>
      </c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</row>
    <row r="73" spans="1:19" ht="23.25">
      <c r="A73" s="61">
        <v>11</v>
      </c>
      <c r="B73" s="125" t="s">
        <v>171</v>
      </c>
      <c r="C73" s="102">
        <v>2.035539</v>
      </c>
      <c r="D73" s="102">
        <v>1.9509639999999999</v>
      </c>
      <c r="E73" s="102">
        <v>4.3350364230196021</v>
      </c>
      <c r="F73" s="102">
        <v>1.7229570000000001</v>
      </c>
      <c r="G73" s="102">
        <v>4.7764410000000002</v>
      </c>
      <c r="H73" s="102">
        <v>-63.928016696950721</v>
      </c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</row>
    <row r="74" spans="1:19" ht="15" customHeight="1">
      <c r="A74" s="33">
        <v>111</v>
      </c>
      <c r="B74" s="126" t="s">
        <v>77</v>
      </c>
      <c r="C74" s="103">
        <v>0</v>
      </c>
      <c r="D74" s="103">
        <v>0</v>
      </c>
      <c r="E74" s="103" t="s">
        <v>259</v>
      </c>
      <c r="F74" s="103">
        <v>0</v>
      </c>
      <c r="G74" s="103">
        <v>0</v>
      </c>
      <c r="H74" s="103" t="s">
        <v>259</v>
      </c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</row>
    <row r="75" spans="1:19">
      <c r="A75" s="33">
        <v>112</v>
      </c>
      <c r="B75" s="126" t="s">
        <v>76</v>
      </c>
      <c r="C75" s="103">
        <v>0</v>
      </c>
      <c r="D75" s="103">
        <v>0</v>
      </c>
      <c r="E75" s="103" t="s">
        <v>259</v>
      </c>
      <c r="F75" s="103">
        <v>0</v>
      </c>
      <c r="G75" s="103">
        <v>0</v>
      </c>
      <c r="H75" s="103" t="s">
        <v>259</v>
      </c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</row>
    <row r="76" spans="1:19" ht="23.25">
      <c r="A76" s="33">
        <v>113</v>
      </c>
      <c r="B76" s="126" t="s">
        <v>166</v>
      </c>
      <c r="C76" s="103">
        <v>0</v>
      </c>
      <c r="D76" s="103">
        <v>0</v>
      </c>
      <c r="E76" s="103" t="s">
        <v>259</v>
      </c>
      <c r="F76" s="103">
        <v>0</v>
      </c>
      <c r="G76" s="103">
        <v>0</v>
      </c>
      <c r="H76" s="103" t="s">
        <v>259</v>
      </c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</row>
    <row r="77" spans="1:19" ht="23.25">
      <c r="A77" s="33">
        <v>114</v>
      </c>
      <c r="B77" s="126" t="s">
        <v>75</v>
      </c>
      <c r="C77" s="103">
        <v>1.1379999999999999</v>
      </c>
      <c r="D77" s="103">
        <v>0</v>
      </c>
      <c r="E77" s="103" t="s">
        <v>259</v>
      </c>
      <c r="F77" s="103">
        <v>0</v>
      </c>
      <c r="G77" s="103">
        <v>0</v>
      </c>
      <c r="H77" s="103" t="s">
        <v>259</v>
      </c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</row>
    <row r="78" spans="1:19" ht="23.25">
      <c r="A78" s="33">
        <v>115</v>
      </c>
      <c r="B78" s="126" t="s">
        <v>167</v>
      </c>
      <c r="C78" s="103">
        <v>0</v>
      </c>
      <c r="D78" s="103">
        <v>0</v>
      </c>
      <c r="E78" s="103" t="s">
        <v>259</v>
      </c>
      <c r="F78" s="103">
        <v>0</v>
      </c>
      <c r="G78" s="103">
        <v>0</v>
      </c>
      <c r="H78" s="103" t="s">
        <v>259</v>
      </c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</row>
    <row r="79" spans="1:19" ht="23.25">
      <c r="A79" s="33">
        <v>116</v>
      </c>
      <c r="B79" s="126" t="s">
        <v>168</v>
      </c>
      <c r="C79" s="103">
        <v>0</v>
      </c>
      <c r="D79" s="103">
        <v>0</v>
      </c>
      <c r="E79" s="103" t="s">
        <v>259</v>
      </c>
      <c r="F79" s="103">
        <v>0</v>
      </c>
      <c r="G79" s="103">
        <v>0</v>
      </c>
      <c r="H79" s="103" t="s">
        <v>259</v>
      </c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</row>
    <row r="80" spans="1:19" ht="23.25">
      <c r="A80" s="33">
        <v>117</v>
      </c>
      <c r="B80" s="126" t="s">
        <v>169</v>
      </c>
      <c r="C80" s="103">
        <v>0</v>
      </c>
      <c r="D80" s="103">
        <v>0</v>
      </c>
      <c r="E80" s="103" t="s">
        <v>259</v>
      </c>
      <c r="F80" s="103">
        <v>0</v>
      </c>
      <c r="G80" s="103">
        <v>0</v>
      </c>
      <c r="H80" s="103" t="s">
        <v>259</v>
      </c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</row>
    <row r="81" spans="1:19" ht="23.25">
      <c r="A81" s="33">
        <v>118</v>
      </c>
      <c r="B81" s="126" t="s">
        <v>170</v>
      </c>
      <c r="C81" s="103">
        <v>0.89753899999999998</v>
      </c>
      <c r="D81" s="103">
        <v>1.9509639999999999</v>
      </c>
      <c r="E81" s="103">
        <v>-53.995101908594926</v>
      </c>
      <c r="F81" s="103">
        <v>1.7229570000000001</v>
      </c>
      <c r="G81" s="103">
        <v>4.7764410000000002</v>
      </c>
      <c r="H81" s="103">
        <v>-63.928016696950721</v>
      </c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</row>
    <row r="82" spans="1:19">
      <c r="A82" s="61">
        <v>12</v>
      </c>
      <c r="B82" s="125" t="s">
        <v>25</v>
      </c>
      <c r="C82" s="102">
        <v>45.676993000000003</v>
      </c>
      <c r="D82" s="102">
        <v>44.666216999999996</v>
      </c>
      <c r="E82" s="102">
        <v>2.2629541248142999</v>
      </c>
      <c r="F82" s="102">
        <v>103.50761800000001</v>
      </c>
      <c r="G82" s="102">
        <v>98.562871000000001</v>
      </c>
      <c r="H82" s="102">
        <v>5.0168455421717653</v>
      </c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</row>
    <row r="83" spans="1:19">
      <c r="A83" s="33">
        <v>121</v>
      </c>
      <c r="B83" s="126" t="s">
        <v>26</v>
      </c>
      <c r="C83" s="103">
        <v>45.579000000000001</v>
      </c>
      <c r="D83" s="103">
        <v>44.561</v>
      </c>
      <c r="E83" s="103">
        <v>2.2845088754740743</v>
      </c>
      <c r="F83" s="103">
        <v>103.40600000000001</v>
      </c>
      <c r="G83" s="103">
        <v>98.47</v>
      </c>
      <c r="H83" s="103">
        <v>5.012694221590337</v>
      </c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</row>
    <row r="84" spans="1:19">
      <c r="A84" s="33">
        <v>122</v>
      </c>
      <c r="B84" s="126" t="s">
        <v>74</v>
      </c>
      <c r="C84" s="103">
        <v>9.7992999999999997E-2</v>
      </c>
      <c r="D84" s="103">
        <v>0.105217</v>
      </c>
      <c r="E84" s="103">
        <v>-6.8658106579735261</v>
      </c>
      <c r="F84" s="103">
        <v>0.101618</v>
      </c>
      <c r="G84" s="103">
        <v>9.2870999999999995E-2</v>
      </c>
      <c r="H84" s="103">
        <v>9.4184406327055967</v>
      </c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</row>
    <row r="85" spans="1:19" ht="23.25">
      <c r="A85" s="61">
        <v>13</v>
      </c>
      <c r="B85" s="125" t="s">
        <v>27</v>
      </c>
      <c r="C85" s="102">
        <v>3.9147000000000001E-2</v>
      </c>
      <c r="D85" s="102">
        <v>5.3218000000000001E-2</v>
      </c>
      <c r="E85" s="102">
        <v>-26.440302153406748</v>
      </c>
      <c r="F85" s="102">
        <v>1.5120000000000001E-3</v>
      </c>
      <c r="G85" s="102">
        <v>7.8999999999999996E-5</v>
      </c>
      <c r="H85" s="102" t="s">
        <v>259</v>
      </c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</row>
    <row r="86" spans="1:19">
      <c r="A86" s="33">
        <v>131</v>
      </c>
      <c r="B86" s="126" t="s">
        <v>28</v>
      </c>
      <c r="C86" s="103">
        <v>3.9147000000000001E-2</v>
      </c>
      <c r="D86" s="103">
        <v>5.3218000000000001E-2</v>
      </c>
      <c r="E86" s="103">
        <v>-26.440302153406748</v>
      </c>
      <c r="F86" s="103">
        <v>1.5120000000000001E-3</v>
      </c>
      <c r="G86" s="103">
        <v>7.8999999999999996E-5</v>
      </c>
      <c r="H86" s="103" t="s">
        <v>259</v>
      </c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</row>
    <row r="87" spans="1:19">
      <c r="A87" s="33">
        <v>132</v>
      </c>
      <c r="B87" s="126" t="s">
        <v>73</v>
      </c>
      <c r="C87" s="103">
        <v>0</v>
      </c>
      <c r="D87" s="103">
        <v>0</v>
      </c>
      <c r="E87" s="103" t="s">
        <v>259</v>
      </c>
      <c r="F87" s="103">
        <v>0</v>
      </c>
      <c r="G87" s="103">
        <v>0</v>
      </c>
      <c r="H87" s="103" t="s">
        <v>259</v>
      </c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</row>
    <row r="88" spans="1:19">
      <c r="A88" s="61">
        <v>14</v>
      </c>
      <c r="B88" s="125" t="s">
        <v>29</v>
      </c>
      <c r="C88" s="102">
        <v>3.6830419999999999</v>
      </c>
      <c r="D88" s="102">
        <v>2.2170000000000001</v>
      </c>
      <c r="E88" s="102">
        <v>66.127289129454198</v>
      </c>
      <c r="F88" s="102">
        <v>61.966332999999999</v>
      </c>
      <c r="G88" s="102">
        <v>88.438823999999997</v>
      </c>
      <c r="H88" s="102">
        <v>-29.933110598576022</v>
      </c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</row>
    <row r="89" spans="1:19">
      <c r="A89" s="33">
        <v>141</v>
      </c>
      <c r="B89" s="126" t="s">
        <v>72</v>
      </c>
      <c r="C89" s="103">
        <v>5.7042000000000002E-2</v>
      </c>
      <c r="D89" s="103">
        <v>0</v>
      </c>
      <c r="E89" s="103" t="s">
        <v>259</v>
      </c>
      <c r="F89" s="103">
        <v>1.3053330000000001</v>
      </c>
      <c r="G89" s="103">
        <v>1.681824</v>
      </c>
      <c r="H89" s="103">
        <v>-22.385873908328094</v>
      </c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</row>
    <row r="90" spans="1:19">
      <c r="A90" s="33">
        <v>142</v>
      </c>
      <c r="B90" s="126" t="s">
        <v>71</v>
      </c>
      <c r="C90" s="103">
        <v>3.6259999999999999</v>
      </c>
      <c r="D90" s="103">
        <v>2.2170000000000001</v>
      </c>
      <c r="E90" s="103">
        <v>63.554352728912932</v>
      </c>
      <c r="F90" s="103">
        <v>60.661000000000001</v>
      </c>
      <c r="G90" s="103">
        <v>86.757000000000005</v>
      </c>
      <c r="H90" s="103">
        <v>-30.079417222817753</v>
      </c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</row>
    <row r="91" spans="1:19">
      <c r="A91" s="61">
        <v>15</v>
      </c>
      <c r="B91" s="125" t="s">
        <v>30</v>
      </c>
      <c r="C91" s="102">
        <v>0</v>
      </c>
      <c r="D91" s="102">
        <v>0</v>
      </c>
      <c r="E91" s="102" t="s">
        <v>259</v>
      </c>
      <c r="F91" s="102">
        <v>0</v>
      </c>
      <c r="G91" s="102">
        <v>0</v>
      </c>
      <c r="H91" s="102" t="s">
        <v>259</v>
      </c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</row>
    <row r="92" spans="1:19">
      <c r="A92" s="33">
        <v>151</v>
      </c>
      <c r="B92" s="126" t="s">
        <v>70</v>
      </c>
      <c r="C92" s="103">
        <v>0</v>
      </c>
      <c r="D92" s="103">
        <v>0</v>
      </c>
      <c r="E92" s="103" t="s">
        <v>259</v>
      </c>
      <c r="F92" s="103">
        <v>0</v>
      </c>
      <c r="G92" s="103">
        <v>0</v>
      </c>
      <c r="H92" s="103" t="s">
        <v>259</v>
      </c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</row>
    <row r="93" spans="1:19">
      <c r="A93" s="33">
        <v>152</v>
      </c>
      <c r="B93" s="126" t="s">
        <v>69</v>
      </c>
      <c r="C93" s="103">
        <v>0</v>
      </c>
      <c r="D93" s="103">
        <v>0</v>
      </c>
      <c r="E93" s="103" t="s">
        <v>259</v>
      </c>
      <c r="F93" s="103">
        <v>0</v>
      </c>
      <c r="G93" s="103">
        <v>0</v>
      </c>
      <c r="H93" s="103" t="s">
        <v>259</v>
      </c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</row>
    <row r="94" spans="1:19" ht="23.25">
      <c r="A94" s="61">
        <v>16</v>
      </c>
      <c r="B94" s="125" t="s">
        <v>172</v>
      </c>
      <c r="C94" s="102">
        <v>0</v>
      </c>
      <c r="D94" s="102">
        <v>0</v>
      </c>
      <c r="E94" s="102" t="s">
        <v>259</v>
      </c>
      <c r="F94" s="102">
        <v>0</v>
      </c>
      <c r="G94" s="102">
        <v>0</v>
      </c>
      <c r="H94" s="102" t="s">
        <v>259</v>
      </c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</row>
    <row r="95" spans="1:19" ht="23.25">
      <c r="A95" s="61">
        <v>17</v>
      </c>
      <c r="B95" s="127" t="s">
        <v>64</v>
      </c>
      <c r="C95" s="102">
        <v>1.9800000000000002E-2</v>
      </c>
      <c r="D95" s="102">
        <v>7.7000000000000002E-3</v>
      </c>
      <c r="E95" s="102">
        <v>157.14285714285717</v>
      </c>
      <c r="F95" s="102">
        <v>1.35E-2</v>
      </c>
      <c r="G95" s="102">
        <v>9.4999999999999998E-3</v>
      </c>
      <c r="H95" s="102">
        <v>42.10526315789474</v>
      </c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</row>
    <row r="96" spans="1:19">
      <c r="A96" s="33">
        <v>171</v>
      </c>
      <c r="B96" s="128" t="s">
        <v>68</v>
      </c>
      <c r="C96" s="103">
        <v>1.9800000000000002E-2</v>
      </c>
      <c r="D96" s="103">
        <v>7.7000000000000002E-3</v>
      </c>
      <c r="E96" s="103">
        <v>157.14285714285717</v>
      </c>
      <c r="F96" s="103">
        <v>1.35E-2</v>
      </c>
      <c r="G96" s="103">
        <v>9.4999999999999998E-3</v>
      </c>
      <c r="H96" s="103">
        <v>42.10526315789474</v>
      </c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</row>
    <row r="97" spans="1:19" ht="23.25">
      <c r="A97" s="33">
        <v>172</v>
      </c>
      <c r="B97" s="128" t="s">
        <v>67</v>
      </c>
      <c r="C97" s="103">
        <v>0</v>
      </c>
      <c r="D97" s="103">
        <v>0</v>
      </c>
      <c r="E97" s="103" t="s">
        <v>259</v>
      </c>
      <c r="F97" s="103">
        <v>0</v>
      </c>
      <c r="G97" s="103">
        <v>0</v>
      </c>
      <c r="H97" s="103" t="s">
        <v>259</v>
      </c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</row>
    <row r="98" spans="1:19">
      <c r="A98" s="33">
        <v>174</v>
      </c>
      <c r="B98" s="128" t="s">
        <v>66</v>
      </c>
      <c r="C98" s="103">
        <v>0</v>
      </c>
      <c r="D98" s="103">
        <v>0</v>
      </c>
      <c r="E98" s="103" t="s">
        <v>259</v>
      </c>
      <c r="F98" s="103">
        <v>0</v>
      </c>
      <c r="G98" s="103">
        <v>0</v>
      </c>
      <c r="H98" s="103" t="s">
        <v>259</v>
      </c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</row>
    <row r="99" spans="1:19">
      <c r="A99" s="33">
        <v>175</v>
      </c>
      <c r="B99" s="128" t="s">
        <v>65</v>
      </c>
      <c r="C99" s="103">
        <v>0</v>
      </c>
      <c r="D99" s="103">
        <v>0</v>
      </c>
      <c r="E99" s="103" t="s">
        <v>259</v>
      </c>
      <c r="F99" s="103">
        <v>0</v>
      </c>
      <c r="G99" s="103">
        <v>0</v>
      </c>
      <c r="H99" s="103" t="s">
        <v>259</v>
      </c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</row>
    <row r="100" spans="1:19">
      <c r="A100" s="61">
        <v>18</v>
      </c>
      <c r="B100" s="127" t="s">
        <v>31</v>
      </c>
      <c r="C100" s="102">
        <v>0.28239299999999995</v>
      </c>
      <c r="D100" s="102">
        <v>0.54721200000000003</v>
      </c>
      <c r="E100" s="102">
        <v>-48.394223810881357</v>
      </c>
      <c r="F100" s="102">
        <v>0</v>
      </c>
      <c r="G100" s="102">
        <v>0</v>
      </c>
      <c r="H100" s="102" t="s">
        <v>259</v>
      </c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</row>
    <row r="101" spans="1:19">
      <c r="A101" s="61">
        <v>19</v>
      </c>
      <c r="B101" s="127" t="s">
        <v>32</v>
      </c>
      <c r="C101" s="102">
        <v>5133.5760639999999</v>
      </c>
      <c r="D101" s="102">
        <v>5202.3486399999992</v>
      </c>
      <c r="E101" s="102">
        <v>-1.3219524633781532</v>
      </c>
      <c r="F101" s="102">
        <v>5856.4758320000001</v>
      </c>
      <c r="G101" s="102">
        <v>5775.8911090000001</v>
      </c>
      <c r="H101" s="102">
        <v>1.3951911744740642</v>
      </c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</row>
    <row r="102" spans="1:19" ht="23.25">
      <c r="A102" s="33">
        <v>191</v>
      </c>
      <c r="B102" s="128" t="s">
        <v>173</v>
      </c>
      <c r="C102" s="103">
        <v>206.85400000000001</v>
      </c>
      <c r="D102" s="103">
        <v>217.232</v>
      </c>
      <c r="E102" s="103">
        <v>-4.7773808646976477</v>
      </c>
      <c r="F102" s="103">
        <v>422.41300000000001</v>
      </c>
      <c r="G102" s="103">
        <v>421.99799999999999</v>
      </c>
      <c r="H102" s="103">
        <v>9.8341698301894098E-2</v>
      </c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</row>
    <row r="103" spans="1:19">
      <c r="A103" s="33">
        <v>192</v>
      </c>
      <c r="B103" s="128" t="s">
        <v>63</v>
      </c>
      <c r="C103" s="103">
        <v>4926.7220640000005</v>
      </c>
      <c r="D103" s="103">
        <v>4985.0735510000004</v>
      </c>
      <c r="E103" s="103">
        <v>-1.1705240936373968</v>
      </c>
      <c r="F103" s="103">
        <v>5434.0551390000001</v>
      </c>
      <c r="G103" s="103">
        <v>5353.8931090000005</v>
      </c>
      <c r="H103" s="103">
        <v>1.4972661644149241</v>
      </c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</row>
    <row r="104" spans="1:19">
      <c r="A104" s="24"/>
      <c r="B104" s="129"/>
      <c r="C104" s="27"/>
      <c r="D104" s="27"/>
      <c r="E104" s="27"/>
      <c r="F104" s="27"/>
      <c r="G104" s="27"/>
      <c r="H104" s="27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</row>
    <row r="105" spans="1:19">
      <c r="A105" s="25"/>
      <c r="B105" s="42" t="s">
        <v>7</v>
      </c>
      <c r="C105" s="104">
        <v>11989.995342</v>
      </c>
      <c r="D105" s="104">
        <v>11742.037473999999</v>
      </c>
      <c r="E105" s="104">
        <v>2.1117107533428197</v>
      </c>
      <c r="F105" s="104">
        <v>7673.7343229999997</v>
      </c>
      <c r="G105" s="104">
        <v>7942.2057989999994</v>
      </c>
      <c r="H105" s="104">
        <v>-3.3803137666591709</v>
      </c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</row>
    <row r="106" spans="1:19">
      <c r="A106" s="1"/>
      <c r="B106" s="21"/>
      <c r="C106" s="1"/>
      <c r="D106" s="1"/>
      <c r="E106" s="1"/>
      <c r="F106" s="1"/>
      <c r="G106" s="1"/>
      <c r="H106" s="4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</row>
    <row r="107" spans="1:19">
      <c r="A107" s="68"/>
      <c r="B107" s="67"/>
      <c r="C107" s="67"/>
      <c r="D107" s="67"/>
      <c r="E107" s="67"/>
      <c r="F107" s="67"/>
      <c r="G107" s="67"/>
      <c r="H107" s="67"/>
    </row>
    <row r="108" spans="1:19">
      <c r="B108" s="14"/>
    </row>
    <row r="109" spans="1:19">
      <c r="B109" s="14"/>
    </row>
    <row r="110" spans="1:19">
      <c r="B110" s="14"/>
    </row>
    <row r="111" spans="1:19">
      <c r="B111" s="14"/>
    </row>
    <row r="112" spans="1:19">
      <c r="B112" s="14"/>
    </row>
  </sheetData>
  <mergeCells count="10">
    <mergeCell ref="A1:H1"/>
    <mergeCell ref="A3:A6"/>
    <mergeCell ref="B3:B6"/>
    <mergeCell ref="E5:E6"/>
    <mergeCell ref="H5:H6"/>
    <mergeCell ref="C6:D6"/>
    <mergeCell ref="F6:G6"/>
    <mergeCell ref="C4:E4"/>
    <mergeCell ref="F4:H4"/>
    <mergeCell ref="C3:H3"/>
  </mergeCells>
  <conditionalFormatting sqref="A7:H105">
    <cfRule type="expression" dxfId="6" priority="2">
      <formula>MOD(ROW(),2)=0</formula>
    </cfRule>
  </conditionalFormatting>
  <pageMargins left="0.55118110236220474" right="0.55118110236220474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2/25 SH</oddFooter>
  </headerFooter>
  <rowBreaks count="1" manualBreakCount="1">
    <brk id="7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Z53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.42578125" customWidth="1"/>
    <col min="2" max="3" width="9.85546875" customWidth="1"/>
    <col min="4" max="4" width="10.5703125" customWidth="1"/>
    <col min="5" max="7" width="9.85546875" customWidth="1"/>
    <col min="8" max="11" width="13.7109375" customWidth="1"/>
    <col min="12" max="26" width="11.28515625" customWidth="1"/>
  </cols>
  <sheetData>
    <row r="1" spans="1:26" ht="14.1" customHeight="1">
      <c r="A1" s="175" t="s">
        <v>260</v>
      </c>
      <c r="B1" s="175"/>
      <c r="C1" s="175"/>
      <c r="D1" s="175"/>
      <c r="E1" s="175"/>
      <c r="F1" s="175"/>
      <c r="G1" s="175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1" customHeight="1">
      <c r="A2" s="58"/>
      <c r="B2" s="58"/>
      <c r="C2" s="58"/>
      <c r="D2" s="58"/>
      <c r="E2" s="58"/>
      <c r="F2" s="58"/>
      <c r="G2" s="58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176" t="s">
        <v>33</v>
      </c>
      <c r="B3" s="185" t="s">
        <v>258</v>
      </c>
      <c r="C3" s="172"/>
      <c r="D3" s="172"/>
      <c r="E3" s="172"/>
      <c r="F3" s="172"/>
      <c r="G3" s="172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177"/>
      <c r="B4" s="171" t="s">
        <v>5</v>
      </c>
      <c r="C4" s="172"/>
      <c r="D4" s="173"/>
      <c r="E4" s="171" t="s">
        <v>6</v>
      </c>
      <c r="F4" s="172"/>
      <c r="G4" s="172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77"/>
      <c r="B5" s="77">
        <v>2025</v>
      </c>
      <c r="C5" s="77">
        <v>2024</v>
      </c>
      <c r="D5" s="165" t="s">
        <v>231</v>
      </c>
      <c r="E5" s="77">
        <v>2025</v>
      </c>
      <c r="F5" s="77">
        <v>2024</v>
      </c>
      <c r="G5" s="167" t="s">
        <v>231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77"/>
      <c r="B6" s="181" t="s">
        <v>9</v>
      </c>
      <c r="C6" s="182"/>
      <c r="D6" s="179"/>
      <c r="E6" s="181" t="s">
        <v>9</v>
      </c>
      <c r="F6" s="182"/>
      <c r="G6" s="180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78"/>
      <c r="B7" s="183"/>
      <c r="C7" s="184"/>
      <c r="D7" s="166"/>
      <c r="E7" s="183"/>
      <c r="F7" s="184"/>
      <c r="G7" s="168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.25" customHeight="1">
      <c r="A8" s="22"/>
      <c r="B8" s="27"/>
      <c r="C8" s="27"/>
      <c r="D8" s="27"/>
      <c r="E8" s="27"/>
      <c r="F8" s="27"/>
      <c r="G8" s="27"/>
      <c r="I8" s="1"/>
      <c r="J8" s="1"/>
      <c r="K8" s="1"/>
      <c r="M8" s="1"/>
      <c r="N8" s="1"/>
      <c r="O8" s="1"/>
      <c r="Q8" s="1"/>
      <c r="R8" s="1"/>
      <c r="S8" s="1"/>
      <c r="U8" s="1"/>
      <c r="V8" s="1"/>
      <c r="W8" s="1"/>
      <c r="Y8" s="1"/>
      <c r="Z8" s="1"/>
    </row>
    <row r="9" spans="1:26">
      <c r="A9" s="34" t="s">
        <v>34</v>
      </c>
      <c r="B9" s="103">
        <v>248.338877</v>
      </c>
      <c r="C9" s="103">
        <v>336.731222</v>
      </c>
      <c r="D9" s="103">
        <v>-26.250118558949666</v>
      </c>
      <c r="E9" s="103">
        <v>279.91757299999995</v>
      </c>
      <c r="F9" s="103">
        <v>324.112235</v>
      </c>
      <c r="G9" s="103">
        <v>-13.635604345513229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2" customHeight="1">
      <c r="A10" s="35"/>
      <c r="B10" s="27"/>
      <c r="C10" s="27"/>
      <c r="D10" s="27"/>
      <c r="E10" s="27"/>
      <c r="F10" s="27"/>
      <c r="G10" s="27"/>
      <c r="I10" s="1"/>
      <c r="J10" s="1"/>
      <c r="K10" s="1"/>
      <c r="M10" s="1"/>
      <c r="N10" s="1"/>
      <c r="O10" s="1"/>
      <c r="Q10" s="1"/>
      <c r="R10" s="1"/>
      <c r="S10" s="1"/>
      <c r="U10" s="1"/>
      <c r="V10" s="1"/>
      <c r="W10" s="1"/>
      <c r="Y10" s="1"/>
      <c r="Z10" s="1"/>
    </row>
    <row r="11" spans="1:26">
      <c r="A11" s="35" t="s">
        <v>35</v>
      </c>
      <c r="B11" s="103">
        <v>10158.958465</v>
      </c>
      <c r="C11" s="103">
        <v>9758.1042519999992</v>
      </c>
      <c r="D11" s="103">
        <v>4.1079107442190121</v>
      </c>
      <c r="E11" s="103">
        <v>7269.8197500000006</v>
      </c>
      <c r="F11" s="103">
        <v>7377.630564</v>
      </c>
      <c r="G11" s="103">
        <v>-1.4613203123246024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38" t="s">
        <v>8</v>
      </c>
      <c r="B12" s="27"/>
      <c r="C12" s="27"/>
      <c r="D12" s="27"/>
      <c r="E12" s="27"/>
      <c r="F12" s="27"/>
      <c r="G12" s="27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38" t="s">
        <v>40</v>
      </c>
      <c r="B13" s="103">
        <v>6817.6029529999996</v>
      </c>
      <c r="C13" s="103">
        <v>6802.9728329999998</v>
      </c>
      <c r="D13" s="103">
        <v>0.21505480558487022</v>
      </c>
      <c r="E13" s="103">
        <v>6304.8135760000005</v>
      </c>
      <c r="F13" s="103">
        <v>6155.299</v>
      </c>
      <c r="G13" s="103">
        <v>2.4290383943980629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>
      <c r="A14" s="38" t="s">
        <v>41</v>
      </c>
      <c r="B14" s="103">
        <v>1879.9876219999999</v>
      </c>
      <c r="C14" s="103">
        <v>1944.9766399999999</v>
      </c>
      <c r="D14" s="103">
        <v>-3.3413778172677695</v>
      </c>
      <c r="E14" s="103">
        <v>143.899</v>
      </c>
      <c r="F14" s="103">
        <v>173.60599999999999</v>
      </c>
      <c r="G14" s="103">
        <v>-17.111735769501053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>
      <c r="A15" s="38" t="s">
        <v>42</v>
      </c>
      <c r="B15" s="103">
        <v>1068.6099999999999</v>
      </c>
      <c r="C15" s="103">
        <v>627.94600000000003</v>
      </c>
      <c r="D15" s="103">
        <v>70.175460947278879</v>
      </c>
      <c r="E15" s="103">
        <v>273.52999999999997</v>
      </c>
      <c r="F15" s="103">
        <v>330.61799999999999</v>
      </c>
      <c r="G15" s="103">
        <v>-17.267057449987604</v>
      </c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spans="1:26">
      <c r="A16" s="38" t="s">
        <v>43</v>
      </c>
      <c r="B16" s="103">
        <v>315.08689000000004</v>
      </c>
      <c r="C16" s="103">
        <v>338.04935899999998</v>
      </c>
      <c r="D16" s="103">
        <v>-6.7926379354560282</v>
      </c>
      <c r="E16" s="103">
        <v>471.78717399999999</v>
      </c>
      <c r="F16" s="103">
        <v>652.73956399999997</v>
      </c>
      <c r="G16" s="103">
        <v>-27.721988979972423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>
      <c r="A17" s="38" t="s">
        <v>44</v>
      </c>
      <c r="B17" s="103">
        <v>14.725</v>
      </c>
      <c r="C17" s="103">
        <v>8.0064200000000003</v>
      </c>
      <c r="D17" s="103">
        <v>83.914908286100399</v>
      </c>
      <c r="E17" s="103">
        <v>45.843000000000004</v>
      </c>
      <c r="F17" s="103">
        <v>43.841000000000001</v>
      </c>
      <c r="G17" s="103">
        <v>4.566501676512857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38" t="s">
        <v>45</v>
      </c>
      <c r="B18" s="103">
        <v>30.786000000000001</v>
      </c>
      <c r="C18" s="103">
        <v>36.152999999999999</v>
      </c>
      <c r="D18" s="103">
        <v>-14.845241058833281</v>
      </c>
      <c r="E18" s="103">
        <v>29.946999999999999</v>
      </c>
      <c r="F18" s="103">
        <v>21.527000000000001</v>
      </c>
      <c r="G18" s="103">
        <v>39.113671203604753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2.5">
      <c r="A19" s="39" t="s">
        <v>152</v>
      </c>
      <c r="B19" s="103">
        <v>32.159999999999997</v>
      </c>
      <c r="C19" s="103">
        <v>0</v>
      </c>
      <c r="D19" s="103" t="s">
        <v>259</v>
      </c>
      <c r="E19" s="103">
        <v>0</v>
      </c>
      <c r="F19" s="103">
        <v>0</v>
      </c>
      <c r="G19" s="103" t="s">
        <v>259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38" t="s">
        <v>46</v>
      </c>
      <c r="B20" s="103">
        <v>0</v>
      </c>
      <c r="C20" s="103">
        <v>0</v>
      </c>
      <c r="D20" s="103" t="s">
        <v>259</v>
      </c>
      <c r="E20" s="103">
        <v>0</v>
      </c>
      <c r="F20" s="103">
        <v>0</v>
      </c>
      <c r="G20" s="103" t="s">
        <v>259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34" t="s">
        <v>36</v>
      </c>
      <c r="B21" s="103">
        <v>10407.297342</v>
      </c>
      <c r="C21" s="103">
        <v>10094.835474</v>
      </c>
      <c r="D21" s="103">
        <v>3.0952645915306789</v>
      </c>
      <c r="E21" s="103">
        <v>7549.7373230000003</v>
      </c>
      <c r="F21" s="103">
        <v>7701.7427989999996</v>
      </c>
      <c r="G21" s="103">
        <v>-1.9736503797521863</v>
      </c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 ht="12" customHeight="1">
      <c r="A22" s="35"/>
      <c r="B22" s="27"/>
      <c r="C22" s="27"/>
      <c r="D22" s="27"/>
      <c r="E22" s="27"/>
      <c r="F22" s="27"/>
      <c r="G22" s="27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38" t="s">
        <v>47</v>
      </c>
      <c r="B23" s="103">
        <v>0</v>
      </c>
      <c r="C23" s="103">
        <v>0</v>
      </c>
      <c r="D23" s="103" t="s">
        <v>259</v>
      </c>
      <c r="E23" s="103">
        <v>26.413</v>
      </c>
      <c r="F23" s="103">
        <v>91.786000000000001</v>
      </c>
      <c r="G23" s="103">
        <v>-71.223280238816372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>
      <c r="A24" s="38" t="s">
        <v>48</v>
      </c>
      <c r="B24" s="103">
        <v>11.087999999999999</v>
      </c>
      <c r="C24" s="103">
        <v>4.6840000000000002</v>
      </c>
      <c r="D24" s="103">
        <v>136.72075149444916</v>
      </c>
      <c r="E24" s="103">
        <v>0</v>
      </c>
      <c r="F24" s="103">
        <v>20.318999999999999</v>
      </c>
      <c r="G24" s="103" t="s">
        <v>259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>
      <c r="A25" s="38" t="s">
        <v>49</v>
      </c>
      <c r="B25" s="103">
        <v>71.022000000000006</v>
      </c>
      <c r="C25" s="103">
        <v>67.325000000000003</v>
      </c>
      <c r="D25" s="103">
        <v>5.4912736724842262</v>
      </c>
      <c r="E25" s="103">
        <v>0</v>
      </c>
      <c r="F25" s="103">
        <v>0</v>
      </c>
      <c r="G25" s="103" t="s">
        <v>259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>
      <c r="A26" s="38" t="s">
        <v>50</v>
      </c>
      <c r="B26" s="103">
        <v>11.004</v>
      </c>
      <c r="C26" s="103">
        <v>89.997</v>
      </c>
      <c r="D26" s="103">
        <v>-87.772925764192138</v>
      </c>
      <c r="E26" s="103">
        <v>0</v>
      </c>
      <c r="F26" s="103">
        <v>0</v>
      </c>
      <c r="G26" s="103" t="s">
        <v>259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>
      <c r="A27" s="38" t="s">
        <v>51</v>
      </c>
      <c r="B27" s="103">
        <v>0</v>
      </c>
      <c r="C27" s="103">
        <v>0</v>
      </c>
      <c r="D27" s="103" t="s">
        <v>259</v>
      </c>
      <c r="E27" s="103">
        <v>0</v>
      </c>
      <c r="F27" s="103">
        <v>0</v>
      </c>
      <c r="G27" s="103" t="s">
        <v>259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>
      <c r="A28" s="38" t="s">
        <v>177</v>
      </c>
      <c r="B28" s="103">
        <v>0</v>
      </c>
      <c r="C28" s="103">
        <v>0</v>
      </c>
      <c r="D28" s="103" t="s">
        <v>259</v>
      </c>
      <c r="E28" s="103">
        <v>0</v>
      </c>
      <c r="F28" s="103">
        <v>0</v>
      </c>
      <c r="G28" s="103" t="s">
        <v>259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>
      <c r="A29" s="34" t="s">
        <v>37</v>
      </c>
      <c r="B29" s="103">
        <v>93.114000000000004</v>
      </c>
      <c r="C29" s="103">
        <v>162.006</v>
      </c>
      <c r="D29" s="103">
        <v>-42.524350949964813</v>
      </c>
      <c r="E29" s="103">
        <v>26.413</v>
      </c>
      <c r="F29" s="103">
        <v>112.105</v>
      </c>
      <c r="G29" s="103">
        <v>-76.439052673832578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2" customHeight="1">
      <c r="A30" s="35"/>
      <c r="B30" s="27"/>
      <c r="C30" s="27"/>
      <c r="D30" s="27"/>
      <c r="E30" s="27"/>
      <c r="F30" s="27"/>
      <c r="G30" s="27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spans="1:26">
      <c r="A31" s="38" t="s">
        <v>52</v>
      </c>
      <c r="B31" s="103">
        <v>15.813000000000001</v>
      </c>
      <c r="C31" s="103">
        <v>22.041</v>
      </c>
      <c r="D31" s="103">
        <v>-28.256431196406695</v>
      </c>
      <c r="E31" s="103">
        <v>71.41</v>
      </c>
      <c r="F31" s="103">
        <v>89.858000000000004</v>
      </c>
      <c r="G31" s="103">
        <v>-20.530169823499307</v>
      </c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>
      <c r="A32" s="38" t="s">
        <v>53</v>
      </c>
      <c r="B32" s="103">
        <v>935.26900000000001</v>
      </c>
      <c r="C32" s="103">
        <v>942.04899999999998</v>
      </c>
      <c r="D32" s="103">
        <v>-0.71970778590072371</v>
      </c>
      <c r="E32" s="103">
        <v>0</v>
      </c>
      <c r="F32" s="103">
        <v>0</v>
      </c>
      <c r="G32" s="103" t="s">
        <v>259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>
      <c r="A33" s="38" t="s">
        <v>54</v>
      </c>
      <c r="B33" s="103">
        <v>181.369</v>
      </c>
      <c r="C33" s="103">
        <v>158.18799999999999</v>
      </c>
      <c r="D33" s="103">
        <v>14.6540824841328</v>
      </c>
      <c r="E33" s="103">
        <v>26.173999999999999</v>
      </c>
      <c r="F33" s="103">
        <v>5.5</v>
      </c>
      <c r="G33" s="103">
        <v>375.89090909090908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>
      <c r="A34" s="38" t="s">
        <v>55</v>
      </c>
      <c r="B34" s="103">
        <v>10.677</v>
      </c>
      <c r="C34" s="103">
        <v>0</v>
      </c>
      <c r="D34" s="103" t="s">
        <v>259</v>
      </c>
      <c r="E34" s="103">
        <v>0</v>
      </c>
      <c r="F34" s="103">
        <v>0</v>
      </c>
      <c r="G34" s="103" t="s">
        <v>259</v>
      </c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spans="1:26">
      <c r="A35" s="38" t="s">
        <v>56</v>
      </c>
      <c r="B35" s="103">
        <v>0</v>
      </c>
      <c r="C35" s="103">
        <v>21.571000000000002</v>
      </c>
      <c r="D35" s="103" t="s">
        <v>259</v>
      </c>
      <c r="E35" s="103">
        <v>0</v>
      </c>
      <c r="F35" s="103">
        <v>0</v>
      </c>
      <c r="G35" s="103" t="s">
        <v>259</v>
      </c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>
      <c r="A36" s="38" t="s">
        <v>57</v>
      </c>
      <c r="B36" s="103">
        <v>303.596</v>
      </c>
      <c r="C36" s="103">
        <v>237.476</v>
      </c>
      <c r="D36" s="103">
        <v>27.842813589583784</v>
      </c>
      <c r="E36" s="103">
        <v>0</v>
      </c>
      <c r="F36" s="103">
        <v>0</v>
      </c>
      <c r="G36" s="103" t="s">
        <v>259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>
      <c r="A37" s="38" t="s">
        <v>58</v>
      </c>
      <c r="B37" s="103">
        <v>0</v>
      </c>
      <c r="C37" s="103">
        <v>0</v>
      </c>
      <c r="D37" s="103" t="s">
        <v>259</v>
      </c>
      <c r="E37" s="103">
        <v>0</v>
      </c>
      <c r="F37" s="103">
        <v>0</v>
      </c>
      <c r="G37" s="103" t="s">
        <v>259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>
      <c r="A38" s="34" t="s">
        <v>38</v>
      </c>
      <c r="B38" s="103">
        <v>1446.7239999999999</v>
      </c>
      <c r="C38" s="103">
        <v>1381.325</v>
      </c>
      <c r="D38" s="103">
        <v>4.7345121531862446</v>
      </c>
      <c r="E38" s="103">
        <v>97.584000000000003</v>
      </c>
      <c r="F38" s="103">
        <v>95.358000000000004</v>
      </c>
      <c r="G38" s="103">
        <v>2.3343610394513234</v>
      </c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spans="1:26" ht="12" customHeight="1">
      <c r="A39" s="35"/>
      <c r="B39" s="27"/>
      <c r="C39" s="27"/>
      <c r="D39" s="27"/>
      <c r="E39" s="27"/>
      <c r="F39" s="27"/>
      <c r="G39" s="27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>
      <c r="A40" s="38" t="s">
        <v>59</v>
      </c>
      <c r="B40" s="103">
        <v>0</v>
      </c>
      <c r="C40" s="103">
        <v>0</v>
      </c>
      <c r="D40" s="103" t="s">
        <v>259</v>
      </c>
      <c r="E40" s="103">
        <v>0</v>
      </c>
      <c r="F40" s="103">
        <v>0</v>
      </c>
      <c r="G40" s="103" t="s">
        <v>259</v>
      </c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>
      <c r="A41" s="38" t="s">
        <v>60</v>
      </c>
      <c r="B41" s="103">
        <v>0</v>
      </c>
      <c r="C41" s="103">
        <v>35.633000000000003</v>
      </c>
      <c r="D41" s="103" t="s">
        <v>259</v>
      </c>
      <c r="E41" s="103">
        <v>0</v>
      </c>
      <c r="F41" s="103">
        <v>33</v>
      </c>
      <c r="G41" s="103" t="s">
        <v>259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>
      <c r="A42" s="38" t="s">
        <v>61</v>
      </c>
      <c r="B42" s="103">
        <v>0</v>
      </c>
      <c r="C42" s="103">
        <v>0</v>
      </c>
      <c r="D42" s="103" t="s">
        <v>259</v>
      </c>
      <c r="E42" s="103">
        <v>0</v>
      </c>
      <c r="F42" s="103">
        <v>0</v>
      </c>
      <c r="G42" s="103" t="s">
        <v>259</v>
      </c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spans="1:26">
      <c r="A43" s="38" t="s">
        <v>62</v>
      </c>
      <c r="B43" s="103">
        <v>32.896000000000001</v>
      </c>
      <c r="C43" s="103">
        <v>45.621000000000002</v>
      </c>
      <c r="D43" s="103">
        <v>-27.892856360009645</v>
      </c>
      <c r="E43" s="103">
        <v>0</v>
      </c>
      <c r="F43" s="103">
        <v>0</v>
      </c>
      <c r="G43" s="103" t="s">
        <v>259</v>
      </c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>
      <c r="A44" s="34" t="s">
        <v>39</v>
      </c>
      <c r="B44" s="103">
        <v>32.896000000000001</v>
      </c>
      <c r="C44" s="103">
        <v>81.254000000000005</v>
      </c>
      <c r="D44" s="103">
        <v>-59.514608511580967</v>
      </c>
      <c r="E44" s="103">
        <v>0</v>
      </c>
      <c r="F44" s="103">
        <v>33</v>
      </c>
      <c r="G44" s="103" t="s">
        <v>259</v>
      </c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2" customHeight="1">
      <c r="A45" s="35"/>
      <c r="B45" s="27"/>
      <c r="C45" s="27"/>
      <c r="D45" s="27"/>
      <c r="E45" s="27"/>
      <c r="F45" s="27"/>
      <c r="G45" s="27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>
      <c r="A46" s="34" t="s">
        <v>150</v>
      </c>
      <c r="B46" s="103">
        <v>9.9640000000000004</v>
      </c>
      <c r="C46" s="103">
        <v>22.617000000000001</v>
      </c>
      <c r="D46" s="103">
        <v>-55.944643409824465</v>
      </c>
      <c r="E46" s="103">
        <v>0</v>
      </c>
      <c r="F46" s="103">
        <v>0</v>
      </c>
      <c r="G46" s="103" t="s">
        <v>259</v>
      </c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2" customHeight="1">
      <c r="A47" s="35"/>
      <c r="B47" s="27"/>
      <c r="C47" s="27"/>
      <c r="D47" s="27"/>
      <c r="E47" s="27"/>
      <c r="F47" s="27"/>
      <c r="G47" s="27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>
      <c r="A48" s="35" t="s">
        <v>151</v>
      </c>
      <c r="B48" s="103">
        <v>0</v>
      </c>
      <c r="C48" s="103">
        <v>0</v>
      </c>
      <c r="D48" s="103" t="s">
        <v>259</v>
      </c>
      <c r="E48" s="103">
        <v>0</v>
      </c>
      <c r="F48" s="103">
        <v>0</v>
      </c>
      <c r="G48" s="103" t="s">
        <v>259</v>
      </c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2" customHeight="1">
      <c r="A49" s="36"/>
      <c r="B49" s="27"/>
      <c r="C49" s="27"/>
      <c r="D49" s="27"/>
      <c r="E49" s="27"/>
      <c r="F49" s="27"/>
      <c r="G49" s="27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s="41" customFormat="1">
      <c r="A50" s="220" t="s">
        <v>7</v>
      </c>
      <c r="B50" s="221">
        <v>11989.995342</v>
      </c>
      <c r="C50" s="221">
        <v>11742.037473999999</v>
      </c>
      <c r="D50" s="221">
        <v>2.1117107533428197</v>
      </c>
      <c r="E50" s="221">
        <v>7673.7343229999997</v>
      </c>
      <c r="F50" s="221">
        <v>7942.2057989999994</v>
      </c>
      <c r="G50" s="221">
        <v>-3.3803137666591709</v>
      </c>
      <c r="H50" s="40"/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</row>
    <row r="51" spans="1:26" ht="12" customHeight="1">
      <c r="A51" s="2"/>
      <c r="B51" s="1"/>
      <c r="C51" s="1"/>
      <c r="D51" s="1"/>
      <c r="E51" s="1"/>
      <c r="F51" s="1"/>
      <c r="G51" s="4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>
      <c r="A52" s="68"/>
      <c r="B52" s="67"/>
      <c r="C52" s="67"/>
      <c r="D52" s="67"/>
      <c r="E52" s="67"/>
      <c r="F52" s="67"/>
      <c r="G52" s="67"/>
      <c r="H52" s="67"/>
      <c r="I52" s="67"/>
    </row>
    <row r="53" spans="1:26">
      <c r="A53" s="2"/>
      <c r="B53" s="3"/>
      <c r="C53" s="3"/>
      <c r="D53" s="3"/>
      <c r="E53" s="3"/>
      <c r="F53" s="3"/>
      <c r="G53" s="4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</sheetData>
  <mergeCells count="9">
    <mergeCell ref="A1:G1"/>
    <mergeCell ref="A3:A7"/>
    <mergeCell ref="D5:D7"/>
    <mergeCell ref="G5:G7"/>
    <mergeCell ref="B6:C7"/>
    <mergeCell ref="E6:F7"/>
    <mergeCell ref="B4:D4"/>
    <mergeCell ref="E4:G4"/>
    <mergeCell ref="B3:G3"/>
  </mergeCells>
  <conditionalFormatting sqref="A8:G50">
    <cfRule type="expression" dxfId="5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2/25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Z43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" customWidth="1"/>
    <col min="2" max="7" width="9.85546875" customWidth="1"/>
    <col min="8" max="26" width="11.28515625" customWidth="1"/>
  </cols>
  <sheetData>
    <row r="1" spans="1:26" ht="14.1" customHeight="1">
      <c r="A1" s="186" t="s">
        <v>261</v>
      </c>
      <c r="B1" s="186"/>
      <c r="C1" s="186"/>
      <c r="D1" s="186"/>
      <c r="E1" s="186"/>
      <c r="F1" s="186"/>
      <c r="G1" s="186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4499999999999993" customHeight="1">
      <c r="A2" s="57"/>
      <c r="B2" s="57"/>
      <c r="C2" s="57"/>
      <c r="D2" s="57"/>
      <c r="E2" s="57"/>
      <c r="F2" s="57"/>
      <c r="G2" s="57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" customHeight="1">
      <c r="A3" s="187" t="s">
        <v>191</v>
      </c>
      <c r="B3" s="169" t="s">
        <v>258</v>
      </c>
      <c r="C3" s="189"/>
      <c r="D3" s="189"/>
      <c r="E3" s="172"/>
      <c r="F3" s="172"/>
      <c r="G3" s="172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177"/>
      <c r="B4" s="171" t="s">
        <v>5</v>
      </c>
      <c r="C4" s="172"/>
      <c r="D4" s="173"/>
      <c r="E4" s="171" t="s">
        <v>6</v>
      </c>
      <c r="F4" s="188"/>
      <c r="G4" s="188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77"/>
      <c r="B5" s="77">
        <v>2025</v>
      </c>
      <c r="C5" s="77">
        <v>2024</v>
      </c>
      <c r="D5" s="165" t="s">
        <v>231</v>
      </c>
      <c r="E5" s="78">
        <v>2025</v>
      </c>
      <c r="F5" s="79">
        <v>2024</v>
      </c>
      <c r="G5" s="167" t="s">
        <v>231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77"/>
      <c r="B6" s="181" t="s">
        <v>9</v>
      </c>
      <c r="C6" s="182"/>
      <c r="D6" s="179"/>
      <c r="E6" s="181" t="s">
        <v>9</v>
      </c>
      <c r="F6" s="182"/>
      <c r="G6" s="180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78"/>
      <c r="B7" s="183"/>
      <c r="C7" s="184"/>
      <c r="D7" s="166"/>
      <c r="E7" s="183"/>
      <c r="F7" s="184"/>
      <c r="G7" s="168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" customHeight="1">
      <c r="A8" s="26"/>
      <c r="B8" s="28"/>
      <c r="C8" s="29"/>
      <c r="D8" s="29"/>
      <c r="E8" s="29"/>
      <c r="F8" s="29"/>
      <c r="G8" s="29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130" t="s">
        <v>185</v>
      </c>
      <c r="B9" s="105">
        <v>99.927000000000007</v>
      </c>
      <c r="C9" s="105">
        <v>46.148000000000003</v>
      </c>
      <c r="D9" s="105">
        <v>116.53592788419866</v>
      </c>
      <c r="E9" s="105">
        <v>0</v>
      </c>
      <c r="F9" s="105">
        <v>6.6</v>
      </c>
      <c r="G9" s="105" t="s">
        <v>259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130" t="s">
        <v>192</v>
      </c>
      <c r="B10" s="105">
        <v>9.0310000000000006</v>
      </c>
      <c r="C10" s="105">
        <v>18.245000000000001</v>
      </c>
      <c r="D10" s="105">
        <v>-50.50150726226363</v>
      </c>
      <c r="E10" s="105">
        <v>3.226</v>
      </c>
      <c r="F10" s="105">
        <v>6.2759999999999998</v>
      </c>
      <c r="G10" s="105">
        <v>-48.597833014659017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>
      <c r="A11" s="130" t="s">
        <v>190</v>
      </c>
      <c r="B11" s="105">
        <v>20.609000000000002</v>
      </c>
      <c r="C11" s="105">
        <v>23.385999999999999</v>
      </c>
      <c r="D11" s="105">
        <v>-11.874625844522356</v>
      </c>
      <c r="E11" s="105">
        <v>67.808000000000007</v>
      </c>
      <c r="F11" s="105">
        <v>62.27</v>
      </c>
      <c r="G11" s="105">
        <v>8.8935281837160858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130" t="s">
        <v>244</v>
      </c>
      <c r="B12" s="105">
        <v>59.203449999999997</v>
      </c>
      <c r="C12" s="105">
        <v>58.798000000000002</v>
      </c>
      <c r="D12" s="105">
        <v>0.68956427089355543</v>
      </c>
      <c r="E12" s="105">
        <v>17.326000000000001</v>
      </c>
      <c r="F12" s="105">
        <v>21.507999999999999</v>
      </c>
      <c r="G12" s="105">
        <v>-19.443927840803411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130" t="s">
        <v>187</v>
      </c>
      <c r="B13" s="105">
        <v>117.689943</v>
      </c>
      <c r="C13" s="105">
        <v>113.76775000000001</v>
      </c>
      <c r="D13" s="105">
        <v>3.4475437898701387</v>
      </c>
      <c r="E13" s="105">
        <v>1.943576</v>
      </c>
      <c r="F13" s="105">
        <v>1.5778399999999999</v>
      </c>
      <c r="G13" s="105">
        <v>23.179536581655952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>
      <c r="A14" s="130" t="s">
        <v>194</v>
      </c>
      <c r="B14" s="105">
        <v>33.94</v>
      </c>
      <c r="C14" s="105">
        <v>45.82</v>
      </c>
      <c r="D14" s="105">
        <v>-25.927542557835011</v>
      </c>
      <c r="E14" s="105">
        <v>3.5680000000000001</v>
      </c>
      <c r="F14" s="105">
        <v>3.7909999999999999</v>
      </c>
      <c r="G14" s="105">
        <v>-5.8823529411764639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>
      <c r="A15" s="130" t="s">
        <v>195</v>
      </c>
      <c r="B15" s="105">
        <v>3.6884999999999999</v>
      </c>
      <c r="C15" s="105">
        <v>1.0135000000000001</v>
      </c>
      <c r="D15" s="105">
        <v>263.93685249136655</v>
      </c>
      <c r="E15" s="105">
        <v>4.6215000000000002</v>
      </c>
      <c r="F15" s="105">
        <v>9.6745000000000001</v>
      </c>
      <c r="G15" s="105">
        <v>-52.230089410305439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>
      <c r="A16" s="130" t="s">
        <v>196</v>
      </c>
      <c r="B16" s="105">
        <v>4.9035000000000002</v>
      </c>
      <c r="C16" s="105">
        <v>9.6745000000000001</v>
      </c>
      <c r="D16" s="105">
        <v>-49.315210088376659</v>
      </c>
      <c r="E16" s="105">
        <v>3.6884999999999999</v>
      </c>
      <c r="F16" s="105">
        <v>1.0135000000000001</v>
      </c>
      <c r="G16" s="105">
        <v>263.93685249136655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>
      <c r="A17" s="130" t="s">
        <v>198</v>
      </c>
      <c r="B17" s="105">
        <v>0.56399999999999995</v>
      </c>
      <c r="C17" s="105">
        <v>0.53600000000000003</v>
      </c>
      <c r="D17" s="105">
        <v>5.2238805970149116</v>
      </c>
      <c r="E17" s="105">
        <v>0.68200000000000005</v>
      </c>
      <c r="F17" s="105">
        <v>1.7330000000000001</v>
      </c>
      <c r="G17" s="105">
        <v>-60.646278130409698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130" t="s">
        <v>245</v>
      </c>
      <c r="B18" s="105">
        <v>7.2999999999999995E-2</v>
      </c>
      <c r="C18" s="105">
        <v>7.9000000000000001E-2</v>
      </c>
      <c r="D18" s="105">
        <v>-7.5949367088607715</v>
      </c>
      <c r="E18" s="105">
        <v>0.52700000000000002</v>
      </c>
      <c r="F18" s="105">
        <v>0.64800000000000002</v>
      </c>
      <c r="G18" s="105">
        <v>-18.672839506172849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>
      <c r="A19" s="130" t="s">
        <v>247</v>
      </c>
      <c r="B19" s="105">
        <v>3980.183</v>
      </c>
      <c r="C19" s="105">
        <v>3828.9830000000002</v>
      </c>
      <c r="D19" s="105">
        <v>3.948829232200822</v>
      </c>
      <c r="E19" s="105">
        <v>1245.921</v>
      </c>
      <c r="F19" s="105">
        <v>1496.9</v>
      </c>
      <c r="G19" s="105">
        <v>-16.766584274166618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130" t="s">
        <v>199</v>
      </c>
      <c r="B20" s="105">
        <v>75.515369000000007</v>
      </c>
      <c r="C20" s="105">
        <v>85.453890000000001</v>
      </c>
      <c r="D20" s="105">
        <v>-11.630273355607329</v>
      </c>
      <c r="E20" s="105">
        <v>17.614360000000001</v>
      </c>
      <c r="F20" s="105">
        <v>5.6621639999999998</v>
      </c>
      <c r="G20" s="105">
        <v>211.0888345869177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130" t="s">
        <v>200</v>
      </c>
      <c r="B21" s="105">
        <v>2.9540000000000002</v>
      </c>
      <c r="C21" s="105">
        <v>1.2327000000000001</v>
      </c>
      <c r="D21" s="105">
        <v>139.63657013060759</v>
      </c>
      <c r="E21" s="105">
        <v>0.84945000000000004</v>
      </c>
      <c r="F21" s="105">
        <v>2.0004</v>
      </c>
      <c r="G21" s="105">
        <v>-57.535992801439711</v>
      </c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>
      <c r="A22" s="130" t="s">
        <v>201</v>
      </c>
      <c r="B22" s="105">
        <v>10.949579999999999</v>
      </c>
      <c r="C22" s="105">
        <v>8.516513999999999</v>
      </c>
      <c r="D22" s="105">
        <v>28.568801742121252</v>
      </c>
      <c r="E22" s="105">
        <v>4.510758</v>
      </c>
      <c r="F22" s="105">
        <v>3.7577220000000002</v>
      </c>
      <c r="G22" s="105">
        <v>20.039694261576557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130" t="s">
        <v>202</v>
      </c>
      <c r="B23" s="105">
        <v>0</v>
      </c>
      <c r="C23" s="105">
        <v>1.5266199999999999</v>
      </c>
      <c r="D23" s="105" t="s">
        <v>259</v>
      </c>
      <c r="E23" s="105">
        <v>0</v>
      </c>
      <c r="F23" s="105">
        <v>0</v>
      </c>
      <c r="G23" s="105" t="s">
        <v>259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>
      <c r="A24" s="130" t="s">
        <v>203</v>
      </c>
      <c r="B24" s="105">
        <v>119.511</v>
      </c>
      <c r="C24" s="105">
        <v>116.70099999999999</v>
      </c>
      <c r="D24" s="105">
        <v>2.4078628289389172</v>
      </c>
      <c r="E24" s="105">
        <v>0</v>
      </c>
      <c r="F24" s="105">
        <v>0</v>
      </c>
      <c r="G24" s="105" t="s">
        <v>259</v>
      </c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 spans="1:26">
      <c r="A25" s="130" t="s">
        <v>184</v>
      </c>
      <c r="B25" s="105">
        <v>1621.91</v>
      </c>
      <c r="C25" s="105">
        <v>1614.3620000000001</v>
      </c>
      <c r="D25" s="105">
        <v>0.46755312625047907</v>
      </c>
      <c r="E25" s="105">
        <v>857.25</v>
      </c>
      <c r="F25" s="105">
        <v>810.89</v>
      </c>
      <c r="G25" s="105">
        <v>5.7171749559126397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>
      <c r="A26" s="130" t="s">
        <v>186</v>
      </c>
      <c r="B26" s="105">
        <v>180.316</v>
      </c>
      <c r="C26" s="105">
        <v>162.286</v>
      </c>
      <c r="D26" s="105">
        <v>11.110015651380905</v>
      </c>
      <c r="E26" s="105">
        <v>15.106999999999999</v>
      </c>
      <c r="F26" s="105">
        <v>16.96</v>
      </c>
      <c r="G26" s="105">
        <v>-10.925707547169822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>
      <c r="A27" s="130" t="s">
        <v>204</v>
      </c>
      <c r="B27" s="105">
        <v>0</v>
      </c>
      <c r="C27" s="105">
        <v>4.9000000000000004</v>
      </c>
      <c r="D27" s="105" t="s">
        <v>259</v>
      </c>
      <c r="E27" s="105">
        <v>25.045000000000002</v>
      </c>
      <c r="F27" s="105">
        <v>21.54</v>
      </c>
      <c r="G27" s="105">
        <v>16.272051996285995</v>
      </c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 spans="1:26">
      <c r="A28" s="130" t="s">
        <v>205</v>
      </c>
      <c r="B28" s="105">
        <v>44.776000000000003</v>
      </c>
      <c r="C28" s="105">
        <v>26.6</v>
      </c>
      <c r="D28" s="105">
        <v>68.33082706766919</v>
      </c>
      <c r="E28" s="105">
        <v>8.2720000000000002</v>
      </c>
      <c r="F28" s="105">
        <v>7.6310000000000002</v>
      </c>
      <c r="G28" s="105">
        <v>8.3999475822303822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>
      <c r="A29" s="130" t="s">
        <v>206</v>
      </c>
      <c r="B29" s="105">
        <v>1098.491</v>
      </c>
      <c r="C29" s="105">
        <v>1135.684</v>
      </c>
      <c r="D29" s="105">
        <v>-3.2749426777166946</v>
      </c>
      <c r="E29" s="105">
        <v>1679.1489999999999</v>
      </c>
      <c r="F29" s="105">
        <v>1629.2239999999999</v>
      </c>
      <c r="G29" s="105">
        <v>3.06434228810771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>
      <c r="A30" s="130" t="s">
        <v>182</v>
      </c>
      <c r="B30" s="105">
        <v>4505.76</v>
      </c>
      <c r="C30" s="105">
        <v>4438.3239999999996</v>
      </c>
      <c r="D30" s="105">
        <v>1.5194023690023784</v>
      </c>
      <c r="E30" s="105">
        <v>3716.6251790000001</v>
      </c>
      <c r="F30" s="105">
        <v>3832.5486729999998</v>
      </c>
      <c r="G30" s="105">
        <v>-3.0247102878737309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>
      <c r="A31" s="47" t="s">
        <v>7</v>
      </c>
      <c r="B31" s="106">
        <v>11989.995342</v>
      </c>
      <c r="C31" s="106">
        <v>11742.037473999999</v>
      </c>
      <c r="D31" s="106">
        <v>2.1117107533428197</v>
      </c>
      <c r="E31" s="106">
        <v>7673.7343229999997</v>
      </c>
      <c r="F31" s="106">
        <v>7942.2057989999994</v>
      </c>
      <c r="G31" s="106">
        <v>-3.3803137666591709</v>
      </c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>
      <c r="A32" s="21"/>
      <c r="B32" s="1"/>
      <c r="C32" s="1"/>
      <c r="D32" s="1"/>
      <c r="E32" s="1"/>
      <c r="F32" s="1"/>
      <c r="G32" s="4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>
      <c r="A33" s="21"/>
      <c r="B33" s="3"/>
      <c r="C33" s="3"/>
      <c r="D33" s="3"/>
      <c r="E33" s="3"/>
      <c r="F33" s="3"/>
      <c r="G33" s="4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>
      <c r="A34" s="21"/>
      <c r="B34" s="3"/>
      <c r="C34" s="3"/>
      <c r="D34" s="3"/>
      <c r="E34" s="3"/>
      <c r="F34" s="3"/>
      <c r="G34" s="4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>
      <c r="A35" s="14"/>
    </row>
    <row r="36" spans="1:26">
      <c r="A36" s="14"/>
    </row>
    <row r="37" spans="1:26">
      <c r="A37" s="14"/>
    </row>
    <row r="38" spans="1:26">
      <c r="A38" s="14"/>
    </row>
    <row r="39" spans="1:26">
      <c r="A39" s="14"/>
    </row>
    <row r="40" spans="1:26">
      <c r="A40" s="14"/>
    </row>
    <row r="41" spans="1:26">
      <c r="A41" s="14"/>
    </row>
    <row r="42" spans="1:26">
      <c r="A42" s="14"/>
    </row>
    <row r="43" spans="1:26">
      <c r="A43" s="14"/>
    </row>
  </sheetData>
  <mergeCells count="9">
    <mergeCell ref="B6:C7"/>
    <mergeCell ref="E6:F7"/>
    <mergeCell ref="A1:G1"/>
    <mergeCell ref="A3:A7"/>
    <mergeCell ref="D5:D7"/>
    <mergeCell ref="G5:G7"/>
    <mergeCell ref="B4:D4"/>
    <mergeCell ref="E4:G4"/>
    <mergeCell ref="B3:G3"/>
  </mergeCells>
  <conditionalFormatting sqref="A8:G31">
    <cfRule type="expression" dxfId="4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2/25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Z38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" customWidth="1"/>
    <col min="2" max="7" width="9.85546875" customWidth="1"/>
    <col min="8" max="26" width="11.28515625" customWidth="1"/>
  </cols>
  <sheetData>
    <row r="1" spans="1:26" ht="14.1" customHeight="1">
      <c r="A1" s="186" t="s">
        <v>262</v>
      </c>
      <c r="B1" s="186"/>
      <c r="C1" s="186"/>
      <c r="D1" s="186"/>
      <c r="E1" s="186"/>
      <c r="F1" s="186"/>
      <c r="G1" s="186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4499999999999993" customHeight="1">
      <c r="A2" s="57"/>
      <c r="B2" s="57"/>
      <c r="C2" s="57"/>
      <c r="D2" s="57"/>
      <c r="E2" s="57"/>
      <c r="F2" s="57"/>
      <c r="G2" s="57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s="59" customFormat="1" ht="15" customHeight="1">
      <c r="A3" s="187" t="s">
        <v>191</v>
      </c>
      <c r="B3" s="169" t="s">
        <v>258</v>
      </c>
      <c r="C3" s="189"/>
      <c r="D3" s="189"/>
      <c r="E3" s="172"/>
      <c r="F3" s="172"/>
      <c r="G3" s="172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  <c r="X3" s="60"/>
      <c r="Y3" s="60"/>
      <c r="Z3" s="60"/>
    </row>
    <row r="4" spans="1:26">
      <c r="A4" s="177"/>
      <c r="B4" s="171" t="s">
        <v>235</v>
      </c>
      <c r="C4" s="172"/>
      <c r="D4" s="173"/>
      <c r="E4" s="171" t="s">
        <v>236</v>
      </c>
      <c r="F4" s="188"/>
      <c r="G4" s="188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77"/>
      <c r="B5" s="77">
        <v>2025</v>
      </c>
      <c r="C5" s="77">
        <v>2024</v>
      </c>
      <c r="D5" s="165" t="s">
        <v>231</v>
      </c>
      <c r="E5" s="78">
        <v>2025</v>
      </c>
      <c r="F5" s="79">
        <v>2024</v>
      </c>
      <c r="G5" s="167" t="s">
        <v>231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77"/>
      <c r="B6" s="181" t="s">
        <v>229</v>
      </c>
      <c r="C6" s="182"/>
      <c r="D6" s="179"/>
      <c r="E6" s="181" t="s">
        <v>229</v>
      </c>
      <c r="F6" s="182"/>
      <c r="G6" s="180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78"/>
      <c r="B7" s="183"/>
      <c r="C7" s="184"/>
      <c r="D7" s="166"/>
      <c r="E7" s="183"/>
      <c r="F7" s="184"/>
      <c r="G7" s="168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" customHeight="1">
      <c r="A8" s="26"/>
      <c r="B8" s="28"/>
      <c r="C8" s="29"/>
      <c r="D8" s="29"/>
      <c r="E8" s="29"/>
      <c r="F8" s="29"/>
      <c r="G8" s="29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130" t="s">
        <v>192</v>
      </c>
      <c r="B9" s="105">
        <v>118.12</v>
      </c>
      <c r="C9" s="105">
        <v>166.73400000000001</v>
      </c>
      <c r="D9" s="105">
        <v>-29.156620725227</v>
      </c>
      <c r="E9" s="105">
        <v>118.08199999999999</v>
      </c>
      <c r="F9" s="105">
        <v>165.78399999999999</v>
      </c>
      <c r="G9" s="105">
        <v>-28.773584905660385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130" t="s">
        <v>190</v>
      </c>
      <c r="B10" s="105">
        <v>286.50900000000001</v>
      </c>
      <c r="C10" s="105">
        <v>324.64499999999998</v>
      </c>
      <c r="D10" s="105">
        <v>-11.746985168414724</v>
      </c>
      <c r="E10" s="105">
        <v>322.89</v>
      </c>
      <c r="F10" s="105">
        <v>334.767</v>
      </c>
      <c r="G10" s="105">
        <v>-3.5478407369902101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>
      <c r="A11" s="130" t="s">
        <v>244</v>
      </c>
      <c r="B11" s="105">
        <v>219.83</v>
      </c>
      <c r="C11" s="105">
        <v>277.16699999999997</v>
      </c>
      <c r="D11" s="105">
        <v>-20.686806149361203</v>
      </c>
      <c r="E11" s="105">
        <v>219.54499999999999</v>
      </c>
      <c r="F11" s="105">
        <v>268.27</v>
      </c>
      <c r="G11" s="105">
        <v>-18.162671934990854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130" t="s">
        <v>193</v>
      </c>
      <c r="B12" s="105">
        <v>34.151000000000003</v>
      </c>
      <c r="C12" s="105">
        <v>30.056000000000001</v>
      </c>
      <c r="D12" s="105">
        <v>13.624567474048462</v>
      </c>
      <c r="E12" s="105">
        <v>33.893999999999998</v>
      </c>
      <c r="F12" s="105">
        <v>30.12</v>
      </c>
      <c r="G12" s="105">
        <v>12.529880478087634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130" t="s">
        <v>187</v>
      </c>
      <c r="B13" s="105">
        <v>0</v>
      </c>
      <c r="C13" s="105">
        <v>0.53700000000000003</v>
      </c>
      <c r="D13" s="105" t="s">
        <v>259</v>
      </c>
      <c r="E13" s="105">
        <v>0</v>
      </c>
      <c r="F13" s="105">
        <v>0.53600000000000003</v>
      </c>
      <c r="G13" s="105" t="s">
        <v>259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>
      <c r="A14" s="130" t="s">
        <v>194</v>
      </c>
      <c r="B14" s="105">
        <v>102.11499999999999</v>
      </c>
      <c r="C14" s="105">
        <v>92.033000000000001</v>
      </c>
      <c r="D14" s="105">
        <v>10.954766225158366</v>
      </c>
      <c r="E14" s="105">
        <v>103.96299999999999</v>
      </c>
      <c r="F14" s="105">
        <v>98.129000000000005</v>
      </c>
      <c r="G14" s="105">
        <v>5.9452353534632891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>
      <c r="A15" s="130" t="s">
        <v>195</v>
      </c>
      <c r="B15" s="105">
        <v>33.075000000000003</v>
      </c>
      <c r="C15" s="105">
        <v>36.222999999999999</v>
      </c>
      <c r="D15" s="105">
        <v>-8.6906109378019352</v>
      </c>
      <c r="E15" s="105">
        <v>33.075000000000003</v>
      </c>
      <c r="F15" s="105">
        <v>36.222999999999999</v>
      </c>
      <c r="G15" s="105">
        <v>-8.6906109378019352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>
      <c r="A16" s="130" t="s">
        <v>196</v>
      </c>
      <c r="B16" s="105">
        <v>33.075000000000003</v>
      </c>
      <c r="C16" s="105">
        <v>34.828000000000003</v>
      </c>
      <c r="D16" s="105">
        <v>-5.0333065349718566</v>
      </c>
      <c r="E16" s="105">
        <v>33.075000000000003</v>
      </c>
      <c r="F16" s="105">
        <v>34.828000000000003</v>
      </c>
      <c r="G16" s="105">
        <v>-5.0333065349718566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>
      <c r="A17" s="130" t="s">
        <v>197</v>
      </c>
      <c r="B17" s="105">
        <v>0</v>
      </c>
      <c r="C17" s="105">
        <v>1.5</v>
      </c>
      <c r="D17" s="105" t="s">
        <v>259</v>
      </c>
      <c r="E17" s="105">
        <v>0</v>
      </c>
      <c r="F17" s="105">
        <v>1.5009999999999999</v>
      </c>
      <c r="G17" s="105" t="s">
        <v>259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130" t="s">
        <v>198</v>
      </c>
      <c r="B18" s="105">
        <v>11.798</v>
      </c>
      <c r="C18" s="105">
        <v>13.4</v>
      </c>
      <c r="D18" s="105">
        <v>-11.955223880597018</v>
      </c>
      <c r="E18" s="105">
        <v>11.725</v>
      </c>
      <c r="F18" s="105">
        <v>13.510999999999999</v>
      </c>
      <c r="G18" s="105">
        <v>-13.218858707719619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>
      <c r="A19" s="130" t="s">
        <v>245</v>
      </c>
      <c r="B19" s="105">
        <v>11.606</v>
      </c>
      <c r="C19" s="105">
        <v>12.641999999999999</v>
      </c>
      <c r="D19" s="105">
        <v>-8.1949058693244723</v>
      </c>
      <c r="E19" s="105">
        <v>11.679</v>
      </c>
      <c r="F19" s="105">
        <v>13.176</v>
      </c>
      <c r="G19" s="105">
        <v>-11.361566484517297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130" t="s">
        <v>183</v>
      </c>
      <c r="B20" s="105">
        <v>1.7929999999999999</v>
      </c>
      <c r="C20" s="105">
        <v>2.0470000000000002</v>
      </c>
      <c r="D20" s="105">
        <v>-12.408402540302902</v>
      </c>
      <c r="E20" s="105">
        <v>1.7869999999999999</v>
      </c>
      <c r="F20" s="105">
        <v>2.0920000000000001</v>
      </c>
      <c r="G20" s="105">
        <v>-14.579349904397716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130" t="s">
        <v>199</v>
      </c>
      <c r="B21" s="105">
        <v>46.103000000000002</v>
      </c>
      <c r="C21" s="105">
        <v>51.576000000000001</v>
      </c>
      <c r="D21" s="105">
        <v>-10.611524740189225</v>
      </c>
      <c r="E21" s="105">
        <v>46.372999999999998</v>
      </c>
      <c r="F21" s="105">
        <v>51.466000000000001</v>
      </c>
      <c r="G21" s="105">
        <v>-9.895853573232813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>
      <c r="A22" s="130" t="s">
        <v>201</v>
      </c>
      <c r="B22" s="105">
        <v>117.129</v>
      </c>
      <c r="C22" s="105">
        <v>119.89400000000001</v>
      </c>
      <c r="D22" s="105">
        <v>-2.3062038133684837</v>
      </c>
      <c r="E22" s="105">
        <v>116.756</v>
      </c>
      <c r="F22" s="105">
        <v>120.328</v>
      </c>
      <c r="G22" s="105">
        <v>-2.9685526228309413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130" t="s">
        <v>184</v>
      </c>
      <c r="B23" s="105">
        <v>525.93700000000001</v>
      </c>
      <c r="C23" s="105">
        <v>525.07299999999998</v>
      </c>
      <c r="D23" s="105">
        <v>0.16454854848754508</v>
      </c>
      <c r="E23" s="105">
        <v>496.25599999999997</v>
      </c>
      <c r="F23" s="105">
        <v>500.76400000000001</v>
      </c>
      <c r="G23" s="105">
        <v>-0.90022445702966536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>
      <c r="A24" s="130" t="s">
        <v>206</v>
      </c>
      <c r="B24" s="105">
        <v>947.404</v>
      </c>
      <c r="C24" s="105">
        <v>1005.919</v>
      </c>
      <c r="D24" s="105">
        <v>-5.8170687699506516</v>
      </c>
      <c r="E24" s="105">
        <v>948.60500000000002</v>
      </c>
      <c r="F24" s="105">
        <v>959.35900000000004</v>
      </c>
      <c r="G24" s="105">
        <v>-1.1209568055336945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>
      <c r="A25" s="130" t="s">
        <v>182</v>
      </c>
      <c r="B25" s="105">
        <v>84.563000000000002</v>
      </c>
      <c r="C25" s="105">
        <v>85.394999999999996</v>
      </c>
      <c r="D25" s="105">
        <v>-0.97429591896481327</v>
      </c>
      <c r="E25" s="105">
        <v>94.113</v>
      </c>
      <c r="F25" s="105">
        <v>95.778999999999996</v>
      </c>
      <c r="G25" s="105">
        <v>-1.7394209586652494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>
      <c r="A26" s="47" t="s">
        <v>7</v>
      </c>
      <c r="B26" s="106">
        <v>2573.2080000000001</v>
      </c>
      <c r="C26" s="106">
        <v>2779.6689999999999</v>
      </c>
      <c r="D26" s="106">
        <v>-7.427539034323857</v>
      </c>
      <c r="E26" s="106">
        <v>2591.8180000000002</v>
      </c>
      <c r="F26" s="106">
        <v>2726.6329999999998</v>
      </c>
      <c r="G26" s="106">
        <v>-4.9443764525698697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>
      <c r="A27" s="21"/>
      <c r="B27" s="1"/>
      <c r="C27" s="1"/>
      <c r="D27" s="1"/>
      <c r="E27" s="1"/>
      <c r="F27" s="1"/>
      <c r="G27" s="4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>
      <c r="A28" s="21"/>
      <c r="B28" s="3"/>
      <c r="C28" s="3"/>
      <c r="D28" s="3"/>
      <c r="E28" s="3"/>
      <c r="F28" s="3"/>
      <c r="G28" s="4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>
      <c r="A29" s="21"/>
      <c r="B29" s="113"/>
      <c r="C29" s="113"/>
      <c r="D29" s="3"/>
      <c r="E29" s="3"/>
      <c r="F29" s="3"/>
      <c r="G29" s="4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>
      <c r="A30" s="14"/>
    </row>
    <row r="31" spans="1:26">
      <c r="A31" s="14"/>
    </row>
    <row r="32" spans="1:26">
      <c r="A32" s="14"/>
    </row>
    <row r="33" spans="1:1">
      <c r="A33" s="14"/>
    </row>
    <row r="34" spans="1:1">
      <c r="A34" s="14"/>
    </row>
    <row r="35" spans="1:1">
      <c r="A35" s="14"/>
    </row>
    <row r="36" spans="1:1">
      <c r="A36" s="14"/>
    </row>
    <row r="37" spans="1:1">
      <c r="A37" s="14"/>
    </row>
    <row r="38" spans="1:1">
      <c r="A38" s="14"/>
    </row>
  </sheetData>
  <mergeCells count="9">
    <mergeCell ref="A1:G1"/>
    <mergeCell ref="A3:A7"/>
    <mergeCell ref="B4:D4"/>
    <mergeCell ref="E4:G4"/>
    <mergeCell ref="D5:D7"/>
    <mergeCell ref="G5:G7"/>
    <mergeCell ref="B6:C7"/>
    <mergeCell ref="E6:F7"/>
    <mergeCell ref="B3:G3"/>
  </mergeCells>
  <conditionalFormatting sqref="A8:G26">
    <cfRule type="expression" dxfId="3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2/25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X55"/>
  <sheetViews>
    <sheetView view="pageLayout" zoomScaleNormal="100" workbookViewId="0">
      <selection sqref="A1:J1"/>
    </sheetView>
  </sheetViews>
  <sheetFormatPr baseColWidth="10" defaultColWidth="11.42578125" defaultRowHeight="15"/>
  <cols>
    <col min="1" max="1" width="7.42578125" style="49" customWidth="1"/>
    <col min="2" max="10" width="9.140625" customWidth="1"/>
    <col min="11" max="11" width="11.7109375" customWidth="1"/>
    <col min="12" max="24" width="11.7109375" hidden="1" customWidth="1"/>
    <col min="25" max="25" width="11.7109375" customWidth="1"/>
  </cols>
  <sheetData>
    <row r="1" spans="1:10">
      <c r="A1" s="156" t="s">
        <v>234</v>
      </c>
      <c r="B1" s="156"/>
      <c r="C1" s="156"/>
      <c r="D1" s="156"/>
      <c r="E1" s="156"/>
      <c r="F1" s="156"/>
      <c r="G1" s="156"/>
      <c r="H1" s="190"/>
      <c r="I1" s="190"/>
      <c r="J1" s="190"/>
    </row>
    <row r="2" spans="1:10">
      <c r="A2" s="156" t="s">
        <v>207</v>
      </c>
      <c r="B2" s="156"/>
      <c r="C2" s="156"/>
      <c r="D2" s="156"/>
      <c r="E2" s="156"/>
      <c r="F2" s="156"/>
      <c r="G2" s="156"/>
      <c r="H2" s="190"/>
      <c r="I2" s="190"/>
      <c r="J2" s="190"/>
    </row>
    <row r="3" spans="1:10" ht="8.4499999999999993" customHeight="1"/>
    <row r="4" spans="1:10">
      <c r="A4" s="191" t="s">
        <v>208</v>
      </c>
      <c r="B4" s="194" t="s">
        <v>209</v>
      </c>
      <c r="C4" s="195"/>
      <c r="D4" s="196"/>
      <c r="E4" s="199" t="s">
        <v>210</v>
      </c>
      <c r="F4" s="200"/>
      <c r="G4" s="200"/>
      <c r="H4" s="200"/>
      <c r="I4" s="200"/>
      <c r="J4" s="200"/>
    </row>
    <row r="5" spans="1:10" ht="15" customHeight="1">
      <c r="A5" s="192"/>
      <c r="B5" s="197"/>
      <c r="C5" s="198"/>
      <c r="D5" s="193"/>
      <c r="E5" s="201" t="s">
        <v>213</v>
      </c>
      <c r="F5" s="198"/>
      <c r="G5" s="198"/>
      <c r="H5" s="202" t="s">
        <v>211</v>
      </c>
      <c r="I5" s="200"/>
      <c r="J5" s="200"/>
    </row>
    <row r="6" spans="1:10">
      <c r="A6" s="193"/>
      <c r="B6" s="80" t="s">
        <v>212</v>
      </c>
      <c r="C6" s="81" t="s">
        <v>5</v>
      </c>
      <c r="D6" s="80" t="s">
        <v>6</v>
      </c>
      <c r="E6" s="80" t="s">
        <v>212</v>
      </c>
      <c r="F6" s="80" t="s">
        <v>5</v>
      </c>
      <c r="G6" s="80" t="s">
        <v>6</v>
      </c>
      <c r="H6" s="80" t="s">
        <v>212</v>
      </c>
      <c r="I6" s="80" t="s">
        <v>5</v>
      </c>
      <c r="J6" s="81" t="s">
        <v>6</v>
      </c>
    </row>
    <row r="7" spans="1:10" ht="13.5" customHeight="1">
      <c r="A7" s="50"/>
      <c r="B7" s="46"/>
      <c r="C7" s="46"/>
      <c r="D7" s="46"/>
      <c r="E7" s="46"/>
      <c r="F7" s="46"/>
      <c r="G7" s="46"/>
      <c r="H7" s="48"/>
      <c r="I7" s="46"/>
      <c r="J7" s="46"/>
    </row>
    <row r="8" spans="1:10" ht="13.5" customHeight="1">
      <c r="A8" s="50">
        <v>1980</v>
      </c>
      <c r="B8" s="69">
        <v>20173</v>
      </c>
      <c r="C8" s="69">
        <v>14324</v>
      </c>
      <c r="D8" s="69">
        <v>5849</v>
      </c>
      <c r="E8" s="69">
        <v>1443</v>
      </c>
      <c r="F8" s="69">
        <v>869</v>
      </c>
      <c r="G8" s="69">
        <v>574</v>
      </c>
      <c r="H8" s="69">
        <v>18730</v>
      </c>
      <c r="I8" s="69">
        <v>13455</v>
      </c>
      <c r="J8" s="69">
        <v>5275</v>
      </c>
    </row>
    <row r="9" spans="1:10" ht="13.5" customHeight="1">
      <c r="A9" s="50">
        <v>1981</v>
      </c>
      <c r="B9" s="69">
        <v>20685</v>
      </c>
      <c r="C9" s="69">
        <v>13979</v>
      </c>
      <c r="D9" s="69">
        <v>6706</v>
      </c>
      <c r="E9" s="69">
        <v>1535</v>
      </c>
      <c r="F9" s="69">
        <v>1083</v>
      </c>
      <c r="G9" s="69">
        <v>452</v>
      </c>
      <c r="H9" s="69">
        <v>19150</v>
      </c>
      <c r="I9" s="69">
        <v>12896</v>
      </c>
      <c r="J9" s="69">
        <v>6254</v>
      </c>
    </row>
    <row r="10" spans="1:10" ht="13.5" customHeight="1">
      <c r="A10" s="50">
        <v>1982</v>
      </c>
      <c r="B10" s="69">
        <v>20049</v>
      </c>
      <c r="C10" s="69">
        <v>13606</v>
      </c>
      <c r="D10" s="69">
        <v>6443</v>
      </c>
      <c r="E10" s="69">
        <v>1800</v>
      </c>
      <c r="F10" s="69">
        <v>1082</v>
      </c>
      <c r="G10" s="69">
        <v>718</v>
      </c>
      <c r="H10" s="69">
        <v>18249</v>
      </c>
      <c r="I10" s="69">
        <v>12524</v>
      </c>
      <c r="J10" s="69">
        <v>5725</v>
      </c>
    </row>
    <row r="11" spans="1:10" ht="13.5" customHeight="1">
      <c r="A11" s="50">
        <v>1983</v>
      </c>
      <c r="B11" s="69">
        <v>21138</v>
      </c>
      <c r="C11" s="69">
        <v>13980</v>
      </c>
      <c r="D11" s="69">
        <v>7158</v>
      </c>
      <c r="E11" s="69">
        <v>1518</v>
      </c>
      <c r="F11" s="69">
        <v>835</v>
      </c>
      <c r="G11" s="69">
        <v>683</v>
      </c>
      <c r="H11" s="69">
        <v>19620</v>
      </c>
      <c r="I11" s="69">
        <v>13145</v>
      </c>
      <c r="J11" s="69">
        <v>6475</v>
      </c>
    </row>
    <row r="12" spans="1:10" ht="13.5" customHeight="1">
      <c r="A12" s="50">
        <v>1984</v>
      </c>
      <c r="B12" s="69">
        <v>22216</v>
      </c>
      <c r="C12" s="69">
        <v>14329</v>
      </c>
      <c r="D12" s="69">
        <v>7887</v>
      </c>
      <c r="E12" s="69">
        <v>1507</v>
      </c>
      <c r="F12" s="69">
        <v>895</v>
      </c>
      <c r="G12" s="69">
        <v>612</v>
      </c>
      <c r="H12" s="69">
        <v>20709</v>
      </c>
      <c r="I12" s="69">
        <v>13434</v>
      </c>
      <c r="J12" s="69">
        <v>7275</v>
      </c>
    </row>
    <row r="13" spans="1:10" ht="13.5" customHeight="1">
      <c r="A13" s="50">
        <v>1985</v>
      </c>
      <c r="B13" s="69">
        <v>23795</v>
      </c>
      <c r="C13" s="69">
        <v>15024</v>
      </c>
      <c r="D13" s="69">
        <v>8771</v>
      </c>
      <c r="E13" s="69">
        <v>1348</v>
      </c>
      <c r="F13" s="69">
        <v>808</v>
      </c>
      <c r="G13" s="69">
        <v>540</v>
      </c>
      <c r="H13" s="69">
        <v>22447</v>
      </c>
      <c r="I13" s="69">
        <v>14216</v>
      </c>
      <c r="J13" s="69">
        <v>8231</v>
      </c>
    </row>
    <row r="14" spans="1:10" ht="13.5" customHeight="1">
      <c r="A14" s="50">
        <v>1986</v>
      </c>
      <c r="B14" s="69">
        <v>24575</v>
      </c>
      <c r="C14" s="69">
        <v>15761</v>
      </c>
      <c r="D14" s="69">
        <v>8814</v>
      </c>
      <c r="E14" s="69">
        <v>1557</v>
      </c>
      <c r="F14" s="69">
        <v>918</v>
      </c>
      <c r="G14" s="69">
        <v>639</v>
      </c>
      <c r="H14" s="69">
        <v>23018</v>
      </c>
      <c r="I14" s="69">
        <v>14843</v>
      </c>
      <c r="J14" s="69">
        <v>8175</v>
      </c>
    </row>
    <row r="15" spans="1:10" ht="13.5" customHeight="1">
      <c r="A15" s="50">
        <v>1987</v>
      </c>
      <c r="B15" s="69">
        <v>25589</v>
      </c>
      <c r="C15" s="69">
        <v>15847</v>
      </c>
      <c r="D15" s="69">
        <v>9742</v>
      </c>
      <c r="E15" s="69">
        <v>1359</v>
      </c>
      <c r="F15" s="69">
        <v>881</v>
      </c>
      <c r="G15" s="69">
        <v>478</v>
      </c>
      <c r="H15" s="69">
        <v>24230</v>
      </c>
      <c r="I15" s="69">
        <v>14966</v>
      </c>
      <c r="J15" s="69">
        <v>9264</v>
      </c>
    </row>
    <row r="16" spans="1:10" ht="13.5" customHeight="1">
      <c r="A16" s="50">
        <v>1988</v>
      </c>
      <c r="B16" s="69">
        <v>27703</v>
      </c>
      <c r="C16" s="69">
        <v>17282</v>
      </c>
      <c r="D16" s="69">
        <v>10421</v>
      </c>
      <c r="E16" s="69">
        <v>1825</v>
      </c>
      <c r="F16" s="69">
        <v>1272</v>
      </c>
      <c r="G16" s="69">
        <v>553</v>
      </c>
      <c r="H16" s="69">
        <v>25878</v>
      </c>
      <c r="I16" s="69">
        <v>16010</v>
      </c>
      <c r="J16" s="69">
        <v>9868</v>
      </c>
    </row>
    <row r="17" spans="1:10" ht="13.5" customHeight="1">
      <c r="A17" s="50">
        <v>1989</v>
      </c>
      <c r="B17" s="69">
        <v>28722</v>
      </c>
      <c r="C17" s="69">
        <v>17782</v>
      </c>
      <c r="D17" s="69">
        <v>10940</v>
      </c>
      <c r="E17" s="69">
        <v>1400</v>
      </c>
      <c r="F17" s="69">
        <v>1026</v>
      </c>
      <c r="G17" s="69">
        <v>374</v>
      </c>
      <c r="H17" s="69">
        <v>27322</v>
      </c>
      <c r="I17" s="69">
        <v>16756</v>
      </c>
      <c r="J17" s="69">
        <v>10566</v>
      </c>
    </row>
    <row r="18" spans="1:10" ht="13.5" customHeight="1">
      <c r="A18" s="50"/>
      <c r="B18" s="69"/>
      <c r="C18" s="69"/>
      <c r="D18" s="69"/>
      <c r="E18" s="69"/>
      <c r="F18" s="69"/>
      <c r="G18" s="69"/>
      <c r="H18" s="69"/>
      <c r="I18" s="69"/>
      <c r="J18" s="69"/>
    </row>
    <row r="19" spans="1:10" ht="13.5" customHeight="1">
      <c r="A19" s="50">
        <v>1990</v>
      </c>
      <c r="B19" s="69">
        <v>30558</v>
      </c>
      <c r="C19" s="69">
        <v>19659</v>
      </c>
      <c r="D19" s="69">
        <v>10899</v>
      </c>
      <c r="E19" s="69">
        <v>1715</v>
      </c>
      <c r="F19" s="69">
        <v>936</v>
      </c>
      <c r="G19" s="69">
        <v>779</v>
      </c>
      <c r="H19" s="69">
        <v>28843</v>
      </c>
      <c r="I19" s="69">
        <v>18723</v>
      </c>
      <c r="J19" s="69">
        <v>10120</v>
      </c>
    </row>
    <row r="20" spans="1:10" ht="13.5" customHeight="1">
      <c r="A20" s="50">
        <v>1991</v>
      </c>
      <c r="B20" s="69">
        <v>30385</v>
      </c>
      <c r="C20" s="69">
        <v>20115</v>
      </c>
      <c r="D20" s="69">
        <v>10270</v>
      </c>
      <c r="E20" s="69">
        <v>1839</v>
      </c>
      <c r="F20" s="69">
        <v>1037</v>
      </c>
      <c r="G20" s="69">
        <v>802</v>
      </c>
      <c r="H20" s="69">
        <v>28546</v>
      </c>
      <c r="I20" s="69">
        <v>19078</v>
      </c>
      <c r="J20" s="69">
        <v>9468</v>
      </c>
    </row>
    <row r="21" spans="1:10" ht="13.5" customHeight="1">
      <c r="A21" s="50">
        <v>1992</v>
      </c>
      <c r="B21" s="69">
        <v>30980</v>
      </c>
      <c r="C21" s="69">
        <v>20050</v>
      </c>
      <c r="D21" s="69">
        <v>10930</v>
      </c>
      <c r="E21" s="69">
        <v>1802</v>
      </c>
      <c r="F21" s="69">
        <v>1066</v>
      </c>
      <c r="G21" s="69">
        <v>736</v>
      </c>
      <c r="H21" s="69">
        <v>29178</v>
      </c>
      <c r="I21" s="69">
        <v>18984</v>
      </c>
      <c r="J21" s="69">
        <v>10194</v>
      </c>
    </row>
    <row r="22" spans="1:10" ht="13.5" customHeight="1">
      <c r="A22" s="50">
        <v>1993</v>
      </c>
      <c r="B22" s="69">
        <v>32368</v>
      </c>
      <c r="C22" s="69">
        <v>21158</v>
      </c>
      <c r="D22" s="69">
        <v>11210</v>
      </c>
      <c r="E22" s="69">
        <v>1616</v>
      </c>
      <c r="F22" s="69">
        <v>857</v>
      </c>
      <c r="G22" s="69">
        <v>759</v>
      </c>
      <c r="H22" s="69">
        <v>30752</v>
      </c>
      <c r="I22" s="69">
        <v>20301</v>
      </c>
      <c r="J22" s="69">
        <v>10451</v>
      </c>
    </row>
    <row r="23" spans="1:10" ht="13.5" customHeight="1">
      <c r="A23" s="50">
        <v>1994</v>
      </c>
      <c r="B23" s="69">
        <v>34109</v>
      </c>
      <c r="C23" s="69">
        <v>22195</v>
      </c>
      <c r="D23" s="69">
        <v>11914</v>
      </c>
      <c r="E23" s="69">
        <v>1338</v>
      </c>
      <c r="F23" s="69">
        <v>812</v>
      </c>
      <c r="G23" s="69">
        <v>526</v>
      </c>
      <c r="H23" s="69">
        <v>32771</v>
      </c>
      <c r="I23" s="69">
        <v>21383</v>
      </c>
      <c r="J23" s="69">
        <v>11388</v>
      </c>
    </row>
    <row r="24" spans="1:10" ht="13.5" customHeight="1">
      <c r="A24" s="50">
        <v>1995</v>
      </c>
      <c r="B24" s="69">
        <v>35626</v>
      </c>
      <c r="C24" s="69">
        <v>22719</v>
      </c>
      <c r="D24" s="69">
        <v>12907</v>
      </c>
      <c r="E24" s="69">
        <v>1709</v>
      </c>
      <c r="F24" s="69">
        <v>1033</v>
      </c>
      <c r="G24" s="69">
        <v>676</v>
      </c>
      <c r="H24" s="69">
        <v>33917</v>
      </c>
      <c r="I24" s="69">
        <v>21686</v>
      </c>
      <c r="J24" s="69">
        <v>12231</v>
      </c>
    </row>
    <row r="25" spans="1:10" ht="13.5" customHeight="1">
      <c r="A25" s="50">
        <v>1996</v>
      </c>
      <c r="B25" s="69">
        <v>38297</v>
      </c>
      <c r="C25" s="69">
        <v>23759</v>
      </c>
      <c r="D25" s="69">
        <v>14538</v>
      </c>
      <c r="E25" s="69">
        <v>1679</v>
      </c>
      <c r="F25" s="69">
        <v>1066</v>
      </c>
      <c r="G25" s="69">
        <v>613</v>
      </c>
      <c r="H25" s="69">
        <v>36618</v>
      </c>
      <c r="I25" s="69">
        <v>22693</v>
      </c>
      <c r="J25" s="69">
        <v>13925</v>
      </c>
    </row>
    <row r="26" spans="1:10" ht="13.5" customHeight="1">
      <c r="A26" s="50">
        <v>1997</v>
      </c>
      <c r="B26" s="69">
        <v>36501</v>
      </c>
      <c r="C26" s="69">
        <v>22803</v>
      </c>
      <c r="D26" s="69">
        <v>13698</v>
      </c>
      <c r="E26" s="69">
        <v>1726</v>
      </c>
      <c r="F26" s="69">
        <v>1019</v>
      </c>
      <c r="G26" s="69">
        <v>707</v>
      </c>
      <c r="H26" s="69">
        <v>34775</v>
      </c>
      <c r="I26" s="69">
        <v>21784</v>
      </c>
      <c r="J26" s="69">
        <v>12991</v>
      </c>
    </row>
    <row r="27" spans="1:10" ht="13.5" customHeight="1">
      <c r="A27" s="50">
        <v>1998</v>
      </c>
      <c r="B27" s="69">
        <v>34783</v>
      </c>
      <c r="C27" s="69">
        <v>21722</v>
      </c>
      <c r="D27" s="69">
        <v>13061</v>
      </c>
      <c r="E27" s="69">
        <v>2202</v>
      </c>
      <c r="F27" s="69">
        <v>1388</v>
      </c>
      <c r="G27" s="69">
        <v>814</v>
      </c>
      <c r="H27" s="69">
        <v>32581</v>
      </c>
      <c r="I27" s="69">
        <v>20334</v>
      </c>
      <c r="J27" s="69">
        <v>12247</v>
      </c>
    </row>
    <row r="28" spans="1:10" ht="13.5" customHeight="1">
      <c r="A28" s="50">
        <v>1999</v>
      </c>
      <c r="B28" s="69">
        <v>34170</v>
      </c>
      <c r="C28" s="69">
        <v>21811</v>
      </c>
      <c r="D28" s="69">
        <v>12359</v>
      </c>
      <c r="E28" s="69">
        <v>2109</v>
      </c>
      <c r="F28" s="69">
        <v>1350</v>
      </c>
      <c r="G28" s="69">
        <v>759</v>
      </c>
      <c r="H28" s="69">
        <v>32061</v>
      </c>
      <c r="I28" s="69">
        <v>20461</v>
      </c>
      <c r="J28" s="69">
        <v>11600</v>
      </c>
    </row>
    <row r="29" spans="1:10" ht="13.5" customHeight="1">
      <c r="A29" s="50"/>
      <c r="B29" s="69"/>
      <c r="C29" s="69"/>
      <c r="D29" s="69"/>
      <c r="E29" s="69"/>
      <c r="F29" s="69"/>
      <c r="G29" s="69"/>
      <c r="H29" s="69"/>
      <c r="I29" s="69"/>
      <c r="J29" s="69"/>
    </row>
    <row r="30" spans="1:10" ht="13.5" customHeight="1">
      <c r="A30" s="50">
        <v>2000</v>
      </c>
      <c r="B30" s="69">
        <v>35474</v>
      </c>
      <c r="C30" s="69">
        <v>22257</v>
      </c>
      <c r="D30" s="69">
        <v>13217</v>
      </c>
      <c r="E30" s="69">
        <v>2327</v>
      </c>
      <c r="F30" s="69">
        <v>1349</v>
      </c>
      <c r="G30" s="69">
        <v>978</v>
      </c>
      <c r="H30" s="69">
        <v>33147</v>
      </c>
      <c r="I30" s="69">
        <v>20908</v>
      </c>
      <c r="J30" s="69">
        <v>12239</v>
      </c>
    </row>
    <row r="31" spans="1:10" ht="13.5" customHeight="1">
      <c r="A31" s="50">
        <v>2001</v>
      </c>
      <c r="B31" s="69">
        <v>34823</v>
      </c>
      <c r="C31" s="69">
        <v>21640</v>
      </c>
      <c r="D31" s="69">
        <v>13183</v>
      </c>
      <c r="E31" s="69">
        <v>2515</v>
      </c>
      <c r="F31" s="69">
        <v>1537</v>
      </c>
      <c r="G31" s="69">
        <v>978</v>
      </c>
      <c r="H31" s="69">
        <v>32308</v>
      </c>
      <c r="I31" s="69">
        <v>20103</v>
      </c>
      <c r="J31" s="69">
        <v>12205</v>
      </c>
    </row>
    <row r="32" spans="1:10" ht="13.5" customHeight="1">
      <c r="A32" s="50">
        <v>2002</v>
      </c>
      <c r="B32" s="69">
        <v>34465</v>
      </c>
      <c r="C32" s="69">
        <v>21278</v>
      </c>
      <c r="D32" s="69">
        <v>13187</v>
      </c>
      <c r="E32" s="69">
        <v>2638</v>
      </c>
      <c r="F32" s="69">
        <v>1578</v>
      </c>
      <c r="G32" s="69">
        <v>1060</v>
      </c>
      <c r="H32" s="69">
        <v>31827</v>
      </c>
      <c r="I32" s="69">
        <v>19700</v>
      </c>
      <c r="J32" s="69">
        <v>12127</v>
      </c>
    </row>
    <row r="33" spans="1:10" ht="13.5" customHeight="1">
      <c r="A33" s="50">
        <v>2003</v>
      </c>
      <c r="B33" s="69">
        <v>34391</v>
      </c>
      <c r="C33" s="69">
        <v>21114</v>
      </c>
      <c r="D33" s="69">
        <v>13277</v>
      </c>
      <c r="E33" s="69">
        <v>2876</v>
      </c>
      <c r="F33" s="69">
        <v>1969</v>
      </c>
      <c r="G33" s="69">
        <v>907</v>
      </c>
      <c r="H33" s="69">
        <v>31515</v>
      </c>
      <c r="I33" s="69">
        <v>19145</v>
      </c>
      <c r="J33" s="69">
        <v>12370</v>
      </c>
    </row>
    <row r="34" spans="1:10" ht="13.5" customHeight="1">
      <c r="A34" s="50">
        <v>2004</v>
      </c>
      <c r="B34" s="69">
        <v>35580</v>
      </c>
      <c r="C34" s="69">
        <v>21995</v>
      </c>
      <c r="D34" s="69">
        <v>13585</v>
      </c>
      <c r="E34" s="69">
        <v>2610</v>
      </c>
      <c r="F34" s="69">
        <v>1785</v>
      </c>
      <c r="G34" s="69">
        <v>825</v>
      </c>
      <c r="H34" s="69">
        <v>32970</v>
      </c>
      <c r="I34" s="69">
        <v>20210</v>
      </c>
      <c r="J34" s="69">
        <v>12760</v>
      </c>
    </row>
    <row r="35" spans="1:10" ht="13.5" customHeight="1">
      <c r="A35" s="50">
        <v>2005</v>
      </c>
      <c r="B35" s="69">
        <v>35021</v>
      </c>
      <c r="C35" s="69">
        <v>20478</v>
      </c>
      <c r="D35" s="69">
        <v>14543</v>
      </c>
      <c r="E35" s="69">
        <v>2296</v>
      </c>
      <c r="F35" s="69">
        <v>1375</v>
      </c>
      <c r="G35" s="69">
        <v>921</v>
      </c>
      <c r="H35" s="69">
        <v>32725</v>
      </c>
      <c r="I35" s="69">
        <v>19103</v>
      </c>
      <c r="J35" s="69">
        <v>13622</v>
      </c>
    </row>
    <row r="36" spans="1:10" ht="13.5" customHeight="1">
      <c r="A36" s="50">
        <v>2006</v>
      </c>
      <c r="B36" s="69">
        <v>37196.5</v>
      </c>
      <c r="C36" s="69">
        <v>21535.4</v>
      </c>
      <c r="D36" s="69">
        <v>15661.1</v>
      </c>
      <c r="E36" s="69">
        <v>1445.9</v>
      </c>
      <c r="F36" s="69">
        <v>691.7</v>
      </c>
      <c r="G36" s="69">
        <v>754.2</v>
      </c>
      <c r="H36" s="69">
        <v>35750.6</v>
      </c>
      <c r="I36" s="69">
        <v>20843.7</v>
      </c>
      <c r="J36" s="69">
        <v>14906.9</v>
      </c>
    </row>
    <row r="37" spans="1:10" ht="13.5" customHeight="1">
      <c r="A37" s="50">
        <v>2007</v>
      </c>
      <c r="B37" s="69">
        <v>41718</v>
      </c>
      <c r="C37" s="69">
        <v>25022</v>
      </c>
      <c r="D37" s="69">
        <v>16695</v>
      </c>
      <c r="E37" s="69">
        <v>1459.9</v>
      </c>
      <c r="F37" s="69">
        <v>696.6</v>
      </c>
      <c r="G37" s="69">
        <v>763.3</v>
      </c>
      <c r="H37" s="69">
        <v>40257.100000000006</v>
      </c>
      <c r="I37" s="69">
        <v>24325.4</v>
      </c>
      <c r="J37" s="69">
        <v>15931.7</v>
      </c>
    </row>
    <row r="38" spans="1:10" ht="13.5" customHeight="1">
      <c r="A38" s="50">
        <v>2008</v>
      </c>
      <c r="B38" s="69">
        <v>40064</v>
      </c>
      <c r="C38" s="69">
        <v>24252</v>
      </c>
      <c r="D38" s="69">
        <v>15812</v>
      </c>
      <c r="E38" s="69">
        <v>1455</v>
      </c>
      <c r="F38" s="69">
        <v>778</v>
      </c>
      <c r="G38" s="69">
        <v>676</v>
      </c>
      <c r="H38" s="69">
        <v>38609</v>
      </c>
      <c r="I38" s="69">
        <v>23473</v>
      </c>
      <c r="J38" s="69">
        <v>15136</v>
      </c>
    </row>
    <row r="39" spans="1:10" ht="13.5" customHeight="1">
      <c r="A39" s="50">
        <v>2009</v>
      </c>
      <c r="B39" s="69">
        <v>33928.481</v>
      </c>
      <c r="C39" s="69">
        <v>20674.262999999999</v>
      </c>
      <c r="D39" s="69">
        <v>13254.218000000001</v>
      </c>
      <c r="E39" s="69">
        <v>1245</v>
      </c>
      <c r="F39" s="69">
        <v>693.36799999999994</v>
      </c>
      <c r="G39" s="69">
        <v>551</v>
      </c>
      <c r="H39" s="69">
        <v>32683.614000000001</v>
      </c>
      <c r="I39" s="69">
        <v>19980.932000000001</v>
      </c>
      <c r="J39" s="69">
        <v>12702.682000000001</v>
      </c>
    </row>
    <row r="40" spans="1:10" ht="13.5" customHeight="1">
      <c r="A40" s="50"/>
      <c r="B40" s="69"/>
      <c r="C40" s="69"/>
      <c r="D40" s="69"/>
      <c r="E40" s="69"/>
      <c r="F40" s="69"/>
      <c r="G40" s="69"/>
      <c r="H40" s="69"/>
      <c r="I40" s="69"/>
      <c r="J40" s="69"/>
    </row>
    <row r="41" spans="1:10" ht="13.5" customHeight="1">
      <c r="A41" s="50">
        <v>2010</v>
      </c>
      <c r="B41" s="69">
        <v>35786</v>
      </c>
      <c r="C41" s="69">
        <v>21667</v>
      </c>
      <c r="D41" s="69">
        <v>14120</v>
      </c>
      <c r="E41" s="69">
        <v>1359.9</v>
      </c>
      <c r="F41" s="69">
        <v>728.1</v>
      </c>
      <c r="G41" s="69">
        <v>631.79999999999995</v>
      </c>
      <c r="H41" s="69">
        <v>34426.5</v>
      </c>
      <c r="I41" s="69">
        <v>20938.5</v>
      </c>
      <c r="J41" s="69">
        <v>13488</v>
      </c>
    </row>
    <row r="42" spans="1:10" ht="13.5" customHeight="1">
      <c r="A42" s="50">
        <v>2011</v>
      </c>
      <c r="B42" s="69">
        <v>36614</v>
      </c>
      <c r="C42" s="69">
        <v>21784</v>
      </c>
      <c r="D42" s="69">
        <v>14830</v>
      </c>
      <c r="E42" s="69">
        <v>1400</v>
      </c>
      <c r="F42" s="69">
        <v>592</v>
      </c>
      <c r="G42" s="69">
        <v>808</v>
      </c>
      <c r="H42" s="69">
        <v>35214</v>
      </c>
      <c r="I42" s="69">
        <v>21192</v>
      </c>
      <c r="J42" s="69">
        <v>14022</v>
      </c>
    </row>
    <row r="43" spans="1:10" ht="13.5" customHeight="1">
      <c r="A43" s="84">
        <v>2012</v>
      </c>
      <c r="B43" s="85">
        <v>36563.347999999998</v>
      </c>
      <c r="C43" s="85">
        <v>21504.808000000001</v>
      </c>
      <c r="D43" s="85">
        <v>15058.54</v>
      </c>
      <c r="E43" s="85">
        <v>2083.2640000000001</v>
      </c>
      <c r="F43" s="85">
        <v>991.50800000000004</v>
      </c>
      <c r="G43" s="85">
        <v>1091.7560000000001</v>
      </c>
      <c r="H43" s="85">
        <v>34480.084000000003</v>
      </c>
      <c r="I43" s="85">
        <v>20513.3</v>
      </c>
      <c r="J43" s="85">
        <v>13966.784</v>
      </c>
    </row>
    <row r="44" spans="1:10" ht="13.5" customHeight="1">
      <c r="A44" s="84">
        <v>2013</v>
      </c>
      <c r="B44" s="85">
        <v>35855.553</v>
      </c>
      <c r="C44" s="85">
        <v>20994.001</v>
      </c>
      <c r="D44" s="85">
        <v>14861.552</v>
      </c>
      <c r="E44" s="85">
        <v>1504.835</v>
      </c>
      <c r="F44" s="85">
        <v>685.75900000000001</v>
      </c>
      <c r="G44" s="85">
        <v>819.07600000000002</v>
      </c>
      <c r="H44" s="85">
        <v>34350.718000000001</v>
      </c>
      <c r="I44" s="85">
        <v>20308.241999999998</v>
      </c>
      <c r="J44" s="85">
        <v>14042.476000000001</v>
      </c>
    </row>
    <row r="45" spans="1:10" ht="13.5" customHeight="1">
      <c r="A45" s="84">
        <v>2014</v>
      </c>
      <c r="B45" s="85">
        <v>36393.021999999997</v>
      </c>
      <c r="C45" s="85">
        <v>21585.615000000002</v>
      </c>
      <c r="D45" s="85">
        <v>14807.406999999999</v>
      </c>
      <c r="E45" s="85">
        <v>1414.2070000000001</v>
      </c>
      <c r="F45" s="85">
        <v>606.47699999999998</v>
      </c>
      <c r="G45" s="85">
        <v>807.73</v>
      </c>
      <c r="H45" s="85">
        <v>34978.815000000002</v>
      </c>
      <c r="I45" s="85">
        <v>20979.137999999999</v>
      </c>
      <c r="J45" s="85">
        <v>13999.677</v>
      </c>
    </row>
    <row r="46" spans="1:10" ht="13.5" customHeight="1">
      <c r="A46" s="84">
        <v>2015</v>
      </c>
      <c r="B46" s="85">
        <v>34962.868000000002</v>
      </c>
      <c r="C46" s="85">
        <v>21019.075000000001</v>
      </c>
      <c r="D46" s="85">
        <v>13943.793</v>
      </c>
      <c r="E46" s="85">
        <v>1251.924</v>
      </c>
      <c r="F46" s="85">
        <v>725.08100000000002</v>
      </c>
      <c r="G46" s="85">
        <v>526.84299999999996</v>
      </c>
      <c r="H46" s="85">
        <v>33710.944000000003</v>
      </c>
      <c r="I46" s="85">
        <v>20293.993999999999</v>
      </c>
      <c r="J46" s="85">
        <v>13416.95</v>
      </c>
    </row>
    <row r="47" spans="1:10" ht="13.5" customHeight="1">
      <c r="A47" s="84">
        <v>2016</v>
      </c>
      <c r="B47" s="85">
        <v>35641.777000000002</v>
      </c>
      <c r="C47" s="85">
        <v>21457.263999999999</v>
      </c>
      <c r="D47" s="85">
        <v>14184.513000000001</v>
      </c>
      <c r="E47" s="85">
        <v>1062.472</v>
      </c>
      <c r="F47" s="85">
        <v>420.67700000000002</v>
      </c>
      <c r="G47" s="85">
        <v>641.79499999999996</v>
      </c>
      <c r="H47" s="85">
        <v>34579.305</v>
      </c>
      <c r="I47" s="85">
        <v>21036.587</v>
      </c>
      <c r="J47" s="85">
        <v>13542.718000000001</v>
      </c>
    </row>
    <row r="48" spans="1:10" ht="13.5" customHeight="1">
      <c r="A48" s="84">
        <v>2017</v>
      </c>
      <c r="B48" s="85">
        <v>38301.692999999999</v>
      </c>
      <c r="C48" s="85">
        <v>23317.543000000001</v>
      </c>
      <c r="D48" s="85">
        <v>14984.15</v>
      </c>
      <c r="E48" s="85">
        <v>1179.5060000000001</v>
      </c>
      <c r="F48" s="85">
        <v>502.63900000000001</v>
      </c>
      <c r="G48" s="85">
        <v>676.86699999999996</v>
      </c>
      <c r="H48" s="85">
        <v>37122.186999999998</v>
      </c>
      <c r="I48" s="85">
        <v>22814.903999999999</v>
      </c>
      <c r="J48" s="85">
        <v>14307.282999999999</v>
      </c>
    </row>
    <row r="49" spans="1:10" ht="13.5" customHeight="1">
      <c r="A49" s="50">
        <v>2018</v>
      </c>
      <c r="B49" s="85">
        <v>37688.251784999993</v>
      </c>
      <c r="C49" s="85">
        <v>22833.784019000002</v>
      </c>
      <c r="D49" s="85">
        <v>14854.467766000002</v>
      </c>
      <c r="E49" s="85">
        <v>1157.7417849999999</v>
      </c>
      <c r="F49" s="85">
        <v>560.96701899999994</v>
      </c>
      <c r="G49" s="85">
        <v>596.774766</v>
      </c>
      <c r="H49" s="85">
        <v>36530.51</v>
      </c>
      <c r="I49" s="85">
        <v>22272.816999999999</v>
      </c>
      <c r="J49" s="85">
        <v>14257.692999999999</v>
      </c>
    </row>
    <row r="50" spans="1:10" ht="13.5" customHeight="1">
      <c r="A50" s="50">
        <v>2019</v>
      </c>
      <c r="B50" s="85">
        <v>38156.004970000002</v>
      </c>
      <c r="C50" s="85">
        <v>23413.045162999999</v>
      </c>
      <c r="D50" s="85">
        <v>14742.959806999999</v>
      </c>
      <c r="E50" s="85">
        <v>1065.023852</v>
      </c>
      <c r="F50" s="85">
        <v>482.32444500000003</v>
      </c>
      <c r="G50" s="85">
        <v>582.69940699999995</v>
      </c>
      <c r="H50" s="85">
        <v>37090.981118000003</v>
      </c>
      <c r="I50" s="85">
        <v>22930.720717999997</v>
      </c>
      <c r="J50" s="85">
        <v>14160.260400000001</v>
      </c>
    </row>
    <row r="51" spans="1:10" ht="13.5" customHeight="1">
      <c r="A51" s="50">
        <v>2020</v>
      </c>
      <c r="B51" s="85">
        <v>35684.735208999999</v>
      </c>
      <c r="C51" s="85">
        <v>20883.562954999998</v>
      </c>
      <c r="D51" s="85">
        <v>14801.172254000001</v>
      </c>
      <c r="E51" s="85">
        <v>1163.265879</v>
      </c>
      <c r="F51" s="85">
        <v>474.860615</v>
      </c>
      <c r="G51" s="85">
        <v>688.40526399999999</v>
      </c>
      <c r="H51" s="85">
        <v>34521.46933</v>
      </c>
      <c r="I51" s="85">
        <v>20408.70234</v>
      </c>
      <c r="J51" s="85">
        <v>14112.76699</v>
      </c>
    </row>
    <row r="52" spans="1:10" ht="13.5" customHeight="1">
      <c r="A52" s="50">
        <v>2021</v>
      </c>
      <c r="B52" s="85">
        <v>38663.408340000002</v>
      </c>
      <c r="C52" s="85">
        <v>22243.050651999998</v>
      </c>
      <c r="D52" s="85">
        <v>16420.357688</v>
      </c>
      <c r="E52" s="85">
        <v>1217.43192</v>
      </c>
      <c r="F52" s="85">
        <v>559.57881799999996</v>
      </c>
      <c r="G52" s="85">
        <v>657.85310199999992</v>
      </c>
      <c r="H52" s="85">
        <v>37445.976419999999</v>
      </c>
      <c r="I52" s="85">
        <v>21683.471834</v>
      </c>
      <c r="J52" s="85">
        <v>15762.504585999999</v>
      </c>
    </row>
    <row r="53" spans="1:10" ht="13.5" customHeight="1">
      <c r="A53" s="50">
        <v>2022</v>
      </c>
      <c r="B53" s="85">
        <v>38674.637122</v>
      </c>
      <c r="C53" s="85">
        <v>22552.926197999997</v>
      </c>
      <c r="D53" s="85">
        <v>16121.710924000001</v>
      </c>
      <c r="E53" s="85">
        <v>1490.503798</v>
      </c>
      <c r="F53" s="85">
        <v>634.63365399999998</v>
      </c>
      <c r="G53" s="85">
        <v>855.87014399999998</v>
      </c>
      <c r="H53" s="85">
        <v>37184.133324000002</v>
      </c>
      <c r="I53" s="85">
        <v>21918.292544</v>
      </c>
      <c r="J53" s="85">
        <v>15265.840779999999</v>
      </c>
    </row>
    <row r="54" spans="1:10" ht="13.5" customHeight="1">
      <c r="A54" s="50">
        <v>2023</v>
      </c>
      <c r="B54" s="85">
        <v>37557.191642999998</v>
      </c>
      <c r="C54" s="85">
        <v>22402.687482000001</v>
      </c>
      <c r="D54" s="85">
        <v>15154.504161000001</v>
      </c>
      <c r="E54" s="85">
        <v>1718.993655</v>
      </c>
      <c r="F54" s="85">
        <v>795.96876199999997</v>
      </c>
      <c r="G54" s="85">
        <v>923.02489300000002</v>
      </c>
      <c r="H54" s="85">
        <v>35838.197988</v>
      </c>
      <c r="I54" s="85">
        <v>21606.718719999997</v>
      </c>
      <c r="J54" s="85">
        <v>14231.479267999999</v>
      </c>
    </row>
    <row r="55" spans="1:10" ht="13.5" customHeight="1">
      <c r="A55" s="51">
        <v>2024</v>
      </c>
      <c r="B55" s="219">
        <v>38424.432453000001</v>
      </c>
      <c r="C55" s="219">
        <v>22928.711888999998</v>
      </c>
      <c r="D55" s="219">
        <v>15495.720563999999</v>
      </c>
      <c r="E55" s="219">
        <v>1666.119565</v>
      </c>
      <c r="F55" s="219">
        <v>837.366311</v>
      </c>
      <c r="G55" s="219">
        <v>828.75325399999997</v>
      </c>
      <c r="H55" s="219">
        <v>36758.312887999993</v>
      </c>
      <c r="I55" s="219">
        <v>22091.345578</v>
      </c>
      <c r="J55" s="219">
        <v>14666.96731</v>
      </c>
    </row>
  </sheetData>
  <mergeCells count="7">
    <mergeCell ref="A1:J1"/>
    <mergeCell ref="A2:J2"/>
    <mergeCell ref="A4:A6"/>
    <mergeCell ref="B4:D5"/>
    <mergeCell ref="E4:J4"/>
    <mergeCell ref="E5:G5"/>
    <mergeCell ref="H5:J5"/>
  </mergeCells>
  <conditionalFormatting sqref="A7:J55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vj 2/25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25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7" width="12.85546875" customWidth="1"/>
  </cols>
  <sheetData>
    <row r="1" spans="1:7" s="82" customFormat="1" ht="14.25" customHeight="1">
      <c r="A1" s="203" t="s">
        <v>264</v>
      </c>
      <c r="B1" s="190"/>
      <c r="C1" s="190"/>
      <c r="D1" s="190"/>
      <c r="E1" s="190"/>
      <c r="F1" s="190"/>
      <c r="G1" s="190"/>
    </row>
    <row r="2" spans="1:7" ht="15" customHeight="1"/>
    <row r="25" spans="1:7" ht="33.950000000000003" customHeight="1">
      <c r="A25" s="203" t="s">
        <v>233</v>
      </c>
      <c r="B25" s="190"/>
      <c r="C25" s="190"/>
      <c r="D25" s="190"/>
      <c r="E25" s="190"/>
      <c r="F25" s="190"/>
      <c r="G25" s="190"/>
    </row>
  </sheetData>
  <mergeCells count="2">
    <mergeCell ref="A1:G1"/>
    <mergeCell ref="A25:G25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2/25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1</vt:i4>
      </vt:variant>
    </vt:vector>
  </HeadingPairs>
  <TitlesOfParts>
    <vt:vector size="11" baseType="lpstr">
      <vt:lpstr>V0_1</vt:lpstr>
      <vt:lpstr>V0_2</vt:lpstr>
      <vt:lpstr>Seite1_1</vt:lpstr>
      <vt:lpstr>Seite2_1</vt:lpstr>
      <vt:lpstr>Seite3_1</vt:lpstr>
      <vt:lpstr>Seite4_1</vt:lpstr>
      <vt:lpstr>Seite5_1</vt:lpstr>
      <vt:lpstr>Seite6_1</vt:lpstr>
      <vt:lpstr>Seite7_1</vt:lpstr>
      <vt:lpstr>Graphikdaten_1</vt:lpstr>
      <vt:lpstr>Seite2_1!Drucktitel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Mickelat, Sandra</cp:lastModifiedBy>
  <cp:lastPrinted>2025-09-12T10:09:13Z</cp:lastPrinted>
  <dcterms:created xsi:type="dcterms:W3CDTF">2011-12-14T07:27:52Z</dcterms:created>
  <dcterms:modified xsi:type="dcterms:W3CDTF">2025-09-12T10:12:49Z</dcterms:modified>
  <cp:category>LIS-Bericht</cp:category>
</cp:coreProperties>
</file>