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II_1_G_III_3_j_SH\SH nach Ländern\"/>
    </mc:Choice>
  </mc:AlternateContent>
  <xr:revisionPtr revIDLastSave="0" documentId="8_{4B81619E-4949-4EFF-B877-F44CD699803B}"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91029" concurrentCalc="0"/>
</workbook>
</file>

<file path=xl/calcChain.xml><?xml version="1.0" encoding="utf-8"?>
<calcChain xmlns="http://schemas.openxmlformats.org/spreadsheetml/2006/main">
  <c r="D32" i="9" l="1"/>
  <c r="E32" i="9"/>
  <c r="B32" i="9"/>
  <c r="C32" i="9"/>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<sst xmlns="http://schemas.openxmlformats.org/spreadsheetml/2006/main" count="381" uniqueCount="300">
  <si>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</si>
  <si>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</si>
  <si>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</si>
  <si>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</si>
  <si>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</si>
  <si>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</si>
  <si>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</si>
  <si>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</si>
  <si>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</si>
  <si>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</si>
  <si>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</si>
  <si>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</si>
  <si>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</si>
  <si>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</si>
  <si>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</si>
  <si>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</si>
  <si>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</si>
  <si>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</si>
  <si>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</si>
  <si>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</si>
  <si>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</si>
  <si>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</si>
  <si>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</si>
  <si>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</si>
  <si>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</si>
  <si>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</si>
  <si>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</si>
  <si>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</si>
  <si>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</si>
  <si>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</si>
  <si>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</si>
  <si>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</si>
  <si>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</si>
  <si>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</si>
  <si>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</si>
  <si>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</si>
  <si>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</si>
  <si>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</si>
  <si>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</si>
  <si>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</si>
  <si>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</si>
  <si>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</si>
  <si>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</si>
  <si>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</si>
  <si>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</si>
  <si>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</si>
  <si>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</si>
  <si>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</si>
  <si>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</si>
  <si>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</si>
  <si>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</si>
  <si>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</si>
  <si>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</si>
  <si>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</si>
  <si>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</si>
  <si>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</si>
  <si>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</si>
  <si>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</si>
  <si>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</si>
  <si>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</si>
  <si>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</si>
  <si>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</si>
  <si>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</si>
  <si>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</si>
  <si>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</si>
  <si>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</si>
  <si>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</si>
  <si>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</si>
  <si>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</si>
  <si>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</si>
  <si>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</si>
  <si>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</si>
  <si>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</si>
  <si>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</si>
  <si>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</si>
  <si>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</si>
  <si>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</si>
  <si>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</si>
  <si>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</si>
  <si>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</si>
  <si>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</si>
  <si>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</si>
  <si>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</si>
  <si>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</si>
  <si>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</si>
  <si>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</si>
  <si>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</si>
  <si>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</si>
  <si>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</si>
  <si>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</si>
  <si>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</si>
  <si>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</si>
  <si>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</si>
  <si>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</si>
  <si>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</si>
  <si>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</si>
  <si>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</si>
  <si>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</si>
  <si>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</si>
  <si>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</si>
  <si>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</si>
  <si>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</si>
  <si>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</si>
  <si>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</si>
  <si>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</si>
  <si>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</si>
  <si>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</si>
  <si>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</si>
  <si>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</si>
  <si>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</si>
  <si>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</si>
  <si>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</si>
  <si>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</si>
  <si>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</si>
  <si>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</si>
  <si>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</si>
  <si>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</si>
  <si>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</si>
  <si>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</si>
  <si>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</si>
  <si>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</si>
  <si>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</si>
  <si>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</si>
  <si>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</si>
  <si>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</si>
  <si>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</si>
  <si>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</si>
  <si>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</si>
  <si>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</si>
  <si>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</si>
  <si>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</si>
  <si>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</si>
  <si>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</si>
  <si>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</si>
  <si>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</si>
  <si>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</si>
  <si>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</si>
  <si>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</si>
  <si>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</si>
  <si>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</si>
  <si>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</si>
  <si>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</si>
  <si>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</si>
  <si>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</si>
  <si>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</si>
  <si>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</si>
  <si>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</si>
  <si>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</si>
  <si>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</si>
  <si>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</si>
  <si>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</si>
  <si>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</si>
  <si>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</si>
  <si>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</si>
  <si>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</si>
  <si>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</si>
  <si>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</si>
  <si>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</si>
  <si>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</si>
  <si>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</si>
  <si>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</si>
  <si>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</si>
  <si>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</si>
  <si>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</si>
  <si>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</si>
  <si>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</si>
  <si>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</si>
  <si>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</si>
  <si>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</si>
  <si>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</si>
  <si>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</si>
  <si>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</si>
  <si>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</si>
  <si>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</si>
  <si>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</si>
  <si>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</si>
  <si>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</si>
  <si>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</si>
  <si>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</si>
  <si>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</si>
  <si>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</si>
  <si>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</si>
  <si>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</si>
  <si>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</si>
  <si>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</si>
  <si>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</si>
  <si>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</si>
  <si>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</si>
  <si>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</si>
  <si>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</si>
  <si>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</si>
  <si>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</si>
  <si>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</si>
  <si>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</si>
  <si>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</si>
  <si>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</si>
  <si>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</si>
  <si>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</si>
  <si>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</si>
  <si>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</si>
  <si>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</si>
  <si>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</si>
  <si>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</si>
  <si>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</si>
  <si>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</si>
  <si>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</si>
  <si>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</si>
  <si>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</si>
  <si>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</si>
  <si>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</si>
  <si>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</si>
  <si>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</si>
  <si>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</si>
  <si>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</si>
  <si>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</si>
  <si>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</si>
  <si>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</si>
  <si>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</si>
  <si>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</si>
  <si>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</si>
  <si>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</si>
  <si>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</si>
  <si>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</si>
  <si>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</si>
  <si>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</si>
  <si>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</si>
  <si>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</si>
  <si>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</si>
  <si>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</si>
  <si>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</si>
  <si>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</si>
  <si>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</si>
  <si>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</si>
  <si>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</si>
  <si>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</si>
  <si>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</si>
  <si>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</si>
  <si>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</si>
  <si>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</si>
  <si>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</si>
  <si>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Amerikanisch-Samoa</t>
  </si>
  <si>
    <t>Guam</t>
  </si>
  <si>
    <t>Amerikanische Überseeinseln</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</si>
  <si>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</si>
  <si>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</si>
  <si>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</si>
  <si>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</si>
  <si>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</si>
  <si>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</si>
  <si>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</si>
  <si>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</si>
  <si>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</si>
  <si>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</si>
  <si>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</si>
  <si>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</si>
  <si>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</si>
  <si>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</si>
  <si>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</si>
  <si>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</si>
  <si>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</si>
  <si>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</si>
  <si>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</si>
  <si>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</si>
  <si>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Südsudan</t>
  </si>
  <si>
    <t>Bonaire</t>
  </si>
  <si>
    <t>Curacao</t>
  </si>
  <si>
    <t>St. Barthélemy</t>
  </si>
  <si>
    <t>St. Martin</t>
  </si>
  <si>
    <t>St. Pierre</t>
  </si>
  <si>
    <t>Turks- u.Caicosins.</t>
  </si>
  <si>
    <t xml:space="preserve">Korea, Republik </t>
  </si>
  <si>
    <t>Timor-Leste</t>
  </si>
  <si>
    <t>Samoa</t>
  </si>
  <si>
    <t xml:space="preserve">Syrien, Arabische Republik </t>
  </si>
  <si>
    <t xml:space="preserve">China, Volksrepublik </t>
  </si>
  <si>
    <t>Königreich Eswatini</t>
  </si>
  <si>
    <r>
      <t>Einfuhr</t>
    </r>
    <r>
      <rPr>
        <vertAlign val="superscript"/>
        <sz val="8"/>
        <color theme="1"/>
        <rFont val="Arial"/>
        <family val="2"/>
      </rPr>
      <t>1</t>
    </r>
  </si>
  <si>
    <r>
      <t>Ausfuhr</t>
    </r>
    <r>
      <rPr>
        <vertAlign val="superscript"/>
        <sz val="8"/>
        <color theme="1"/>
        <rFont val="Arial"/>
        <family val="2"/>
      </rPr>
      <t>2</t>
    </r>
  </si>
  <si>
    <t>EU-Länder</t>
  </si>
  <si>
    <t>Cookinseln</t>
  </si>
  <si>
    <t>Pitcairninseln</t>
  </si>
  <si>
    <t>Landes Schleswig-Holstein 2024</t>
  </si>
  <si>
    <t xml:space="preserve">© Statistisches Amt für Hamburg und Schleswig-Holstein, Hamburg 2025 
Auszugsweise Vervielfältigung und Verbreitung mit Quellenangabe gestattet.        </t>
  </si>
  <si>
    <r>
      <t>2024</t>
    </r>
    <r>
      <rPr>
        <vertAlign val="superscript"/>
        <sz val="8"/>
        <color theme="1"/>
        <rFont val="Arial"/>
        <family val="2"/>
      </rPr>
      <t>a</t>
    </r>
  </si>
  <si>
    <r>
      <t>2023</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</si>
  <si>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2024 zu 2023
in %</t>
    </r>
  </si>
  <si>
    <t xml:space="preserve">x  </t>
  </si>
  <si>
    <t>Ein- und Ausfuhr in 2024</t>
  </si>
  <si>
    <t>Verein.Staaten (USA)</t>
  </si>
  <si>
    <t>China, Volksrepublik</t>
  </si>
  <si>
    <t>Vereinigt.Königreich</t>
  </si>
  <si>
    <t>Tschechische Republ.</t>
  </si>
  <si>
    <t>Benedikt Hálfdanarson</t>
  </si>
  <si>
    <t>040 42831-2513</t>
  </si>
  <si>
    <t>hafen@statistik-nord.de</t>
  </si>
  <si>
    <t xml:space="preserve"> Tabelle 1: Ein- und Ausfuhr des Landes Schleswig-Holstein nach Ländern</t>
  </si>
  <si>
    <t>Kennziffer: G III 1 / G III 3 - j 24 SH</t>
  </si>
  <si>
    <t>– nach Ländern –</t>
  </si>
  <si>
    <t>Herausgegeben am: 2. Juni 2025</t>
  </si>
  <si>
    <t>Grafik 1: Die 20 wichtigsten Partnerländer der Ausfuhr des Landes Schleswig-Holstein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</si>
</sst>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29"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3" fillId="0" borderId="0"/>
    <xf numFmtId="0" fontId="23" fillId="0" borderId="0"/>
  </cellStyleXfs>
  <cellXfs count="107">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0" fontId="8" fillId="0" borderId="0" xfId="0" applyFont="1" applyAlignment="1">
      <alignment horizontal="left" vertical="top"/>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17" xfId="0" applyNumberFormat="1" applyFont="1" applyBorder="1" applyAlignment="1">
      <alignment horizontal="right"/>
    </xf>
    <xf numFmtId="167" fontId="12" fillId="0" borderId="4" xfId="0" applyNumberFormat="1" applyFont="1" applyBorder="1" applyAlignment="1">
      <alignment horizontal="right"/>
    </xf>
    <xf numFmtId="168" fontId="12" fillId="0" borderId="4" xfId="0" applyNumberFormat="1" applyFont="1" applyBorder="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0" fontId="1" fillId="0" borderId="0" xfId="0" applyFont="1" applyAlignment="1">
      <alignment horizontal="left" wrapText="1"/>
    </xf>
    <xf numFmtId="167" fontId="0" fillId="0" borderId="0" xfId="0" applyNumberFormat="1"/>
    <xf numFmtId="0" fontId="19" fillId="0" borderId="0" xfId="0" applyFont="1" applyAlignment="1">
      <alignment horizontal="left"/>
    </xf>
    <xf numFmtId="0" fontId="6" fillId="0" borderId="0" xfId="0" applyFont="1" applyAlignment="1">
      <alignment horizontal="left"/>
    </xf>
    <xf numFmtId="0" fontId="7" fillId="0" borderId="0" xfId="0" applyFont="1" applyAlignment="1">
      <alignment horizontal="center" wrapText="1"/>
    </xf>
    <xf numFmtId="0" fontId="18" fillId="0" borderId="0" xfId="0" applyFont="1" applyAlignment="1">
      <alignment horizontal="left" vertical="center"/>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22" fillId="0" borderId="0" xfId="4"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xr:uid="{00000000-0005-0000-0000-000000000000}"/>
    <cellStyle name="Dezimal [0,00]" xfId="8" xr:uid="{00000000-0005-0000-0000-000001000000}"/>
    <cellStyle name="Euro" xfId="2" xr:uid="{00000000-0005-0000-0000-000002000000}"/>
    <cellStyle name="Hyperlink 2" xfId="9" xr:uid="{00000000-0005-0000-0000-000003000000}"/>
    <cellStyle name="Link" xfId="4" builtinId="8"/>
    <cellStyle name="Standard" xfId="0" builtinId="0"/>
    <cellStyle name="Standard 2" xfId="1" xr:uid="{00000000-0005-0000-0000-000006000000}"/>
    <cellStyle name="Standard 2 2" xfId="5" xr:uid="{00000000-0005-0000-0000-000007000000}"/>
    <cellStyle name="Standard 3" xfId="6" xr:uid="{00000000-0005-0000-0000-000008000000}"/>
    <cellStyle name="Standard 3 2" xfId="3" xr:uid="{00000000-0005-0000-0000-000009000000}"/>
    <cellStyle name="Standard 3 3" xfId="11" xr:uid="{00000000-0005-0000-0000-00000A000000}"/>
    <cellStyle name="Standard 3 3 2" xfId="13" xr:uid="{00000000-0005-0000-0000-00000B000000}"/>
    <cellStyle name="Standard 4" xfId="10" xr:uid="{00000000-0005-0000-0000-00000C000000}"/>
    <cellStyle name="Standard 4 2" xfId="12" xr:uid="{00000000-0005-0000-0000-00000D000000}"/>
  </cellStyles>
  <dxfs count="1">
    <dxf>
      <fill>
        <patternFill>
          <bgColor rgb="FFEBEBEB"/>
        </patternFill>
      </fill>
    </dxf>
  </dxfs>
  <tableStyles count="0" defaultTableStyle="TableStyleMedium2" defaultPivotStyle="PivotStyleLight16"/>
  <colors>
    <mruColors>
      <color rgb="FFEBEBEB"/>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Niederlande</c:v>
                </c:pt>
                <c:pt idx="1">
                  <c:v>Belgien</c:v>
                </c:pt>
                <c:pt idx="2">
                  <c:v>Verein.Staaten (USA)</c:v>
                </c:pt>
                <c:pt idx="3">
                  <c:v>Italien</c:v>
                </c:pt>
                <c:pt idx="4">
                  <c:v>Dänemark</c:v>
                </c:pt>
                <c:pt idx="5">
                  <c:v>Frankreich</c:v>
                </c:pt>
                <c:pt idx="6">
                  <c:v>Polen</c:v>
                </c:pt>
                <c:pt idx="7">
                  <c:v>China, Volksrepublik</c:v>
                </c:pt>
                <c:pt idx="8">
                  <c:v>Vereinigt.Königreich</c:v>
                </c:pt>
                <c:pt idx="9">
                  <c:v>Singapur</c:v>
                </c:pt>
                <c:pt idx="10">
                  <c:v>Österreich</c:v>
                </c:pt>
                <c:pt idx="11">
                  <c:v>Spanien</c:v>
                </c:pt>
                <c:pt idx="12">
                  <c:v>Schweden</c:v>
                </c:pt>
                <c:pt idx="13">
                  <c:v>Schweiz</c:v>
                </c:pt>
                <c:pt idx="14">
                  <c:v>Norwegen</c:v>
                </c:pt>
                <c:pt idx="15">
                  <c:v>Tschechische Republ.</c:v>
                </c:pt>
                <c:pt idx="16">
                  <c:v>Ungarn</c:v>
                </c:pt>
                <c:pt idx="17">
                  <c:v>Kaimaninseln</c:v>
                </c:pt>
                <c:pt idx="18">
                  <c:v>Türkei</c:v>
                </c:pt>
                <c:pt idx="19">
                  <c:v>Kanada</c:v>
                </c:pt>
              </c:strCache>
            </c:strRef>
          </c:cat>
          <c:val>
            <c:numRef>
              <c:f>T2_1!$B$11:$B$30</c:f>
              <c:numCache>
                <c:formatCode>###\ ###\ ##0;0\ \ ;</c:formatCode>
                <c:ptCount val="20"/>
                <c:pt idx="0">
                  <c:v>3121.763191</c:v>
                </c:pt>
                <c:pt idx="1">
                  <c:v>2217.6620640000001</c:v>
                </c:pt>
                <c:pt idx="2">
                  <c:v>2020.532136</c:v>
                </c:pt>
                <c:pt idx="3">
                  <c:v>1778.6113150000001</c:v>
                </c:pt>
                <c:pt idx="4">
                  <c:v>1707.6079520000001</c:v>
                </c:pt>
                <c:pt idx="5">
                  <c:v>1614.0646770000001</c:v>
                </c:pt>
                <c:pt idx="6">
                  <c:v>1452.3284650000001</c:v>
                </c:pt>
                <c:pt idx="7">
                  <c:v>1278.512469</c:v>
                </c:pt>
                <c:pt idx="8">
                  <c:v>921.91401499999995</c:v>
                </c:pt>
                <c:pt idx="9">
                  <c:v>847.32784900000001</c:v>
                </c:pt>
                <c:pt idx="10">
                  <c:v>801.52713600000004</c:v>
                </c:pt>
                <c:pt idx="11">
                  <c:v>780.18644400000005</c:v>
                </c:pt>
                <c:pt idx="12">
                  <c:v>724.90744199999995</c:v>
                </c:pt>
                <c:pt idx="13">
                  <c:v>606.17038700000001</c:v>
                </c:pt>
                <c:pt idx="14">
                  <c:v>561.39577899999995</c:v>
                </c:pt>
                <c:pt idx="15">
                  <c:v>545.72445000000005</c:v>
                </c:pt>
                <c:pt idx="16">
                  <c:v>438.92544900000001</c:v>
                </c:pt>
                <c:pt idx="17">
                  <c:v>389.340484</c:v>
                </c:pt>
                <c:pt idx="18">
                  <c:v>282.54001099999999</c:v>
                </c:pt>
                <c:pt idx="19">
                  <c:v>271.86888399999998</c:v>
                </c:pt>
              </c:numCache>
            </c:numRef>
          </c:val>
          <c:extLst>
            <c:ext xmlns:c16="http://schemas.microsoft.com/office/drawing/2014/chart" uri="{C3380CC4-5D6E-409C-BE32-E72D297353CC}">
              <c16:uniqueId val="{00000000-77B4-48A8-B5A1-E4AF94389D7A}"/>
            </c:ext>
          </c:extLst>
        </c:ser>
        <c:ser>
          <c:idx val="1"/>
          <c:order val="1"/>
          <c:tx>
            <c:v>Einfuhr</c:v>
          </c:tx>
          <c:invertIfNegative val="0"/>
          <c:cat>
            <c:strRef>
              <c:f>T2_1!$A$11:$A$30</c:f>
              <c:strCache>
                <c:ptCount val="20"/>
                <c:pt idx="0">
                  <c:v>Niederlande</c:v>
                </c:pt>
                <c:pt idx="1">
                  <c:v>Belgien</c:v>
                </c:pt>
                <c:pt idx="2">
                  <c:v>Verein.Staaten (USA)</c:v>
                </c:pt>
                <c:pt idx="3">
                  <c:v>Italien</c:v>
                </c:pt>
                <c:pt idx="4">
                  <c:v>Dänemark</c:v>
                </c:pt>
                <c:pt idx="5">
                  <c:v>Frankreich</c:v>
                </c:pt>
                <c:pt idx="6">
                  <c:v>Polen</c:v>
                </c:pt>
                <c:pt idx="7">
                  <c:v>China, Volksrepublik</c:v>
                </c:pt>
                <c:pt idx="8">
                  <c:v>Vereinigt.Königreich</c:v>
                </c:pt>
                <c:pt idx="9">
                  <c:v>Singapur</c:v>
                </c:pt>
                <c:pt idx="10">
                  <c:v>Österreich</c:v>
                </c:pt>
                <c:pt idx="11">
                  <c:v>Spanien</c:v>
                </c:pt>
                <c:pt idx="12">
                  <c:v>Schweden</c:v>
                </c:pt>
                <c:pt idx="13">
                  <c:v>Schweiz</c:v>
                </c:pt>
                <c:pt idx="14">
                  <c:v>Norwegen</c:v>
                </c:pt>
                <c:pt idx="15">
                  <c:v>Tschechische Republ.</c:v>
                </c:pt>
                <c:pt idx="16">
                  <c:v>Ungarn</c:v>
                </c:pt>
                <c:pt idx="17">
                  <c:v>Kaimaninseln</c:v>
                </c:pt>
                <c:pt idx="18">
                  <c:v>Türkei</c:v>
                </c:pt>
                <c:pt idx="19">
                  <c:v>Kanada</c:v>
                </c:pt>
              </c:strCache>
            </c:strRef>
          </c:cat>
          <c:val>
            <c:numRef>
              <c:f>T2_1!$D$11:$D$30</c:f>
              <c:numCache>
                <c:formatCode>###\ ###\ ##0;0\ \ ;</c:formatCode>
                <c:ptCount val="20"/>
                <c:pt idx="0">
                  <c:v>1503.4693119999999</c:v>
                </c:pt>
                <c:pt idx="1">
                  <c:v>758.28286200000002</c:v>
                </c:pt>
                <c:pt idx="2">
                  <c:v>1806.166878</c:v>
                </c:pt>
                <c:pt idx="3">
                  <c:v>961.534943</c:v>
                </c:pt>
                <c:pt idx="4">
                  <c:v>2744.9556240000002</c:v>
                </c:pt>
                <c:pt idx="5">
                  <c:v>1149.1953430000001</c:v>
                </c:pt>
                <c:pt idx="6">
                  <c:v>1757.9269079999999</c:v>
                </c:pt>
                <c:pt idx="7">
                  <c:v>3887.7057880000002</c:v>
                </c:pt>
                <c:pt idx="8">
                  <c:v>1319.3692719999999</c:v>
                </c:pt>
                <c:pt idx="9">
                  <c:v>50.467044999999999</c:v>
                </c:pt>
                <c:pt idx="10">
                  <c:v>453.489574</c:v>
                </c:pt>
                <c:pt idx="11">
                  <c:v>722.60001099999999</c:v>
                </c:pt>
                <c:pt idx="12">
                  <c:v>1321.4975010000001</c:v>
                </c:pt>
                <c:pt idx="13">
                  <c:v>1120.0942070000001</c:v>
                </c:pt>
                <c:pt idx="14">
                  <c:v>1667.5705089999999</c:v>
                </c:pt>
                <c:pt idx="15">
                  <c:v>692.18568700000003</c:v>
                </c:pt>
                <c:pt idx="16">
                  <c:v>724.74486999999999</c:v>
                </c:pt>
                <c:pt idx="17">
                  <c:v>8.3820000000000006E-3</c:v>
                </c:pt>
                <c:pt idx="18">
                  <c:v>255.582077</c:v>
                </c:pt>
                <c:pt idx="19">
                  <c:v>91.060702000000006</c:v>
                </c:pt>
              </c:numCache>
            </c:numRef>
          </c:val>
          <c:extLst>
            <c:ext xmlns:c16="http://schemas.microsoft.com/office/drawing/2014/chart" uri="{C3380CC4-5D6E-409C-BE32-E72D297353CC}">
              <c16:uniqueId val="{00000001-77B4-48A8-B5A1-E4AF94389D7A}"/>
            </c:ext>
          </c:extLst>
        </c:ser>
        <c:dLbls>
          <c:showLegendKey val="0"/>
          <c:showVal val="0"/>
          <c:showCatName val="0"/>
          <c:showSerName val="0"/>
          <c:showPercent val="0"/>
          <c:showBubbleSize val="0"/>
        </c:dLbls>
        <c:gapWidth val="150"/>
        <c:axId val="377093760"/>
        <c:axId val="377094936"/>
      </c:barChart>
      <c:catAx>
        <c:axId val="377093760"/>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77094936"/>
        <c:crosses val="autoZero"/>
        <c:auto val="1"/>
        <c:lblAlgn val="ctr"/>
        <c:lblOffset val="100"/>
        <c:noMultiLvlLbl val="0"/>
      </c:catAx>
      <c:valAx>
        <c:axId val="377094936"/>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77093760"/>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190499</xdr:colOff>
      <xdr:row>2</xdr:row>
      <xdr:rowOff>14286</xdr:rowOff>
    </xdr:from>
    <xdr:to>
      <xdr:col>6</xdr:col>
      <xdr:colOff>723900</xdr:colOff>
      <xdr:row>37</xdr:row>
      <xdr:rowOff>161925</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showGridLines="0" tabSelected="1" view="pageLayout" zoomScaleNormal="100" workbookViewId="0"/>
  </sheetViews>
  <sheetFormatPr baseColWidth="10" defaultRowHeight="14.25" x14ac:dyDescent="0.2"/>
  <cols>
    <col min="1" max="7" width="11.875" customWidth="1"/>
    <col min="9" max="9" width="2.5" customWidth="1"/>
    <col min="10" max="10" width="3.25" customWidth="1"/>
  </cols>
  <sheetData>
    <row r="3" spans="1:7" ht="20.25" x14ac:dyDescent="0.3">
      <c r="A3" s="20"/>
    </row>
    <row r="4" spans="1:7" ht="20.25" x14ac:dyDescent="0.3">
      <c r="A4" s="20"/>
    </row>
    <row r="11" spans="1:7" ht="15" x14ac:dyDescent="0.2">
      <c r="A11" s="2"/>
      <c r="F11" s="3"/>
      <c r="G11" s="4"/>
    </row>
    <row r="13" spans="1:7" x14ac:dyDescent="0.2">
      <c r="A13" s="1"/>
    </row>
    <row r="15" spans="1:7" ht="23.25" x14ac:dyDescent="0.2">
      <c r="G15" s="28" t="s">
        <v>81</v>
      </c>
    </row>
    <row r="16" spans="1:7" ht="15" x14ac:dyDescent="0.2">
      <c r="G16" s="23" t="s">
        <v>296</v>
      </c>
    </row>
    <row r="17" spans="1:7" x14ac:dyDescent="0.2">
      <c r="G17" s="24"/>
    </row>
    <row r="18" spans="1:7" ht="37.5" customHeight="1" x14ac:dyDescent="0.5">
      <c r="G18" s="21" t="s">
        <v>83</v>
      </c>
    </row>
    <row r="19" spans="1:7" ht="37.5" customHeight="1" x14ac:dyDescent="0.5">
      <c r="G19" s="21" t="s">
        <v>281</v>
      </c>
    </row>
    <row r="20" spans="1:7" ht="37.5" x14ac:dyDescent="0.5">
      <c r="G20" s="38" t="s">
        <v>297</v>
      </c>
    </row>
    <row r="21" spans="1:7" ht="16.5" x14ac:dyDescent="0.25">
      <c r="A21" s="19"/>
      <c r="B21" s="19"/>
      <c r="C21" s="19"/>
      <c r="D21" s="19"/>
      <c r="E21" s="19"/>
      <c r="F21" s="19"/>
      <c r="G21" s="24"/>
    </row>
    <row r="22" spans="1:7" ht="15" x14ac:dyDescent="0.2">
      <c r="G22" s="49" t="s">
        <v>298</v>
      </c>
    </row>
    <row r="23" spans="1:7" ht="20.25" customHeight="1" x14ac:dyDescent="0.25">
      <c r="A23" s="69"/>
      <c r="B23" s="69"/>
      <c r="C23" s="69"/>
      <c r="D23" s="69"/>
      <c r="E23" s="69"/>
      <c r="F23" s="69"/>
      <c r="G23" s="69"/>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70" t="s">
        <v>0</v>
      </c>
      <c r="B1" s="70"/>
      <c r="C1" s="70"/>
      <c r="D1" s="70"/>
      <c r="E1" s="70"/>
      <c r="F1" s="70"/>
      <c r="G1" s="70"/>
    </row>
    <row r="2" spans="1:7" s="22" customFormat="1" x14ac:dyDescent="0.2"/>
    <row r="3" spans="1:7" s="22" customFormat="1" ht="15.75" x14ac:dyDescent="0.25">
      <c r="A3" s="71" t="s">
        <v>1</v>
      </c>
      <c r="B3" s="72"/>
      <c r="C3" s="72"/>
      <c r="D3" s="72"/>
      <c r="E3" s="72"/>
      <c r="F3" s="72"/>
      <c r="G3" s="72"/>
    </row>
    <row r="4" spans="1:7" s="22" customFormat="1" ht="15.75" x14ac:dyDescent="0.25">
      <c r="A4" s="67"/>
      <c r="B4" s="68"/>
      <c r="C4" s="68"/>
      <c r="D4" s="68"/>
      <c r="E4" s="68"/>
      <c r="F4" s="68"/>
      <c r="G4" s="68"/>
    </row>
    <row r="5" spans="1:7" s="22" customFormat="1" x14ac:dyDescent="0.2">
      <c r="A5" s="73"/>
      <c r="B5" s="73"/>
      <c r="C5" s="73"/>
      <c r="D5" s="73"/>
      <c r="E5" s="73"/>
      <c r="F5" s="73"/>
      <c r="G5" s="73"/>
    </row>
    <row r="6" spans="1:7" s="22" customFormat="1" x14ac:dyDescent="0.2">
      <c r="A6" s="29" t="s">
        <v>75</v>
      </c>
      <c r="B6" s="32"/>
      <c r="C6" s="32"/>
      <c r="D6" s="32"/>
      <c r="E6" s="32"/>
      <c r="F6" s="32"/>
      <c r="G6" s="32"/>
    </row>
    <row r="7" spans="1:7" s="22" customFormat="1" ht="5.85" customHeight="1" x14ac:dyDescent="0.2">
      <c r="A7" s="29"/>
      <c r="B7" s="32"/>
      <c r="C7" s="32"/>
      <c r="D7" s="32"/>
      <c r="E7" s="32"/>
      <c r="F7" s="32"/>
      <c r="G7" s="32"/>
    </row>
    <row r="8" spans="1:7" s="22" customFormat="1" x14ac:dyDescent="0.2">
      <c r="A8" s="74" t="s">
        <v>63</v>
      </c>
      <c r="B8" s="75"/>
      <c r="C8" s="75"/>
      <c r="D8" s="75"/>
      <c r="E8" s="75"/>
      <c r="F8" s="75"/>
      <c r="G8" s="75"/>
    </row>
    <row r="9" spans="1:7" s="22" customFormat="1" x14ac:dyDescent="0.2">
      <c r="A9" s="75" t="s">
        <v>4</v>
      </c>
      <c r="B9" s="75"/>
      <c r="C9" s="75"/>
      <c r="D9" s="75"/>
      <c r="E9" s="75"/>
      <c r="F9" s="75"/>
      <c r="G9" s="75"/>
    </row>
    <row r="10" spans="1:7" s="22" customFormat="1" ht="5.85" customHeight="1" x14ac:dyDescent="0.2">
      <c r="A10" s="32"/>
      <c r="B10" s="32"/>
      <c r="C10" s="32"/>
      <c r="D10" s="32"/>
      <c r="E10" s="32"/>
      <c r="F10" s="32"/>
      <c r="G10" s="32"/>
    </row>
    <row r="11" spans="1:7" s="22" customFormat="1" x14ac:dyDescent="0.2">
      <c r="A11" s="78" t="s">
        <v>2</v>
      </c>
      <c r="B11" s="78"/>
      <c r="C11" s="78"/>
      <c r="D11" s="78"/>
      <c r="E11" s="78"/>
      <c r="F11" s="78"/>
      <c r="G11" s="78"/>
    </row>
    <row r="12" spans="1:7" s="22" customFormat="1" x14ac:dyDescent="0.2">
      <c r="A12" s="75" t="s">
        <v>3</v>
      </c>
      <c r="B12" s="75"/>
      <c r="C12" s="75"/>
      <c r="D12" s="75"/>
      <c r="E12" s="75"/>
      <c r="F12" s="75"/>
      <c r="G12" s="75"/>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4" t="s">
        <v>65</v>
      </c>
      <c r="B15" s="75"/>
      <c r="C15" s="75"/>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7" t="s">
        <v>292</v>
      </c>
      <c r="B17" s="77"/>
      <c r="C17" s="77"/>
      <c r="D17" s="65"/>
      <c r="E17" s="33"/>
      <c r="F17" s="33"/>
      <c r="G17" s="33"/>
    </row>
    <row r="18" spans="1:7" s="22" customFormat="1" ht="12.75" customHeight="1" x14ac:dyDescent="0.2">
      <c r="A18" s="65" t="s">
        <v>68</v>
      </c>
      <c r="B18" s="77" t="s">
        <v>293</v>
      </c>
      <c r="C18" s="77"/>
      <c r="D18" s="65"/>
      <c r="E18" s="33"/>
      <c r="F18" s="33"/>
      <c r="G18" s="33"/>
    </row>
    <row r="19" spans="1:7" s="22" customFormat="1" ht="12.75" customHeight="1" x14ac:dyDescent="0.2">
      <c r="A19" s="65" t="s">
        <v>69</v>
      </c>
      <c r="B19" s="76" t="s">
        <v>294</v>
      </c>
      <c r="C19" s="76"/>
      <c r="D19" s="76"/>
      <c r="E19" s="33"/>
      <c r="F19" s="33"/>
      <c r="G19" s="33"/>
    </row>
    <row r="20" spans="1:7" s="22" customFormat="1" x14ac:dyDescent="0.2">
      <c r="A20" s="33"/>
      <c r="B20" s="33"/>
      <c r="C20" s="33"/>
      <c r="D20" s="33"/>
      <c r="E20" s="33"/>
      <c r="F20" s="33"/>
      <c r="G20" s="33"/>
    </row>
    <row r="21" spans="1:7" s="22" customFormat="1" ht="12.75" customHeight="1" x14ac:dyDescent="0.2">
      <c r="A21" s="74" t="s">
        <v>76</v>
      </c>
      <c r="B21" s="75"/>
      <c r="C21" s="30"/>
      <c r="D21" s="30"/>
      <c r="E21" s="30"/>
      <c r="F21" s="30"/>
      <c r="G21" s="30"/>
    </row>
    <row r="22" spans="1:7" s="22" customFormat="1" ht="5.85" customHeight="1" x14ac:dyDescent="0.2">
      <c r="A22" s="30"/>
      <c r="B22" s="33"/>
      <c r="C22" s="30"/>
      <c r="D22" s="30"/>
      <c r="E22" s="30"/>
      <c r="F22" s="30"/>
      <c r="G22" s="30"/>
    </row>
    <row r="23" spans="1:7" s="22" customFormat="1" ht="12.75" customHeight="1" x14ac:dyDescent="0.2">
      <c r="A23" s="33" t="s">
        <v>70</v>
      </c>
      <c r="B23" s="75" t="s">
        <v>71</v>
      </c>
      <c r="C23" s="75"/>
      <c r="D23" s="33"/>
      <c r="E23" s="33"/>
      <c r="F23" s="33"/>
      <c r="G23" s="33"/>
    </row>
    <row r="24" spans="1:7" s="22" customFormat="1" ht="12.75" customHeight="1" x14ac:dyDescent="0.2">
      <c r="A24" s="33" t="s">
        <v>72</v>
      </c>
      <c r="B24" s="75" t="s">
        <v>73</v>
      </c>
      <c r="C24" s="75"/>
      <c r="D24" s="33"/>
      <c r="E24" s="33"/>
      <c r="F24" s="33"/>
      <c r="G24" s="33"/>
    </row>
    <row r="25" spans="1:7" s="22" customFormat="1" ht="12.75" customHeight="1" x14ac:dyDescent="0.2">
      <c r="A25" s="33"/>
      <c r="B25" s="75"/>
      <c r="C25" s="75"/>
      <c r="D25" s="33"/>
      <c r="E25" s="33"/>
      <c r="F25" s="33"/>
      <c r="G25" s="33"/>
    </row>
    <row r="26" spans="1:7" s="22" customFormat="1" x14ac:dyDescent="0.2">
      <c r="A26" s="32"/>
      <c r="B26" s="32"/>
      <c r="C26" s="32"/>
      <c r="D26" s="32"/>
      <c r="E26" s="32"/>
      <c r="F26" s="32"/>
      <c r="G26" s="32"/>
    </row>
    <row r="27" spans="1:7" s="22" customFormat="1" x14ac:dyDescent="0.2">
      <c r="A27" s="32" t="s">
        <v>77</v>
      </c>
      <c r="B27" s="34" t="s">
        <v>78</v>
      </c>
      <c r="C27" s="32"/>
      <c r="D27" s="32"/>
      <c r="E27" s="32"/>
      <c r="F27" s="32"/>
      <c r="G27" s="32"/>
    </row>
    <row r="28" spans="1:7" s="22" customFormat="1" x14ac:dyDescent="0.2">
      <c r="A28" s="32"/>
      <c r="B28" s="32"/>
      <c r="C28" s="32"/>
      <c r="D28" s="32"/>
      <c r="E28" s="32"/>
      <c r="F28" s="32"/>
      <c r="G28" s="32"/>
    </row>
    <row r="29" spans="1:7" s="22" customFormat="1" ht="27.75" customHeight="1" x14ac:dyDescent="0.2">
      <c r="A29" s="77" t="s">
        <v>282</v>
      </c>
      <c r="B29" s="75"/>
      <c r="C29" s="75"/>
      <c r="D29" s="75"/>
      <c r="E29" s="75"/>
      <c r="F29" s="75"/>
      <c r="G29" s="75"/>
    </row>
    <row r="30" spans="1:7" s="22" customFormat="1" ht="41.85" customHeight="1" x14ac:dyDescent="0.2">
      <c r="A30" s="75" t="s">
        <v>82</v>
      </c>
      <c r="B30" s="75"/>
      <c r="C30" s="75"/>
      <c r="D30" s="75"/>
      <c r="E30" s="75"/>
      <c r="F30" s="75"/>
      <c r="G30" s="75"/>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73" t="s">
        <v>79</v>
      </c>
      <c r="B39" s="73"/>
      <c r="C39" s="32"/>
      <c r="D39" s="32"/>
      <c r="E39" s="32"/>
      <c r="F39" s="32"/>
      <c r="G39" s="32"/>
    </row>
    <row r="40" spans="1:7" s="22" customFormat="1" x14ac:dyDescent="0.2">
      <c r="A40" s="32"/>
      <c r="B40" s="32"/>
      <c r="C40" s="32"/>
      <c r="D40" s="32"/>
      <c r="E40" s="32"/>
      <c r="F40" s="32"/>
      <c r="G40" s="32"/>
    </row>
    <row r="41" spans="1:7" s="22" customFormat="1" x14ac:dyDescent="0.2">
      <c r="A41" s="6">
        <v>0</v>
      </c>
      <c r="B41" s="7" t="s">
        <v>5</v>
      </c>
      <c r="C41" s="32"/>
      <c r="D41" s="32"/>
      <c r="E41" s="32"/>
      <c r="F41" s="32"/>
      <c r="G41" s="32"/>
    </row>
    <row r="42" spans="1:7" s="22" customFormat="1" x14ac:dyDescent="0.2">
      <c r="A42" s="7" t="s">
        <v>19</v>
      </c>
      <c r="B42" s="7" t="s">
        <v>6</v>
      </c>
      <c r="C42" s="32"/>
      <c r="D42" s="32"/>
      <c r="E42" s="32"/>
      <c r="F42" s="32"/>
      <c r="G42" s="32"/>
    </row>
    <row r="43" spans="1:7" s="22" customFormat="1" x14ac:dyDescent="0.2">
      <c r="A43" s="7" t="s">
        <v>20</v>
      </c>
      <c r="B43" s="7" t="s">
        <v>7</v>
      </c>
      <c r="C43" s="32"/>
      <c r="D43" s="32"/>
      <c r="E43" s="32"/>
      <c r="F43" s="32"/>
      <c r="G43" s="32"/>
    </row>
    <row r="44" spans="1:7" s="22" customFormat="1" x14ac:dyDescent="0.2">
      <c r="A44" s="7" t="s">
        <v>21</v>
      </c>
      <c r="B44" s="7" t="s">
        <v>8</v>
      </c>
      <c r="C44" s="32"/>
      <c r="D44" s="32"/>
      <c r="E44" s="32"/>
      <c r="F44" s="32"/>
      <c r="G44" s="32"/>
    </row>
    <row r="45" spans="1:7" s="22" customFormat="1" x14ac:dyDescent="0.2">
      <c r="A45" s="7" t="s">
        <v>15</v>
      </c>
      <c r="B45" s="7" t="s">
        <v>9</v>
      </c>
      <c r="C45" s="32"/>
      <c r="D45" s="32"/>
      <c r="E45" s="32"/>
      <c r="F45" s="32"/>
      <c r="G45" s="32"/>
    </row>
    <row r="46" spans="1:7" s="22" customFormat="1" x14ac:dyDescent="0.2">
      <c r="A46" s="7" t="s">
        <v>16</v>
      </c>
      <c r="B46" s="7" t="s">
        <v>10</v>
      </c>
      <c r="C46" s="32"/>
      <c r="D46" s="32"/>
      <c r="E46" s="32"/>
      <c r="F46" s="32"/>
      <c r="G46" s="32"/>
    </row>
    <row r="47" spans="1:7" s="22" customFormat="1" x14ac:dyDescent="0.2">
      <c r="A47" s="7" t="s">
        <v>17</v>
      </c>
      <c r="B47" s="7" t="s">
        <v>11</v>
      </c>
      <c r="C47" s="32"/>
      <c r="D47" s="32"/>
      <c r="E47" s="32"/>
      <c r="F47" s="32"/>
      <c r="G47" s="32"/>
    </row>
    <row r="48" spans="1:7" s="22" customFormat="1" x14ac:dyDescent="0.2">
      <c r="A48" s="7" t="s">
        <v>18</v>
      </c>
      <c r="B48" s="7" t="s">
        <v>12</v>
      </c>
      <c r="C48" s="32"/>
      <c r="D48" s="32"/>
      <c r="E48" s="32"/>
      <c r="F48" s="32"/>
      <c r="G48" s="32"/>
    </row>
    <row r="49" spans="1:7" s="22" customFormat="1" x14ac:dyDescent="0.2">
      <c r="A49" s="7" t="s">
        <v>80</v>
      </c>
      <c r="B49" s="7" t="s">
        <v>13</v>
      </c>
      <c r="C49" s="32"/>
      <c r="D49" s="32"/>
      <c r="E49" s="32"/>
      <c r="F49" s="32"/>
      <c r="G49" s="32"/>
    </row>
    <row r="50" spans="1:7" s="22" customFormat="1" x14ac:dyDescent="0.2">
      <c r="A50" s="7" t="s">
        <v>74</v>
      </c>
      <c r="B50" s="7" t="s">
        <v>14</v>
      </c>
      <c r="C50" s="32"/>
      <c r="D50" s="32"/>
      <c r="E50" s="32"/>
      <c r="F50" s="32"/>
      <c r="G50" s="32"/>
    </row>
    <row r="51" spans="1:7" s="22" customFormat="1" x14ac:dyDescent="0.2"/>
    <row r="52" spans="1:7" x14ac:dyDescent="0.2">
      <c r="A52" s="31"/>
      <c r="B52" s="31"/>
      <c r="C52" s="31"/>
      <c r="D52" s="31"/>
      <c r="E52" s="31"/>
      <c r="F52" s="31"/>
      <c r="G52" s="31"/>
    </row>
    <row r="53" spans="1:7" x14ac:dyDescent="0.2">
      <c r="A53" s="31"/>
      <c r="B53" s="31"/>
      <c r="C53" s="31"/>
      <c r="D53" s="31"/>
      <c r="E53" s="31"/>
      <c r="F53" s="31"/>
      <c r="G53" s="31"/>
    </row>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sheetData>
  <mergeCells count="18">
    <mergeCell ref="A30:G30"/>
    <mergeCell ref="A39:B39"/>
    <mergeCell ref="B23:C23"/>
    <mergeCell ref="B24:C24"/>
    <mergeCell ref="B25:C25"/>
    <mergeCell ref="A29:G29"/>
    <mergeCell ref="A1:G1"/>
    <mergeCell ref="A3:G3"/>
    <mergeCell ref="A5:G5"/>
    <mergeCell ref="A8:G8"/>
    <mergeCell ref="A21:B21"/>
    <mergeCell ref="B19:D19"/>
    <mergeCell ref="A9:G9"/>
    <mergeCell ref="A12:G12"/>
    <mergeCell ref="A15:C15"/>
    <mergeCell ref="A17:C17"/>
    <mergeCell ref="B18:C18"/>
    <mergeCell ref="A11:G11"/>
  </mergeCells>
  <hyperlinks>
    <hyperlink ref="B26" r:id="rId1" display="www.statistik-nord.de" xr:uid="{00000000-0004-0000-0200-000001000000}"/>
    <hyperlink ref="B27" r:id="rId2" xr:uid="{00000000-0004-0000-0200-000002000000}"/>
    <hyperlink ref="B19" r:id="rId3" display="sven.ohlsen@statistik-nord.de" xr:uid="{5601E1FB-795B-4C81-B27C-4D1312D1450F}"/>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52"/>
  <sheetViews>
    <sheetView zoomScaleNormal="100" zoomScaleSheetLayoutView="100" workbookViewId="0">
      <pane ySplit="5" topLeftCell="A6" activePane="bottomLeft" state="frozen"/>
      <selection sqref="A1:G1"/>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s>
  <sheetData>
    <row r="1" spans="1:7" x14ac:dyDescent="0.2">
      <c r="A1" s="81" t="s">
        <v>295</v>
      </c>
      <c r="B1" s="82"/>
      <c r="C1" s="82"/>
      <c r="D1" s="82"/>
      <c r="E1" s="82"/>
      <c r="F1" s="82"/>
      <c r="G1" s="82"/>
    </row>
    <row r="2" spans="1:7" ht="8.1" customHeight="1" x14ac:dyDescent="0.2">
      <c r="A2" s="26"/>
      <c r="B2" s="27"/>
      <c r="C2" s="27"/>
      <c r="D2" s="27"/>
      <c r="E2" s="27"/>
      <c r="F2" s="27"/>
      <c r="G2" s="27"/>
    </row>
    <row r="3" spans="1:7" x14ac:dyDescent="0.2">
      <c r="A3" s="83" t="s">
        <v>248</v>
      </c>
      <c r="B3" s="85" t="s">
        <v>276</v>
      </c>
      <c r="C3" s="85"/>
      <c r="D3" s="86"/>
      <c r="E3" s="85" t="s">
        <v>277</v>
      </c>
      <c r="F3" s="85"/>
      <c r="G3" s="86"/>
    </row>
    <row r="4" spans="1:7" ht="24" customHeight="1" x14ac:dyDescent="0.2">
      <c r="A4" s="84"/>
      <c r="B4" s="52" t="s">
        <v>283</v>
      </c>
      <c r="C4" s="52" t="s">
        <v>284</v>
      </c>
      <c r="D4" s="91" t="s">
        <v>285</v>
      </c>
      <c r="E4" s="52" t="s">
        <v>283</v>
      </c>
      <c r="F4" s="52" t="s">
        <v>284</v>
      </c>
      <c r="G4" s="87" t="s">
        <v>285</v>
      </c>
    </row>
    <row r="5" spans="1:7" ht="17.25" customHeight="1" x14ac:dyDescent="0.2">
      <c r="A5" s="84"/>
      <c r="B5" s="89" t="s">
        <v>246</v>
      </c>
      <c r="C5" s="90"/>
      <c r="D5" s="92"/>
      <c r="E5" s="89" t="s">
        <v>246</v>
      </c>
      <c r="F5" s="90"/>
      <c r="G5" s="88"/>
    </row>
    <row r="6" spans="1:7" ht="12.95" customHeight="1" x14ac:dyDescent="0.2">
      <c r="A6" s="39"/>
      <c r="B6" s="40"/>
      <c r="C6" s="40"/>
      <c r="D6" s="40"/>
      <c r="E6" s="40"/>
      <c r="F6" s="40"/>
      <c r="G6" s="40"/>
    </row>
    <row r="7" spans="1:7" ht="12.95" customHeight="1" x14ac:dyDescent="0.2">
      <c r="A7" s="41" t="s">
        <v>24</v>
      </c>
      <c r="B7" s="53">
        <v>21567340.565000001</v>
      </c>
      <c r="C7" s="53">
        <v>24355306.230999999</v>
      </c>
      <c r="D7" s="54">
        <v>-11.447056504062388</v>
      </c>
      <c r="E7" s="53">
        <v>19768215.094000001</v>
      </c>
      <c r="F7" s="53">
        <v>20390709.425000001</v>
      </c>
      <c r="G7" s="54">
        <v>-3.0528331213272537</v>
      </c>
    </row>
    <row r="8" spans="1:7" ht="12.95" customHeight="1" x14ac:dyDescent="0.2">
      <c r="A8" s="42" t="s">
        <v>22</v>
      </c>
      <c r="B8" s="51"/>
      <c r="C8" s="51"/>
      <c r="D8" s="51"/>
      <c r="E8" s="51"/>
      <c r="F8" s="51"/>
      <c r="G8" s="51"/>
    </row>
    <row r="9" spans="1:7" ht="12.95" customHeight="1" x14ac:dyDescent="0.2">
      <c r="A9" s="42" t="s">
        <v>278</v>
      </c>
      <c r="B9" s="53">
        <v>17031531</v>
      </c>
      <c r="C9" s="53">
        <v>18995899</v>
      </c>
      <c r="D9" s="54">
        <v>-10.3</v>
      </c>
      <c r="E9" s="53">
        <v>16918307</v>
      </c>
      <c r="F9" s="53">
        <v>17553737</v>
      </c>
      <c r="G9" s="54">
        <v>-3.6</v>
      </c>
    </row>
    <row r="10" spans="1:7" ht="12.95" customHeight="1" x14ac:dyDescent="0.2">
      <c r="A10" s="43" t="s">
        <v>22</v>
      </c>
      <c r="B10" s="51"/>
      <c r="C10" s="51"/>
      <c r="D10" s="51"/>
      <c r="E10" s="51"/>
      <c r="F10" s="51"/>
      <c r="G10" s="51"/>
    </row>
    <row r="11" spans="1:7" ht="12.95" customHeight="1" x14ac:dyDescent="0.2">
      <c r="A11" s="43" t="s">
        <v>25</v>
      </c>
      <c r="B11" s="53">
        <v>758282.86199999996</v>
      </c>
      <c r="C11" s="53">
        <v>832091.50100000005</v>
      </c>
      <c r="D11" s="54">
        <v>-8.8702551235408009</v>
      </c>
      <c r="E11" s="53">
        <v>2217662.0639999998</v>
      </c>
      <c r="F11" s="53">
        <v>2620595.2620000001</v>
      </c>
      <c r="G11" s="54">
        <v>-15.375636361812226</v>
      </c>
    </row>
    <row r="12" spans="1:7" ht="12.95" customHeight="1" x14ac:dyDescent="0.2">
      <c r="A12" s="43" t="s">
        <v>49</v>
      </c>
      <c r="B12" s="53">
        <v>60290.256999999998</v>
      </c>
      <c r="C12" s="53">
        <v>68981.921000000002</v>
      </c>
      <c r="D12" s="54">
        <v>-12.59991585331467</v>
      </c>
      <c r="E12" s="53">
        <v>78848.407999999996</v>
      </c>
      <c r="F12" s="53">
        <v>70814.917000000001</v>
      </c>
      <c r="G12" s="54">
        <v>11.344348536057723</v>
      </c>
    </row>
    <row r="13" spans="1:7" ht="12.95" customHeight="1" x14ac:dyDescent="0.2">
      <c r="A13" s="43" t="s">
        <v>40</v>
      </c>
      <c r="B13" s="53">
        <v>2744955.6239999998</v>
      </c>
      <c r="C13" s="53">
        <v>3045820.2549999999</v>
      </c>
      <c r="D13" s="54">
        <v>-9.8779509561045984</v>
      </c>
      <c r="E13" s="53">
        <v>1707607.952</v>
      </c>
      <c r="F13" s="53">
        <v>1718548.1939999999</v>
      </c>
      <c r="G13" s="54">
        <v>-0.636597916671505</v>
      </c>
    </row>
    <row r="14" spans="1:7" ht="12.95" customHeight="1" x14ac:dyDescent="0.2">
      <c r="A14" s="43" t="s">
        <v>43</v>
      </c>
      <c r="B14" s="53">
        <v>52425.305999999997</v>
      </c>
      <c r="C14" s="53">
        <v>51184.798999999999</v>
      </c>
      <c r="D14" s="54">
        <v>2.4235847834432178</v>
      </c>
      <c r="E14" s="53">
        <v>65392.707000000002</v>
      </c>
      <c r="F14" s="53">
        <v>66346.521999999997</v>
      </c>
      <c r="G14" s="54">
        <v>-1.4376262255314458</v>
      </c>
    </row>
    <row r="15" spans="1:7" ht="12.95" customHeight="1" x14ac:dyDescent="0.2">
      <c r="A15" s="43" t="s">
        <v>33</v>
      </c>
      <c r="B15" s="53">
        <v>504598.679</v>
      </c>
      <c r="C15" s="53">
        <v>548372</v>
      </c>
      <c r="D15" s="54">
        <v>-7.9824135805621097</v>
      </c>
      <c r="E15" s="53">
        <v>237322.29399999999</v>
      </c>
      <c r="F15" s="53">
        <v>237785.46</v>
      </c>
      <c r="G15" s="54">
        <v>-0.19478314611836822</v>
      </c>
    </row>
    <row r="16" spans="1:7" ht="12.95" customHeight="1" x14ac:dyDescent="0.2">
      <c r="A16" s="43" t="s">
        <v>84</v>
      </c>
      <c r="B16" s="53">
        <v>1149195.3430000001</v>
      </c>
      <c r="C16" s="53">
        <v>924076.22400000005</v>
      </c>
      <c r="D16" s="54">
        <v>24.361531349171486</v>
      </c>
      <c r="E16" s="53">
        <v>1614064.6769999999</v>
      </c>
      <c r="F16" s="53">
        <v>1735529.416</v>
      </c>
      <c r="G16" s="54">
        <v>-6.998713930182106</v>
      </c>
    </row>
    <row r="17" spans="1:7" ht="12.95" customHeight="1" x14ac:dyDescent="0.2">
      <c r="A17" s="43" t="s">
        <v>31</v>
      </c>
      <c r="B17" s="53">
        <v>49857.955999999998</v>
      </c>
      <c r="C17" s="53">
        <v>47396.044999999998</v>
      </c>
      <c r="D17" s="54">
        <v>5.1943384727565416</v>
      </c>
      <c r="E17" s="53">
        <v>211615.96100000001</v>
      </c>
      <c r="F17" s="53">
        <v>183777.81899999999</v>
      </c>
      <c r="G17" s="54">
        <v>15.147715949333374</v>
      </c>
    </row>
    <row r="18" spans="1:7" ht="12.95" customHeight="1" x14ac:dyDescent="0.2">
      <c r="A18" s="43" t="s">
        <v>29</v>
      </c>
      <c r="B18" s="53">
        <v>2642610.9840000002</v>
      </c>
      <c r="C18" s="53">
        <v>4090257.0780000002</v>
      </c>
      <c r="D18" s="54">
        <v>-35.392545416921593</v>
      </c>
      <c r="E18" s="53">
        <v>156625.85200000001</v>
      </c>
      <c r="F18" s="53">
        <v>151323.06200000001</v>
      </c>
      <c r="G18" s="54">
        <v>3.5042840991414863</v>
      </c>
    </row>
    <row r="19" spans="1:7" ht="12.95" customHeight="1" x14ac:dyDescent="0.2">
      <c r="A19" s="43" t="s">
        <v>28</v>
      </c>
      <c r="B19" s="53">
        <v>961534.94299999997</v>
      </c>
      <c r="C19" s="53">
        <v>1075205.2620000001</v>
      </c>
      <c r="D19" s="54">
        <v>-10.571964537130413</v>
      </c>
      <c r="E19" s="53">
        <v>1778611.3149999999</v>
      </c>
      <c r="F19" s="53">
        <v>2117567.6209999998</v>
      </c>
      <c r="G19" s="54">
        <v>-16.006870460171243</v>
      </c>
    </row>
    <row r="20" spans="1:7" ht="12.95" customHeight="1" x14ac:dyDescent="0.2">
      <c r="A20" s="43" t="s">
        <v>98</v>
      </c>
      <c r="B20" s="53">
        <v>28580.649000000001</v>
      </c>
      <c r="C20" s="53">
        <v>29095.191999999999</v>
      </c>
      <c r="D20" s="54">
        <v>-1.7684811978556354</v>
      </c>
      <c r="E20" s="53">
        <v>69262.543000000005</v>
      </c>
      <c r="F20" s="53">
        <v>61287.879000000001</v>
      </c>
      <c r="G20" s="54">
        <v>13.011812662011039</v>
      </c>
    </row>
    <row r="21" spans="1:7" ht="12.95" customHeight="1" x14ac:dyDescent="0.2">
      <c r="A21" s="43" t="s">
        <v>44</v>
      </c>
      <c r="B21" s="53">
        <v>36709.832000000002</v>
      </c>
      <c r="C21" s="53">
        <v>27944.853999999999</v>
      </c>
      <c r="D21" s="54">
        <v>31.365266750007009</v>
      </c>
      <c r="E21" s="53">
        <v>41650.106</v>
      </c>
      <c r="F21" s="53">
        <v>43296.758000000002</v>
      </c>
      <c r="G21" s="54">
        <v>-3.8031762100986839</v>
      </c>
    </row>
    <row r="22" spans="1:7" ht="12.95" customHeight="1" x14ac:dyDescent="0.2">
      <c r="A22" s="43" t="s">
        <v>45</v>
      </c>
      <c r="B22" s="53">
        <v>270937.44</v>
      </c>
      <c r="C22" s="53">
        <v>264124.53600000002</v>
      </c>
      <c r="D22" s="54">
        <v>2.5794286676948417</v>
      </c>
      <c r="E22" s="53">
        <v>113091.058</v>
      </c>
      <c r="F22" s="53">
        <v>151709.41</v>
      </c>
      <c r="G22" s="54">
        <v>-25.455475701869773</v>
      </c>
    </row>
    <row r="23" spans="1:7" ht="12.95" customHeight="1" x14ac:dyDescent="0.2">
      <c r="A23" s="43" t="s">
        <v>26</v>
      </c>
      <c r="B23" s="53">
        <v>50830.758999999998</v>
      </c>
      <c r="C23" s="53">
        <v>43898.851000000002</v>
      </c>
      <c r="D23" s="54">
        <v>15.79063652486029</v>
      </c>
      <c r="E23" s="53">
        <v>115142.82399999999</v>
      </c>
      <c r="F23" s="53">
        <v>94626.678</v>
      </c>
      <c r="G23" s="54">
        <v>21.681143662255579</v>
      </c>
    </row>
    <row r="24" spans="1:7" ht="12.95" customHeight="1" x14ac:dyDescent="0.2">
      <c r="A24" s="43" t="s">
        <v>35</v>
      </c>
      <c r="B24" s="53">
        <v>1962.076</v>
      </c>
      <c r="C24" s="53">
        <v>655.31299999999999</v>
      </c>
      <c r="D24" s="54">
        <v>199.41051070251928</v>
      </c>
      <c r="E24" s="53">
        <v>8259.7620000000006</v>
      </c>
      <c r="F24" s="53">
        <v>6689.4070000000002</v>
      </c>
      <c r="G24" s="54">
        <v>23.47524974934251</v>
      </c>
    </row>
    <row r="25" spans="1:7" ht="12.95" customHeight="1" x14ac:dyDescent="0.2">
      <c r="A25" s="43" t="s">
        <v>27</v>
      </c>
      <c r="B25" s="53">
        <v>1503469.3119999999</v>
      </c>
      <c r="C25" s="53">
        <v>1496641.0249999999</v>
      </c>
      <c r="D25" s="54">
        <v>0.45624080096294506</v>
      </c>
      <c r="E25" s="53">
        <v>3121763.1910000001</v>
      </c>
      <c r="F25" s="53">
        <v>3257979.25</v>
      </c>
      <c r="G25" s="54">
        <v>-4.1809983596427145</v>
      </c>
    </row>
    <row r="26" spans="1:7" ht="12.95" customHeight="1" x14ac:dyDescent="0.2">
      <c r="A26" s="43" t="s">
        <v>34</v>
      </c>
      <c r="B26" s="53">
        <v>453489.57400000002</v>
      </c>
      <c r="C26" s="53">
        <v>523000.11200000002</v>
      </c>
      <c r="D26" s="54">
        <v>-13.290730997013625</v>
      </c>
      <c r="E26" s="53">
        <v>801527.13600000006</v>
      </c>
      <c r="F26" s="53">
        <v>746890.446</v>
      </c>
      <c r="G26" s="54">
        <v>7.3152214347644815</v>
      </c>
    </row>
    <row r="27" spans="1:7" ht="12.95" customHeight="1" x14ac:dyDescent="0.2">
      <c r="A27" s="43" t="s">
        <v>41</v>
      </c>
      <c r="B27" s="53">
        <v>1757926.9080000001</v>
      </c>
      <c r="C27" s="53">
        <v>1799009.449</v>
      </c>
      <c r="D27" s="54">
        <v>-2.2836200789737973</v>
      </c>
      <c r="E27" s="53">
        <v>1452328.4650000001</v>
      </c>
      <c r="F27" s="53">
        <v>1283159.2320000001</v>
      </c>
      <c r="G27" s="54">
        <v>13.183806715579934</v>
      </c>
    </row>
    <row r="28" spans="1:7" ht="12.95" customHeight="1" x14ac:dyDescent="0.2">
      <c r="A28" s="43" t="s">
        <v>30</v>
      </c>
      <c r="B28" s="53">
        <v>127821.739</v>
      </c>
      <c r="C28" s="53">
        <v>141381.234</v>
      </c>
      <c r="D28" s="54">
        <v>-9.5907318223011089</v>
      </c>
      <c r="E28" s="53">
        <v>194356.08499999999</v>
      </c>
      <c r="F28" s="53">
        <v>189841.50599999999</v>
      </c>
      <c r="G28" s="54">
        <v>2.3780779530899849</v>
      </c>
    </row>
    <row r="29" spans="1:7" ht="12.95" customHeight="1" x14ac:dyDescent="0.2">
      <c r="A29" s="43" t="s">
        <v>48</v>
      </c>
      <c r="B29" s="53">
        <v>150364.538</v>
      </c>
      <c r="C29" s="53">
        <v>140446.399</v>
      </c>
      <c r="D29" s="54">
        <v>7.0618677806043308</v>
      </c>
      <c r="E29" s="53">
        <v>206551.21</v>
      </c>
      <c r="F29" s="53">
        <v>178083.67300000001</v>
      </c>
      <c r="G29" s="54">
        <v>15.985483969661828</v>
      </c>
    </row>
    <row r="30" spans="1:7" ht="12.95" customHeight="1" x14ac:dyDescent="0.2">
      <c r="A30" s="43" t="s">
        <v>42</v>
      </c>
      <c r="B30" s="53">
        <v>1321497.5009999999</v>
      </c>
      <c r="C30" s="53">
        <v>1260106.54</v>
      </c>
      <c r="D30" s="54">
        <v>4.8718865469899129</v>
      </c>
      <c r="E30" s="53">
        <v>724907.44200000004</v>
      </c>
      <c r="F30" s="53">
        <v>733114.03899999999</v>
      </c>
      <c r="G30" s="54">
        <v>-1.1194161567542835</v>
      </c>
    </row>
    <row r="31" spans="1:7" ht="12.95" customHeight="1" x14ac:dyDescent="0.2">
      <c r="A31" s="43" t="s">
        <v>38</v>
      </c>
      <c r="B31" s="53">
        <v>222605.19500000001</v>
      </c>
      <c r="C31" s="53">
        <v>351594.89299999998</v>
      </c>
      <c r="D31" s="54">
        <v>-36.687022641139443</v>
      </c>
      <c r="E31" s="53">
        <v>155646.46100000001</v>
      </c>
      <c r="F31" s="53">
        <v>150616.728</v>
      </c>
      <c r="G31" s="54">
        <v>3.3394252197538066</v>
      </c>
    </row>
    <row r="32" spans="1:7" ht="12.95" customHeight="1" x14ac:dyDescent="0.2">
      <c r="A32" s="43" t="s">
        <v>37</v>
      </c>
      <c r="B32" s="53">
        <v>40636.35</v>
      </c>
      <c r="C32" s="53">
        <v>46567.004999999997</v>
      </c>
      <c r="D32" s="54">
        <v>-12.735744976512876</v>
      </c>
      <c r="E32" s="53">
        <v>64039.338000000003</v>
      </c>
      <c r="F32" s="53">
        <v>68063.316999999995</v>
      </c>
      <c r="G32" s="54">
        <v>-5.9121112184408986</v>
      </c>
    </row>
    <row r="33" spans="1:7" ht="12.95" customHeight="1" x14ac:dyDescent="0.2">
      <c r="A33" s="43" t="s">
        <v>32</v>
      </c>
      <c r="B33" s="53">
        <v>722600.01100000006</v>
      </c>
      <c r="C33" s="53">
        <v>869213.04700000002</v>
      </c>
      <c r="D33" s="54">
        <v>-16.867330340475192</v>
      </c>
      <c r="E33" s="53">
        <v>780186.44400000002</v>
      </c>
      <c r="F33" s="53">
        <v>709916.13800000004</v>
      </c>
      <c r="G33" s="54">
        <v>9.8983953510294782</v>
      </c>
    </row>
    <row r="34" spans="1:7" ht="12.95" customHeight="1" x14ac:dyDescent="0.2">
      <c r="A34" s="43" t="s">
        <v>46</v>
      </c>
      <c r="B34" s="53">
        <v>692185.68700000003</v>
      </c>
      <c r="C34" s="53">
        <v>735217.79200000002</v>
      </c>
      <c r="D34" s="54">
        <v>-5.8529738355406948</v>
      </c>
      <c r="E34" s="53">
        <v>545724.44999999995</v>
      </c>
      <c r="F34" s="53">
        <v>538760.28500000003</v>
      </c>
      <c r="G34" s="54">
        <v>1.2926277593011406</v>
      </c>
    </row>
    <row r="35" spans="1:7" ht="12.95" customHeight="1" x14ac:dyDescent="0.2">
      <c r="A35" s="43" t="s">
        <v>47</v>
      </c>
      <c r="B35" s="53">
        <v>724744.87</v>
      </c>
      <c r="C35" s="53">
        <v>582007.28399999999</v>
      </c>
      <c r="D35" s="54">
        <v>24.525051476847153</v>
      </c>
      <c r="E35" s="53">
        <v>438925.44900000002</v>
      </c>
      <c r="F35" s="53">
        <v>416747.516</v>
      </c>
      <c r="G35" s="54">
        <v>5.3216713114134109</v>
      </c>
    </row>
    <row r="36" spans="1:7" ht="12.95" customHeight="1" x14ac:dyDescent="0.2">
      <c r="A36" s="43" t="s">
        <v>36</v>
      </c>
      <c r="B36" s="53">
        <v>1416.127</v>
      </c>
      <c r="C36" s="53">
        <v>1610.877</v>
      </c>
      <c r="D36" s="54">
        <v>-12.089687791184559</v>
      </c>
      <c r="E36" s="53">
        <v>17194.244999999999</v>
      </c>
      <c r="F36" s="53">
        <v>20666.118999999999</v>
      </c>
      <c r="G36" s="54">
        <v>-16.799835518221869</v>
      </c>
    </row>
    <row r="37" spans="1:7" ht="12.95" customHeight="1" x14ac:dyDescent="0.2">
      <c r="A37" s="43"/>
      <c r="B37" s="51"/>
      <c r="C37" s="51"/>
      <c r="D37" s="51"/>
      <c r="E37" s="51"/>
      <c r="F37" s="51"/>
      <c r="G37" s="51"/>
    </row>
    <row r="38" spans="1:7" ht="12.95" customHeight="1" x14ac:dyDescent="0.2">
      <c r="A38" s="42" t="s">
        <v>90</v>
      </c>
      <c r="B38" s="53">
        <v>4535810</v>
      </c>
      <c r="C38" s="53">
        <v>5359407</v>
      </c>
      <c r="D38" s="54">
        <v>-15.4</v>
      </c>
      <c r="E38" s="53">
        <v>2849908</v>
      </c>
      <c r="F38" s="53">
        <v>2836972</v>
      </c>
      <c r="G38" s="54">
        <v>0.5</v>
      </c>
    </row>
    <row r="39" spans="1:7" ht="12.95" customHeight="1" x14ac:dyDescent="0.2">
      <c r="A39" s="43" t="s">
        <v>22</v>
      </c>
      <c r="B39" s="51"/>
      <c r="C39" s="51"/>
      <c r="D39" s="51"/>
      <c r="E39" s="51"/>
      <c r="F39" s="51"/>
      <c r="G39" s="51"/>
    </row>
    <row r="40" spans="1:7" ht="12.95" customHeight="1" x14ac:dyDescent="0.2">
      <c r="A40" s="43" t="s">
        <v>85</v>
      </c>
      <c r="B40" s="53">
        <v>1328.893</v>
      </c>
      <c r="C40" s="53">
        <v>1572.0150000000001</v>
      </c>
      <c r="D40" s="54">
        <v>-15.465628508633827</v>
      </c>
      <c r="E40" s="53">
        <v>3469.9929999999999</v>
      </c>
      <c r="F40" s="53">
        <v>2895.9009999999998</v>
      </c>
      <c r="G40" s="54">
        <v>19.82429647974844</v>
      </c>
    </row>
    <row r="41" spans="1:7" ht="12.95" customHeight="1" x14ac:dyDescent="0.2">
      <c r="A41" s="43" t="s">
        <v>94</v>
      </c>
      <c r="B41" s="53">
        <v>37.709000000000003</v>
      </c>
      <c r="C41" s="53">
        <v>62.779000000000003</v>
      </c>
      <c r="D41" s="54">
        <v>-39.933735803373743</v>
      </c>
      <c r="E41" s="53">
        <v>165.50800000000001</v>
      </c>
      <c r="F41" s="53">
        <v>513.52300000000002</v>
      </c>
      <c r="G41" s="54">
        <v>-67.770090142018944</v>
      </c>
    </row>
    <row r="42" spans="1:7" ht="12.95" customHeight="1" x14ac:dyDescent="0.2">
      <c r="A42" s="43" t="s">
        <v>87</v>
      </c>
      <c r="B42" s="53">
        <v>2222.6579999999999</v>
      </c>
      <c r="C42" s="53">
        <v>1666.5360000000001</v>
      </c>
      <c r="D42" s="54">
        <v>33.369936202998304</v>
      </c>
      <c r="E42" s="53">
        <v>24752.108</v>
      </c>
      <c r="F42" s="53">
        <v>24132.545999999998</v>
      </c>
      <c r="G42" s="54">
        <v>2.5673296137092194</v>
      </c>
    </row>
    <row r="43" spans="1:7" ht="12.95" customHeight="1" x14ac:dyDescent="0.2">
      <c r="A43" s="43" t="s">
        <v>99</v>
      </c>
      <c r="B43" s="53">
        <v>6359.2110000000002</v>
      </c>
      <c r="C43" s="53">
        <v>6318.0050000000001</v>
      </c>
      <c r="D43" s="54">
        <v>0.65219954716718576</v>
      </c>
      <c r="E43" s="53">
        <v>8072.7460000000001</v>
      </c>
      <c r="F43" s="53">
        <v>8241.7350000000006</v>
      </c>
      <c r="G43" s="54">
        <v>-2.0504056488105959</v>
      </c>
    </row>
    <row r="44" spans="1:7" ht="12.95" customHeight="1" x14ac:dyDescent="0.2">
      <c r="A44" s="43" t="s">
        <v>93</v>
      </c>
      <c r="B44" s="53">
        <v>17.890999999999998</v>
      </c>
      <c r="C44" s="53">
        <v>17.065999999999999</v>
      </c>
      <c r="D44" s="54">
        <v>4.83417320989102</v>
      </c>
      <c r="E44" s="53">
        <v>2658.306</v>
      </c>
      <c r="F44" s="53">
        <v>2288.5770000000002</v>
      </c>
      <c r="G44" s="54">
        <v>16.155410108552161</v>
      </c>
    </row>
    <row r="45" spans="1:7" ht="12.95" customHeight="1" x14ac:dyDescent="0.2">
      <c r="A45" s="43" t="s">
        <v>95</v>
      </c>
      <c r="B45" s="53">
        <v>34.994</v>
      </c>
      <c r="C45" s="53">
        <v>7.3109999999999999</v>
      </c>
      <c r="D45" s="54">
        <v>378.64861168102863</v>
      </c>
      <c r="E45" s="53">
        <v>384.14400000000001</v>
      </c>
      <c r="F45" s="53">
        <v>255.83199999999999</v>
      </c>
      <c r="G45" s="54">
        <v>50.154789080333956</v>
      </c>
    </row>
    <row r="46" spans="1:7" ht="12.95" customHeight="1" x14ac:dyDescent="0.2">
      <c r="A46" s="43" t="s">
        <v>91</v>
      </c>
      <c r="B46" s="53">
        <v>10466.168</v>
      </c>
      <c r="C46" s="53">
        <v>23796.309000000001</v>
      </c>
      <c r="D46" s="54">
        <v>-56.017683246590892</v>
      </c>
      <c r="E46" s="53">
        <v>15137.973</v>
      </c>
      <c r="F46" s="53">
        <v>23688.812000000002</v>
      </c>
      <c r="G46" s="54">
        <v>-36.096529450273827</v>
      </c>
    </row>
    <row r="47" spans="1:7" ht="12.95" customHeight="1" x14ac:dyDescent="0.2">
      <c r="A47" s="43" t="s">
        <v>100</v>
      </c>
      <c r="B47" s="53">
        <v>2455.6289999999999</v>
      </c>
      <c r="C47" s="53">
        <v>1213.7180000000001</v>
      </c>
      <c r="D47" s="54">
        <v>102.32286247711576</v>
      </c>
      <c r="E47" s="53">
        <v>3747.375</v>
      </c>
      <c r="F47" s="53">
        <v>2550.0940000000001</v>
      </c>
      <c r="G47" s="54">
        <v>46.950465355394755</v>
      </c>
    </row>
    <row r="48" spans="1:7" ht="12.95" customHeight="1" x14ac:dyDescent="0.2">
      <c r="A48" s="43" t="s">
        <v>92</v>
      </c>
      <c r="B48" s="53">
        <v>1546.047</v>
      </c>
      <c r="C48" s="53">
        <v>1723.703</v>
      </c>
      <c r="D48" s="54">
        <v>-10.306647955013133</v>
      </c>
      <c r="E48" s="53">
        <v>2180.018</v>
      </c>
      <c r="F48" s="53">
        <v>2120.2849999999999</v>
      </c>
      <c r="G48" s="54">
        <v>2.8172156101656327</v>
      </c>
    </row>
    <row r="49" spans="1:7" ht="12.95" customHeight="1" x14ac:dyDescent="0.2">
      <c r="A49" s="43" t="s">
        <v>101</v>
      </c>
      <c r="B49" s="53">
        <v>5154.9040000000005</v>
      </c>
      <c r="C49" s="53">
        <v>8135.2060000000001</v>
      </c>
      <c r="D49" s="54">
        <v>-36.634622405382224</v>
      </c>
      <c r="E49" s="53">
        <v>11044.784</v>
      </c>
      <c r="F49" s="53">
        <v>10887.753000000001</v>
      </c>
      <c r="G49" s="54">
        <v>1.4422718810759108</v>
      </c>
    </row>
    <row r="50" spans="1:7" ht="12.95" customHeight="1" x14ac:dyDescent="0.2">
      <c r="A50" s="43" t="s">
        <v>88</v>
      </c>
      <c r="B50" s="53">
        <v>4222.6000000000004</v>
      </c>
      <c r="C50" s="53">
        <v>4456.3209999999999</v>
      </c>
      <c r="D50" s="54">
        <v>-5.2447074616033973</v>
      </c>
      <c r="E50" s="53">
        <v>4274.9189999999999</v>
      </c>
      <c r="F50" s="53">
        <v>3457.3119999999999</v>
      </c>
      <c r="G50" s="54">
        <v>23.648632232208158</v>
      </c>
    </row>
    <row r="51" spans="1:7" ht="12.95" customHeight="1" x14ac:dyDescent="0.2">
      <c r="A51" s="43" t="s">
        <v>102</v>
      </c>
      <c r="B51" s="53">
        <v>176.19499999999999</v>
      </c>
      <c r="C51" s="53">
        <v>80.441999999999993</v>
      </c>
      <c r="D51" s="54">
        <v>119.03358941846301</v>
      </c>
      <c r="E51" s="53">
        <v>854.95</v>
      </c>
      <c r="F51" s="53">
        <v>1402.662</v>
      </c>
      <c r="G51" s="54">
        <v>-39.048038657923293</v>
      </c>
    </row>
    <row r="52" spans="1:7" ht="12.95" customHeight="1" x14ac:dyDescent="0.2">
      <c r="A52" s="43" t="s">
        <v>50</v>
      </c>
      <c r="B52" s="53">
        <v>1667570.5090000001</v>
      </c>
      <c r="C52" s="53">
        <v>1668560.6270000001</v>
      </c>
      <c r="D52" s="54">
        <v>-5.9339647836480935E-2</v>
      </c>
      <c r="E52" s="53">
        <v>561395.77899999998</v>
      </c>
      <c r="F52" s="53">
        <v>533626.32700000005</v>
      </c>
      <c r="G52" s="54">
        <v>5.2039134118658126</v>
      </c>
    </row>
    <row r="53" spans="1:7" ht="12.95" customHeight="1" x14ac:dyDescent="0.2">
      <c r="A53" s="43" t="s">
        <v>89</v>
      </c>
      <c r="B53" s="53">
        <v>73718.612999999998</v>
      </c>
      <c r="C53" s="53">
        <v>91310.248000000007</v>
      </c>
      <c r="D53" s="54">
        <v>-19.265783836223946</v>
      </c>
      <c r="E53" s="53">
        <v>165024.56400000001</v>
      </c>
      <c r="F53" s="53">
        <v>228592.91399999999</v>
      </c>
      <c r="G53" s="54">
        <v>-27.808539157079892</v>
      </c>
    </row>
    <row r="54" spans="1:7" ht="12.95" customHeight="1" x14ac:dyDescent="0.2">
      <c r="A54" s="43" t="s">
        <v>97</v>
      </c>
      <c r="B54" s="53">
        <v>252.29499999999999</v>
      </c>
      <c r="C54" s="53">
        <v>224.60599999999999</v>
      </c>
      <c r="D54" s="54">
        <v>12.327809586564911</v>
      </c>
      <c r="E54" s="53">
        <v>199.46899999999999</v>
      </c>
      <c r="F54" s="53">
        <v>86.944000000000003</v>
      </c>
      <c r="G54" s="54">
        <v>129.4223868237026</v>
      </c>
    </row>
    <row r="55" spans="1:7" ht="12.95" customHeight="1" x14ac:dyDescent="0.2">
      <c r="A55" s="43" t="s">
        <v>51</v>
      </c>
      <c r="B55" s="53">
        <v>1120094.2069999999</v>
      </c>
      <c r="C55" s="53">
        <v>1885116.9</v>
      </c>
      <c r="D55" s="54">
        <v>-40.582241504492373</v>
      </c>
      <c r="E55" s="53">
        <v>606170.38699999999</v>
      </c>
      <c r="F55" s="53">
        <v>551538.90099999995</v>
      </c>
      <c r="G55" s="54">
        <v>9.9052824562233326</v>
      </c>
    </row>
    <row r="56" spans="1:7" ht="12.95" customHeight="1" x14ac:dyDescent="0.2">
      <c r="A56" s="43" t="s">
        <v>103</v>
      </c>
      <c r="B56" s="53">
        <v>24900.276000000002</v>
      </c>
      <c r="C56" s="53">
        <v>28190.912</v>
      </c>
      <c r="D56" s="54">
        <v>-11.672683735808192</v>
      </c>
      <c r="E56" s="53">
        <v>45016.222000000002</v>
      </c>
      <c r="F56" s="53">
        <v>42671.749000000003</v>
      </c>
      <c r="G56" s="54">
        <v>5.4942041396053298</v>
      </c>
    </row>
    <row r="57" spans="1:7" ht="12.95" customHeight="1" x14ac:dyDescent="0.2">
      <c r="A57" s="43" t="s">
        <v>52</v>
      </c>
      <c r="B57" s="53">
        <v>255582.07699999999</v>
      </c>
      <c r="C57" s="53">
        <v>279236.26799999998</v>
      </c>
      <c r="D57" s="54">
        <v>-8.4710310624836183</v>
      </c>
      <c r="E57" s="53">
        <v>282540.011</v>
      </c>
      <c r="F57" s="53">
        <v>366522.01400000002</v>
      </c>
      <c r="G57" s="54">
        <v>-22.913222069111526</v>
      </c>
    </row>
    <row r="58" spans="1:7" ht="12.95" customHeight="1" x14ac:dyDescent="0.2">
      <c r="A58" s="43" t="s">
        <v>86</v>
      </c>
      <c r="B58" s="53">
        <v>40285.237000000001</v>
      </c>
      <c r="C58" s="53">
        <v>39028.061999999998</v>
      </c>
      <c r="D58" s="54">
        <v>3.2212078580791399</v>
      </c>
      <c r="E58" s="53">
        <v>190890.875</v>
      </c>
      <c r="F58" s="53">
        <v>93520.726999999999</v>
      </c>
      <c r="G58" s="54">
        <v>104.11611535055752</v>
      </c>
    </row>
    <row r="59" spans="1:7" ht="12.95" customHeight="1" x14ac:dyDescent="0.2">
      <c r="A59" s="43" t="s">
        <v>96</v>
      </c>
      <c r="B59" s="53">
        <v>14.657999999999999</v>
      </c>
      <c r="C59" s="53">
        <v>17.390999999999998</v>
      </c>
      <c r="D59" s="54">
        <v>-15.715025012937716</v>
      </c>
      <c r="E59" s="53">
        <v>13.509</v>
      </c>
      <c r="F59" s="53">
        <v>0.60599999999999998</v>
      </c>
      <c r="G59" s="54" t="s">
        <v>286</v>
      </c>
    </row>
    <row r="60" spans="1:7" ht="12.95" customHeight="1" x14ac:dyDescent="0.2">
      <c r="A60" s="43" t="s">
        <v>39</v>
      </c>
      <c r="B60" s="53">
        <v>1319369.2720000001</v>
      </c>
      <c r="C60" s="53">
        <v>1318672.318</v>
      </c>
      <c r="D60" s="54">
        <v>5.2852705747042705E-2</v>
      </c>
      <c r="E60" s="53">
        <v>921914.01500000001</v>
      </c>
      <c r="F60" s="53">
        <v>937977.55700000003</v>
      </c>
      <c r="G60" s="54">
        <v>-1.7125721058163776</v>
      </c>
    </row>
    <row r="61" spans="1:7" ht="12.95" customHeight="1" x14ac:dyDescent="0.2">
      <c r="A61" s="41" t="s">
        <v>53</v>
      </c>
      <c r="B61" s="53">
        <v>413469.89600000001</v>
      </c>
      <c r="C61" s="53">
        <v>524306.755</v>
      </c>
      <c r="D61" s="54">
        <v>-21.139696931808544</v>
      </c>
      <c r="E61" s="53">
        <v>361623.26500000001</v>
      </c>
      <c r="F61" s="53">
        <v>537968.679</v>
      </c>
      <c r="G61" s="54">
        <v>-32.779866353520546</v>
      </c>
    </row>
    <row r="62" spans="1:7" ht="12.95" customHeight="1" x14ac:dyDescent="0.2">
      <c r="A62" s="42" t="s">
        <v>22</v>
      </c>
      <c r="B62" s="51"/>
      <c r="C62" s="51"/>
      <c r="D62" s="51"/>
      <c r="E62" s="51"/>
      <c r="F62" s="51"/>
      <c r="G62" s="51"/>
    </row>
    <row r="63" spans="1:7" ht="12.95" customHeight="1" x14ac:dyDescent="0.2">
      <c r="A63" s="42" t="s">
        <v>54</v>
      </c>
      <c r="B63" s="53">
        <v>31933.81</v>
      </c>
      <c r="C63" s="53">
        <v>19532.882000000001</v>
      </c>
      <c r="D63" s="54">
        <v>63.487446450554501</v>
      </c>
      <c r="E63" s="53">
        <v>77581.115999999995</v>
      </c>
      <c r="F63" s="53">
        <v>155420.671</v>
      </c>
      <c r="G63" s="54">
        <v>-50.083141772049103</v>
      </c>
    </row>
    <row r="64" spans="1:7" ht="12.95" customHeight="1" x14ac:dyDescent="0.2">
      <c r="A64" s="42" t="s">
        <v>106</v>
      </c>
      <c r="B64" s="53">
        <v>2430.3020000000001</v>
      </c>
      <c r="C64" s="53">
        <v>14569.241</v>
      </c>
      <c r="D64" s="54">
        <v>-83.318952579616194</v>
      </c>
      <c r="E64" s="53">
        <v>30624.514999999999</v>
      </c>
      <c r="F64" s="53">
        <v>28824.145</v>
      </c>
      <c r="G64" s="54">
        <v>6.2460482349086135</v>
      </c>
    </row>
    <row r="65" spans="1:7" ht="12.95" customHeight="1" x14ac:dyDescent="0.2">
      <c r="A65" s="42" t="s">
        <v>135</v>
      </c>
      <c r="B65" s="53">
        <v>6.1340000000000003</v>
      </c>
      <c r="C65" s="53">
        <v>0.68899999999999995</v>
      </c>
      <c r="D65" s="54">
        <v>790.27576197387532</v>
      </c>
      <c r="E65" s="53">
        <v>4142.5389999999998</v>
      </c>
      <c r="F65" s="53">
        <v>9354.2049999999999</v>
      </c>
      <c r="G65" s="54">
        <v>-55.714686603511474</v>
      </c>
    </row>
    <row r="66" spans="1:7" ht="12.95" customHeight="1" x14ac:dyDescent="0.2">
      <c r="A66" s="42" t="s">
        <v>129</v>
      </c>
      <c r="B66" s="53">
        <v>1.5920000000000001</v>
      </c>
      <c r="C66" s="53">
        <v>0</v>
      </c>
      <c r="D66" s="54" t="s">
        <v>286</v>
      </c>
      <c r="E66" s="53">
        <v>397.279</v>
      </c>
      <c r="F66" s="53">
        <v>185.58099999999999</v>
      </c>
      <c r="G66" s="54">
        <v>114.07310015572716</v>
      </c>
    </row>
    <row r="67" spans="1:7" ht="12.95" customHeight="1" x14ac:dyDescent="0.2">
      <c r="A67" s="42" t="s">
        <v>136</v>
      </c>
      <c r="B67" s="53">
        <v>195.66200000000001</v>
      </c>
      <c r="C67" s="53">
        <v>100.34699999999999</v>
      </c>
      <c r="D67" s="54">
        <v>94.985400659710848</v>
      </c>
      <c r="E67" s="53">
        <v>7643.9369999999999</v>
      </c>
      <c r="F67" s="53">
        <v>8243.9860000000008</v>
      </c>
      <c r="G67" s="54">
        <v>-7.2786271107204783</v>
      </c>
    </row>
    <row r="68" spans="1:7" ht="12.95" customHeight="1" x14ac:dyDescent="0.2">
      <c r="A68" s="42" t="s">
        <v>125</v>
      </c>
      <c r="B68" s="53">
        <v>1572.5160000000001</v>
      </c>
      <c r="C68" s="53">
        <v>398.82400000000001</v>
      </c>
      <c r="D68" s="54">
        <v>294.28820732954887</v>
      </c>
      <c r="E68" s="53">
        <v>423.97500000000002</v>
      </c>
      <c r="F68" s="53">
        <v>468.05399999999997</v>
      </c>
      <c r="G68" s="54">
        <v>-9.4175031086156622</v>
      </c>
    </row>
    <row r="69" spans="1:7" ht="12.95" customHeight="1" x14ac:dyDescent="0.2">
      <c r="A69" s="42" t="s">
        <v>150</v>
      </c>
      <c r="B69" s="53">
        <v>52.801000000000002</v>
      </c>
      <c r="C69" s="53">
        <v>108.65</v>
      </c>
      <c r="D69" s="54">
        <v>-51.402669121030833</v>
      </c>
      <c r="E69" s="53">
        <v>51.567999999999998</v>
      </c>
      <c r="F69" s="53">
        <v>297.18799999999999</v>
      </c>
      <c r="G69" s="54">
        <v>-82.6480207814582</v>
      </c>
    </row>
    <row r="70" spans="1:7" ht="12.95" customHeight="1" x14ac:dyDescent="0.2">
      <c r="A70" s="42" t="s">
        <v>112</v>
      </c>
      <c r="B70" s="53">
        <v>1601.327</v>
      </c>
      <c r="C70" s="53">
        <v>1075.6990000000001</v>
      </c>
      <c r="D70" s="54">
        <v>48.863855037515151</v>
      </c>
      <c r="E70" s="53">
        <v>1838.0719999999999</v>
      </c>
      <c r="F70" s="53">
        <v>1309.848</v>
      </c>
      <c r="G70" s="54">
        <v>40.327121925597453</v>
      </c>
    </row>
    <row r="71" spans="1:7" ht="12.95" customHeight="1" x14ac:dyDescent="0.2">
      <c r="A71" s="42" t="s">
        <v>133</v>
      </c>
      <c r="B71" s="53">
        <v>3.5000000000000003E-2</v>
      </c>
      <c r="C71" s="53">
        <v>9.6000000000000002E-2</v>
      </c>
      <c r="D71" s="54">
        <v>-63.541666666666664</v>
      </c>
      <c r="E71" s="53">
        <v>138.71199999999999</v>
      </c>
      <c r="F71" s="53">
        <v>209.86600000000001</v>
      </c>
      <c r="G71" s="54">
        <v>-33.904491437393389</v>
      </c>
    </row>
    <row r="72" spans="1:7" ht="12.95" customHeight="1" x14ac:dyDescent="0.2">
      <c r="A72" s="42" t="s">
        <v>104</v>
      </c>
      <c r="B72" s="53">
        <v>0.63400000000000001</v>
      </c>
      <c r="C72" s="53">
        <v>0</v>
      </c>
      <c r="D72" s="54" t="s">
        <v>286</v>
      </c>
      <c r="E72" s="53">
        <v>13.212</v>
      </c>
      <c r="F72" s="53">
        <v>18.416</v>
      </c>
      <c r="G72" s="54">
        <v>-28.258036490008692</v>
      </c>
    </row>
    <row r="73" spans="1:7" ht="12.95" customHeight="1" x14ac:dyDescent="0.2">
      <c r="A73" s="42" t="s">
        <v>122</v>
      </c>
      <c r="B73" s="53">
        <v>17707.988000000001</v>
      </c>
      <c r="C73" s="53">
        <v>16444.785</v>
      </c>
      <c r="D73" s="54">
        <v>7.6814807855499652</v>
      </c>
      <c r="E73" s="53">
        <v>4682.7640000000001</v>
      </c>
      <c r="F73" s="53">
        <v>15380.012000000001</v>
      </c>
      <c r="G73" s="54">
        <v>-69.55292362580731</v>
      </c>
    </row>
    <row r="74" spans="1:7" ht="12.95" customHeight="1" x14ac:dyDescent="0.2">
      <c r="A74" s="42" t="s">
        <v>138</v>
      </c>
      <c r="B74" s="53">
        <v>77.477999999999994</v>
      </c>
      <c r="C74" s="53">
        <v>198.21199999999999</v>
      </c>
      <c r="D74" s="54">
        <v>-60.911549250297661</v>
      </c>
      <c r="E74" s="53">
        <v>388.66</v>
      </c>
      <c r="F74" s="53">
        <v>324.51400000000001</v>
      </c>
      <c r="G74" s="54">
        <v>19.766789722477313</v>
      </c>
    </row>
    <row r="75" spans="1:7" ht="12.95" customHeight="1" x14ac:dyDescent="0.2">
      <c r="A75" s="42" t="s">
        <v>137</v>
      </c>
      <c r="B75" s="53">
        <v>2.149</v>
      </c>
      <c r="C75" s="53">
        <v>0.83799999999999997</v>
      </c>
      <c r="D75" s="54">
        <v>156.44391408114558</v>
      </c>
      <c r="E75" s="53">
        <v>13.555</v>
      </c>
      <c r="F75" s="53">
        <v>258.00400000000002</v>
      </c>
      <c r="G75" s="54">
        <v>-94.74620548518628</v>
      </c>
    </row>
    <row r="76" spans="1:7" ht="12.95" customHeight="1" x14ac:dyDescent="0.2">
      <c r="A76" s="42" t="s">
        <v>130</v>
      </c>
      <c r="B76" s="53">
        <v>8.0370000000000008</v>
      </c>
      <c r="C76" s="53">
        <v>96.632000000000005</v>
      </c>
      <c r="D76" s="54">
        <v>-91.682879377431902</v>
      </c>
      <c r="E76" s="53">
        <v>382.95499999999998</v>
      </c>
      <c r="F76" s="53">
        <v>408.16699999999997</v>
      </c>
      <c r="G76" s="54">
        <v>-6.1768834815161426</v>
      </c>
    </row>
    <row r="77" spans="1:7" ht="12.95" customHeight="1" x14ac:dyDescent="0.2">
      <c r="A77" s="42" t="s">
        <v>117</v>
      </c>
      <c r="B77" s="53">
        <v>29.004999999999999</v>
      </c>
      <c r="C77" s="53">
        <v>32.22</v>
      </c>
      <c r="D77" s="54">
        <v>-9.9782743637492217</v>
      </c>
      <c r="E77" s="53">
        <v>402.096</v>
      </c>
      <c r="F77" s="53">
        <v>4726.0190000000002</v>
      </c>
      <c r="G77" s="54">
        <v>-91.491866621780403</v>
      </c>
    </row>
    <row r="78" spans="1:7" ht="12.95" customHeight="1" x14ac:dyDescent="0.2">
      <c r="A78" s="42" t="s">
        <v>123</v>
      </c>
      <c r="B78" s="53">
        <v>3495.569</v>
      </c>
      <c r="C78" s="53">
        <v>2926.0970000000002</v>
      </c>
      <c r="D78" s="54">
        <v>19.461829187480788</v>
      </c>
      <c r="E78" s="53">
        <v>6288.6840000000002</v>
      </c>
      <c r="F78" s="53">
        <v>8569.366</v>
      </c>
      <c r="G78" s="54">
        <v>-26.614360969061181</v>
      </c>
    </row>
    <row r="79" spans="1:7" ht="12.95" customHeight="1" x14ac:dyDescent="0.2">
      <c r="A79" s="42" t="s">
        <v>119</v>
      </c>
      <c r="B79" s="53">
        <v>19.779</v>
      </c>
      <c r="C79" s="53">
        <v>21.472999999999999</v>
      </c>
      <c r="D79" s="54">
        <v>-7.8889768546546719</v>
      </c>
      <c r="E79" s="53">
        <v>1577.5050000000001</v>
      </c>
      <c r="F79" s="53">
        <v>867.41899999999998</v>
      </c>
      <c r="G79" s="54">
        <v>81.861937541142197</v>
      </c>
    </row>
    <row r="80" spans="1:7" ht="12.95" customHeight="1" x14ac:dyDescent="0.2">
      <c r="A80" s="42" t="s">
        <v>118</v>
      </c>
      <c r="B80" s="53">
        <v>310.53100000000001</v>
      </c>
      <c r="C80" s="53">
        <v>0</v>
      </c>
      <c r="D80" s="54" t="s">
        <v>286</v>
      </c>
      <c r="E80" s="53">
        <v>100.17</v>
      </c>
      <c r="F80" s="53">
        <v>8.0990000000000002</v>
      </c>
      <c r="G80" s="54" t="s">
        <v>286</v>
      </c>
    </row>
    <row r="81" spans="1:7" ht="12.95" customHeight="1" x14ac:dyDescent="0.2">
      <c r="A81" s="42" t="s">
        <v>127</v>
      </c>
      <c r="B81" s="53">
        <v>736.91099999999994</v>
      </c>
      <c r="C81" s="53">
        <v>461.36799999999999</v>
      </c>
      <c r="D81" s="54">
        <v>59.723041043158617</v>
      </c>
      <c r="E81" s="53">
        <v>8940.6579999999994</v>
      </c>
      <c r="F81" s="53">
        <v>7599.88</v>
      </c>
      <c r="G81" s="54">
        <v>17.642094348858123</v>
      </c>
    </row>
    <row r="82" spans="1:7" ht="12.95" customHeight="1" x14ac:dyDescent="0.2">
      <c r="A82" s="42" t="s">
        <v>115</v>
      </c>
      <c r="B82" s="53">
        <v>177.85599999999999</v>
      </c>
      <c r="C82" s="53">
        <v>1.458</v>
      </c>
      <c r="D82" s="54" t="s">
        <v>286</v>
      </c>
      <c r="E82" s="53">
        <v>812.13400000000001</v>
      </c>
      <c r="F82" s="53">
        <v>171.512</v>
      </c>
      <c r="G82" s="54">
        <v>373.51438966369699</v>
      </c>
    </row>
    <row r="83" spans="1:7" ht="12.95" customHeight="1" x14ac:dyDescent="0.2">
      <c r="A83" s="42" t="s">
        <v>140</v>
      </c>
      <c r="B83" s="53">
        <v>11553.125</v>
      </c>
      <c r="C83" s="53">
        <v>9990.8070000000007</v>
      </c>
      <c r="D83" s="54">
        <v>15.637555604867543</v>
      </c>
      <c r="E83" s="53">
        <v>4062.444</v>
      </c>
      <c r="F83" s="53">
        <v>2604.8429999999998</v>
      </c>
      <c r="G83" s="54">
        <v>55.957345605858023</v>
      </c>
    </row>
    <row r="84" spans="1:7" ht="12.95" customHeight="1" x14ac:dyDescent="0.2">
      <c r="A84" s="42" t="s">
        <v>262</v>
      </c>
      <c r="B84" s="53">
        <v>0</v>
      </c>
      <c r="C84" s="53">
        <v>0</v>
      </c>
      <c r="D84" s="54" t="s">
        <v>286</v>
      </c>
      <c r="E84" s="53">
        <v>4.5910000000000002</v>
      </c>
      <c r="F84" s="53">
        <v>2.0270000000000001</v>
      </c>
      <c r="G84" s="54">
        <v>126.49235323137643</v>
      </c>
    </row>
    <row r="85" spans="1:7" ht="12.95" customHeight="1" x14ac:dyDescent="0.2">
      <c r="A85" s="42" t="s">
        <v>245</v>
      </c>
      <c r="B85" s="53">
        <v>2.2930000000000001</v>
      </c>
      <c r="C85" s="53">
        <v>85.247</v>
      </c>
      <c r="D85" s="54">
        <v>-97.310169272818982</v>
      </c>
      <c r="E85" s="53">
        <v>3361.07</v>
      </c>
      <c r="F85" s="53">
        <v>5204.0889999999999</v>
      </c>
      <c r="G85" s="54">
        <v>-35.414824765679441</v>
      </c>
    </row>
    <row r="86" spans="1:7" ht="12.95" customHeight="1" x14ac:dyDescent="0.2">
      <c r="A86" s="42" t="s">
        <v>131</v>
      </c>
      <c r="B86" s="53">
        <v>0.309</v>
      </c>
      <c r="C86" s="53">
        <v>83.861999999999995</v>
      </c>
      <c r="D86" s="54">
        <v>-99.631537525935471</v>
      </c>
      <c r="E86" s="53">
        <v>725.93200000000002</v>
      </c>
      <c r="F86" s="53">
        <v>3688.9780000000001</v>
      </c>
      <c r="G86" s="54">
        <v>-80.321595845787101</v>
      </c>
    </row>
    <row r="87" spans="1:7" ht="12.95" customHeight="1" x14ac:dyDescent="0.2">
      <c r="A87" s="42" t="s">
        <v>151</v>
      </c>
      <c r="B87" s="53">
        <v>694.44</v>
      </c>
      <c r="C87" s="53">
        <v>453.673</v>
      </c>
      <c r="D87" s="54">
        <v>53.070603716773974</v>
      </c>
      <c r="E87" s="53">
        <v>0</v>
      </c>
      <c r="F87" s="53">
        <v>0</v>
      </c>
      <c r="G87" s="54" t="s">
        <v>286</v>
      </c>
    </row>
    <row r="88" spans="1:7" ht="12.95" customHeight="1" x14ac:dyDescent="0.2">
      <c r="A88" s="42" t="s">
        <v>121</v>
      </c>
      <c r="B88" s="53">
        <v>45.396999999999998</v>
      </c>
      <c r="C88" s="53">
        <v>27.806999999999999</v>
      </c>
      <c r="D88" s="54">
        <v>63.257453159276452</v>
      </c>
      <c r="E88" s="53">
        <v>317.553</v>
      </c>
      <c r="F88" s="53">
        <v>487.61599999999999</v>
      </c>
      <c r="G88" s="54">
        <v>-34.87641914949468</v>
      </c>
    </row>
    <row r="89" spans="1:7" ht="12.95" customHeight="1" x14ac:dyDescent="0.2">
      <c r="A89" s="42" t="s">
        <v>108</v>
      </c>
      <c r="B89" s="53">
        <v>55754.767</v>
      </c>
      <c r="C89" s="53">
        <v>0.22800000000000001</v>
      </c>
      <c r="D89" s="54" t="s">
        <v>286</v>
      </c>
      <c r="E89" s="53">
        <v>8214.893</v>
      </c>
      <c r="F89" s="53">
        <v>5977.1040000000003</v>
      </c>
      <c r="G89" s="54">
        <v>37.439351900184448</v>
      </c>
    </row>
    <row r="90" spans="1:7" ht="12.95" customHeight="1" x14ac:dyDescent="0.2">
      <c r="A90" s="42" t="s">
        <v>145</v>
      </c>
      <c r="B90" s="53">
        <v>5870.067</v>
      </c>
      <c r="C90" s="53">
        <v>9612.76</v>
      </c>
      <c r="D90" s="54">
        <v>-38.934634797914441</v>
      </c>
      <c r="E90" s="53">
        <v>3667.1590000000001</v>
      </c>
      <c r="F90" s="53">
        <v>1720.691</v>
      </c>
      <c r="G90" s="54">
        <v>113.1212983621115</v>
      </c>
    </row>
    <row r="91" spans="1:7" ht="12.95" customHeight="1" x14ac:dyDescent="0.2">
      <c r="A91" s="42" t="s">
        <v>149</v>
      </c>
      <c r="B91" s="53">
        <v>2875.8</v>
      </c>
      <c r="C91" s="53">
        <v>3127.8679999999999</v>
      </c>
      <c r="D91" s="54">
        <v>-8.0587799740909674</v>
      </c>
      <c r="E91" s="53">
        <v>971.82299999999998</v>
      </c>
      <c r="F91" s="53">
        <v>173.16900000000001</v>
      </c>
      <c r="G91" s="54">
        <v>461.19917537203537</v>
      </c>
    </row>
    <row r="92" spans="1:7" ht="12.95" customHeight="1" x14ac:dyDescent="0.2">
      <c r="A92" s="42" t="s">
        <v>111</v>
      </c>
      <c r="B92" s="53">
        <v>452.05900000000003</v>
      </c>
      <c r="C92" s="53">
        <v>329.27699999999999</v>
      </c>
      <c r="D92" s="54">
        <v>37.288362078128756</v>
      </c>
      <c r="E92" s="53">
        <v>2333.328</v>
      </c>
      <c r="F92" s="53">
        <v>8443.4500000000007</v>
      </c>
      <c r="G92" s="54">
        <v>-72.365229852726088</v>
      </c>
    </row>
    <row r="93" spans="1:7" ht="12.95" customHeight="1" x14ac:dyDescent="0.2">
      <c r="A93" s="42" t="s">
        <v>66</v>
      </c>
      <c r="B93" s="53">
        <v>17530.91</v>
      </c>
      <c r="C93" s="53">
        <v>10626.326999999999</v>
      </c>
      <c r="D93" s="54">
        <v>64.976195443637323</v>
      </c>
      <c r="E93" s="53">
        <v>43677.72</v>
      </c>
      <c r="F93" s="53">
        <v>101034.27499999999</v>
      </c>
      <c r="G93" s="54">
        <v>-56.769403254489625</v>
      </c>
    </row>
    <row r="94" spans="1:7" ht="12.95" customHeight="1" x14ac:dyDescent="0.2">
      <c r="A94" s="42" t="s">
        <v>110</v>
      </c>
      <c r="B94" s="53">
        <v>11.180999999999999</v>
      </c>
      <c r="C94" s="53">
        <v>0</v>
      </c>
      <c r="D94" s="54" t="s">
        <v>286</v>
      </c>
      <c r="E94" s="53">
        <v>383.49599999999998</v>
      </c>
      <c r="F94" s="53">
        <v>9169.3019999999997</v>
      </c>
      <c r="G94" s="54">
        <v>-95.81760967192487</v>
      </c>
    </row>
    <row r="95" spans="1:7" ht="12.95" customHeight="1" x14ac:dyDescent="0.2">
      <c r="A95" s="42" t="s">
        <v>146</v>
      </c>
      <c r="B95" s="53">
        <v>337.55</v>
      </c>
      <c r="C95" s="53">
        <v>428.22399999999999</v>
      </c>
      <c r="D95" s="54">
        <v>-21.174432072933783</v>
      </c>
      <c r="E95" s="53">
        <v>1273.557</v>
      </c>
      <c r="F95" s="53">
        <v>2168.788</v>
      </c>
      <c r="G95" s="54">
        <v>-41.277939568090567</v>
      </c>
    </row>
    <row r="96" spans="1:7" ht="12.95" customHeight="1" x14ac:dyDescent="0.2">
      <c r="A96" s="42" t="s">
        <v>105</v>
      </c>
      <c r="B96" s="53">
        <v>0</v>
      </c>
      <c r="C96" s="53">
        <v>0</v>
      </c>
      <c r="D96" s="54" t="s">
        <v>286</v>
      </c>
      <c r="E96" s="53">
        <v>0.91</v>
      </c>
      <c r="F96" s="53">
        <v>29.63</v>
      </c>
      <c r="G96" s="54">
        <v>-96.928788390145129</v>
      </c>
    </row>
    <row r="97" spans="1:7" ht="12.95" customHeight="1" x14ac:dyDescent="0.2">
      <c r="A97" s="42" t="s">
        <v>144</v>
      </c>
      <c r="B97" s="53">
        <v>7228.817</v>
      </c>
      <c r="C97" s="53">
        <v>5659.4340000000002</v>
      </c>
      <c r="D97" s="54">
        <v>27.730387879777368</v>
      </c>
      <c r="E97" s="53">
        <v>149.50299999999999</v>
      </c>
      <c r="F97" s="53">
        <v>272.98</v>
      </c>
      <c r="G97" s="54">
        <v>-45.232984101399374</v>
      </c>
    </row>
    <row r="98" spans="1:7" ht="12.95" customHeight="1" x14ac:dyDescent="0.2">
      <c r="A98" s="42" t="s">
        <v>259</v>
      </c>
      <c r="B98" s="53">
        <v>4110.2280000000001</v>
      </c>
      <c r="C98" s="53">
        <v>3924.0740000000001</v>
      </c>
      <c r="D98" s="54">
        <v>4.7438962669918965</v>
      </c>
      <c r="E98" s="53">
        <v>3947.127</v>
      </c>
      <c r="F98" s="53">
        <v>2874.221</v>
      </c>
      <c r="G98" s="54">
        <v>37.328583988496348</v>
      </c>
    </row>
    <row r="99" spans="1:7" ht="12.95" customHeight="1" x14ac:dyDescent="0.2">
      <c r="A99" s="42" t="s">
        <v>113</v>
      </c>
      <c r="B99" s="53">
        <v>69.103999999999999</v>
      </c>
      <c r="C99" s="53">
        <v>93.751000000000005</v>
      </c>
      <c r="D99" s="54">
        <v>-26.289852908235645</v>
      </c>
      <c r="E99" s="53">
        <v>400.48599999999999</v>
      </c>
      <c r="F99" s="53">
        <v>233.44900000000001</v>
      </c>
      <c r="G99" s="54">
        <v>71.551816456699299</v>
      </c>
    </row>
    <row r="100" spans="1:7" ht="12.95" customHeight="1" x14ac:dyDescent="0.2">
      <c r="A100" s="42" t="s">
        <v>126</v>
      </c>
      <c r="B100" s="53">
        <v>11071.942999999999</v>
      </c>
      <c r="C100" s="53">
        <v>183620.516</v>
      </c>
      <c r="D100" s="54">
        <v>-93.970203743464054</v>
      </c>
      <c r="E100" s="53">
        <v>30309.530999999999</v>
      </c>
      <c r="F100" s="53">
        <v>11947.69</v>
      </c>
      <c r="G100" s="54">
        <v>153.68528142260135</v>
      </c>
    </row>
    <row r="101" spans="1:7" ht="12.95" customHeight="1" x14ac:dyDescent="0.2">
      <c r="A101" s="42" t="s">
        <v>132</v>
      </c>
      <c r="B101" s="53">
        <v>720.995</v>
      </c>
      <c r="C101" s="53">
        <v>28.326000000000001</v>
      </c>
      <c r="D101" s="54" t="s">
        <v>286</v>
      </c>
      <c r="E101" s="53">
        <v>600.875</v>
      </c>
      <c r="F101" s="53">
        <v>1647.104</v>
      </c>
      <c r="G101" s="54">
        <v>-63.519304184799509</v>
      </c>
    </row>
    <row r="102" spans="1:7" ht="12.95" customHeight="1" x14ac:dyDescent="0.2">
      <c r="A102" s="42" t="s">
        <v>147</v>
      </c>
      <c r="B102" s="53">
        <v>9137.8040000000001</v>
      </c>
      <c r="C102" s="53">
        <v>7960.848</v>
      </c>
      <c r="D102" s="54">
        <v>14.784304385663432</v>
      </c>
      <c r="E102" s="53">
        <v>554.31500000000005</v>
      </c>
      <c r="F102" s="53">
        <v>341.74799999999999</v>
      </c>
      <c r="G102" s="54">
        <v>62.19992509100274</v>
      </c>
    </row>
    <row r="103" spans="1:7" ht="12.95" customHeight="1" x14ac:dyDescent="0.2">
      <c r="A103" s="42" t="s">
        <v>116</v>
      </c>
      <c r="B103" s="53">
        <v>531.23099999999999</v>
      </c>
      <c r="C103" s="53">
        <v>331.83300000000003</v>
      </c>
      <c r="D103" s="54">
        <v>60.089864480024573</v>
      </c>
      <c r="E103" s="53">
        <v>4849.8810000000003</v>
      </c>
      <c r="F103" s="53">
        <v>9939.3719999999994</v>
      </c>
      <c r="G103" s="54">
        <v>-51.205357843533768</v>
      </c>
    </row>
    <row r="104" spans="1:7" ht="12.95" customHeight="1" x14ac:dyDescent="0.2">
      <c r="A104" s="42" t="s">
        <v>143</v>
      </c>
      <c r="B104" s="53">
        <v>528.38800000000003</v>
      </c>
      <c r="C104" s="53">
        <v>2317.5540000000001</v>
      </c>
      <c r="D104" s="54">
        <v>-77.200617547638586</v>
      </c>
      <c r="E104" s="53">
        <v>451.65199999999999</v>
      </c>
      <c r="F104" s="53">
        <v>251.625</v>
      </c>
      <c r="G104" s="54">
        <v>79.494088425235958</v>
      </c>
    </row>
    <row r="105" spans="1:7" ht="12.95" customHeight="1" x14ac:dyDescent="0.2">
      <c r="A105" s="42" t="s">
        <v>120</v>
      </c>
      <c r="B105" s="53">
        <v>5.72</v>
      </c>
      <c r="C105" s="53">
        <v>39.243000000000002</v>
      </c>
      <c r="D105" s="54">
        <v>-85.424152078077626</v>
      </c>
      <c r="E105" s="53">
        <v>181.15</v>
      </c>
      <c r="F105" s="53">
        <v>2941.92</v>
      </c>
      <c r="G105" s="54">
        <v>-93.842456626964704</v>
      </c>
    </row>
    <row r="106" spans="1:7" ht="12.95" customHeight="1" x14ac:dyDescent="0.2">
      <c r="A106" s="42" t="s">
        <v>148</v>
      </c>
      <c r="B106" s="53">
        <v>19830.147000000001</v>
      </c>
      <c r="C106" s="53">
        <v>15274.209000000001</v>
      </c>
      <c r="D106" s="54">
        <v>29.827652613631244</v>
      </c>
      <c r="E106" s="53">
        <v>902.30899999999997</v>
      </c>
      <c r="F106" s="53">
        <v>792.25800000000004</v>
      </c>
      <c r="G106" s="54">
        <v>13.89080324843674</v>
      </c>
    </row>
    <row r="107" spans="1:7" ht="12.95" customHeight="1" x14ac:dyDescent="0.2">
      <c r="A107" s="42" t="s">
        <v>139</v>
      </c>
      <c r="B107" s="53">
        <v>400.846</v>
      </c>
      <c r="C107" s="53">
        <v>26.975999999999999</v>
      </c>
      <c r="D107" s="54" t="s">
        <v>286</v>
      </c>
      <c r="E107" s="53">
        <v>437.04</v>
      </c>
      <c r="F107" s="53">
        <v>237.154</v>
      </c>
      <c r="G107" s="54">
        <v>84.285316714033939</v>
      </c>
    </row>
    <row r="108" spans="1:7" ht="12.95" customHeight="1" x14ac:dyDescent="0.2">
      <c r="A108" s="42" t="s">
        <v>134</v>
      </c>
      <c r="B108" s="53">
        <v>0</v>
      </c>
      <c r="C108" s="53">
        <v>590.14599999999996</v>
      </c>
      <c r="D108" s="54" t="s">
        <v>286</v>
      </c>
      <c r="E108" s="53">
        <v>0</v>
      </c>
      <c r="F108" s="53">
        <v>0</v>
      </c>
      <c r="G108" s="54" t="s">
        <v>286</v>
      </c>
    </row>
    <row r="109" spans="1:7" ht="12.95" customHeight="1" x14ac:dyDescent="0.2">
      <c r="A109" s="42" t="s">
        <v>55</v>
      </c>
      <c r="B109" s="53">
        <v>181327.959</v>
      </c>
      <c r="C109" s="53">
        <v>192152.86900000001</v>
      </c>
      <c r="D109" s="54">
        <v>-5.6334886157749793</v>
      </c>
      <c r="E109" s="53">
        <v>79195.769</v>
      </c>
      <c r="F109" s="53">
        <v>86325.263999999996</v>
      </c>
      <c r="G109" s="54">
        <v>-8.258874250300579</v>
      </c>
    </row>
    <row r="110" spans="1:7" ht="12.95" customHeight="1" x14ac:dyDescent="0.2">
      <c r="A110" s="42" t="s">
        <v>263</v>
      </c>
      <c r="B110" s="53">
        <v>0</v>
      </c>
      <c r="C110" s="53">
        <v>1.4E-2</v>
      </c>
      <c r="D110" s="54" t="s">
        <v>286</v>
      </c>
      <c r="E110" s="53">
        <v>52.573</v>
      </c>
      <c r="F110" s="53">
        <v>29.742000000000001</v>
      </c>
      <c r="G110" s="54">
        <v>76.763499428417703</v>
      </c>
    </row>
    <row r="111" spans="1:7" ht="12.95" customHeight="1" x14ac:dyDescent="0.2">
      <c r="A111" s="42" t="s">
        <v>109</v>
      </c>
      <c r="B111" s="53">
        <v>340.46800000000002</v>
      </c>
      <c r="C111" s="53">
        <v>916.351</v>
      </c>
      <c r="D111" s="54">
        <v>-62.845241615931016</v>
      </c>
      <c r="E111" s="53">
        <v>230.36099999999999</v>
      </c>
      <c r="F111" s="53">
        <v>2150.5529999999999</v>
      </c>
      <c r="G111" s="54">
        <v>-89.288290035167705</v>
      </c>
    </row>
    <row r="112" spans="1:7" ht="12.95" customHeight="1" x14ac:dyDescent="0.2">
      <c r="A112" s="42" t="s">
        <v>275</v>
      </c>
      <c r="B112" s="53">
        <v>108.934</v>
      </c>
      <c r="C112" s="53">
        <v>78.364999999999995</v>
      </c>
      <c r="D112" s="54">
        <v>39.008485931219298</v>
      </c>
      <c r="E112" s="53">
        <v>183.35300000000001</v>
      </c>
      <c r="F112" s="53">
        <v>60.244999999999997</v>
      </c>
      <c r="G112" s="54">
        <v>204.34558884554741</v>
      </c>
    </row>
    <row r="113" spans="1:7" ht="12.95" customHeight="1" x14ac:dyDescent="0.2">
      <c r="A113" s="42" t="s">
        <v>142</v>
      </c>
      <c r="B113" s="53">
        <v>4759.0290000000005</v>
      </c>
      <c r="C113" s="53">
        <v>3425.9969999999998</v>
      </c>
      <c r="D113" s="54">
        <v>38.90931603267606</v>
      </c>
      <c r="E113" s="53">
        <v>2106.7710000000002</v>
      </c>
      <c r="F113" s="53">
        <v>1355.47</v>
      </c>
      <c r="G113" s="54">
        <v>55.427342545390161</v>
      </c>
    </row>
    <row r="114" spans="1:7" ht="12.95" customHeight="1" x14ac:dyDescent="0.2">
      <c r="A114" s="42" t="s">
        <v>124</v>
      </c>
      <c r="B114" s="53">
        <v>195.959</v>
      </c>
      <c r="C114" s="53">
        <v>328.02199999999999</v>
      </c>
      <c r="D114" s="54">
        <v>-40.260409362786639</v>
      </c>
      <c r="E114" s="53">
        <v>769.97799999999995</v>
      </c>
      <c r="F114" s="53">
        <v>1414.0730000000001</v>
      </c>
      <c r="G114" s="54">
        <v>-45.548921448892678</v>
      </c>
    </row>
    <row r="115" spans="1:7" ht="12.95" customHeight="1" x14ac:dyDescent="0.2">
      <c r="A115" s="42" t="s">
        <v>114</v>
      </c>
      <c r="B115" s="53">
        <v>2385.096</v>
      </c>
      <c r="C115" s="53">
        <v>1535.213</v>
      </c>
      <c r="D115" s="54">
        <v>55.359288906490519</v>
      </c>
      <c r="E115" s="53">
        <v>257.26499999999999</v>
      </c>
      <c r="F115" s="53">
        <v>197.72</v>
      </c>
      <c r="G115" s="54">
        <v>30.115820352012946</v>
      </c>
    </row>
    <row r="116" spans="1:7" ht="12.95" customHeight="1" x14ac:dyDescent="0.2">
      <c r="A116" s="42" t="s">
        <v>107</v>
      </c>
      <c r="B116" s="53">
        <v>13951.869000000001</v>
      </c>
      <c r="C116" s="53">
        <v>12641.977000000001</v>
      </c>
      <c r="D116" s="54">
        <v>10.361449004376439</v>
      </c>
      <c r="E116" s="53">
        <v>15599.143</v>
      </c>
      <c r="F116" s="53">
        <v>28660.541000000001</v>
      </c>
      <c r="G116" s="54">
        <v>-45.572754540816241</v>
      </c>
    </row>
    <row r="117" spans="1:7" ht="12.95" customHeight="1" x14ac:dyDescent="0.2">
      <c r="A117" s="42" t="s">
        <v>141</v>
      </c>
      <c r="B117" s="53">
        <v>1264.0329999999999</v>
      </c>
      <c r="C117" s="53">
        <v>2537.81</v>
      </c>
      <c r="D117" s="54">
        <v>-50.1919765467076</v>
      </c>
      <c r="E117" s="53">
        <v>4909.201</v>
      </c>
      <c r="F117" s="53">
        <v>2897.4180000000001</v>
      </c>
      <c r="G117" s="54">
        <v>69.433647475096791</v>
      </c>
    </row>
    <row r="118" spans="1:7" ht="12.95" customHeight="1" x14ac:dyDescent="0.2">
      <c r="A118" s="42" t="s">
        <v>128</v>
      </c>
      <c r="B118" s="53">
        <v>13.311999999999999</v>
      </c>
      <c r="C118" s="53">
        <v>87.635999999999996</v>
      </c>
      <c r="D118" s="54">
        <v>-84.809895476744714</v>
      </c>
      <c r="E118" s="53">
        <v>96.4</v>
      </c>
      <c r="F118" s="53">
        <v>49.218000000000004</v>
      </c>
      <c r="G118" s="54">
        <v>95.86330204396765</v>
      </c>
    </row>
    <row r="119" spans="1:7" ht="12.95" customHeight="1" x14ac:dyDescent="0.2">
      <c r="A119" s="43"/>
      <c r="B119" s="51"/>
      <c r="C119" s="51"/>
      <c r="D119" s="51"/>
      <c r="E119" s="51"/>
      <c r="F119" s="51"/>
      <c r="G119" s="51"/>
    </row>
    <row r="120" spans="1:7" ht="12.95" customHeight="1" x14ac:dyDescent="0.2">
      <c r="A120" s="41" t="s">
        <v>56</v>
      </c>
      <c r="B120" s="53">
        <v>2698616.375</v>
      </c>
      <c r="C120" s="53">
        <v>2847420.6090000002</v>
      </c>
      <c r="D120" s="54">
        <v>-5.2259309190102243</v>
      </c>
      <c r="E120" s="53">
        <v>3312411.5290000001</v>
      </c>
      <c r="F120" s="53">
        <v>3597673.591</v>
      </c>
      <c r="G120" s="54">
        <v>-7.929070127807492</v>
      </c>
    </row>
    <row r="121" spans="1:7" ht="12.95" customHeight="1" x14ac:dyDescent="0.2">
      <c r="A121" s="42" t="s">
        <v>22</v>
      </c>
      <c r="B121" s="51"/>
      <c r="C121" s="51"/>
      <c r="D121" s="51"/>
      <c r="E121" s="51"/>
      <c r="F121" s="51"/>
      <c r="G121" s="51"/>
    </row>
    <row r="122" spans="1:7" ht="12.95" customHeight="1" x14ac:dyDescent="0.2">
      <c r="A122" s="42" t="s">
        <v>251</v>
      </c>
      <c r="B122" s="53">
        <v>0</v>
      </c>
      <c r="C122" s="53">
        <v>0</v>
      </c>
      <c r="D122" s="54" t="s">
        <v>286</v>
      </c>
      <c r="E122" s="53">
        <v>1.8149999999999999</v>
      </c>
      <c r="F122" s="53">
        <v>0</v>
      </c>
      <c r="G122" s="54" t="s">
        <v>286</v>
      </c>
    </row>
    <row r="123" spans="1:7" ht="12.95" customHeight="1" x14ac:dyDescent="0.2">
      <c r="A123" s="42" t="s">
        <v>162</v>
      </c>
      <c r="B123" s="53">
        <v>0</v>
      </c>
      <c r="C123" s="53">
        <v>0</v>
      </c>
      <c r="D123" s="54" t="s">
        <v>286</v>
      </c>
      <c r="E123" s="53">
        <v>2.74</v>
      </c>
      <c r="F123" s="53">
        <v>1.405</v>
      </c>
      <c r="G123" s="54">
        <v>95.017793594306056</v>
      </c>
    </row>
    <row r="124" spans="1:7" ht="12.95" customHeight="1" x14ac:dyDescent="0.2">
      <c r="A124" s="42" t="s">
        <v>168</v>
      </c>
      <c r="B124" s="53">
        <v>460.55700000000002</v>
      </c>
      <c r="C124" s="53">
        <v>164.35</v>
      </c>
      <c r="D124" s="54">
        <v>180.22938850015214</v>
      </c>
      <c r="E124" s="53">
        <v>285.76600000000002</v>
      </c>
      <c r="F124" s="53">
        <v>465.15800000000002</v>
      </c>
      <c r="G124" s="54">
        <v>-38.56582064588806</v>
      </c>
    </row>
    <row r="125" spans="1:7" ht="12.95" customHeight="1" x14ac:dyDescent="0.2">
      <c r="A125" s="42" t="s">
        <v>187</v>
      </c>
      <c r="B125" s="53">
        <v>304546.55900000001</v>
      </c>
      <c r="C125" s="53">
        <v>258700.5</v>
      </c>
      <c r="D125" s="54">
        <v>17.72167390476632</v>
      </c>
      <c r="E125" s="53">
        <v>30635.082999999999</v>
      </c>
      <c r="F125" s="53">
        <v>34548.39</v>
      </c>
      <c r="G125" s="54">
        <v>-11.327031447775141</v>
      </c>
    </row>
    <row r="126" spans="1:7" ht="12.95" customHeight="1" x14ac:dyDescent="0.2">
      <c r="A126" s="42" t="s">
        <v>176</v>
      </c>
      <c r="B126" s="53">
        <v>0.53600000000000003</v>
      </c>
      <c r="C126" s="53">
        <v>0.28299999999999997</v>
      </c>
      <c r="D126" s="54">
        <v>89.39929328621912</v>
      </c>
      <c r="E126" s="53">
        <v>216.67500000000001</v>
      </c>
      <c r="F126" s="53">
        <v>147.04599999999999</v>
      </c>
      <c r="G126" s="54">
        <v>47.351849081239891</v>
      </c>
    </row>
    <row r="127" spans="1:7" ht="12.95" customHeight="1" x14ac:dyDescent="0.2">
      <c r="A127" s="42" t="s">
        <v>166</v>
      </c>
      <c r="B127" s="53">
        <v>33.459000000000003</v>
      </c>
      <c r="C127" s="53">
        <v>209.006</v>
      </c>
      <c r="D127" s="54">
        <v>-83.991368668842043</v>
      </c>
      <c r="E127" s="53">
        <v>320.04500000000002</v>
      </c>
      <c r="F127" s="53">
        <v>521.26499999999999</v>
      </c>
      <c r="G127" s="54">
        <v>-38.602246458135497</v>
      </c>
    </row>
    <row r="128" spans="1:7" ht="12.95" customHeight="1" x14ac:dyDescent="0.2">
      <c r="A128" s="42" t="s">
        <v>174</v>
      </c>
      <c r="B128" s="53">
        <v>596.09699999999998</v>
      </c>
      <c r="C128" s="53">
        <v>548.78099999999995</v>
      </c>
      <c r="D128" s="54">
        <v>8.6220186194492925</v>
      </c>
      <c r="E128" s="53">
        <v>298.44200000000001</v>
      </c>
      <c r="F128" s="53">
        <v>385.22699999999998</v>
      </c>
      <c r="G128" s="54">
        <v>-22.528275536242262</v>
      </c>
    </row>
    <row r="129" spans="1:7" ht="12.95" customHeight="1" x14ac:dyDescent="0.2">
      <c r="A129" s="42" t="s">
        <v>156</v>
      </c>
      <c r="B129" s="53">
        <v>13.917</v>
      </c>
      <c r="C129" s="53">
        <v>12.558</v>
      </c>
      <c r="D129" s="54">
        <v>10.821786908743434</v>
      </c>
      <c r="E129" s="53">
        <v>1.1830000000000001</v>
      </c>
      <c r="F129" s="53">
        <v>5.1310000000000002</v>
      </c>
      <c r="G129" s="54">
        <v>-76.944065484311054</v>
      </c>
    </row>
    <row r="130" spans="1:7" ht="12.95" customHeight="1" x14ac:dyDescent="0.2">
      <c r="A130" s="42" t="s">
        <v>154</v>
      </c>
      <c r="B130" s="53">
        <v>157.352</v>
      </c>
      <c r="C130" s="53">
        <v>179.63800000000001</v>
      </c>
      <c r="D130" s="54">
        <v>-12.406061078390991</v>
      </c>
      <c r="E130" s="53">
        <v>78.372</v>
      </c>
      <c r="F130" s="53">
        <v>65.049000000000007</v>
      </c>
      <c r="G130" s="54">
        <v>20.481483189595536</v>
      </c>
    </row>
    <row r="131" spans="1:7" ht="12.95" customHeight="1" x14ac:dyDescent="0.2">
      <c r="A131" s="42" t="s">
        <v>184</v>
      </c>
      <c r="B131" s="53">
        <v>3236.7249999999999</v>
      </c>
      <c r="C131" s="53">
        <v>2450.681</v>
      </c>
      <c r="D131" s="54">
        <v>32.074513165932245</v>
      </c>
      <c r="E131" s="53">
        <v>1569.9670000000001</v>
      </c>
      <c r="F131" s="53">
        <v>2602.1109999999999</v>
      </c>
      <c r="G131" s="54">
        <v>-39.665640704796985</v>
      </c>
    </row>
    <row r="132" spans="1:7" ht="12.95" customHeight="1" x14ac:dyDescent="0.2">
      <c r="A132" s="42" t="s">
        <v>264</v>
      </c>
      <c r="B132" s="53">
        <v>0</v>
      </c>
      <c r="C132" s="53">
        <v>0</v>
      </c>
      <c r="D132" s="54" t="s">
        <v>286</v>
      </c>
      <c r="E132" s="53">
        <v>54.661999999999999</v>
      </c>
      <c r="F132" s="53">
        <v>37.084000000000003</v>
      </c>
      <c r="G132" s="54">
        <v>47.40049617085532</v>
      </c>
    </row>
    <row r="133" spans="1:7" ht="12.95" customHeight="1" x14ac:dyDescent="0.2">
      <c r="A133" s="42" t="s">
        <v>58</v>
      </c>
      <c r="B133" s="53">
        <v>71755.460999999996</v>
      </c>
      <c r="C133" s="53">
        <v>71423.880999999994</v>
      </c>
      <c r="D133" s="54">
        <v>0.46424248494702169</v>
      </c>
      <c r="E133" s="53">
        <v>196371.38800000001</v>
      </c>
      <c r="F133" s="53">
        <v>168392.853</v>
      </c>
      <c r="G133" s="54">
        <v>16.615037100179066</v>
      </c>
    </row>
    <row r="134" spans="1:7" ht="12.95" customHeight="1" x14ac:dyDescent="0.2">
      <c r="A134" s="42" t="s">
        <v>173</v>
      </c>
      <c r="B134" s="53">
        <v>0</v>
      </c>
      <c r="C134" s="53">
        <v>73.465999999999994</v>
      </c>
      <c r="D134" s="54" t="s">
        <v>286</v>
      </c>
      <c r="E134" s="53">
        <v>89.120999999999995</v>
      </c>
      <c r="F134" s="53">
        <v>2.34</v>
      </c>
      <c r="G134" s="54" t="s">
        <v>286</v>
      </c>
    </row>
    <row r="135" spans="1:7" ht="12.95" customHeight="1" x14ac:dyDescent="0.2">
      <c r="A135" s="42" t="s">
        <v>183</v>
      </c>
      <c r="B135" s="53">
        <v>32074.201000000001</v>
      </c>
      <c r="C135" s="53">
        <v>41194.362000000001</v>
      </c>
      <c r="D135" s="54">
        <v>-22.139342757632704</v>
      </c>
      <c r="E135" s="53">
        <v>65076.646000000001</v>
      </c>
      <c r="F135" s="53">
        <v>62485.519</v>
      </c>
      <c r="G135" s="54">
        <v>4.1467639886291181</v>
      </c>
    </row>
    <row r="136" spans="1:7" ht="12.95" customHeight="1" x14ac:dyDescent="0.2">
      <c r="A136" s="42" t="s">
        <v>160</v>
      </c>
      <c r="B136" s="53">
        <v>13528.377</v>
      </c>
      <c r="C136" s="53">
        <v>11225.584999999999</v>
      </c>
      <c r="D136" s="54">
        <v>20.5137816871014</v>
      </c>
      <c r="E136" s="53">
        <v>14886.217000000001</v>
      </c>
      <c r="F136" s="53">
        <v>10769.679</v>
      </c>
      <c r="G136" s="54">
        <v>38.223404801572997</v>
      </c>
    </row>
    <row r="137" spans="1:7" ht="12.95" customHeight="1" x14ac:dyDescent="0.2">
      <c r="A137" s="42" t="s">
        <v>265</v>
      </c>
      <c r="B137" s="53">
        <v>37.104999999999997</v>
      </c>
      <c r="C137" s="53">
        <v>32.648000000000003</v>
      </c>
      <c r="D137" s="54">
        <v>13.651678510169049</v>
      </c>
      <c r="E137" s="53">
        <v>366.625</v>
      </c>
      <c r="F137" s="53">
        <v>624.255</v>
      </c>
      <c r="G137" s="54">
        <v>-41.269993832648517</v>
      </c>
    </row>
    <row r="138" spans="1:7" ht="12.95" customHeight="1" x14ac:dyDescent="0.2">
      <c r="A138" s="42" t="s">
        <v>169</v>
      </c>
      <c r="B138" s="53">
        <v>1.73</v>
      </c>
      <c r="C138" s="53">
        <v>3.3959999999999999</v>
      </c>
      <c r="D138" s="54">
        <v>-49.057714958775023</v>
      </c>
      <c r="E138" s="53">
        <v>5.9980000000000002</v>
      </c>
      <c r="F138" s="53">
        <v>4.1890000000000001</v>
      </c>
      <c r="G138" s="54">
        <v>43.184530914299359</v>
      </c>
    </row>
    <row r="139" spans="1:7" ht="12.95" customHeight="1" x14ac:dyDescent="0.2">
      <c r="A139" s="42" t="s">
        <v>167</v>
      </c>
      <c r="B139" s="53">
        <v>15260.603999999999</v>
      </c>
      <c r="C139" s="53">
        <v>18223.453000000001</v>
      </c>
      <c r="D139" s="54">
        <v>-16.258439056527877</v>
      </c>
      <c r="E139" s="53">
        <v>18312.295999999998</v>
      </c>
      <c r="F139" s="53">
        <v>15474.763999999999</v>
      </c>
      <c r="G139" s="54">
        <v>18.33651227249733</v>
      </c>
    </row>
    <row r="140" spans="1:7" ht="12.95" customHeight="1" x14ac:dyDescent="0.2">
      <c r="A140" s="42" t="s">
        <v>181</v>
      </c>
      <c r="B140" s="53">
        <v>7041.9920000000002</v>
      </c>
      <c r="C140" s="53">
        <v>6127.0309999999999</v>
      </c>
      <c r="D140" s="54">
        <v>14.93318705258713</v>
      </c>
      <c r="E140" s="53">
        <v>9064.2350000000006</v>
      </c>
      <c r="F140" s="53">
        <v>14505.378000000001</v>
      </c>
      <c r="G140" s="54">
        <v>-37.511211358986998</v>
      </c>
    </row>
    <row r="141" spans="1:7" ht="12.95" customHeight="1" x14ac:dyDescent="0.2">
      <c r="A141" s="42" t="s">
        <v>158</v>
      </c>
      <c r="B141" s="53">
        <v>528.34199999999998</v>
      </c>
      <c r="C141" s="53">
        <v>684.01499999999999</v>
      </c>
      <c r="D141" s="54">
        <v>-22.758711431766841</v>
      </c>
      <c r="E141" s="53">
        <v>5728.5039999999999</v>
      </c>
      <c r="F141" s="53">
        <v>2923.3649999999998</v>
      </c>
      <c r="G141" s="54">
        <v>95.955824879890145</v>
      </c>
    </row>
    <row r="142" spans="1:7" ht="12.95" customHeight="1" x14ac:dyDescent="0.2">
      <c r="A142" s="42" t="s">
        <v>188</v>
      </c>
      <c r="B142" s="53">
        <v>128.298</v>
      </c>
      <c r="C142" s="53">
        <v>60.606000000000002</v>
      </c>
      <c r="D142" s="54">
        <v>111.69191169191168</v>
      </c>
      <c r="E142" s="53">
        <v>0</v>
      </c>
      <c r="F142" s="53">
        <v>6.5279999999999996</v>
      </c>
      <c r="G142" s="54" t="s">
        <v>286</v>
      </c>
    </row>
    <row r="143" spans="1:7" ht="12.95" customHeight="1" x14ac:dyDescent="0.2">
      <c r="A143" s="42" t="s">
        <v>260</v>
      </c>
      <c r="B143" s="53">
        <v>304.45400000000001</v>
      </c>
      <c r="C143" s="53">
        <v>1.014</v>
      </c>
      <c r="D143" s="54" t="s">
        <v>286</v>
      </c>
      <c r="E143" s="53">
        <v>2109.9810000000002</v>
      </c>
      <c r="F143" s="53">
        <v>1210.4380000000001</v>
      </c>
      <c r="G143" s="54">
        <v>74.315495713122033</v>
      </c>
    </row>
    <row r="144" spans="1:7" ht="12.95" customHeight="1" x14ac:dyDescent="0.2">
      <c r="A144" s="42" t="s">
        <v>153</v>
      </c>
      <c r="B144" s="53">
        <v>566.71900000000005</v>
      </c>
      <c r="C144" s="53">
        <v>344.77699999999999</v>
      </c>
      <c r="D144" s="54">
        <v>64.372623463862169</v>
      </c>
      <c r="E144" s="53">
        <v>456.44</v>
      </c>
      <c r="F144" s="53">
        <v>687.94299999999998</v>
      </c>
      <c r="G144" s="54">
        <v>-33.651479846440765</v>
      </c>
    </row>
    <row r="145" spans="1:7" ht="12.95" customHeight="1" x14ac:dyDescent="0.2">
      <c r="A145" s="42" t="s">
        <v>155</v>
      </c>
      <c r="B145" s="53">
        <v>2725.7579999999998</v>
      </c>
      <c r="C145" s="53">
        <v>1338.5519999999999</v>
      </c>
      <c r="D145" s="54">
        <v>103.63482330159755</v>
      </c>
      <c r="E145" s="53">
        <v>12521.821</v>
      </c>
      <c r="F145" s="53">
        <v>10217.272000000001</v>
      </c>
      <c r="G145" s="54">
        <v>22.555423796097415</v>
      </c>
    </row>
    <row r="146" spans="1:7" ht="12.95" customHeight="1" x14ac:dyDescent="0.2">
      <c r="A146" s="42" t="s">
        <v>179</v>
      </c>
      <c r="B146" s="53">
        <v>21.329000000000001</v>
      </c>
      <c r="C146" s="53">
        <v>68.311999999999998</v>
      </c>
      <c r="D146" s="54">
        <v>-68.777081625483078</v>
      </c>
      <c r="E146" s="53">
        <v>954.05799999999999</v>
      </c>
      <c r="F146" s="53">
        <v>401.35899999999998</v>
      </c>
      <c r="G146" s="54">
        <v>137.70689083837664</v>
      </c>
    </row>
    <row r="147" spans="1:7" ht="12.95" customHeight="1" x14ac:dyDescent="0.2">
      <c r="A147" s="42" t="s">
        <v>165</v>
      </c>
      <c r="B147" s="53">
        <v>62.570999999999998</v>
      </c>
      <c r="C147" s="53">
        <v>13.081</v>
      </c>
      <c r="D147" s="54">
        <v>378.33498967968814</v>
      </c>
      <c r="E147" s="53">
        <v>82.828000000000003</v>
      </c>
      <c r="F147" s="53">
        <v>309.58300000000003</v>
      </c>
      <c r="G147" s="54">
        <v>-73.245300937066958</v>
      </c>
    </row>
    <row r="148" spans="1:7" ht="12.95" customHeight="1" x14ac:dyDescent="0.2">
      <c r="A148" s="42" t="s">
        <v>157</v>
      </c>
      <c r="B148" s="53">
        <v>2070.9850000000001</v>
      </c>
      <c r="C148" s="53">
        <v>5312.4920000000002</v>
      </c>
      <c r="D148" s="54">
        <v>-61.016694236904264</v>
      </c>
      <c r="E148" s="53">
        <v>2396.2559999999999</v>
      </c>
      <c r="F148" s="53">
        <v>683.471</v>
      </c>
      <c r="G148" s="54">
        <v>250.60097648620052</v>
      </c>
    </row>
    <row r="149" spans="1:7" ht="12.95" customHeight="1" x14ac:dyDescent="0.2">
      <c r="A149" s="42" t="s">
        <v>171</v>
      </c>
      <c r="B149" s="53">
        <v>1167.8800000000001</v>
      </c>
      <c r="C149" s="53">
        <v>903.73099999999999</v>
      </c>
      <c r="D149" s="54">
        <v>29.228719607936455</v>
      </c>
      <c r="E149" s="53">
        <v>3115.0349999999999</v>
      </c>
      <c r="F149" s="53">
        <v>1824.819</v>
      </c>
      <c r="G149" s="54">
        <v>70.703779388531132</v>
      </c>
    </row>
    <row r="150" spans="1:7" ht="12.95" customHeight="1" x14ac:dyDescent="0.2">
      <c r="A150" s="42" t="s">
        <v>170</v>
      </c>
      <c r="B150" s="53">
        <v>8.3819999999999997</v>
      </c>
      <c r="C150" s="53">
        <v>19.215</v>
      </c>
      <c r="D150" s="54">
        <v>-56.377829820452767</v>
      </c>
      <c r="E150" s="53">
        <v>389340.484</v>
      </c>
      <c r="F150" s="53">
        <v>320004.75</v>
      </c>
      <c r="G150" s="54">
        <v>21.667095254054814</v>
      </c>
    </row>
    <row r="151" spans="1:7" ht="12.95" customHeight="1" x14ac:dyDescent="0.2">
      <c r="A151" s="42" t="s">
        <v>57</v>
      </c>
      <c r="B151" s="53">
        <v>91060.702000000005</v>
      </c>
      <c r="C151" s="53">
        <v>119487.242</v>
      </c>
      <c r="D151" s="54">
        <v>-23.790439484744311</v>
      </c>
      <c r="E151" s="53">
        <v>271868.88400000002</v>
      </c>
      <c r="F151" s="53">
        <v>300466.25300000003</v>
      </c>
      <c r="G151" s="54">
        <v>-9.5176642017098629</v>
      </c>
    </row>
    <row r="152" spans="1:7" ht="12.95" customHeight="1" x14ac:dyDescent="0.2">
      <c r="A152" s="42" t="s">
        <v>177</v>
      </c>
      <c r="B152" s="53">
        <v>65910.982000000004</v>
      </c>
      <c r="C152" s="53">
        <v>91438.698000000004</v>
      </c>
      <c r="D152" s="54">
        <v>-27.91784721169148</v>
      </c>
      <c r="E152" s="53">
        <v>40115.493999999999</v>
      </c>
      <c r="F152" s="53">
        <v>46014.186000000002</v>
      </c>
      <c r="G152" s="54">
        <v>-12.819290120659744</v>
      </c>
    </row>
    <row r="153" spans="1:7" ht="12.95" customHeight="1" x14ac:dyDescent="0.2">
      <c r="A153" s="42" t="s">
        <v>163</v>
      </c>
      <c r="B153" s="53">
        <v>346.50200000000001</v>
      </c>
      <c r="C153" s="53">
        <v>789.90700000000004</v>
      </c>
      <c r="D153" s="54">
        <v>-56.133823348824606</v>
      </c>
      <c r="E153" s="53">
        <v>1220.0640000000001</v>
      </c>
      <c r="F153" s="53">
        <v>1551.143</v>
      </c>
      <c r="G153" s="54">
        <v>-21.344195860729798</v>
      </c>
    </row>
    <row r="154" spans="1:7" ht="12.95" customHeight="1" x14ac:dyDescent="0.2">
      <c r="A154" s="42" t="s">
        <v>261</v>
      </c>
      <c r="B154" s="53">
        <v>209458.71799999999</v>
      </c>
      <c r="C154" s="53">
        <v>198788.095</v>
      </c>
      <c r="D154" s="54">
        <v>5.367838048852974</v>
      </c>
      <c r="E154" s="53">
        <v>171611.44099999999</v>
      </c>
      <c r="F154" s="53">
        <v>153476.10800000001</v>
      </c>
      <c r="G154" s="54">
        <v>11.816388385350507</v>
      </c>
    </row>
    <row r="155" spans="1:7" ht="12.95" customHeight="1" x14ac:dyDescent="0.2">
      <c r="A155" s="42" t="s">
        <v>159</v>
      </c>
      <c r="B155" s="53">
        <v>1551.855</v>
      </c>
      <c r="C155" s="53">
        <v>5056.5450000000001</v>
      </c>
      <c r="D155" s="54">
        <v>-69.309973509580161</v>
      </c>
      <c r="E155" s="53">
        <v>1783.7809999999999</v>
      </c>
      <c r="F155" s="53">
        <v>1462.5909999999999</v>
      </c>
      <c r="G155" s="54">
        <v>21.960342980368409</v>
      </c>
    </row>
    <row r="156" spans="1:7" ht="12.95" customHeight="1" x14ac:dyDescent="0.2">
      <c r="A156" s="42" t="s">
        <v>161</v>
      </c>
      <c r="B156" s="53">
        <v>2975.7159999999999</v>
      </c>
      <c r="C156" s="53">
        <v>3304.6280000000002</v>
      </c>
      <c r="D156" s="54">
        <v>-9.9530718737479731</v>
      </c>
      <c r="E156" s="53">
        <v>10670.869000000001</v>
      </c>
      <c r="F156" s="53">
        <v>14712.407999999999</v>
      </c>
      <c r="G156" s="54">
        <v>-27.470275430099534</v>
      </c>
    </row>
    <row r="157" spans="1:7" ht="12.95" customHeight="1" x14ac:dyDescent="0.2">
      <c r="A157" s="42" t="s">
        <v>185</v>
      </c>
      <c r="B157" s="53">
        <v>8963.0239999999994</v>
      </c>
      <c r="C157" s="53">
        <v>5679.6509999999998</v>
      </c>
      <c r="D157" s="54">
        <v>57.80941469819183</v>
      </c>
      <c r="E157" s="53">
        <v>5731.7049999999999</v>
      </c>
      <c r="F157" s="53">
        <v>2271.7109999999998</v>
      </c>
      <c r="G157" s="54">
        <v>152.30784197461739</v>
      </c>
    </row>
    <row r="158" spans="1:7" ht="12.95" customHeight="1" x14ac:dyDescent="0.2">
      <c r="A158" s="42" t="s">
        <v>182</v>
      </c>
      <c r="B158" s="53">
        <v>46493.642</v>
      </c>
      <c r="C158" s="53">
        <v>40407.245000000003</v>
      </c>
      <c r="D158" s="54">
        <v>15.062637900703209</v>
      </c>
      <c r="E158" s="53">
        <v>22077.050999999999</v>
      </c>
      <c r="F158" s="53">
        <v>35561.241999999998</v>
      </c>
      <c r="G158" s="54">
        <v>-37.918222878717231</v>
      </c>
    </row>
    <row r="159" spans="1:7" ht="12.95" customHeight="1" x14ac:dyDescent="0.2">
      <c r="A159" s="42" t="s">
        <v>266</v>
      </c>
      <c r="B159" s="53">
        <v>0</v>
      </c>
      <c r="C159" s="53">
        <v>0</v>
      </c>
      <c r="D159" s="54" t="s">
        <v>286</v>
      </c>
      <c r="E159" s="53">
        <v>1.2</v>
      </c>
      <c r="F159" s="53">
        <v>27.001000000000001</v>
      </c>
      <c r="G159" s="54">
        <v>-95.555720158512642</v>
      </c>
    </row>
    <row r="160" spans="1:7" ht="12.95" customHeight="1" x14ac:dyDescent="0.2">
      <c r="A160" s="42" t="s">
        <v>164</v>
      </c>
      <c r="B160" s="53">
        <v>1.7000000000000001E-2</v>
      </c>
      <c r="C160" s="53">
        <v>0</v>
      </c>
      <c r="D160" s="54" t="s">
        <v>286</v>
      </c>
      <c r="E160" s="53">
        <v>7.7759999999999998</v>
      </c>
      <c r="F160" s="53">
        <v>1.891</v>
      </c>
      <c r="G160" s="54">
        <v>311.21099947117926</v>
      </c>
    </row>
    <row r="161" spans="1:7" ht="12.95" customHeight="1" x14ac:dyDescent="0.2">
      <c r="A161" s="42" t="s">
        <v>267</v>
      </c>
      <c r="B161" s="53">
        <v>6.9589999999999996</v>
      </c>
      <c r="C161" s="53">
        <v>0</v>
      </c>
      <c r="D161" s="54" t="s">
        <v>286</v>
      </c>
      <c r="E161" s="53">
        <v>58.116</v>
      </c>
      <c r="F161" s="53">
        <v>378.029</v>
      </c>
      <c r="G161" s="54">
        <v>-84.626576267958285</v>
      </c>
    </row>
    <row r="162" spans="1:7" ht="12.95" customHeight="1" x14ac:dyDescent="0.2">
      <c r="A162" s="42" t="s">
        <v>268</v>
      </c>
      <c r="B162" s="53">
        <v>0</v>
      </c>
      <c r="C162" s="53">
        <v>0</v>
      </c>
      <c r="D162" s="54" t="s">
        <v>286</v>
      </c>
      <c r="E162" s="53">
        <v>1.1459999999999999</v>
      </c>
      <c r="F162" s="53">
        <v>0</v>
      </c>
      <c r="G162" s="54" t="s">
        <v>286</v>
      </c>
    </row>
    <row r="163" spans="1:7" ht="12.95" customHeight="1" x14ac:dyDescent="0.2">
      <c r="A163" s="42" t="s">
        <v>252</v>
      </c>
      <c r="B163" s="53">
        <v>0</v>
      </c>
      <c r="C163" s="53">
        <v>0</v>
      </c>
      <c r="D163" s="54" t="s">
        <v>286</v>
      </c>
      <c r="E163" s="53">
        <v>0.39</v>
      </c>
      <c r="F163" s="53">
        <v>0.63900000000000001</v>
      </c>
      <c r="G163" s="54">
        <v>-38.967136150234737</v>
      </c>
    </row>
    <row r="164" spans="1:7" ht="12.95" hidden="1" customHeight="1" x14ac:dyDescent="0.2">
      <c r="A164" s="42"/>
      <c r="B164" s="53"/>
      <c r="C164" s="53"/>
      <c r="D164" s="54"/>
      <c r="E164" s="53"/>
      <c r="F164" s="53"/>
      <c r="G164" s="54"/>
    </row>
    <row r="165" spans="1:7" ht="12.95" customHeight="1" x14ac:dyDescent="0.2">
      <c r="A165" s="42" t="s">
        <v>172</v>
      </c>
      <c r="B165" s="53">
        <v>14.244</v>
      </c>
      <c r="C165" s="53">
        <v>8.4480000000000004</v>
      </c>
      <c r="D165" s="54">
        <v>68.607954545454533</v>
      </c>
      <c r="E165" s="53">
        <v>74.539000000000001</v>
      </c>
      <c r="F165" s="53">
        <v>10.195</v>
      </c>
      <c r="G165" s="54">
        <v>631.13290828837671</v>
      </c>
    </row>
    <row r="166" spans="1:7" ht="12.95" customHeight="1" x14ac:dyDescent="0.2">
      <c r="A166" s="42" t="s">
        <v>180</v>
      </c>
      <c r="B166" s="53">
        <v>209.114</v>
      </c>
      <c r="C166" s="53">
        <v>56.31</v>
      </c>
      <c r="D166" s="54">
        <v>271.36210264606638</v>
      </c>
      <c r="E166" s="53">
        <v>1855.471</v>
      </c>
      <c r="F166" s="53">
        <v>1084.8630000000001</v>
      </c>
      <c r="G166" s="54">
        <v>71.032747913791894</v>
      </c>
    </row>
    <row r="167" spans="1:7" ht="12.95" customHeight="1" x14ac:dyDescent="0.2">
      <c r="A167" s="42" t="s">
        <v>175</v>
      </c>
      <c r="B167" s="53">
        <v>35.314</v>
      </c>
      <c r="C167" s="53">
        <v>24035.778999999999</v>
      </c>
      <c r="D167" s="54">
        <v>-99.853077364374172</v>
      </c>
      <c r="E167" s="53">
        <v>1046.241</v>
      </c>
      <c r="F167" s="53">
        <v>3727.377</v>
      </c>
      <c r="G167" s="54">
        <v>-71.930904762249696</v>
      </c>
    </row>
    <row r="168" spans="1:7" ht="12.95" customHeight="1" x14ac:dyDescent="0.2">
      <c r="A168" s="42" t="s">
        <v>269</v>
      </c>
      <c r="B168" s="53">
        <v>0</v>
      </c>
      <c r="C168" s="53">
        <v>0</v>
      </c>
      <c r="D168" s="54" t="s">
        <v>286</v>
      </c>
      <c r="E168" s="53">
        <v>0</v>
      </c>
      <c r="F168" s="53">
        <v>93.679000000000002</v>
      </c>
      <c r="G168" s="54" t="s">
        <v>286</v>
      </c>
    </row>
    <row r="169" spans="1:7" ht="12.95" customHeight="1" x14ac:dyDescent="0.2">
      <c r="A169" s="42" t="s">
        <v>186</v>
      </c>
      <c r="B169" s="53">
        <v>8898.44</v>
      </c>
      <c r="C169" s="53">
        <v>10978.987999999999</v>
      </c>
      <c r="D169" s="54">
        <v>-18.950271190750911</v>
      </c>
      <c r="E169" s="53">
        <v>6172.7110000000002</v>
      </c>
      <c r="F169" s="53">
        <v>5169.7929999999997</v>
      </c>
      <c r="G169" s="54">
        <v>19.399577507261895</v>
      </c>
    </row>
    <row r="170" spans="1:7" ht="12.95" customHeight="1" x14ac:dyDescent="0.2">
      <c r="A170" s="42" t="s">
        <v>178</v>
      </c>
      <c r="B170" s="53">
        <v>194.87799999999999</v>
      </c>
      <c r="C170" s="53">
        <v>214.333</v>
      </c>
      <c r="D170" s="54">
        <v>-9.0769970093266181</v>
      </c>
      <c r="E170" s="53">
        <v>3239.8310000000001</v>
      </c>
      <c r="F170" s="53">
        <v>1336.307</v>
      </c>
      <c r="G170" s="54">
        <v>142.44660845150105</v>
      </c>
    </row>
    <row r="171" spans="1:7" ht="12.95" customHeight="1" x14ac:dyDescent="0.2">
      <c r="A171" s="42" t="s">
        <v>152</v>
      </c>
      <c r="B171" s="53">
        <v>1806166.878</v>
      </c>
      <c r="C171" s="53">
        <v>1927859.3259999999</v>
      </c>
      <c r="D171" s="54">
        <v>-6.3123095320700742</v>
      </c>
      <c r="E171" s="53">
        <v>2020532.1359999999</v>
      </c>
      <c r="F171" s="53">
        <v>2381021.804</v>
      </c>
      <c r="G171" s="54">
        <v>-15.1401246050916</v>
      </c>
    </row>
    <row r="172" spans="1:7" ht="12.95" customHeight="1" x14ac:dyDescent="0.2">
      <c r="A172" s="43"/>
      <c r="B172" s="51"/>
      <c r="C172" s="51"/>
      <c r="D172" s="51"/>
      <c r="E172" s="51"/>
      <c r="F172" s="51"/>
      <c r="G172" s="51"/>
    </row>
    <row r="173" spans="1:7" ht="12.95" customHeight="1" x14ac:dyDescent="0.2">
      <c r="A173" s="41" t="s">
        <v>59</v>
      </c>
      <c r="B173" s="53">
        <v>6229777.7719999999</v>
      </c>
      <c r="C173" s="53">
        <v>6454882.7769999998</v>
      </c>
      <c r="D173" s="54">
        <v>-3.4873600772750279</v>
      </c>
      <c r="E173" s="53">
        <v>4086583.2519999999</v>
      </c>
      <c r="F173" s="53">
        <v>3804404.517</v>
      </c>
      <c r="G173" s="54">
        <v>7.4171590780917995</v>
      </c>
    </row>
    <row r="174" spans="1:7" ht="12.95" customHeight="1" x14ac:dyDescent="0.2">
      <c r="A174" s="42" t="s">
        <v>22</v>
      </c>
      <c r="B174" s="51"/>
      <c r="C174" s="51"/>
      <c r="D174" s="51"/>
      <c r="E174" s="51"/>
      <c r="F174" s="51"/>
      <c r="G174" s="51"/>
    </row>
    <row r="175" spans="1:7" ht="12.95" customHeight="1" x14ac:dyDescent="0.2">
      <c r="A175" s="42" t="s">
        <v>208</v>
      </c>
      <c r="B175" s="53">
        <v>1109.423</v>
      </c>
      <c r="C175" s="53">
        <v>3146.6019999999999</v>
      </c>
      <c r="D175" s="54">
        <v>-64.742188557688578</v>
      </c>
      <c r="E175" s="53">
        <v>139.96700000000001</v>
      </c>
      <c r="F175" s="53">
        <v>512.71799999999996</v>
      </c>
      <c r="G175" s="54">
        <v>-72.700977925487294</v>
      </c>
    </row>
    <row r="176" spans="1:7" ht="12.95" customHeight="1" x14ac:dyDescent="0.2">
      <c r="A176" s="42" t="s">
        <v>190</v>
      </c>
      <c r="B176" s="53">
        <v>2872.8229999999999</v>
      </c>
      <c r="C176" s="53">
        <v>869.85</v>
      </c>
      <c r="D176" s="54">
        <v>230.26648272690687</v>
      </c>
      <c r="E176" s="53">
        <v>5565.2479999999996</v>
      </c>
      <c r="F176" s="53">
        <v>4456.6629999999996</v>
      </c>
      <c r="G176" s="54">
        <v>24.874777383885657</v>
      </c>
    </row>
    <row r="177" spans="1:7" ht="12.95" customHeight="1" x14ac:dyDescent="0.2">
      <c r="A177" s="42" t="s">
        <v>191</v>
      </c>
      <c r="B177" s="53">
        <v>231.90100000000001</v>
      </c>
      <c r="C177" s="53">
        <v>8535.1260000000002</v>
      </c>
      <c r="D177" s="54">
        <v>-97.282980942519188</v>
      </c>
      <c r="E177" s="53">
        <v>4423.0050000000001</v>
      </c>
      <c r="F177" s="53">
        <v>3852.7420000000002</v>
      </c>
      <c r="G177" s="54">
        <v>14.801484241612854</v>
      </c>
    </row>
    <row r="178" spans="1:7" ht="12.95" customHeight="1" x14ac:dyDescent="0.2">
      <c r="A178" s="42" t="s">
        <v>203</v>
      </c>
      <c r="B178" s="53">
        <v>6473.308</v>
      </c>
      <c r="C178" s="53">
        <v>3276.7809999999999</v>
      </c>
      <c r="D178" s="54">
        <v>97.55082808402517</v>
      </c>
      <c r="E178" s="53">
        <v>6106.9070000000002</v>
      </c>
      <c r="F178" s="53">
        <v>6669.7430000000004</v>
      </c>
      <c r="G178" s="54">
        <v>-8.4386459868093766</v>
      </c>
    </row>
    <row r="179" spans="1:7" ht="12.95" customHeight="1" x14ac:dyDescent="0.2">
      <c r="A179" s="42" t="s">
        <v>211</v>
      </c>
      <c r="B179" s="53">
        <v>63997.48</v>
      </c>
      <c r="C179" s="53">
        <v>91469.938999999998</v>
      </c>
      <c r="D179" s="54">
        <v>-30.034412726568007</v>
      </c>
      <c r="E179" s="53">
        <v>6825.201</v>
      </c>
      <c r="F179" s="53">
        <v>12477.123</v>
      </c>
      <c r="G179" s="54">
        <v>-45.298279098474865</v>
      </c>
    </row>
    <row r="180" spans="1:7" ht="12.95" customHeight="1" x14ac:dyDescent="0.2">
      <c r="A180" s="42" t="s">
        <v>244</v>
      </c>
      <c r="B180" s="53">
        <v>239.608</v>
      </c>
      <c r="C180" s="53">
        <v>85.418000000000006</v>
      </c>
      <c r="D180" s="54">
        <v>180.51230419817836</v>
      </c>
      <c r="E180" s="53">
        <v>924.654</v>
      </c>
      <c r="F180" s="53">
        <v>1004.33</v>
      </c>
      <c r="G180" s="54">
        <v>-7.9332490316927675</v>
      </c>
    </row>
    <row r="181" spans="1:7" ht="12.95" customHeight="1" x14ac:dyDescent="0.2">
      <c r="A181" s="42" t="s">
        <v>215</v>
      </c>
      <c r="B181" s="53">
        <v>0</v>
      </c>
      <c r="C181" s="53">
        <v>0.14099999999999999</v>
      </c>
      <c r="D181" s="54" t="s">
        <v>286</v>
      </c>
      <c r="E181" s="53">
        <v>1.2</v>
      </c>
      <c r="F181" s="53">
        <v>0</v>
      </c>
      <c r="G181" s="54" t="s">
        <v>286</v>
      </c>
    </row>
    <row r="182" spans="1:7" ht="12.95" customHeight="1" x14ac:dyDescent="0.2">
      <c r="A182" s="42" t="s">
        <v>223</v>
      </c>
      <c r="B182" s="53">
        <v>2.1840000000000002</v>
      </c>
      <c r="C182" s="53">
        <v>2.1669999999999998</v>
      </c>
      <c r="D182" s="54">
        <v>0.78449469312414521</v>
      </c>
      <c r="E182" s="53">
        <v>657.46699999999998</v>
      </c>
      <c r="F182" s="53">
        <v>561.55200000000002</v>
      </c>
      <c r="G182" s="54">
        <v>17.080341624640283</v>
      </c>
    </row>
    <row r="183" spans="1:7" ht="12.95" customHeight="1" x14ac:dyDescent="0.2">
      <c r="A183" s="42" t="s">
        <v>274</v>
      </c>
      <c r="B183" s="53">
        <v>3887705.7880000002</v>
      </c>
      <c r="C183" s="53">
        <v>4093040.0010000002</v>
      </c>
      <c r="D183" s="54">
        <v>-5.0166676345658345</v>
      </c>
      <c r="E183" s="53">
        <v>1278512.469</v>
      </c>
      <c r="F183" s="53">
        <v>1204105.898</v>
      </c>
      <c r="G183" s="54">
        <v>6.1794042470507122</v>
      </c>
    </row>
    <row r="184" spans="1:7" ht="12.95" customHeight="1" x14ac:dyDescent="0.2">
      <c r="A184" s="42" t="s">
        <v>189</v>
      </c>
      <c r="B184" s="53">
        <v>1117.18</v>
      </c>
      <c r="C184" s="53">
        <v>483.66199999999998</v>
      </c>
      <c r="D184" s="54">
        <v>130.98362079303317</v>
      </c>
      <c r="E184" s="53">
        <v>10878.291999999999</v>
      </c>
      <c r="F184" s="53">
        <v>7182.4470000000001</v>
      </c>
      <c r="G184" s="54">
        <v>51.456627525410198</v>
      </c>
    </row>
    <row r="185" spans="1:7" ht="12.95" customHeight="1" x14ac:dyDescent="0.2">
      <c r="A185" s="42" t="s">
        <v>228</v>
      </c>
      <c r="B185" s="53">
        <v>20365.436000000002</v>
      </c>
      <c r="C185" s="53">
        <v>16679.934000000001</v>
      </c>
      <c r="D185" s="54">
        <v>22.095423159348243</v>
      </c>
      <c r="E185" s="53">
        <v>83530.379000000001</v>
      </c>
      <c r="F185" s="53">
        <v>78627.120999999999</v>
      </c>
      <c r="G185" s="54">
        <v>6.2360899618847867</v>
      </c>
    </row>
    <row r="186" spans="1:7" ht="12.95" customHeight="1" x14ac:dyDescent="0.2">
      <c r="A186" s="42" t="s">
        <v>210</v>
      </c>
      <c r="B186" s="53">
        <v>332315.01400000002</v>
      </c>
      <c r="C186" s="53">
        <v>315198.81199999998</v>
      </c>
      <c r="D186" s="54">
        <v>5.4302875989266255</v>
      </c>
      <c r="E186" s="53">
        <v>265476.72600000002</v>
      </c>
      <c r="F186" s="53">
        <v>210720.01800000001</v>
      </c>
      <c r="G186" s="54">
        <v>25.985527393035809</v>
      </c>
    </row>
    <row r="187" spans="1:7" ht="12.95" customHeight="1" x14ac:dyDescent="0.2">
      <c r="A187" s="42" t="s">
        <v>221</v>
      </c>
      <c r="B187" s="53">
        <v>167835.93</v>
      </c>
      <c r="C187" s="53">
        <v>172034.12899999999</v>
      </c>
      <c r="D187" s="54">
        <v>-2.4403291511999896</v>
      </c>
      <c r="E187" s="53">
        <v>81832.073000000004</v>
      </c>
      <c r="F187" s="53">
        <v>81547.98</v>
      </c>
      <c r="G187" s="54">
        <v>0.34837527551266589</v>
      </c>
    </row>
    <row r="188" spans="1:7" ht="12.95" customHeight="1" x14ac:dyDescent="0.2">
      <c r="A188" s="42" t="s">
        <v>198</v>
      </c>
      <c r="B188" s="53">
        <v>2473.2919999999999</v>
      </c>
      <c r="C188" s="53">
        <v>391.24799999999999</v>
      </c>
      <c r="D188" s="54">
        <v>532.15454136506764</v>
      </c>
      <c r="E188" s="53">
        <v>27702.915000000001</v>
      </c>
      <c r="F188" s="53">
        <v>19990.851999999999</v>
      </c>
      <c r="G188" s="54">
        <v>38.577960559159777</v>
      </c>
    </row>
    <row r="189" spans="1:7" ht="12.95" customHeight="1" x14ac:dyDescent="0.2">
      <c r="A189" s="42" t="s">
        <v>199</v>
      </c>
      <c r="B189" s="53">
        <v>18941.887999999999</v>
      </c>
      <c r="C189" s="53">
        <v>7894.259</v>
      </c>
      <c r="D189" s="54">
        <v>139.9451044106863</v>
      </c>
      <c r="E189" s="53">
        <v>26274.222000000002</v>
      </c>
      <c r="F189" s="53">
        <v>17495.163</v>
      </c>
      <c r="G189" s="54">
        <v>50.179921158779734</v>
      </c>
    </row>
    <row r="190" spans="1:7" ht="12.95" customHeight="1" x14ac:dyDescent="0.2">
      <c r="A190" s="42" t="s">
        <v>200</v>
      </c>
      <c r="B190" s="53">
        <v>69387.384000000005</v>
      </c>
      <c r="C190" s="53">
        <v>52578.337</v>
      </c>
      <c r="D190" s="54">
        <v>31.969529580214783</v>
      </c>
      <c r="E190" s="53">
        <v>101416.68</v>
      </c>
      <c r="F190" s="53">
        <v>93096.532999999996</v>
      </c>
      <c r="G190" s="54">
        <v>8.9371179912789955</v>
      </c>
    </row>
    <row r="191" spans="1:7" ht="12.95" customHeight="1" x14ac:dyDescent="0.2">
      <c r="A191" s="42" t="s">
        <v>60</v>
      </c>
      <c r="B191" s="53">
        <v>323863.64199999999</v>
      </c>
      <c r="C191" s="53">
        <v>315562.68699999998</v>
      </c>
      <c r="D191" s="54">
        <v>2.6305248820498264</v>
      </c>
      <c r="E191" s="53">
        <v>240962.01300000001</v>
      </c>
      <c r="F191" s="53">
        <v>239424.97899999999</v>
      </c>
      <c r="G191" s="54">
        <v>0.64196894009126027</v>
      </c>
    </row>
    <row r="192" spans="1:7" ht="12.95" customHeight="1" x14ac:dyDescent="0.2">
      <c r="A192" s="42" t="s">
        <v>207</v>
      </c>
      <c r="B192" s="53">
        <v>0</v>
      </c>
      <c r="C192" s="53">
        <v>0</v>
      </c>
      <c r="D192" s="54" t="s">
        <v>286</v>
      </c>
      <c r="E192" s="53">
        <v>4908.835</v>
      </c>
      <c r="F192" s="53">
        <v>2165.489</v>
      </c>
      <c r="G192" s="54">
        <v>126.68482730690388</v>
      </c>
    </row>
    <row r="193" spans="1:7" ht="12.95" customHeight="1" x14ac:dyDescent="0.2">
      <c r="A193" s="42" t="s">
        <v>201</v>
      </c>
      <c r="B193" s="53">
        <v>773.95100000000002</v>
      </c>
      <c r="C193" s="53">
        <v>2486.0619999999999</v>
      </c>
      <c r="D193" s="54">
        <v>-68.868395076228992</v>
      </c>
      <c r="E193" s="53">
        <v>24250.805</v>
      </c>
      <c r="F193" s="53">
        <v>11278.616</v>
      </c>
      <c r="G193" s="54">
        <v>115.01578739802829</v>
      </c>
    </row>
    <row r="194" spans="1:7" ht="12.95" customHeight="1" x14ac:dyDescent="0.2">
      <c r="A194" s="42" t="s">
        <v>220</v>
      </c>
      <c r="B194" s="53">
        <v>10631.995000000001</v>
      </c>
      <c r="C194" s="53">
        <v>7883.2060000000001</v>
      </c>
      <c r="D194" s="54">
        <v>34.868922618538704</v>
      </c>
      <c r="E194" s="53">
        <v>659.04399999999998</v>
      </c>
      <c r="F194" s="53">
        <v>2578.904</v>
      </c>
      <c r="G194" s="54">
        <v>-74.444802908522377</v>
      </c>
    </row>
    <row r="195" spans="1:7" ht="12.95" customHeight="1" x14ac:dyDescent="0.2">
      <c r="A195" s="42" t="s">
        <v>192</v>
      </c>
      <c r="B195" s="53">
        <v>17147.665000000001</v>
      </c>
      <c r="C195" s="53">
        <v>12790.564</v>
      </c>
      <c r="D195" s="54">
        <v>34.064963828021973</v>
      </c>
      <c r="E195" s="53">
        <v>27896.065999999999</v>
      </c>
      <c r="F195" s="53">
        <v>34515.413999999997</v>
      </c>
      <c r="G195" s="54">
        <v>-19.177947568584869</v>
      </c>
    </row>
    <row r="196" spans="1:7" ht="12.95" customHeight="1" x14ac:dyDescent="0.2">
      <c r="A196" s="42" t="s">
        <v>204</v>
      </c>
      <c r="B196" s="53">
        <v>95.971000000000004</v>
      </c>
      <c r="C196" s="53">
        <v>1432.771</v>
      </c>
      <c r="D196" s="54">
        <v>-93.301720930979201</v>
      </c>
      <c r="E196" s="53">
        <v>24517.994999999999</v>
      </c>
      <c r="F196" s="53">
        <v>18261.78</v>
      </c>
      <c r="G196" s="54">
        <v>34.25851696822545</v>
      </c>
    </row>
    <row r="197" spans="1:7" ht="12.95" customHeight="1" x14ac:dyDescent="0.2">
      <c r="A197" s="42" t="s">
        <v>196</v>
      </c>
      <c r="B197" s="53">
        <v>101.45099999999999</v>
      </c>
      <c r="C197" s="53">
        <v>121.782</v>
      </c>
      <c r="D197" s="54">
        <v>-16.694585406710345</v>
      </c>
      <c r="E197" s="53">
        <v>3722.7689999999998</v>
      </c>
      <c r="F197" s="53">
        <v>3887.4479999999999</v>
      </c>
      <c r="G197" s="54">
        <v>-4.2361724195410488</v>
      </c>
    </row>
    <row r="198" spans="1:7" ht="12.95" customHeight="1" x14ac:dyDescent="0.2">
      <c r="A198" s="42" t="s">
        <v>270</v>
      </c>
      <c r="B198" s="53">
        <v>331617.78100000002</v>
      </c>
      <c r="C198" s="53">
        <v>276825.87099999998</v>
      </c>
      <c r="D198" s="54">
        <v>19.792915236596514</v>
      </c>
      <c r="E198" s="53">
        <v>214490.44399999999</v>
      </c>
      <c r="F198" s="53">
        <v>209777.85200000001</v>
      </c>
      <c r="G198" s="54">
        <v>2.2464678492369927</v>
      </c>
    </row>
    <row r="199" spans="1:7" ht="12.95" customHeight="1" x14ac:dyDescent="0.2">
      <c r="A199" s="42" t="s">
        <v>202</v>
      </c>
      <c r="B199" s="53">
        <v>327.13099999999997</v>
      </c>
      <c r="C199" s="53">
        <v>129.904</v>
      </c>
      <c r="D199" s="54">
        <v>151.82519398940755</v>
      </c>
      <c r="E199" s="53">
        <v>12746.674999999999</v>
      </c>
      <c r="F199" s="53">
        <v>12781.68</v>
      </c>
      <c r="G199" s="54">
        <v>-0.27386853684336643</v>
      </c>
    </row>
    <row r="200" spans="1:7" ht="12.95" customHeight="1" x14ac:dyDescent="0.2">
      <c r="A200" s="42" t="s">
        <v>218</v>
      </c>
      <c r="B200" s="53">
        <v>4476.518</v>
      </c>
      <c r="C200" s="53">
        <v>2841.3440000000001</v>
      </c>
      <c r="D200" s="54">
        <v>57.549314690512659</v>
      </c>
      <c r="E200" s="53">
        <v>115.759</v>
      </c>
      <c r="F200" s="53">
        <v>218.66200000000001</v>
      </c>
      <c r="G200" s="54">
        <v>-47.060303116225043</v>
      </c>
    </row>
    <row r="201" spans="1:7" ht="12.95" customHeight="1" x14ac:dyDescent="0.2">
      <c r="A201" s="42" t="s">
        <v>197</v>
      </c>
      <c r="B201" s="53">
        <v>1978.5360000000001</v>
      </c>
      <c r="C201" s="53">
        <v>1778.0160000000001</v>
      </c>
      <c r="D201" s="54">
        <v>11.277738783003073</v>
      </c>
      <c r="E201" s="53">
        <v>7961.7389999999996</v>
      </c>
      <c r="F201" s="53">
        <v>9106.39</v>
      </c>
      <c r="G201" s="54">
        <v>-12.569755962571335</v>
      </c>
    </row>
    <row r="202" spans="1:7" ht="12.95" customHeight="1" x14ac:dyDescent="0.2">
      <c r="A202" s="42" t="s">
        <v>229</v>
      </c>
      <c r="B202" s="53">
        <v>112.538</v>
      </c>
      <c r="C202" s="53">
        <v>137.12700000000001</v>
      </c>
      <c r="D202" s="54">
        <v>-17.931552502424765</v>
      </c>
      <c r="E202" s="53">
        <v>374.43799999999999</v>
      </c>
      <c r="F202" s="53">
        <v>569.96299999999997</v>
      </c>
      <c r="G202" s="54">
        <v>-34.304858385544321</v>
      </c>
    </row>
    <row r="203" spans="1:7" ht="12.95" customHeight="1" x14ac:dyDescent="0.2">
      <c r="A203" s="42" t="s">
        <v>222</v>
      </c>
      <c r="B203" s="53">
        <v>188930.95199999999</v>
      </c>
      <c r="C203" s="53">
        <v>188609.943</v>
      </c>
      <c r="D203" s="54">
        <v>0.17019728381976051</v>
      </c>
      <c r="E203" s="53">
        <v>89325.524000000005</v>
      </c>
      <c r="F203" s="53">
        <v>76041.418000000005</v>
      </c>
      <c r="G203" s="54">
        <v>17.469566388149147</v>
      </c>
    </row>
    <row r="204" spans="1:7" ht="12.95" customHeight="1" x14ac:dyDescent="0.2">
      <c r="A204" s="42" t="s">
        <v>212</v>
      </c>
      <c r="B204" s="53">
        <v>16.283000000000001</v>
      </c>
      <c r="C204" s="53">
        <v>15.009</v>
      </c>
      <c r="D204" s="54">
        <v>8.4882403890998859</v>
      </c>
      <c r="E204" s="53">
        <v>934.14099999999996</v>
      </c>
      <c r="F204" s="53">
        <v>506.87</v>
      </c>
      <c r="G204" s="54">
        <v>84.295973326493964</v>
      </c>
    </row>
    <row r="205" spans="1:7" ht="12.95" customHeight="1" x14ac:dyDescent="0.2">
      <c r="A205" s="42" t="s">
        <v>226</v>
      </c>
      <c r="B205" s="53">
        <v>38.372</v>
      </c>
      <c r="C205" s="53">
        <v>2847.1529999999998</v>
      </c>
      <c r="D205" s="54">
        <v>-98.652267721474743</v>
      </c>
      <c r="E205" s="53">
        <v>2460.31</v>
      </c>
      <c r="F205" s="53">
        <v>1730.498</v>
      </c>
      <c r="G205" s="54">
        <v>42.173524615457495</v>
      </c>
    </row>
    <row r="206" spans="1:7" ht="12.95" customHeight="1" x14ac:dyDescent="0.2">
      <c r="A206" s="42" t="s">
        <v>216</v>
      </c>
      <c r="B206" s="53">
        <v>10854.684999999999</v>
      </c>
      <c r="C206" s="53">
        <v>14396.71</v>
      </c>
      <c r="D206" s="54">
        <v>-24.603016939286817</v>
      </c>
      <c r="E206" s="53">
        <v>616.202</v>
      </c>
      <c r="F206" s="53">
        <v>1163.7940000000001</v>
      </c>
      <c r="G206" s="54">
        <v>-47.052313381921543</v>
      </c>
    </row>
    <row r="207" spans="1:7" ht="12.95" customHeight="1" x14ac:dyDescent="0.2">
      <c r="A207" s="42" t="s">
        <v>214</v>
      </c>
      <c r="B207" s="53">
        <v>376.23</v>
      </c>
      <c r="C207" s="53">
        <v>446.601</v>
      </c>
      <c r="D207" s="54">
        <v>-15.75701800936406</v>
      </c>
      <c r="E207" s="53">
        <v>745.41099999999994</v>
      </c>
      <c r="F207" s="53">
        <v>1158.9449999999999</v>
      </c>
      <c r="G207" s="54">
        <v>-35.68193486317297</v>
      </c>
    </row>
    <row r="208" spans="1:7" ht="12.95" customHeight="1" x14ac:dyDescent="0.2">
      <c r="A208" s="42" t="s">
        <v>206</v>
      </c>
      <c r="B208" s="53">
        <v>15852.921</v>
      </c>
      <c r="C208" s="53">
        <v>14856.058000000001</v>
      </c>
      <c r="D208" s="54">
        <v>6.7101447773022898</v>
      </c>
      <c r="E208" s="53">
        <v>9330.8179999999993</v>
      </c>
      <c r="F208" s="53">
        <v>9837.3989999999994</v>
      </c>
      <c r="G208" s="54">
        <v>-5.1495420689960838</v>
      </c>
    </row>
    <row r="209" spans="1:7" ht="12.95" customHeight="1" x14ac:dyDescent="0.2">
      <c r="A209" s="42" t="s">
        <v>209</v>
      </c>
      <c r="B209" s="53">
        <v>70015.417000000001</v>
      </c>
      <c r="C209" s="53">
        <v>86960.794999999998</v>
      </c>
      <c r="D209" s="54">
        <v>-19.486227098084825</v>
      </c>
      <c r="E209" s="53">
        <v>41259.968999999997</v>
      </c>
      <c r="F209" s="53">
        <v>24191.871999999999</v>
      </c>
      <c r="G209" s="54">
        <v>70.553022932661008</v>
      </c>
    </row>
    <row r="210" spans="1:7" ht="12.95" customHeight="1" x14ac:dyDescent="0.2">
      <c r="A210" s="42" t="s">
        <v>225</v>
      </c>
      <c r="B210" s="53">
        <v>25215.863000000001</v>
      </c>
      <c r="C210" s="53">
        <v>31584.584999999999</v>
      </c>
      <c r="D210" s="54">
        <v>-20.164019885016685</v>
      </c>
      <c r="E210" s="53">
        <v>50224.557999999997</v>
      </c>
      <c r="F210" s="53">
        <v>46940.322</v>
      </c>
      <c r="G210" s="54">
        <v>6.9966200913576984</v>
      </c>
    </row>
    <row r="211" spans="1:7" ht="12.95" customHeight="1" x14ac:dyDescent="0.2">
      <c r="A211" s="42" t="s">
        <v>67</v>
      </c>
      <c r="B211" s="53">
        <v>6367.0230000000001</v>
      </c>
      <c r="C211" s="53">
        <v>10150.549999999999</v>
      </c>
      <c r="D211" s="54">
        <v>-37.274108299550271</v>
      </c>
      <c r="E211" s="53">
        <v>131078.09700000001</v>
      </c>
      <c r="F211" s="53">
        <v>120467.52800000001</v>
      </c>
      <c r="G211" s="54">
        <v>8.8078249601004472</v>
      </c>
    </row>
    <row r="212" spans="1:7" ht="12.95" customHeight="1" x14ac:dyDescent="0.2">
      <c r="A212" s="42" t="s">
        <v>224</v>
      </c>
      <c r="B212" s="53">
        <v>50467.044999999998</v>
      </c>
      <c r="C212" s="53">
        <v>78655.115999999995</v>
      </c>
      <c r="D212" s="54">
        <v>-35.837555690592339</v>
      </c>
      <c r="E212" s="53">
        <v>847327.84900000005</v>
      </c>
      <c r="F212" s="53">
        <v>841562.65700000001</v>
      </c>
      <c r="G212" s="54">
        <v>0.68505796354507709</v>
      </c>
    </row>
    <row r="213" spans="1:7" ht="12.95" customHeight="1" x14ac:dyDescent="0.2">
      <c r="A213" s="42" t="s">
        <v>213</v>
      </c>
      <c r="B213" s="53">
        <v>19100.391</v>
      </c>
      <c r="C213" s="53">
        <v>19014.008999999998</v>
      </c>
      <c r="D213" s="54">
        <v>0.45430713743745343</v>
      </c>
      <c r="E213" s="53">
        <v>3880.8969999999999</v>
      </c>
      <c r="F213" s="53">
        <v>3132.8589999999999</v>
      </c>
      <c r="G213" s="54">
        <v>23.877167788272629</v>
      </c>
    </row>
    <row r="214" spans="1:7" ht="12.95" customHeight="1" x14ac:dyDescent="0.2">
      <c r="A214" s="42" t="s">
        <v>273</v>
      </c>
      <c r="B214" s="53">
        <v>1716.7349999999999</v>
      </c>
      <c r="C214" s="53">
        <v>1438.625</v>
      </c>
      <c r="D214" s="54">
        <v>19.331653488574148</v>
      </c>
      <c r="E214" s="53">
        <v>2106.9459999999999</v>
      </c>
      <c r="F214" s="53">
        <v>2814.4569999999999</v>
      </c>
      <c r="G214" s="54">
        <v>-25.138454771204536</v>
      </c>
    </row>
    <row r="215" spans="1:7" ht="12.95" customHeight="1" x14ac:dyDescent="0.2">
      <c r="A215" s="42" t="s">
        <v>195</v>
      </c>
      <c r="B215" s="53">
        <v>1330.5530000000001</v>
      </c>
      <c r="C215" s="53">
        <v>2288.194</v>
      </c>
      <c r="D215" s="54">
        <v>-41.851390223031785</v>
      </c>
      <c r="E215" s="53">
        <v>220.98400000000001</v>
      </c>
      <c r="F215" s="53">
        <v>824.53399999999999</v>
      </c>
      <c r="G215" s="54">
        <v>-73.198922057792643</v>
      </c>
    </row>
    <row r="216" spans="1:7" ht="12.95" customHeight="1" x14ac:dyDescent="0.2">
      <c r="A216" s="42" t="s">
        <v>227</v>
      </c>
      <c r="B216" s="53">
        <v>201528.12599999999</v>
      </c>
      <c r="C216" s="53">
        <v>200336.508</v>
      </c>
      <c r="D216" s="54">
        <v>0.59480821139199236</v>
      </c>
      <c r="E216" s="53">
        <v>101203.058</v>
      </c>
      <c r="F216" s="53">
        <v>89016.445999999996</v>
      </c>
      <c r="G216" s="54">
        <v>13.690292690409152</v>
      </c>
    </row>
    <row r="217" spans="1:7" ht="12.95" customHeight="1" x14ac:dyDescent="0.2">
      <c r="A217" s="42" t="s">
        <v>217</v>
      </c>
      <c r="B217" s="53">
        <v>146255.65900000001</v>
      </c>
      <c r="C217" s="53">
        <v>145084.40599999999</v>
      </c>
      <c r="D217" s="54">
        <v>0.80729075735405331</v>
      </c>
      <c r="E217" s="53">
        <v>96963.244000000006</v>
      </c>
      <c r="F217" s="53">
        <v>103038.1</v>
      </c>
      <c r="G217" s="54">
        <v>-5.8957375960930989</v>
      </c>
    </row>
    <row r="218" spans="1:7" ht="12.95" customHeight="1" x14ac:dyDescent="0.2">
      <c r="A218" s="42" t="s">
        <v>271</v>
      </c>
      <c r="B218" s="53">
        <v>5.5E-2</v>
      </c>
      <c r="C218" s="53">
        <v>0</v>
      </c>
      <c r="D218" s="54" t="s">
        <v>286</v>
      </c>
      <c r="E218" s="53">
        <v>0</v>
      </c>
      <c r="F218" s="53">
        <v>0</v>
      </c>
      <c r="G218" s="54" t="s">
        <v>286</v>
      </c>
    </row>
    <row r="219" spans="1:7" ht="12.95" customHeight="1" x14ac:dyDescent="0.2">
      <c r="A219" s="42" t="s">
        <v>193</v>
      </c>
      <c r="B219" s="53">
        <v>0</v>
      </c>
      <c r="C219" s="53">
        <v>0.1</v>
      </c>
      <c r="D219" s="54" t="s">
        <v>286</v>
      </c>
      <c r="E219" s="53">
        <v>1794.096</v>
      </c>
      <c r="F219" s="53">
        <v>749.06700000000001</v>
      </c>
      <c r="G219" s="54">
        <v>139.51075137471014</v>
      </c>
    </row>
    <row r="220" spans="1:7" ht="12.95" customHeight="1" x14ac:dyDescent="0.2">
      <c r="A220" s="42" t="s">
        <v>194</v>
      </c>
      <c r="B220" s="53">
        <v>1482.271</v>
      </c>
      <c r="C220" s="53">
        <v>1478.9480000000001</v>
      </c>
      <c r="D220" s="54">
        <v>0.22468673678856987</v>
      </c>
      <c r="E220" s="53">
        <v>10551.594999999999</v>
      </c>
      <c r="F220" s="53">
        <v>4955.2120000000004</v>
      </c>
      <c r="G220" s="54">
        <v>112.93932530031003</v>
      </c>
    </row>
    <row r="221" spans="1:7" ht="12.95" customHeight="1" x14ac:dyDescent="0.2">
      <c r="A221" s="42" t="s">
        <v>205</v>
      </c>
      <c r="B221" s="53">
        <v>11058.279</v>
      </c>
      <c r="C221" s="53">
        <v>87844.195999999996</v>
      </c>
      <c r="D221" s="54">
        <v>-87.411485899421294</v>
      </c>
      <c r="E221" s="53">
        <v>144398.87</v>
      </c>
      <c r="F221" s="53">
        <v>130967.954</v>
      </c>
      <c r="G221" s="54">
        <v>10.25511630119837</v>
      </c>
    </row>
    <row r="222" spans="1:7" ht="12.95" customHeight="1" x14ac:dyDescent="0.2">
      <c r="A222" s="42" t="s">
        <v>219</v>
      </c>
      <c r="B222" s="53">
        <v>212975.09400000001</v>
      </c>
      <c r="C222" s="53">
        <v>181199.53099999999</v>
      </c>
      <c r="D222" s="54">
        <v>17.536228060104662</v>
      </c>
      <c r="E222" s="53">
        <v>89286.695999999996</v>
      </c>
      <c r="F222" s="53">
        <v>58436.525000000001</v>
      </c>
      <c r="G222" s="54">
        <v>52.792617288587905</v>
      </c>
    </row>
    <row r="223" spans="1:7" ht="12.95" customHeight="1" x14ac:dyDescent="0.2">
      <c r="A223" s="43"/>
      <c r="B223" s="51"/>
      <c r="C223" s="51"/>
      <c r="D223" s="51"/>
      <c r="E223" s="51"/>
      <c r="F223" s="51"/>
      <c r="G223" s="51"/>
    </row>
    <row r="224" spans="1:7" ht="12.95" customHeight="1" x14ac:dyDescent="0.2">
      <c r="A224" s="41" t="s">
        <v>230</v>
      </c>
      <c r="B224" s="53">
        <v>71774.138000000006</v>
      </c>
      <c r="C224" s="53">
        <v>68873.323000000004</v>
      </c>
      <c r="D224" s="54">
        <v>4.2118121700037676</v>
      </c>
      <c r="E224" s="53">
        <v>167017.837</v>
      </c>
      <c r="F224" s="53">
        <v>252972.65400000001</v>
      </c>
      <c r="G224" s="54">
        <v>-33.977908537102195</v>
      </c>
    </row>
    <row r="225" spans="1:7" ht="12.95" customHeight="1" x14ac:dyDescent="0.2">
      <c r="A225" s="42" t="s">
        <v>22</v>
      </c>
      <c r="B225" s="51"/>
      <c r="C225" s="51"/>
      <c r="D225" s="51"/>
      <c r="E225" s="51"/>
      <c r="F225" s="51"/>
      <c r="G225" s="51"/>
    </row>
    <row r="226" spans="1:7" ht="12.95" customHeight="1" x14ac:dyDescent="0.2">
      <c r="A226" s="42" t="s">
        <v>242</v>
      </c>
      <c r="B226" s="53">
        <v>0</v>
      </c>
      <c r="C226" s="53">
        <v>0</v>
      </c>
      <c r="D226" s="54" t="s">
        <v>286</v>
      </c>
      <c r="E226" s="53">
        <v>6.1</v>
      </c>
      <c r="F226" s="53">
        <v>4.2320000000000002</v>
      </c>
      <c r="G226" s="54">
        <v>44.139886578449875</v>
      </c>
    </row>
    <row r="227" spans="1:7" ht="12.95" customHeight="1" x14ac:dyDescent="0.2">
      <c r="A227" s="42" t="s">
        <v>240</v>
      </c>
      <c r="B227" s="53">
        <v>6.3E-2</v>
      </c>
      <c r="C227" s="53">
        <v>0</v>
      </c>
      <c r="D227" s="54" t="s">
        <v>286</v>
      </c>
      <c r="E227" s="53">
        <v>0</v>
      </c>
      <c r="F227" s="53">
        <v>0</v>
      </c>
      <c r="G227" s="54" t="s">
        <v>286</v>
      </c>
    </row>
    <row r="228" spans="1:7" ht="12.95" customHeight="1" x14ac:dyDescent="0.2">
      <c r="A228" s="42" t="s">
        <v>64</v>
      </c>
      <c r="B228" s="53">
        <v>33562.449999999997</v>
      </c>
      <c r="C228" s="53">
        <v>37220.360999999997</v>
      </c>
      <c r="D228" s="54">
        <v>-9.8277149971758746</v>
      </c>
      <c r="E228" s="53">
        <v>136587.12700000001</v>
      </c>
      <c r="F228" s="53">
        <v>134263.02799999999</v>
      </c>
      <c r="G228" s="54">
        <v>1.7310044579063231</v>
      </c>
    </row>
    <row r="229" spans="1:7" ht="12.95" customHeight="1" x14ac:dyDescent="0.2">
      <c r="A229" s="42" t="s">
        <v>279</v>
      </c>
      <c r="B229" s="53">
        <v>2.1999999999999999E-2</v>
      </c>
      <c r="C229" s="53">
        <v>1.2E-2</v>
      </c>
      <c r="D229" s="54">
        <v>83.333333333333314</v>
      </c>
      <c r="E229" s="53">
        <v>0</v>
      </c>
      <c r="F229" s="53">
        <v>0</v>
      </c>
      <c r="G229" s="54" t="s">
        <v>286</v>
      </c>
    </row>
    <row r="230" spans="1:7" ht="12.95" customHeight="1" x14ac:dyDescent="0.2">
      <c r="A230" s="42" t="s">
        <v>235</v>
      </c>
      <c r="B230" s="53">
        <v>276.02100000000002</v>
      </c>
      <c r="C230" s="53">
        <v>335.85599999999999</v>
      </c>
      <c r="D230" s="54">
        <v>-17.815671001857936</v>
      </c>
      <c r="E230" s="53">
        <v>92.805000000000007</v>
      </c>
      <c r="F230" s="53">
        <v>321.67399999999998</v>
      </c>
      <c r="G230" s="54">
        <v>-71.149362397955684</v>
      </c>
    </row>
    <row r="231" spans="1:7" ht="12.95" customHeight="1" x14ac:dyDescent="0.2">
      <c r="A231" s="42" t="s">
        <v>238</v>
      </c>
      <c r="B231" s="53">
        <v>14.884</v>
      </c>
      <c r="C231" s="53">
        <v>385.08600000000001</v>
      </c>
      <c r="D231" s="54">
        <v>-96.134889349392083</v>
      </c>
      <c r="E231" s="53">
        <v>26.117999999999999</v>
      </c>
      <c r="F231" s="53">
        <v>104.70399999999999</v>
      </c>
      <c r="G231" s="54">
        <v>-75.055394254278724</v>
      </c>
    </row>
    <row r="232" spans="1:7" ht="12.95" customHeight="1" x14ac:dyDescent="0.2">
      <c r="A232" s="42" t="s">
        <v>243</v>
      </c>
      <c r="B232" s="53">
        <v>0</v>
      </c>
      <c r="C232" s="53">
        <v>0</v>
      </c>
      <c r="D232" s="54" t="s">
        <v>286</v>
      </c>
      <c r="E232" s="53">
        <v>16.048999999999999</v>
      </c>
      <c r="F232" s="53">
        <v>5.8019999999999996</v>
      </c>
      <c r="G232" s="54">
        <v>176.61151327128579</v>
      </c>
    </row>
    <row r="233" spans="1:7" ht="12.95" customHeight="1" x14ac:dyDescent="0.2">
      <c r="A233" s="42" t="s">
        <v>241</v>
      </c>
      <c r="B233" s="53">
        <v>0</v>
      </c>
      <c r="C233" s="53">
        <v>0</v>
      </c>
      <c r="D233" s="54" t="s">
        <v>286</v>
      </c>
      <c r="E233" s="53">
        <v>50.381999999999998</v>
      </c>
      <c r="F233" s="53">
        <v>377.32499999999999</v>
      </c>
      <c r="G233" s="54">
        <v>-86.647584973166374</v>
      </c>
    </row>
    <row r="234" spans="1:7" ht="12.95" customHeight="1" x14ac:dyDescent="0.2">
      <c r="A234" s="42" t="s">
        <v>239</v>
      </c>
      <c r="B234" s="53">
        <v>2200</v>
      </c>
      <c r="C234" s="53">
        <v>0</v>
      </c>
      <c r="D234" s="54" t="s">
        <v>286</v>
      </c>
      <c r="E234" s="53">
        <v>83.164000000000001</v>
      </c>
      <c r="F234" s="53">
        <v>82732.012000000002</v>
      </c>
      <c r="G234" s="54">
        <v>-99.899477846616378</v>
      </c>
    </row>
    <row r="235" spans="1:7" ht="12.95" customHeight="1" x14ac:dyDescent="0.2">
      <c r="A235" s="42" t="s">
        <v>234</v>
      </c>
      <c r="B235" s="53">
        <v>0</v>
      </c>
      <c r="C235" s="53">
        <v>0</v>
      </c>
      <c r="D235" s="54" t="s">
        <v>286</v>
      </c>
      <c r="E235" s="53">
        <v>305.53399999999999</v>
      </c>
      <c r="F235" s="53">
        <v>447.91300000000001</v>
      </c>
      <c r="G235" s="54">
        <v>-31.787199746379329</v>
      </c>
    </row>
    <row r="236" spans="1:7" ht="12.95" customHeight="1" x14ac:dyDescent="0.2">
      <c r="A236" s="42" t="s">
        <v>232</v>
      </c>
      <c r="B236" s="53">
        <v>35690.091</v>
      </c>
      <c r="C236" s="53">
        <v>30673.966</v>
      </c>
      <c r="D236" s="54">
        <v>16.353036969526528</v>
      </c>
      <c r="E236" s="53">
        <v>29380.413</v>
      </c>
      <c r="F236" s="53">
        <v>34535</v>
      </c>
      <c r="G236" s="54">
        <v>-14.925689879832063</v>
      </c>
    </row>
    <row r="237" spans="1:7" ht="12.95" customHeight="1" x14ac:dyDescent="0.2">
      <c r="A237" s="42" t="s">
        <v>231</v>
      </c>
      <c r="B237" s="53">
        <v>29.265000000000001</v>
      </c>
      <c r="C237" s="53">
        <v>238.886</v>
      </c>
      <c r="D237" s="54">
        <v>-87.749386736769836</v>
      </c>
      <c r="E237" s="53">
        <v>402.73599999999999</v>
      </c>
      <c r="F237" s="53">
        <v>131.666</v>
      </c>
      <c r="G237" s="54">
        <v>205.87699178223687</v>
      </c>
    </row>
    <row r="238" spans="1:7" ht="12.95" customHeight="1" x14ac:dyDescent="0.2">
      <c r="A238" s="42" t="s">
        <v>280</v>
      </c>
      <c r="B238" s="53">
        <v>3.1E-2</v>
      </c>
      <c r="C238" s="53">
        <v>0.35699999999999998</v>
      </c>
      <c r="D238" s="54">
        <v>-91.31652661064426</v>
      </c>
      <c r="E238" s="53">
        <v>0</v>
      </c>
      <c r="F238" s="53">
        <v>0</v>
      </c>
      <c r="G238" s="54" t="s">
        <v>286</v>
      </c>
    </row>
    <row r="239" spans="1:7" ht="12.95" customHeight="1" x14ac:dyDescent="0.2">
      <c r="A239" s="42" t="s">
        <v>233</v>
      </c>
      <c r="B239" s="53">
        <v>1.3109999999999999</v>
      </c>
      <c r="C239" s="53">
        <v>5.4009999999999998</v>
      </c>
      <c r="D239" s="54">
        <v>-75.726717274578789</v>
      </c>
      <c r="E239" s="53">
        <v>8.7240000000000002</v>
      </c>
      <c r="F239" s="53">
        <v>0</v>
      </c>
      <c r="G239" s="54" t="s">
        <v>286</v>
      </c>
    </row>
    <row r="240" spans="1:7" ht="12.95" customHeight="1" x14ac:dyDescent="0.2">
      <c r="A240" s="42" t="s">
        <v>272</v>
      </c>
      <c r="B240" s="53">
        <v>0</v>
      </c>
      <c r="C240" s="53">
        <v>3.1E-2</v>
      </c>
      <c r="D240" s="54" t="s">
        <v>286</v>
      </c>
      <c r="E240" s="53">
        <v>2</v>
      </c>
      <c r="F240" s="53">
        <v>0</v>
      </c>
      <c r="G240" s="54" t="s">
        <v>286</v>
      </c>
    </row>
    <row r="241" spans="1:7" ht="12.95" customHeight="1" x14ac:dyDescent="0.2">
      <c r="A241" s="42" t="s">
        <v>237</v>
      </c>
      <c r="B241" s="53">
        <v>0</v>
      </c>
      <c r="C241" s="53">
        <v>13.367000000000001</v>
      </c>
      <c r="D241" s="54" t="s">
        <v>286</v>
      </c>
      <c r="E241" s="53">
        <v>56.685000000000002</v>
      </c>
      <c r="F241" s="53">
        <v>27.297999999999998</v>
      </c>
      <c r="G241" s="54">
        <v>107.65257528024031</v>
      </c>
    </row>
    <row r="242" spans="1:7" ht="12.95" customHeight="1" x14ac:dyDescent="0.2">
      <c r="A242" s="42" t="s">
        <v>236</v>
      </c>
      <c r="B242" s="53">
        <v>0</v>
      </c>
      <c r="C242" s="53">
        <v>0</v>
      </c>
      <c r="D242" s="54" t="s">
        <v>286</v>
      </c>
      <c r="E242" s="53">
        <v>0</v>
      </c>
      <c r="F242" s="53">
        <v>22</v>
      </c>
      <c r="G242" s="54" t="s">
        <v>286</v>
      </c>
    </row>
    <row r="243" spans="1:7" ht="12.95" customHeight="1" x14ac:dyDescent="0.2">
      <c r="A243" s="41"/>
      <c r="B243" s="51"/>
      <c r="C243" s="51"/>
      <c r="D243" s="51"/>
      <c r="E243" s="51"/>
      <c r="F243" s="51"/>
      <c r="G243" s="51"/>
    </row>
    <row r="244" spans="1:7" ht="22.5" x14ac:dyDescent="0.2">
      <c r="A244" s="44" t="s">
        <v>247</v>
      </c>
      <c r="B244" s="53">
        <v>34633.642</v>
      </c>
      <c r="C244" s="53">
        <v>25129.460999999999</v>
      </c>
      <c r="D244" s="54">
        <v>37.820870889351738</v>
      </c>
      <c r="E244" s="53">
        <v>258291.75599999999</v>
      </c>
      <c r="F244" s="53">
        <v>101175.443</v>
      </c>
      <c r="G244" s="54">
        <v>155.2909563242535</v>
      </c>
    </row>
    <row r="245" spans="1:7" ht="12.95" customHeight="1" x14ac:dyDescent="0.2">
      <c r="A245" s="45" t="s">
        <v>23</v>
      </c>
      <c r="B245" s="55">
        <v>31015612.388</v>
      </c>
      <c r="C245" s="56">
        <v>34275919.156000003</v>
      </c>
      <c r="D245" s="57">
        <v>-9.5119455532654484</v>
      </c>
      <c r="E245" s="56">
        <v>27954142.732999999</v>
      </c>
      <c r="F245" s="56">
        <v>28684904.309</v>
      </c>
      <c r="G245" s="57">
        <v>-2.5475475467098647</v>
      </c>
    </row>
    <row r="246" spans="1:7" ht="9.9499999999999993" customHeight="1" x14ac:dyDescent="0.2">
      <c r="A246" s="46"/>
      <c r="B246" s="47"/>
      <c r="C246" s="47"/>
      <c r="D246" s="47"/>
      <c r="E246" s="47"/>
      <c r="F246" s="47"/>
      <c r="G246" s="47"/>
    </row>
    <row r="247" spans="1:7" ht="30.75" customHeight="1" x14ac:dyDescent="0.2">
      <c r="A247" s="79" t="s">
        <v>253</v>
      </c>
      <c r="B247" s="79"/>
      <c r="C247" s="79"/>
      <c r="D247" s="79"/>
      <c r="E247" s="79"/>
      <c r="F247" s="79"/>
      <c r="G247" s="79"/>
    </row>
    <row r="248" spans="1:7" ht="24.95" customHeight="1" x14ac:dyDescent="0.2">
      <c r="A248" s="79" t="s">
        <v>254</v>
      </c>
      <c r="B248" s="79"/>
      <c r="C248" s="79"/>
      <c r="D248" s="79"/>
      <c r="E248" s="79"/>
      <c r="F248" s="79"/>
      <c r="G248" s="79"/>
    </row>
    <row r="249" spans="1:7" x14ac:dyDescent="0.2">
      <c r="A249" s="48" t="s">
        <v>255</v>
      </c>
    </row>
    <row r="250" spans="1:7" x14ac:dyDescent="0.2">
      <c r="A250" s="35" t="s">
        <v>256</v>
      </c>
      <c r="B250" s="35"/>
      <c r="C250" s="35"/>
      <c r="D250" s="35"/>
      <c r="E250" s="35"/>
      <c r="F250" s="35"/>
      <c r="G250" s="35"/>
    </row>
    <row r="251" spans="1:7" x14ac:dyDescent="0.2">
      <c r="A251" s="80" t="s">
        <v>257</v>
      </c>
      <c r="B251" s="80"/>
      <c r="C251" s="80"/>
      <c r="D251" s="80"/>
      <c r="E251" s="80"/>
      <c r="F251" s="80"/>
      <c r="G251" s="80"/>
    </row>
    <row r="252" spans="1:7" x14ac:dyDescent="0.2">
      <c r="B252" s="66"/>
      <c r="C252" s="66"/>
      <c r="E252" s="66"/>
      <c r="F252" s="66"/>
    </row>
  </sheetData>
  <sortState ref="A216:G233">
    <sortCondition ref="A216"/>
  </sortState>
  <mergeCells count="11">
    <mergeCell ref="A248:G248"/>
    <mergeCell ref="A251:G251"/>
    <mergeCell ref="A1:G1"/>
    <mergeCell ref="A3:A5"/>
    <mergeCell ref="E3:G3"/>
    <mergeCell ref="G4:G5"/>
    <mergeCell ref="B3:D3"/>
    <mergeCell ref="B5:C5"/>
    <mergeCell ref="D4:D5"/>
    <mergeCell ref="E5:F5"/>
    <mergeCell ref="A247:G247"/>
  </mergeCells>
  <conditionalFormatting sqref="A6:G2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24 SH</oddFooter>
  </headerFooter>
  <rowBreaks count="4" manualBreakCount="4">
    <brk id="60" max="6" man="1"/>
    <brk id="112" max="16383" man="1"/>
    <brk id="164" max="16383" man="1"/>
    <brk id="21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3" t="s">
        <v>299</v>
      </c>
      <c r="B1" s="94"/>
      <c r="C1" s="94"/>
      <c r="D1" s="94"/>
      <c r="E1" s="94"/>
      <c r="F1" s="94"/>
      <c r="G1" s="94"/>
    </row>
    <row r="2" spans="1:7" x14ac:dyDescent="0.2">
      <c r="A2" s="95"/>
      <c r="B2" s="94"/>
      <c r="C2" s="94"/>
      <c r="D2" s="94"/>
      <c r="E2" s="94"/>
      <c r="F2" s="94"/>
      <c r="G2" s="94"/>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258</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6" t="s">
        <v>61</v>
      </c>
      <c r="B3" s="99" t="s">
        <v>287</v>
      </c>
      <c r="C3" s="100"/>
      <c r="D3" s="101"/>
      <c r="E3" s="101"/>
      <c r="F3" s="10"/>
      <c r="G3" s="10"/>
      <c r="H3" s="10"/>
      <c r="I3" s="10"/>
      <c r="J3" s="10"/>
      <c r="K3" s="10"/>
      <c r="L3" s="10"/>
      <c r="M3" s="10"/>
      <c r="N3" s="10"/>
      <c r="O3" s="10"/>
      <c r="P3" s="12"/>
      <c r="Q3" s="12"/>
      <c r="R3" s="13"/>
      <c r="S3" s="13"/>
      <c r="T3" s="13"/>
      <c r="U3" s="13"/>
      <c r="V3" s="13"/>
      <c r="W3" s="13"/>
      <c r="X3" s="13"/>
      <c r="Y3" s="13"/>
      <c r="Z3" s="13"/>
    </row>
    <row r="4" spans="1:26" x14ac:dyDescent="0.2">
      <c r="A4" s="97"/>
      <c r="B4" s="102"/>
      <c r="C4" s="103"/>
      <c r="D4" s="104"/>
      <c r="E4" s="104"/>
      <c r="F4" s="10"/>
      <c r="G4" s="10"/>
      <c r="H4" s="10"/>
      <c r="I4" s="10"/>
      <c r="J4" s="10"/>
      <c r="K4" s="10"/>
      <c r="L4" s="10"/>
      <c r="M4" s="10"/>
      <c r="N4" s="10"/>
      <c r="O4" s="10"/>
      <c r="P4" s="12"/>
      <c r="Q4" s="12"/>
      <c r="R4" s="13"/>
      <c r="S4" s="13"/>
      <c r="T4" s="13"/>
      <c r="U4" s="13"/>
      <c r="V4" s="13"/>
      <c r="W4" s="13"/>
      <c r="X4" s="13"/>
      <c r="Y4" s="13"/>
      <c r="Z4" s="13"/>
    </row>
    <row r="5" spans="1:26" x14ac:dyDescent="0.2">
      <c r="A5" s="97"/>
      <c r="B5" s="99"/>
      <c r="C5" s="105"/>
      <c r="D5" s="101"/>
      <c r="E5" s="101"/>
      <c r="F5" s="10"/>
      <c r="G5" s="10"/>
      <c r="H5" s="10"/>
      <c r="I5" s="10"/>
      <c r="J5" s="10"/>
      <c r="K5" s="10"/>
      <c r="L5" s="10"/>
      <c r="M5" s="10"/>
      <c r="N5" s="10"/>
      <c r="O5" s="10"/>
      <c r="P5" s="10"/>
      <c r="Q5" s="10"/>
      <c r="R5" s="10"/>
      <c r="S5" s="10"/>
      <c r="T5" s="10"/>
      <c r="U5" s="10"/>
      <c r="V5" s="10"/>
      <c r="W5" s="10"/>
      <c r="X5" s="10"/>
      <c r="Y5" s="10"/>
      <c r="Z5" s="13"/>
    </row>
    <row r="6" spans="1:26" x14ac:dyDescent="0.2">
      <c r="A6" s="98"/>
      <c r="B6" s="106"/>
      <c r="C6" s="101"/>
      <c r="D6" s="101"/>
      <c r="E6" s="101"/>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250</v>
      </c>
      <c r="C8" s="36" t="s">
        <v>250</v>
      </c>
      <c r="D8" s="36" t="s">
        <v>249</v>
      </c>
      <c r="E8" s="36" t="s">
        <v>249</v>
      </c>
      <c r="F8" s="10"/>
      <c r="G8" s="10"/>
      <c r="H8" s="10"/>
      <c r="I8" s="10"/>
      <c r="J8" s="10"/>
      <c r="K8" s="10"/>
      <c r="L8" s="10"/>
      <c r="M8" s="10"/>
      <c r="N8" s="10"/>
      <c r="O8" s="10"/>
      <c r="P8" s="10"/>
      <c r="Q8" s="10"/>
      <c r="R8" s="10"/>
      <c r="S8" s="10"/>
      <c r="T8" s="10"/>
      <c r="U8" s="10"/>
      <c r="V8" s="10"/>
      <c r="W8" s="10"/>
      <c r="X8" s="10"/>
      <c r="Y8" s="10"/>
      <c r="Z8" s="13"/>
    </row>
    <row r="9" spans="1:26" x14ac:dyDescent="0.2">
      <c r="A9" s="16" t="s">
        <v>23</v>
      </c>
      <c r="B9" s="59">
        <v>27954.142733000001</v>
      </c>
      <c r="C9" s="37"/>
      <c r="D9" s="59">
        <v>31015.612388000001</v>
      </c>
      <c r="E9" s="37"/>
      <c r="F9" s="10"/>
      <c r="G9" s="10"/>
      <c r="H9" s="10"/>
      <c r="I9" s="10"/>
      <c r="J9" s="10"/>
      <c r="K9" s="10"/>
      <c r="L9" s="10"/>
      <c r="M9" s="10"/>
      <c r="N9" s="10"/>
      <c r="O9" s="10"/>
      <c r="P9" s="10"/>
      <c r="Q9" s="10"/>
      <c r="R9" s="10"/>
      <c r="S9" s="10"/>
      <c r="T9" s="10"/>
      <c r="U9" s="10"/>
      <c r="V9" s="10"/>
      <c r="W9" s="10"/>
      <c r="X9" s="10"/>
      <c r="Y9" s="10"/>
      <c r="Z9" s="13"/>
    </row>
    <row r="10" spans="1:26" x14ac:dyDescent="0.2">
      <c r="A10" s="17"/>
      <c r="B10" s="18">
        <v>2024</v>
      </c>
      <c r="C10" s="18">
        <v>2024</v>
      </c>
      <c r="D10" s="18">
        <v>2024</v>
      </c>
      <c r="E10" s="18">
        <v>2024</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27</v>
      </c>
      <c r="B11" s="58">
        <v>3121.763191</v>
      </c>
      <c r="C11" s="60">
        <f t="shared" ref="C11:C30" si="0">IF(B$9&gt;0,B11/B$9*100,0)</f>
        <v>11.167443841211927</v>
      </c>
      <c r="D11" s="61">
        <v>1503.4693119999999</v>
      </c>
      <c r="E11" s="60">
        <f t="shared" ref="E11:E30" si="1">IF(D$9&gt;0,D11/D$9*100,0)</f>
        <v>4.8474597025261215</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25</v>
      </c>
      <c r="B12" s="58">
        <v>2217.6620640000001</v>
      </c>
      <c r="C12" s="62">
        <f t="shared" si="0"/>
        <v>7.9332143546009704</v>
      </c>
      <c r="D12" s="61">
        <v>758.28286200000002</v>
      </c>
      <c r="E12" s="60">
        <f t="shared" si="1"/>
        <v>2.4448424635761219</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288</v>
      </c>
      <c r="B13" s="58">
        <v>2020.532136</v>
      </c>
      <c r="C13" s="62">
        <f t="shared" si="0"/>
        <v>7.2280239651733345</v>
      </c>
      <c r="D13" s="61">
        <v>1806.166878</v>
      </c>
      <c r="E13" s="60">
        <f t="shared" si="1"/>
        <v>5.8234119494568137</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28</v>
      </c>
      <c r="B14" s="58">
        <v>1778.6113150000001</v>
      </c>
      <c r="C14" s="62">
        <f t="shared" si="0"/>
        <v>6.3626036827104731</v>
      </c>
      <c r="D14" s="61">
        <v>961.534943</v>
      </c>
      <c r="E14" s="60">
        <f t="shared" si="1"/>
        <v>3.1001643010344675</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40</v>
      </c>
      <c r="B15" s="58">
        <v>1707.6079520000001</v>
      </c>
      <c r="C15" s="62">
        <f t="shared" si="0"/>
        <v>6.1086042534374005</v>
      </c>
      <c r="D15" s="61">
        <v>2744.9556240000002</v>
      </c>
      <c r="E15" s="60">
        <f t="shared" si="1"/>
        <v>8.8502383562867486</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84</v>
      </c>
      <c r="B16" s="58">
        <v>1614.0646770000001</v>
      </c>
      <c r="C16" s="62">
        <f t="shared" si="0"/>
        <v>5.7739730830471467</v>
      </c>
      <c r="D16" s="61">
        <v>1149.1953430000001</v>
      </c>
      <c r="E16" s="60">
        <f t="shared" si="1"/>
        <v>3.7052157107967534</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41</v>
      </c>
      <c r="B17" s="58">
        <v>1452.3284650000001</v>
      </c>
      <c r="C17" s="62">
        <f t="shared" si="0"/>
        <v>5.1953961846432133</v>
      </c>
      <c r="D17" s="61">
        <v>1757.9269079999999</v>
      </c>
      <c r="E17" s="60">
        <f t="shared" si="1"/>
        <v>5.6678774741205658</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289</v>
      </c>
      <c r="B18" s="58">
        <v>1278.512469</v>
      </c>
      <c r="C18" s="62">
        <f t="shared" si="0"/>
        <v>4.5736064282547639</v>
      </c>
      <c r="D18" s="61">
        <v>3887.7057880000002</v>
      </c>
      <c r="E18" s="60">
        <f t="shared" si="1"/>
        <v>12.534673632638512</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290</v>
      </c>
      <c r="B19" s="58">
        <v>921.91401499999995</v>
      </c>
      <c r="C19" s="62">
        <f t="shared" si="0"/>
        <v>3.2979513047691351</v>
      </c>
      <c r="D19" s="61">
        <v>1319.3692719999999</v>
      </c>
      <c r="E19" s="60">
        <f t="shared" si="1"/>
        <v>4.2538875437792942</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224</v>
      </c>
      <c r="B20" s="58">
        <v>847.32784900000001</v>
      </c>
      <c r="C20" s="62">
        <f t="shared" si="0"/>
        <v>3.0311351597977119</v>
      </c>
      <c r="D20" s="61">
        <v>50.467044999999999</v>
      </c>
      <c r="E20" s="60">
        <f t="shared" si="1"/>
        <v>0.1627149719588506</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34</v>
      </c>
      <c r="B21" s="58">
        <v>801.52713600000004</v>
      </c>
      <c r="C21" s="62">
        <f t="shared" si="0"/>
        <v>2.8672928504932949</v>
      </c>
      <c r="D21" s="61">
        <v>453.489574</v>
      </c>
      <c r="E21" s="60">
        <f t="shared" si="1"/>
        <v>1.4621332260892452</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32</v>
      </c>
      <c r="B22" s="58">
        <v>780.18644400000005</v>
      </c>
      <c r="C22" s="62">
        <f t="shared" si="0"/>
        <v>2.7909510638614083</v>
      </c>
      <c r="D22" s="61">
        <v>722.60001099999999</v>
      </c>
      <c r="E22" s="60">
        <f t="shared" si="1"/>
        <v>2.3297944337206613</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42</v>
      </c>
      <c r="B23" s="58">
        <v>724.90744199999995</v>
      </c>
      <c r="C23" s="62">
        <f t="shared" si="0"/>
        <v>2.5932021916173564</v>
      </c>
      <c r="D23" s="61">
        <v>1321.4975010000001</v>
      </c>
      <c r="E23" s="60">
        <f t="shared" si="1"/>
        <v>4.2607493428415744</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51</v>
      </c>
      <c r="B24" s="58">
        <v>606.17038700000001</v>
      </c>
      <c r="C24" s="62">
        <f t="shared" si="0"/>
        <v>2.1684456317968679</v>
      </c>
      <c r="D24" s="61">
        <v>1120.0942070000001</v>
      </c>
      <c r="E24" s="60">
        <f t="shared" si="1"/>
        <v>3.6113883323914853</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50</v>
      </c>
      <c r="B25" s="58">
        <v>561.39577899999995</v>
      </c>
      <c r="C25" s="62">
        <f t="shared" si="0"/>
        <v>2.0082739948854504</v>
      </c>
      <c r="D25" s="61">
        <v>1667.5705089999999</v>
      </c>
      <c r="E25" s="60">
        <f t="shared" si="1"/>
        <v>5.3765519382270393</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291</v>
      </c>
      <c r="B26" s="58">
        <v>545.72445000000005</v>
      </c>
      <c r="C26" s="62">
        <f t="shared" si="0"/>
        <v>1.9522131485569387</v>
      </c>
      <c r="D26" s="61">
        <v>692.18568700000003</v>
      </c>
      <c r="E26" s="60">
        <f t="shared" si="1"/>
        <v>2.2317330973216829</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47</v>
      </c>
      <c r="B27" s="58">
        <v>438.92544900000001</v>
      </c>
      <c r="C27" s="62">
        <f t="shared" si="0"/>
        <v>1.5701624377908265</v>
      </c>
      <c r="D27" s="61">
        <v>724.74486999999999</v>
      </c>
      <c r="E27" s="60">
        <f t="shared" si="1"/>
        <v>2.336709850940764</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170</v>
      </c>
      <c r="B28" s="58">
        <v>389.340484</v>
      </c>
      <c r="C28" s="62">
        <f t="shared" si="0"/>
        <v>1.3927827718371835</v>
      </c>
      <c r="D28" s="61">
        <v>8.3820000000000006E-3</v>
      </c>
      <c r="E28" s="60">
        <f t="shared" si="1"/>
        <v>2.7025099150526564E-5</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52</v>
      </c>
      <c r="B29" s="58">
        <v>282.54001099999999</v>
      </c>
      <c r="C29" s="62">
        <f t="shared" si="0"/>
        <v>1.0107267953041541</v>
      </c>
      <c r="D29" s="61">
        <v>255.582077</v>
      </c>
      <c r="E29" s="60">
        <f t="shared" si="1"/>
        <v>0.82404330374880874</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57</v>
      </c>
      <c r="B30" s="58">
        <v>271.86888399999998</v>
      </c>
      <c r="C30" s="62">
        <f t="shared" si="0"/>
        <v>0.97255310812682327</v>
      </c>
      <c r="D30" s="61">
        <v>91.060702000000006</v>
      </c>
      <c r="E30" s="60">
        <f t="shared" si="1"/>
        <v>0.29359633742144509</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50"/>
      <c r="C31" s="50"/>
      <c r="D31" s="50"/>
      <c r="E31" s="50"/>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63">
        <f>B9-(SUM(B11:B30))</f>
        <v>5591.2321340000017</v>
      </c>
      <c r="C32" s="64">
        <f>IF(B$9&gt;0,B32/B$9*100,0)</f>
        <v>20.001443748083624</v>
      </c>
      <c r="D32" s="63">
        <f>D9-(SUM(D11:D30))</f>
        <v>8027.7048930000019</v>
      </c>
      <c r="E32" s="64">
        <f>IF(D$9&gt;0,D32/D$9*100,0)</f>
        <v>25.882787006023893</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j/24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2025-05-27T05:50:57Z</cp:lastPrinted>
  <dcterms:created xsi:type="dcterms:W3CDTF">2012-03-28T07:56:08Z</dcterms:created>
  <dcterms:modified xsi:type="dcterms:W3CDTF">2025-05-27T12:30:00Z</dcterms:modified>
  <cp:category>LIS-Bericht</cp:category>
</cp:coreProperties>
</file>