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1_G_III_3_j_SH\SH nach Waren\"/>
    </mc:Choice>
  </mc:AlternateContent>
  <xr:revisionPtr revIDLastSave="0" documentId="8_{EDF0660D-219D-46FF-B2EA-425787563134}"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91029" concurrentCalc="0"/>
</workbook>
</file>

<file path=xl/calcChain.xml><?xml version="1.0" encoding="utf-8"?>
<calcChain xmlns="http://schemas.openxmlformats.org/spreadsheetml/2006/main">
  <c r="D29" i="9" l="1"/>
  <c r="E29" i="9"/>
  <c r="B29" i="9"/>
  <c r="C29"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<sst xmlns="http://schemas.openxmlformats.org/spreadsheetml/2006/main" count="347" uniqueCount="303">
  <si>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</si>
  <si>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</si>
  <si>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</si>
  <si>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</si>
  <si>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</si>
  <si>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</si>
  <si>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</si>
  <si>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</si>
  <si>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</si>
  <si>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</si>
  <si>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</si>
  <si>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</si>
  <si>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</si>
  <si>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</si>
  <si>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</si>
  <si>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</si>
  <si>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</si>
  <si>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</si>
  <si>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</si>
  <si>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</si>
  <si>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</si>
  <si>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</si>
  <si>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</si>
  <si>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</si>
  <si>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</si>
  <si>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</si>
  <si>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</si>
  <si>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</si>
  <si>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</si>
  <si>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</si>
  <si>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</si>
  <si>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</si>
  <si>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</si>
  <si>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</si>
  <si>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</si>
  <si>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</si>
  <si>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</si>
  <si>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</si>
  <si>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</si>
  <si>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</si>
  <si>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</si>
  <si>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</si>
  <si>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</si>
  <si>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</si>
  <si>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</si>
  <si>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</si>
  <si>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</si>
  <si>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</si>
  <si>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</si>
  <si>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</si>
  <si>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</si>
  <si>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</si>
  <si>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</si>
  <si>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</si>
  <si>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</si>
  <si>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</si>
  <si>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</si>
  <si>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</si>
  <si>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</si>
  <si>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</si>
  <si>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</si>
  <si>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</si>
  <si>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</si>
  <si>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</si>
  <si>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</si>
  <si>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</si>
  <si>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</si>
  <si>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</si>
  <si>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</si>
  <si>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</si>
  <si>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</si>
  <si>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</si>
  <si>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</si>
  <si>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</si>
  <si>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</si>
  <si>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</si>
  <si>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</si>
  <si>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</si>
  <si>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</si>
  <si>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</si>
  <si>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</si>
  <si>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</si>
  <si>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</si>
  <si>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</si>
  <si>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</si>
  <si>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</si>
  <si>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</si>
  <si>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</si>
  <si>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</si>
  <si>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</si>
  <si>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</si>
  <si>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</si>
  <si>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</si>
  <si>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</si>
  <si>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</si>
  <si>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</si>
  <si>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</si>
  <si>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</si>
  <si>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</si>
  <si>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</si>
  <si>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</si>
  <si>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</si>
  <si>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</si>
  <si>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</si>
  <si>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</si>
  <si>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</si>
  <si>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</si>
  <si>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</si>
  <si>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</si>
  <si>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</si>
  <si>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</si>
  <si>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</si>
  <si>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</si>
  <si>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</si>
  <si>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</si>
  <si>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</si>
  <si>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</si>
  <si>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</si>
  <si>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</si>
  <si>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</si>
  <si>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</si>
  <si>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</si>
  <si>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</si>
  <si>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</si>
  <si>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</si>
  <si>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</si>
  <si>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</si>
  <si>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</si>
  <si>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</si>
  <si>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</si>
  <si>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</si>
  <si>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</si>
  <si>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</si>
  <si>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</si>
  <si>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</si>
  <si>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</si>
  <si>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</si>
  <si>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</si>
  <si>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</si>
  <si>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</si>
  <si>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</si>
  <si>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</si>
  <si>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</si>
  <si>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</si>
  <si>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</si>
  <si>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</si>
  <si>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</si>
  <si>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</si>
  <si>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</si>
  <si>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</si>
  <si>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</si>
  <si>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</si>
  <si>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</si>
  <si>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</si>
  <si>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</si>
  <si>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</si>
  <si>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</si>
  <si>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</si>
  <si>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</si>
  <si>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</si>
  <si>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</si>
  <si>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</si>
  <si>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</si>
  <si>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</si>
  <si>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</si>
  <si>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</si>
  <si>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</si>
  <si>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</si>
  <si>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</si>
  <si>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</si>
  <si>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</si>
  <si>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</si>
  <si>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</si>
  <si>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</si>
  <si>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</si>
  <si>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</si>
  <si>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</si>
  <si>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</si>
  <si>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</si>
  <si>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</si>
  <si>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</si>
  <si>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</si>
  <si>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</si>
  <si>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</si>
  <si>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</si>
  <si>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</si>
  <si>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</si>
  <si>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</si>
  <si>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</si>
  <si>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</si>
  <si>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</si>
  <si>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</si>
  <si>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</si>
  <si>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</si>
  <si>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</si>
  <si>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</si>
  <si>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</si>
  <si>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</si>
  <si>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</si>
  <si>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</si>
  <si>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</si>
  <si>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</si>
  <si>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</si>
  <si>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</si>
  <si>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</si>
  <si>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</si>
  <si>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</si>
  <si>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</si>
  <si>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</si>
  <si>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</si>
  <si>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</si>
  <si>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</si>
  <si>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</si>
  <si>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</si>
  <si>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</si>
  <si>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</si>
  <si>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</si>
  <si>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</si>
  <si>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</si>
  <si>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</si>
  <si>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</si>
  <si>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</si>
  <si>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</si>
  <si>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</si>
  <si>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</si>
  <si>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</si>
  <si>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</si>
  <si>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</si>
  <si>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</si>
  <si>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</si>
  <si>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</si>
  <si>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</si>
  <si>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</si>
  <si>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</si>
  <si>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</si>
  <si>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</si>
  <si>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</si>
  <si>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</si>
  <si>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</si>
  <si>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</si>
  <si>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</si>
  <si>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</si>
  <si>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</si>
  <si>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</si>
  <si>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</si>
  <si>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</si>
  <si>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</si>
  <si>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</si>
  <si>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</si>
  <si>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</si>
  <si>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</si>
  <si>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</si>
  <si>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</si>
  <si>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</si>
  <si>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</si>
  <si>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</si>
  <si>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</si>
  <si>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</si>
  <si>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</si>
  <si>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</si>
  <si>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</si>
  <si>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</si>
  <si>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</si>
  <si>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</si>
  <si>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</si>
  <si>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</si>
  <si>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</si>
  <si>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</si>
  <si>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</si>
  <si>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</si>
  <si>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</si>
  <si>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</si>
  <si>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Werkzeugmaschinen</t>
  </si>
  <si>
    <t>Maschinen f. d. Verarb. Von Kautschuk o. Kunststoffen</t>
  </si>
  <si>
    <t>Kleinsendungen im Extrahandel</t>
  </si>
  <si>
    <t>Landes Schleswig-Holstein 2024</t>
  </si>
  <si>
    <t xml:space="preserve">© Statistisches Amt für Hamburg und Schleswig-Holstein, Hamburg 2025 
Auszugsweise Vervielfältigung und Verbreitung mit Quellenangabe gestattet.        </t>
  </si>
  <si>
    <t>Tabelle 1: Ein- und Ausfuhr des Landes Schleswig-Holstein 2024 nach Waren</t>
  </si>
  <si>
    <r>
      <t>2024</t>
    </r>
    <r>
      <rPr>
        <vertAlign val="superscript"/>
        <sz val="8"/>
        <color theme="1"/>
        <rFont val="Arial"/>
        <family val="2"/>
      </rPr>
      <t>a</t>
    </r>
  </si>
  <si>
    <r>
      <t>2023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</si>
  <si>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2024 zu 2023
in %</t>
    </r>
  </si>
  <si>
    <t xml:space="preserve">x  </t>
  </si>
  <si>
    <t>Januar bis Dezember 2024</t>
  </si>
  <si>
    <t>Pharmazeut.Erzeug.</t>
  </si>
  <si>
    <t>Enderzeugn., a.n.g.</t>
  </si>
  <si>
    <t>Medizinische Geräte</t>
  </si>
  <si>
    <t>Chem.Enderzeugn.</t>
  </si>
  <si>
    <t>Fahrgestelle,Motoren</t>
  </si>
  <si>
    <t>Geräte,Elektrizität</t>
  </si>
  <si>
    <t>Nahrungsm.pflanzl.</t>
  </si>
  <si>
    <t>Mess- u. Regelgeräte</t>
  </si>
  <si>
    <t>Chem.Vorerzeugn.</t>
  </si>
  <si>
    <t>Personenkraftwagen</t>
  </si>
  <si>
    <t>Fleisch,Fleischwaren</t>
  </si>
  <si>
    <t>Waren aus Kunststoff</t>
  </si>
  <si>
    <t>Pumpen, Kompressoren</t>
  </si>
  <si>
    <t>Benedikt Hálfdanarson</t>
  </si>
  <si>
    <t>040 42831-2513</t>
  </si>
  <si>
    <t>hafen@statistik-nord.de</t>
  </si>
  <si>
    <t>Kennziffer: G III 1 / G III 3 - j 24 SH</t>
  </si>
  <si>
    <t>– nach Waren –</t>
  </si>
  <si>
    <t>Herausgegeben am: 2. Juni 2025</t>
  </si>
  <si>
    <t>Grafik 1: Ausfuhr des Landes Schleswig-Holstein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</si>
</sst>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9"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10">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14"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5"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4"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8" fillId="3" borderId="3" xfId="5" applyFont="1" applyFill="1" applyBorder="1" applyAlignment="1">
      <alignment horizontal="left" wrapText="1" indent="2"/>
    </xf>
    <xf numFmtId="0" fontId="14"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14" fillId="0" borderId="3" xfId="0" applyFont="1" applyBorder="1" applyAlignment="1">
      <alignment wrapText="1"/>
    </xf>
    <xf numFmtId="0" fontId="15" fillId="0" borderId="4" xfId="0" applyFont="1" applyBorder="1" applyAlignment="1">
      <alignment wrapText="1"/>
    </xf>
    <xf numFmtId="0" fontId="8" fillId="3" borderId="3" xfId="6" applyFont="1" applyFill="1" applyBorder="1" applyAlignment="1">
      <alignment horizontal="left" wrapText="1" indent="2"/>
    </xf>
    <xf numFmtId="0" fontId="18" fillId="0" borderId="0" xfId="0" quotePrefix="1" applyFont="1" applyAlignment="1">
      <alignment horizontal="right"/>
    </xf>
    <xf numFmtId="0" fontId="8" fillId="0" borderId="0" xfId="0" applyFont="1" applyAlignment="1">
      <alignment horizontal="left" vertical="top"/>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28" fillId="0" borderId="6" xfId="0" applyNumberFormat="1" applyFont="1" applyBorder="1"/>
    <xf numFmtId="167" fontId="28" fillId="0" borderId="6" xfId="0" applyNumberFormat="1" applyFont="1" applyBorder="1"/>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0" fontId="1" fillId="0" borderId="0" xfId="0" applyFont="1" applyAlignment="1">
      <alignment horizontal="left" wrapText="1"/>
    </xf>
    <xf numFmtId="0" fontId="21" fillId="0" borderId="0" xfId="0" applyFont="1" applyAlignment="1">
      <alignment horizontal="left"/>
    </xf>
    <xf numFmtId="0" fontId="22" fillId="0" borderId="0" xfId="0" applyFont="1" applyAlignment="1">
      <alignment horizontal="left"/>
    </xf>
    <xf numFmtId="0" fontId="6" fillId="0" borderId="0" xfId="0" applyFont="1" applyAlignment="1">
      <alignment horizontal="left"/>
    </xf>
    <xf numFmtId="167" fontId="14" fillId="0" borderId="0" xfId="0" applyNumberFormat="1" applyFont="1" applyAlignment="1">
      <alignment horizontal="right"/>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21" fillId="0" borderId="0" xfId="0" applyFont="1" applyAlignment="1">
      <alignment horizontal="left" vertical="center"/>
    </xf>
    <xf numFmtId="0" fontId="22"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5" fillId="0" borderId="0" xfId="4" applyFont="1" applyAlignment="1">
      <alignment horizontal="left" wrapText="1"/>
    </xf>
    <xf numFmtId="0" fontId="2" fillId="0" borderId="0" xfId="0" applyFont="1" applyAlignment="1">
      <alignment horizontal="left"/>
    </xf>
    <xf numFmtId="0" fontId="8" fillId="0" borderId="0" xfId="0" applyFont="1" applyAlignment="1">
      <alignment horizontal="left" vertical="top"/>
    </xf>
    <xf numFmtId="0" fontId="10" fillId="0" borderId="0" xfId="0" applyFont="1" applyFill="1" applyAlignment="1">
      <alignment horizontal="center" vertical="center"/>
    </xf>
    <xf numFmtId="0" fontId="8" fillId="0" borderId="0" xfId="0" applyFont="1" applyAlignment="1">
      <alignment vertical="top" wrapText="1"/>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1">
    <dxf>
      <fill>
        <patternFill>
          <bgColor rgb="FFEBEBEB"/>
        </patternFill>
      </fill>
    </dxf>
  </dxfs>
  <tableStyles count="0" defaultTableStyle="TableStyleMedium2" defaultPivotStyle="PivotStyleLight16"/>
  <colors>
    <mruColors>
      <color rgb="FF64AAC8"/>
      <color rgb="FFEBEBEB"/>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2024</c:v>
                </c:pt>
              </c:strCache>
            </c:strRef>
          </c:tx>
          <c:invertIfNegative val="0"/>
          <c:cat>
            <c:strRef>
              <c:f>T3_1!$A$12:$A$27</c:f>
              <c:strCache>
                <c:ptCount val="16"/>
                <c:pt idx="0">
                  <c:v>Pharmazeut.Erzeug.</c:v>
                </c:pt>
                <c:pt idx="1">
                  <c:v>Maschinen, a.n.g.</c:v>
                </c:pt>
                <c:pt idx="2">
                  <c:v>Enderzeugn., a.n.g.</c:v>
                </c:pt>
                <c:pt idx="3">
                  <c:v>Medizinische Geräte</c:v>
                </c:pt>
                <c:pt idx="4">
                  <c:v>Kunststoffe</c:v>
                </c:pt>
                <c:pt idx="5">
                  <c:v>Chem.Enderzeugn.</c:v>
                </c:pt>
                <c:pt idx="6">
                  <c:v>Fahrgestelle,Motoren</c:v>
                </c:pt>
                <c:pt idx="7">
                  <c:v>Geräte,Elektrizität</c:v>
                </c:pt>
                <c:pt idx="8">
                  <c:v>Nahrungsm.pflanzl.</c:v>
                </c:pt>
                <c:pt idx="9">
                  <c:v>Mess- u. Regelgeräte</c:v>
                </c:pt>
                <c:pt idx="10">
                  <c:v>Chem.Vorerzeugn.</c:v>
                </c:pt>
                <c:pt idx="11">
                  <c:v>Personenkraftwagen</c:v>
                </c:pt>
                <c:pt idx="12">
                  <c:v>Fleisch,Fleischwaren</c:v>
                </c:pt>
                <c:pt idx="13">
                  <c:v>Mineralölerzeugnisse</c:v>
                </c:pt>
                <c:pt idx="14">
                  <c:v>Waren aus Kunststoff</c:v>
                </c:pt>
                <c:pt idx="15">
                  <c:v>Pumpen, Kompressoren</c:v>
                </c:pt>
              </c:strCache>
            </c:strRef>
          </c:cat>
          <c:val>
            <c:numRef>
              <c:f>T3_1!$B$12:$B$27</c:f>
              <c:numCache>
                <c:formatCode>###\ ###\ ##0;\ \ </c:formatCode>
                <c:ptCount val="16"/>
                <c:pt idx="0">
                  <c:v>4054.3545300000001</c:v>
                </c:pt>
                <c:pt idx="1">
                  <c:v>1202.1182269999999</c:v>
                </c:pt>
                <c:pt idx="2">
                  <c:v>1191.7837030000001</c:v>
                </c:pt>
                <c:pt idx="3">
                  <c:v>987.04000299999996</c:v>
                </c:pt>
                <c:pt idx="4">
                  <c:v>904.81690500000002</c:v>
                </c:pt>
                <c:pt idx="5">
                  <c:v>881.38603699999999</c:v>
                </c:pt>
                <c:pt idx="6">
                  <c:v>797.36386800000002</c:v>
                </c:pt>
                <c:pt idx="7">
                  <c:v>763.47131100000001</c:v>
                </c:pt>
                <c:pt idx="8">
                  <c:v>735.92699500000003</c:v>
                </c:pt>
                <c:pt idx="9">
                  <c:v>674.66115500000001</c:v>
                </c:pt>
                <c:pt idx="10">
                  <c:v>665.24629800000002</c:v>
                </c:pt>
                <c:pt idx="11">
                  <c:v>664.09523300000001</c:v>
                </c:pt>
                <c:pt idx="12">
                  <c:v>664.07029999999997</c:v>
                </c:pt>
                <c:pt idx="13">
                  <c:v>548.38183900000001</c:v>
                </c:pt>
                <c:pt idx="14">
                  <c:v>545.11665900000003</c:v>
                </c:pt>
                <c:pt idx="15">
                  <c:v>528.58976199999995</c:v>
                </c:pt>
              </c:numCache>
            </c:numRef>
          </c:val>
          <c:extLst>
            <c:ext xmlns:c16="http://schemas.microsoft.com/office/drawing/2014/chart" uri="{C3380CC4-5D6E-409C-BE32-E72D297353CC}">
              <c16:uniqueId val="{00000000-4AFD-42D2-B94A-E3310261EE28}"/>
            </c:ext>
          </c:extLst>
        </c:ser>
        <c:ser>
          <c:idx val="1"/>
          <c:order val="1"/>
          <c:tx>
            <c:strRef>
              <c:f>T3_1!$D$11</c:f>
              <c:strCache>
                <c:ptCount val="1"/>
                <c:pt idx="0">
                  <c:v>2023</c:v>
                </c:pt>
              </c:strCache>
            </c:strRef>
          </c:tx>
          <c:invertIfNegative val="0"/>
          <c:cat>
            <c:strRef>
              <c:f>T3_1!$A$12:$A$27</c:f>
              <c:strCache>
                <c:ptCount val="16"/>
                <c:pt idx="0">
                  <c:v>Pharmazeut.Erzeug.</c:v>
                </c:pt>
                <c:pt idx="1">
                  <c:v>Maschinen, a.n.g.</c:v>
                </c:pt>
                <c:pt idx="2">
                  <c:v>Enderzeugn., a.n.g.</c:v>
                </c:pt>
                <c:pt idx="3">
                  <c:v>Medizinische Geräte</c:v>
                </c:pt>
                <c:pt idx="4">
                  <c:v>Kunststoffe</c:v>
                </c:pt>
                <c:pt idx="5">
                  <c:v>Chem.Enderzeugn.</c:v>
                </c:pt>
                <c:pt idx="6">
                  <c:v>Fahrgestelle,Motoren</c:v>
                </c:pt>
                <c:pt idx="7">
                  <c:v>Geräte,Elektrizität</c:v>
                </c:pt>
                <c:pt idx="8">
                  <c:v>Nahrungsm.pflanzl.</c:v>
                </c:pt>
                <c:pt idx="9">
                  <c:v>Mess- u. Regelgeräte</c:v>
                </c:pt>
                <c:pt idx="10">
                  <c:v>Chem.Vorerzeugn.</c:v>
                </c:pt>
                <c:pt idx="11">
                  <c:v>Personenkraftwagen</c:v>
                </c:pt>
                <c:pt idx="12">
                  <c:v>Fleisch,Fleischwaren</c:v>
                </c:pt>
                <c:pt idx="13">
                  <c:v>Mineralölerzeugnisse</c:v>
                </c:pt>
                <c:pt idx="14">
                  <c:v>Waren aus Kunststoff</c:v>
                </c:pt>
                <c:pt idx="15">
                  <c:v>Pumpen, Kompressoren</c:v>
                </c:pt>
              </c:strCache>
            </c:strRef>
          </c:cat>
          <c:val>
            <c:numRef>
              <c:f>T3_1!$D$12:$D$27</c:f>
              <c:numCache>
                <c:formatCode>###\ ###\ ##0;\ \ </c:formatCode>
                <c:ptCount val="16"/>
                <c:pt idx="0">
                  <c:v>4809.058368</c:v>
                </c:pt>
                <c:pt idx="1">
                  <c:v>1121.1905899999999</c:v>
                </c:pt>
                <c:pt idx="2">
                  <c:v>896.79528300000004</c:v>
                </c:pt>
                <c:pt idx="3">
                  <c:v>997.88690899999995</c:v>
                </c:pt>
                <c:pt idx="4">
                  <c:v>968.19849199999999</c:v>
                </c:pt>
                <c:pt idx="5">
                  <c:v>879.57936500000005</c:v>
                </c:pt>
                <c:pt idx="6">
                  <c:v>801.03945299999998</c:v>
                </c:pt>
                <c:pt idx="7">
                  <c:v>691.74086899999998</c:v>
                </c:pt>
                <c:pt idx="8">
                  <c:v>600.26039900000001</c:v>
                </c:pt>
                <c:pt idx="9">
                  <c:v>626.78245100000004</c:v>
                </c:pt>
                <c:pt idx="10">
                  <c:v>620.58399199999997</c:v>
                </c:pt>
                <c:pt idx="11">
                  <c:v>628.43506300000001</c:v>
                </c:pt>
                <c:pt idx="12">
                  <c:v>612.35101599999996</c:v>
                </c:pt>
                <c:pt idx="13">
                  <c:v>659.36159699999996</c:v>
                </c:pt>
                <c:pt idx="14">
                  <c:v>575.05961100000002</c:v>
                </c:pt>
                <c:pt idx="15">
                  <c:v>630.39634000000001</c:v>
                </c:pt>
              </c:numCache>
            </c:numRef>
          </c:val>
          <c:extLst>
            <c:ext xmlns:c16="http://schemas.microsoft.com/office/drawing/2014/chart" uri="{C3380CC4-5D6E-409C-BE32-E72D297353CC}">
              <c16:uniqueId val="{00000001-4AFD-42D2-B94A-E3310261EE28}"/>
            </c:ext>
          </c:extLst>
        </c:ser>
        <c:dLbls>
          <c:showLegendKey val="0"/>
          <c:showVal val="0"/>
          <c:showCatName val="0"/>
          <c:showSerName val="0"/>
          <c:showPercent val="0"/>
          <c:showBubbleSize val="0"/>
        </c:dLbls>
        <c:gapWidth val="150"/>
        <c:axId val="424577632"/>
        <c:axId val="424578024"/>
      </c:barChart>
      <c:catAx>
        <c:axId val="424577632"/>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24578024"/>
        <c:crosses val="autoZero"/>
        <c:auto val="1"/>
        <c:lblAlgn val="ctr"/>
        <c:lblOffset val="100"/>
        <c:noMultiLvlLbl val="0"/>
      </c:catAx>
      <c:valAx>
        <c:axId val="424578024"/>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24577632"/>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247650</xdr:colOff>
      <xdr:row>2</xdr:row>
      <xdr:rowOff>180974</xdr:rowOff>
    </xdr:from>
    <xdr:to>
      <xdr:col>6</xdr:col>
      <xdr:colOff>352425</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4.25" x14ac:dyDescent="0.2"/>
  <cols>
    <col min="1" max="7" width="11.875" customWidth="1"/>
    <col min="9" max="10" width="10.625" customWidth="1"/>
  </cols>
  <sheetData>
    <row r="3" spans="1:7" ht="20.25" x14ac:dyDescent="0.3">
      <c r="A3" s="21"/>
    </row>
    <row r="4" spans="1:7" ht="20.25" x14ac:dyDescent="0.3">
      <c r="A4" s="21"/>
    </row>
    <row r="11" spans="1:7" ht="15" x14ac:dyDescent="0.2">
      <c r="A11" s="2"/>
      <c r="F11" s="3"/>
      <c r="G11" s="4"/>
    </row>
    <row r="13" spans="1:7" x14ac:dyDescent="0.2">
      <c r="A13" s="1"/>
    </row>
    <row r="15" spans="1:7" ht="23.25" x14ac:dyDescent="0.2">
      <c r="G15" s="27" t="s">
        <v>58</v>
      </c>
    </row>
    <row r="16" spans="1:7" ht="15" x14ac:dyDescent="0.2">
      <c r="G16" s="25" t="s">
        <v>299</v>
      </c>
    </row>
    <row r="17" spans="1:7" x14ac:dyDescent="0.2">
      <c r="G17" s="26"/>
    </row>
    <row r="18" spans="1:7" ht="37.5" customHeight="1" x14ac:dyDescent="0.5">
      <c r="G18" s="22" t="s">
        <v>255</v>
      </c>
    </row>
    <row r="19" spans="1:7" ht="37.5" customHeight="1" x14ac:dyDescent="0.5">
      <c r="G19" s="22" t="s">
        <v>275</v>
      </c>
    </row>
    <row r="20" spans="1:7" ht="37.5" x14ac:dyDescent="0.5">
      <c r="G20" s="56" t="s">
        <v>300</v>
      </c>
    </row>
    <row r="21" spans="1:7" ht="16.5" x14ac:dyDescent="0.25">
      <c r="A21" s="20"/>
      <c r="B21" s="20"/>
      <c r="C21" s="20"/>
      <c r="D21" s="20"/>
      <c r="E21" s="20"/>
      <c r="F21" s="20"/>
      <c r="G21" s="26"/>
    </row>
    <row r="22" spans="1:7" ht="15" x14ac:dyDescent="0.2">
      <c r="G22" s="61" t="s">
        <v>301</v>
      </c>
    </row>
    <row r="23" spans="1:7" ht="20.25" customHeight="1" x14ac:dyDescent="0.25">
      <c r="A23" s="83"/>
      <c r="B23" s="83"/>
      <c r="C23" s="83"/>
      <c r="D23" s="83"/>
      <c r="E23" s="83"/>
      <c r="F23" s="83"/>
      <c r="G23" s="83"/>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
      <c r="A1" s="87" t="s">
        <v>0</v>
      </c>
      <c r="B1" s="87"/>
      <c r="C1" s="87"/>
      <c r="D1" s="87"/>
      <c r="E1" s="87"/>
      <c r="F1" s="87"/>
      <c r="G1" s="87"/>
    </row>
    <row r="2" spans="1:7" s="24" customFormat="1" ht="14.25" customHeight="1" x14ac:dyDescent="0.25">
      <c r="A2" s="79"/>
      <c r="B2" s="79"/>
      <c r="C2" s="79"/>
      <c r="D2" s="79"/>
      <c r="E2" s="79"/>
      <c r="F2" s="79"/>
      <c r="G2" s="79"/>
    </row>
    <row r="3" spans="1:7" s="24" customFormat="1" ht="15.75" x14ac:dyDescent="0.25">
      <c r="A3" s="88" t="s">
        <v>1</v>
      </c>
      <c r="B3" s="89"/>
      <c r="C3" s="89"/>
      <c r="D3" s="89"/>
      <c r="E3" s="89"/>
      <c r="F3" s="89"/>
      <c r="G3" s="89"/>
    </row>
    <row r="4" spans="1:7" s="24" customFormat="1" ht="15.75" x14ac:dyDescent="0.25">
      <c r="A4" s="80"/>
      <c r="B4" s="81"/>
      <c r="C4" s="81"/>
      <c r="D4" s="81"/>
      <c r="E4" s="81"/>
      <c r="F4" s="81"/>
      <c r="G4" s="81"/>
    </row>
    <row r="5" spans="1:7" s="24" customFormat="1" x14ac:dyDescent="0.2">
      <c r="A5" s="85"/>
      <c r="B5" s="85"/>
      <c r="C5" s="85"/>
      <c r="D5" s="85"/>
      <c r="E5" s="85"/>
      <c r="F5" s="85"/>
      <c r="G5" s="85"/>
    </row>
    <row r="6" spans="1:7" s="24" customFormat="1" x14ac:dyDescent="0.2">
      <c r="A6" s="28" t="s">
        <v>52</v>
      </c>
      <c r="B6" s="31"/>
      <c r="C6" s="31"/>
      <c r="D6" s="31"/>
      <c r="E6" s="31"/>
      <c r="F6" s="31"/>
      <c r="G6" s="31"/>
    </row>
    <row r="7" spans="1:7" s="24" customFormat="1" ht="5.85" customHeight="1" x14ac:dyDescent="0.2">
      <c r="A7" s="28"/>
      <c r="B7" s="31"/>
      <c r="C7" s="31"/>
      <c r="D7" s="31"/>
      <c r="E7" s="31"/>
      <c r="F7" s="31"/>
      <c r="G7" s="31"/>
    </row>
    <row r="8" spans="1:7" s="24" customFormat="1" x14ac:dyDescent="0.2">
      <c r="A8" s="90" t="s">
        <v>37</v>
      </c>
      <c r="B8" s="84"/>
      <c r="C8" s="84"/>
      <c r="D8" s="84"/>
      <c r="E8" s="84"/>
      <c r="F8" s="84"/>
      <c r="G8" s="84"/>
    </row>
    <row r="9" spans="1:7" s="24" customFormat="1" x14ac:dyDescent="0.2">
      <c r="A9" s="84" t="s">
        <v>4</v>
      </c>
      <c r="B9" s="84"/>
      <c r="C9" s="84"/>
      <c r="D9" s="84"/>
      <c r="E9" s="84"/>
      <c r="F9" s="84"/>
      <c r="G9" s="84"/>
    </row>
    <row r="10" spans="1:7" s="24" customFormat="1" ht="5.85" customHeight="1" x14ac:dyDescent="0.2">
      <c r="A10" s="31"/>
      <c r="B10" s="31"/>
      <c r="C10" s="31"/>
      <c r="D10" s="31"/>
      <c r="E10" s="31"/>
      <c r="F10" s="31"/>
      <c r="G10" s="31"/>
    </row>
    <row r="11" spans="1:7" s="24" customFormat="1" x14ac:dyDescent="0.2">
      <c r="A11" s="92" t="s">
        <v>2</v>
      </c>
      <c r="B11" s="92"/>
      <c r="C11" s="92"/>
      <c r="D11" s="92"/>
      <c r="E11" s="92"/>
      <c r="F11" s="92"/>
      <c r="G11" s="92"/>
    </row>
    <row r="12" spans="1:7" s="24" customFormat="1" x14ac:dyDescent="0.2">
      <c r="A12" s="84" t="s">
        <v>3</v>
      </c>
      <c r="B12" s="84"/>
      <c r="C12" s="84"/>
      <c r="D12" s="84"/>
      <c r="E12" s="84"/>
      <c r="F12" s="84"/>
      <c r="G12" s="84"/>
    </row>
    <row r="13" spans="1:7" s="24" customFormat="1" x14ac:dyDescent="0.2">
      <c r="A13" s="31"/>
      <c r="B13" s="31"/>
      <c r="C13" s="31"/>
      <c r="D13" s="31"/>
      <c r="E13" s="31"/>
      <c r="F13" s="31"/>
      <c r="G13" s="31"/>
    </row>
    <row r="14" spans="1:7" s="24" customFormat="1" x14ac:dyDescent="0.2">
      <c r="A14" s="31"/>
      <c r="B14" s="31"/>
      <c r="C14" s="31"/>
      <c r="D14" s="31"/>
      <c r="E14" s="31"/>
      <c r="F14" s="31"/>
      <c r="G14" s="31"/>
    </row>
    <row r="15" spans="1:7" s="24" customFormat="1" ht="12.75" customHeight="1" x14ac:dyDescent="0.2">
      <c r="A15" s="90" t="s">
        <v>38</v>
      </c>
      <c r="B15" s="84"/>
      <c r="C15" s="84"/>
      <c r="D15" s="29"/>
      <c r="E15" s="29"/>
      <c r="F15" s="29"/>
      <c r="G15" s="29"/>
    </row>
    <row r="16" spans="1:7" s="24" customFormat="1" ht="5.85" customHeight="1" x14ac:dyDescent="0.2">
      <c r="A16" s="29"/>
      <c r="B16" s="32"/>
      <c r="C16" s="32"/>
      <c r="D16" s="29"/>
      <c r="E16" s="29"/>
      <c r="F16" s="29"/>
      <c r="G16" s="29"/>
    </row>
    <row r="17" spans="1:7" s="24" customFormat="1" ht="12.75" customHeight="1" x14ac:dyDescent="0.2">
      <c r="A17" s="86" t="s">
        <v>296</v>
      </c>
      <c r="B17" s="86"/>
      <c r="C17" s="86"/>
      <c r="D17" s="78"/>
      <c r="E17" s="32"/>
      <c r="F17" s="32"/>
      <c r="G17" s="32"/>
    </row>
    <row r="18" spans="1:7" s="24" customFormat="1" ht="12.75" customHeight="1" x14ac:dyDescent="0.2">
      <c r="A18" s="78" t="s">
        <v>45</v>
      </c>
      <c r="B18" s="86" t="s">
        <v>297</v>
      </c>
      <c r="C18" s="86"/>
      <c r="D18" s="78"/>
      <c r="E18" s="32"/>
      <c r="F18" s="32"/>
      <c r="G18" s="32"/>
    </row>
    <row r="19" spans="1:7" s="24" customFormat="1" ht="12.75" customHeight="1" x14ac:dyDescent="0.2">
      <c r="A19" s="78" t="s">
        <v>46</v>
      </c>
      <c r="B19" s="91" t="s">
        <v>298</v>
      </c>
      <c r="C19" s="91"/>
      <c r="D19" s="91"/>
      <c r="E19" s="32"/>
      <c r="F19" s="32"/>
      <c r="G19" s="32"/>
    </row>
    <row r="20" spans="1:7" s="24" customFormat="1" x14ac:dyDescent="0.2">
      <c r="A20" s="32"/>
      <c r="B20" s="32"/>
      <c r="C20" s="32"/>
      <c r="D20" s="32"/>
      <c r="E20" s="32"/>
      <c r="F20" s="32"/>
      <c r="G20" s="32"/>
    </row>
    <row r="21" spans="1:7" s="24" customFormat="1" ht="12.75" customHeight="1" x14ac:dyDescent="0.2">
      <c r="A21" s="90" t="s">
        <v>53</v>
      </c>
      <c r="B21" s="84"/>
      <c r="C21" s="29"/>
      <c r="D21" s="29"/>
      <c r="E21" s="29"/>
      <c r="F21" s="29"/>
      <c r="G21" s="29"/>
    </row>
    <row r="22" spans="1:7" s="24" customFormat="1" ht="5.85" customHeight="1" x14ac:dyDescent="0.2">
      <c r="A22" s="29"/>
      <c r="B22" s="32"/>
      <c r="C22" s="29"/>
      <c r="D22" s="29"/>
      <c r="E22" s="29"/>
      <c r="F22" s="29"/>
      <c r="G22" s="29"/>
    </row>
    <row r="23" spans="1:7" s="24" customFormat="1" ht="12.75" customHeight="1" x14ac:dyDescent="0.2">
      <c r="A23" s="32" t="s">
        <v>47</v>
      </c>
      <c r="B23" s="84" t="s">
        <v>48</v>
      </c>
      <c r="C23" s="84"/>
      <c r="D23" s="32"/>
      <c r="E23" s="32"/>
      <c r="F23" s="32"/>
      <c r="G23" s="32"/>
    </row>
    <row r="24" spans="1:7" s="24" customFormat="1" ht="12.75" customHeight="1" x14ac:dyDescent="0.2">
      <c r="A24" s="32" t="s">
        <v>49</v>
      </c>
      <c r="B24" s="84" t="s">
        <v>50</v>
      </c>
      <c r="C24" s="84"/>
      <c r="D24" s="32"/>
      <c r="E24" s="32"/>
      <c r="F24" s="32"/>
      <c r="G24" s="32"/>
    </row>
    <row r="25" spans="1:7" s="24" customFormat="1" ht="12.75" customHeight="1" x14ac:dyDescent="0.2">
      <c r="A25" s="32"/>
      <c r="B25" s="84"/>
      <c r="C25" s="84"/>
      <c r="D25" s="32"/>
      <c r="E25" s="32"/>
      <c r="F25" s="32"/>
      <c r="G25" s="32"/>
    </row>
    <row r="26" spans="1:7" s="24" customFormat="1" x14ac:dyDescent="0.2">
      <c r="A26" s="31"/>
      <c r="B26" s="31"/>
      <c r="C26" s="31"/>
      <c r="D26" s="31"/>
      <c r="E26" s="31"/>
      <c r="F26" s="31"/>
      <c r="G26" s="31"/>
    </row>
    <row r="27" spans="1:7" s="24" customFormat="1" x14ac:dyDescent="0.2">
      <c r="A27" s="31" t="s">
        <v>54</v>
      </c>
      <c r="B27" s="33" t="s">
        <v>55</v>
      </c>
      <c r="C27" s="31"/>
      <c r="D27" s="31"/>
      <c r="E27" s="31"/>
      <c r="F27" s="31"/>
      <c r="G27" s="31"/>
    </row>
    <row r="28" spans="1:7" s="24" customFormat="1" x14ac:dyDescent="0.2">
      <c r="A28" s="31"/>
      <c r="B28" s="31"/>
      <c r="C28" s="31"/>
      <c r="D28" s="31"/>
      <c r="E28" s="31"/>
      <c r="F28" s="31"/>
      <c r="G28" s="31"/>
    </row>
    <row r="29" spans="1:7" s="24" customFormat="1" ht="27.75" customHeight="1" x14ac:dyDescent="0.2">
      <c r="A29" s="86" t="s">
        <v>276</v>
      </c>
      <c r="B29" s="84"/>
      <c r="C29" s="84"/>
      <c r="D29" s="84"/>
      <c r="E29" s="84"/>
      <c r="F29" s="84"/>
      <c r="G29" s="84"/>
    </row>
    <row r="30" spans="1:7" s="24" customFormat="1" ht="41.85" customHeight="1" x14ac:dyDescent="0.2">
      <c r="A30" s="84" t="s">
        <v>59</v>
      </c>
      <c r="B30" s="84"/>
      <c r="C30" s="84"/>
      <c r="D30" s="84"/>
      <c r="E30" s="84"/>
      <c r="F30" s="84"/>
      <c r="G30" s="84"/>
    </row>
    <row r="31" spans="1:7" s="24" customFormat="1" x14ac:dyDescent="0.2">
      <c r="A31" s="31"/>
      <c r="B31" s="31"/>
      <c r="C31" s="31"/>
      <c r="D31" s="31"/>
      <c r="E31" s="31"/>
      <c r="F31" s="31"/>
      <c r="G31" s="31"/>
    </row>
    <row r="32" spans="1:7" s="24" customFormat="1" x14ac:dyDescent="0.2">
      <c r="A32" s="31"/>
      <c r="B32" s="31"/>
      <c r="C32" s="31"/>
      <c r="D32" s="31"/>
      <c r="E32" s="31"/>
      <c r="F32" s="31"/>
      <c r="G32" s="31"/>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85" t="s">
        <v>56</v>
      </c>
      <c r="B39" s="85"/>
      <c r="C39" s="31"/>
      <c r="D39" s="31"/>
      <c r="E39" s="31"/>
      <c r="F39" s="31"/>
      <c r="G39" s="31"/>
    </row>
    <row r="40" spans="1:7" s="24" customFormat="1" x14ac:dyDescent="0.2">
      <c r="A40" s="31"/>
      <c r="B40" s="31"/>
      <c r="C40" s="31"/>
      <c r="D40" s="31"/>
      <c r="E40" s="31"/>
      <c r="F40" s="31"/>
      <c r="G40" s="31"/>
    </row>
    <row r="41" spans="1:7" s="24" customFormat="1" x14ac:dyDescent="0.2">
      <c r="A41" s="7">
        <v>0</v>
      </c>
      <c r="B41" s="8" t="s">
        <v>5</v>
      </c>
      <c r="C41" s="31"/>
      <c r="D41" s="31"/>
      <c r="E41" s="31"/>
      <c r="F41" s="31"/>
      <c r="G41" s="31"/>
    </row>
    <row r="42" spans="1:7" s="24" customFormat="1" x14ac:dyDescent="0.2">
      <c r="A42" s="8" t="s">
        <v>18</v>
      </c>
      <c r="B42" s="8" t="s">
        <v>6</v>
      </c>
      <c r="C42" s="31"/>
      <c r="D42" s="31"/>
      <c r="E42" s="31"/>
      <c r="F42" s="31"/>
      <c r="G42" s="31"/>
    </row>
    <row r="43" spans="1:7" s="24" customFormat="1" x14ac:dyDescent="0.2">
      <c r="A43" s="8" t="s">
        <v>19</v>
      </c>
      <c r="B43" s="8" t="s">
        <v>7</v>
      </c>
      <c r="C43" s="31"/>
      <c r="D43" s="31"/>
      <c r="E43" s="31"/>
      <c r="F43" s="31"/>
      <c r="G43" s="31"/>
    </row>
    <row r="44" spans="1:7" s="24" customFormat="1" x14ac:dyDescent="0.2">
      <c r="A44" s="8" t="s">
        <v>20</v>
      </c>
      <c r="B44" s="8" t="s">
        <v>8</v>
      </c>
      <c r="C44" s="31"/>
      <c r="D44" s="31"/>
      <c r="E44" s="31"/>
      <c r="F44" s="31"/>
      <c r="G44" s="31"/>
    </row>
    <row r="45" spans="1:7" s="24" customFormat="1" x14ac:dyDescent="0.2">
      <c r="A45" s="8" t="s">
        <v>260</v>
      </c>
      <c r="B45" s="8" t="s">
        <v>9</v>
      </c>
      <c r="C45" s="31"/>
      <c r="D45" s="31"/>
      <c r="E45" s="31"/>
      <c r="F45" s="31"/>
      <c r="G45" s="31"/>
    </row>
    <row r="46" spans="1:7" s="24" customFormat="1" x14ac:dyDescent="0.2">
      <c r="A46" s="8" t="s">
        <v>15</v>
      </c>
      <c r="B46" s="8" t="s">
        <v>10</v>
      </c>
      <c r="C46" s="31"/>
      <c r="D46" s="31"/>
      <c r="E46" s="31"/>
      <c r="F46" s="31"/>
      <c r="G46" s="31"/>
    </row>
    <row r="47" spans="1:7" s="24" customFormat="1" x14ac:dyDescent="0.2">
      <c r="A47" s="8" t="s">
        <v>16</v>
      </c>
      <c r="B47" s="8" t="s">
        <v>11</v>
      </c>
      <c r="C47" s="31"/>
      <c r="D47" s="31"/>
      <c r="E47" s="31"/>
      <c r="F47" s="31"/>
      <c r="G47" s="31"/>
    </row>
    <row r="48" spans="1:7" s="24" customFormat="1" x14ac:dyDescent="0.2">
      <c r="A48" s="8" t="s">
        <v>17</v>
      </c>
      <c r="B48" s="8" t="s">
        <v>12</v>
      </c>
      <c r="C48" s="31"/>
      <c r="D48" s="31"/>
      <c r="E48" s="31"/>
      <c r="F48" s="31"/>
      <c r="G48" s="31"/>
    </row>
    <row r="49" spans="1:7" s="24" customFormat="1" x14ac:dyDescent="0.2">
      <c r="A49" s="8" t="s">
        <v>57</v>
      </c>
      <c r="B49" s="8" t="s">
        <v>13</v>
      </c>
      <c r="C49" s="31"/>
      <c r="D49" s="31"/>
      <c r="E49" s="31"/>
      <c r="F49" s="31"/>
      <c r="G49" s="31"/>
    </row>
    <row r="50" spans="1:7" s="24" customFormat="1" x14ac:dyDescent="0.2">
      <c r="A50" s="8" t="s">
        <v>51</v>
      </c>
      <c r="B50" s="8" t="s">
        <v>14</v>
      </c>
      <c r="C50" s="31"/>
      <c r="D50" s="31"/>
      <c r="E50" s="31"/>
      <c r="F50" s="31"/>
      <c r="G50" s="31"/>
    </row>
    <row r="51" spans="1:7" s="24" customFormat="1" x14ac:dyDescent="0.2"/>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sheetData>
  <mergeCells count="18">
    <mergeCell ref="A1:G1"/>
    <mergeCell ref="A3:G3"/>
    <mergeCell ref="A5:G5"/>
    <mergeCell ref="A8:G8"/>
    <mergeCell ref="A21:B21"/>
    <mergeCell ref="B19:D19"/>
    <mergeCell ref="A9:G9"/>
    <mergeCell ref="A12:G12"/>
    <mergeCell ref="A15:C15"/>
    <mergeCell ref="A17:C17"/>
    <mergeCell ref="B18:C18"/>
    <mergeCell ref="A11:G11"/>
    <mergeCell ref="A30:G30"/>
    <mergeCell ref="A39:B39"/>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DF35CBD8-7741-4D01-8E25-A2AA5AF5E69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253"/>
  <sheetViews>
    <sheetView zoomScaleNormal="100" zoomScaleSheetLayoutView="100" workbookViewId="0">
      <pane ySplit="5" topLeftCell="A6" activePane="bottomLeft" state="frozen"/>
      <selection activeCell="A37" sqref="A37:XFD38"/>
      <selection pane="bottomLeft"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26" width="9.375" customWidth="1"/>
  </cols>
  <sheetData>
    <row r="1" spans="1:7" x14ac:dyDescent="0.2">
      <c r="A1" s="94" t="s">
        <v>277</v>
      </c>
      <c r="B1" s="94"/>
      <c r="C1" s="94"/>
      <c r="D1" s="94"/>
      <c r="E1" s="94"/>
      <c r="F1" s="94"/>
      <c r="G1" s="94"/>
    </row>
    <row r="2" spans="1:7" ht="9.9499999999999993" customHeight="1" x14ac:dyDescent="0.2"/>
    <row r="3" spans="1:7" s="9" customFormat="1" ht="18" customHeight="1" x14ac:dyDescent="0.2">
      <c r="A3" s="100" t="s">
        <v>190</v>
      </c>
      <c r="B3" s="96" t="s">
        <v>208</v>
      </c>
      <c r="C3" s="96"/>
      <c r="D3" s="97"/>
      <c r="E3" s="96" t="s">
        <v>209</v>
      </c>
      <c r="F3" s="96"/>
      <c r="G3" s="97"/>
    </row>
    <row r="4" spans="1:7" s="9" customFormat="1" ht="18" customHeight="1" x14ac:dyDescent="0.2">
      <c r="A4" s="101"/>
      <c r="B4" s="68" t="s">
        <v>278</v>
      </c>
      <c r="C4" s="68" t="s">
        <v>279</v>
      </c>
      <c r="D4" s="102" t="s">
        <v>280</v>
      </c>
      <c r="E4" s="68" t="s">
        <v>278</v>
      </c>
      <c r="F4" s="68" t="s">
        <v>279</v>
      </c>
      <c r="G4" s="98" t="s">
        <v>280</v>
      </c>
    </row>
    <row r="5" spans="1:7" s="9" customFormat="1" ht="17.25" customHeight="1" x14ac:dyDescent="0.2">
      <c r="A5" s="101"/>
      <c r="B5" s="104" t="s">
        <v>189</v>
      </c>
      <c r="C5" s="105"/>
      <c r="D5" s="103"/>
      <c r="E5" s="104" t="s">
        <v>189</v>
      </c>
      <c r="F5" s="105"/>
      <c r="G5" s="99"/>
    </row>
    <row r="6" spans="1:7" s="9" customFormat="1" ht="9.9499999999999993" customHeight="1" x14ac:dyDescent="0.2">
      <c r="A6" s="36"/>
      <c r="B6" s="10"/>
      <c r="C6" s="10"/>
      <c r="D6" s="10"/>
      <c r="E6" s="10"/>
      <c r="F6" s="10"/>
      <c r="G6" s="10"/>
    </row>
    <row r="7" spans="1:7" s="9" customFormat="1" ht="12" customHeight="1" x14ac:dyDescent="0.2">
      <c r="A7" s="37" t="s">
        <v>21</v>
      </c>
      <c r="B7" s="69">
        <v>4292435.6780000003</v>
      </c>
      <c r="C7" s="69">
        <v>4125853.7179999999</v>
      </c>
      <c r="D7" s="70">
        <v>4.037514933533572</v>
      </c>
      <c r="E7" s="69">
        <v>4142279.6669999999</v>
      </c>
      <c r="F7" s="69">
        <v>4091132.9819999998</v>
      </c>
      <c r="G7" s="70">
        <v>1.250183878769846</v>
      </c>
    </row>
    <row r="8" spans="1:7" s="9" customFormat="1" ht="12" x14ac:dyDescent="0.2">
      <c r="A8" s="38" t="s">
        <v>22</v>
      </c>
      <c r="B8" s="10"/>
      <c r="C8" s="10"/>
      <c r="D8" s="10"/>
      <c r="E8" s="10"/>
      <c r="F8" s="10"/>
      <c r="G8" s="10"/>
    </row>
    <row r="9" spans="1:7" s="9" customFormat="1" ht="12" x14ac:dyDescent="0.2">
      <c r="A9" s="39" t="s">
        <v>23</v>
      </c>
      <c r="B9" s="69">
        <v>103467.79300000001</v>
      </c>
      <c r="C9" s="69">
        <v>110359.338</v>
      </c>
      <c r="D9" s="70">
        <v>-6.2446414819922182</v>
      </c>
      <c r="E9" s="69">
        <v>81784.183000000005</v>
      </c>
      <c r="F9" s="69">
        <v>171998.04</v>
      </c>
      <c r="G9" s="70">
        <v>-52.450514552375132</v>
      </c>
    </row>
    <row r="10" spans="1:7" s="9" customFormat="1" ht="12" x14ac:dyDescent="0.2">
      <c r="A10" s="41" t="s">
        <v>22</v>
      </c>
      <c r="B10" s="10"/>
      <c r="C10" s="10"/>
      <c r="D10" s="10"/>
      <c r="E10" s="10"/>
      <c r="F10" s="10"/>
      <c r="G10" s="10"/>
    </row>
    <row r="11" spans="1:7" s="9" customFormat="1" ht="12" x14ac:dyDescent="0.2">
      <c r="A11" s="40" t="s">
        <v>60</v>
      </c>
      <c r="B11" s="69">
        <v>5572.8140000000003</v>
      </c>
      <c r="C11" s="69">
        <v>301.839</v>
      </c>
      <c r="D11" s="70" t="s">
        <v>281</v>
      </c>
      <c r="E11" s="69">
        <v>14639.482</v>
      </c>
      <c r="F11" s="69">
        <v>14045.716</v>
      </c>
      <c r="G11" s="70">
        <v>4.2273815019469225</v>
      </c>
    </row>
    <row r="12" spans="1:7" s="9" customFormat="1" ht="12" x14ac:dyDescent="0.2">
      <c r="A12" s="40" t="s">
        <v>61</v>
      </c>
      <c r="B12" s="69">
        <v>897.09500000000003</v>
      </c>
      <c r="C12" s="69">
        <v>4160.1189999999997</v>
      </c>
      <c r="D12" s="70">
        <v>-78.43583320573282</v>
      </c>
      <c r="E12" s="69">
        <v>2912.2060000000001</v>
      </c>
      <c r="F12" s="69">
        <v>3905</v>
      </c>
      <c r="G12" s="70">
        <v>-25.423661971830981</v>
      </c>
    </row>
    <row r="13" spans="1:7" s="9" customFormat="1" ht="12" x14ac:dyDescent="0.2">
      <c r="A13" s="40" t="s">
        <v>62</v>
      </c>
      <c r="B13" s="69">
        <v>94829.676000000007</v>
      </c>
      <c r="C13" s="69">
        <v>102719.618</v>
      </c>
      <c r="D13" s="70">
        <v>-7.6810468668214753</v>
      </c>
      <c r="E13" s="69">
        <v>2564.848</v>
      </c>
      <c r="F13" s="69">
        <v>3225.64</v>
      </c>
      <c r="G13" s="70">
        <v>-20.485609057427368</v>
      </c>
    </row>
    <row r="14" spans="1:7" s="9" customFormat="1" ht="12" x14ac:dyDescent="0.2">
      <c r="A14" s="40" t="s">
        <v>63</v>
      </c>
      <c r="B14" s="69">
        <v>0</v>
      </c>
      <c r="C14" s="69">
        <v>131.61699999999999</v>
      </c>
      <c r="D14" s="82" t="s">
        <v>281</v>
      </c>
      <c r="E14" s="69">
        <v>0</v>
      </c>
      <c r="F14" s="69">
        <v>0</v>
      </c>
      <c r="G14" s="82" t="s">
        <v>281</v>
      </c>
    </row>
    <row r="15" spans="1:7" s="9" customFormat="1" ht="12" x14ac:dyDescent="0.2">
      <c r="A15" s="40" t="s">
        <v>64</v>
      </c>
      <c r="B15" s="69">
        <v>1911.5530000000001</v>
      </c>
      <c r="C15" s="69">
        <v>2854.9589999999998</v>
      </c>
      <c r="D15" s="70">
        <v>-33.044467538763243</v>
      </c>
      <c r="E15" s="69">
        <v>57529.898999999998</v>
      </c>
      <c r="F15" s="69">
        <v>147313.18799999999</v>
      </c>
      <c r="G15" s="70">
        <v>-60.947217434463504</v>
      </c>
    </row>
    <row r="16" spans="1:7" s="9" customFormat="1" ht="12" x14ac:dyDescent="0.2">
      <c r="A16" s="40" t="s">
        <v>65</v>
      </c>
      <c r="B16" s="69">
        <v>256.65499999999997</v>
      </c>
      <c r="C16" s="69">
        <v>191.18600000000001</v>
      </c>
      <c r="D16" s="70">
        <v>34.243616164363488</v>
      </c>
      <c r="E16" s="69">
        <v>4137.7479999999996</v>
      </c>
      <c r="F16" s="69">
        <v>3508.4960000000001</v>
      </c>
      <c r="G16" s="70">
        <v>17.935092415667555</v>
      </c>
    </row>
    <row r="17" spans="1:7" s="9" customFormat="1" ht="9.9499999999999993" customHeight="1" x14ac:dyDescent="0.2">
      <c r="A17" s="40"/>
      <c r="B17" s="10"/>
      <c r="C17" s="10"/>
      <c r="D17" s="10"/>
      <c r="E17" s="10"/>
      <c r="F17" s="10"/>
      <c r="G17" s="10"/>
    </row>
    <row r="18" spans="1:7" s="9" customFormat="1" ht="12" x14ac:dyDescent="0.2">
      <c r="A18" s="39" t="s">
        <v>24</v>
      </c>
      <c r="B18" s="69">
        <v>1179769.2860000001</v>
      </c>
      <c r="C18" s="69">
        <v>1193343.5530000001</v>
      </c>
      <c r="D18" s="70">
        <v>-1.1374986663207807</v>
      </c>
      <c r="E18" s="69">
        <v>1692274.0649999999</v>
      </c>
      <c r="F18" s="69">
        <v>1615457.5649999999</v>
      </c>
      <c r="G18" s="70">
        <v>4.7550924062805677</v>
      </c>
    </row>
    <row r="19" spans="1:7" s="9" customFormat="1" ht="12" x14ac:dyDescent="0.2">
      <c r="A19" s="41" t="s">
        <v>22</v>
      </c>
      <c r="B19" s="10"/>
      <c r="C19" s="10"/>
      <c r="D19" s="10"/>
      <c r="E19" s="10"/>
      <c r="F19" s="10"/>
      <c r="G19" s="10"/>
    </row>
    <row r="20" spans="1:7" s="9" customFormat="1" ht="12" x14ac:dyDescent="0.2">
      <c r="A20" s="40" t="s">
        <v>66</v>
      </c>
      <c r="B20" s="69">
        <v>83166.343999999997</v>
      </c>
      <c r="C20" s="69">
        <v>99422.524999999994</v>
      </c>
      <c r="D20" s="70">
        <v>-16.350601636802125</v>
      </c>
      <c r="E20" s="69">
        <v>313131.14799999999</v>
      </c>
      <c r="F20" s="69">
        <v>292812.89299999998</v>
      </c>
      <c r="G20" s="70">
        <v>6.9389891926650904</v>
      </c>
    </row>
    <row r="21" spans="1:7" s="9" customFormat="1" ht="12" x14ac:dyDescent="0.2">
      <c r="A21" s="40" t="s">
        <v>210</v>
      </c>
      <c r="B21" s="69">
        <v>17757.544999999998</v>
      </c>
      <c r="C21" s="69">
        <v>17109.269</v>
      </c>
      <c r="D21" s="70">
        <v>3.7890338856674646</v>
      </c>
      <c r="E21" s="69">
        <v>32246.444</v>
      </c>
      <c r="F21" s="69">
        <v>35784.131999999998</v>
      </c>
      <c r="G21" s="70">
        <v>-9.886192013823333</v>
      </c>
    </row>
    <row r="22" spans="1:7" s="9" customFormat="1" ht="12" x14ac:dyDescent="0.2">
      <c r="A22" s="40" t="s">
        <v>67</v>
      </c>
      <c r="B22" s="69">
        <v>54799.031999999999</v>
      </c>
      <c r="C22" s="69">
        <v>48226.961000000003</v>
      </c>
      <c r="D22" s="70">
        <v>13.627379506662237</v>
      </c>
      <c r="E22" s="69">
        <v>398391.63199999998</v>
      </c>
      <c r="F22" s="69">
        <v>339127.071</v>
      </c>
      <c r="G22" s="70">
        <v>17.475620812353256</v>
      </c>
    </row>
    <row r="23" spans="1:7" s="9" customFormat="1" ht="12" x14ac:dyDescent="0.2">
      <c r="A23" s="42" t="s">
        <v>41</v>
      </c>
      <c r="B23" s="69">
        <v>330645.34999999998</v>
      </c>
      <c r="C23" s="69">
        <v>391241.01500000001</v>
      </c>
      <c r="D23" s="70">
        <v>-15.488065585352814</v>
      </c>
      <c r="E23" s="69">
        <v>664070.30000000005</v>
      </c>
      <c r="F23" s="69">
        <v>612351.01599999995</v>
      </c>
      <c r="G23" s="70">
        <v>8.44601913749419</v>
      </c>
    </row>
    <row r="24" spans="1:7" s="9" customFormat="1" ht="12" x14ac:dyDescent="0.2">
      <c r="A24" s="42" t="s">
        <v>68</v>
      </c>
      <c r="B24" s="69">
        <v>612822.92299999995</v>
      </c>
      <c r="C24" s="69">
        <v>567647.60100000002</v>
      </c>
      <c r="D24" s="70">
        <v>7.9583392795841092</v>
      </c>
      <c r="E24" s="69">
        <v>212322.44500000001</v>
      </c>
      <c r="F24" s="69">
        <v>251244.79</v>
      </c>
      <c r="G24" s="70">
        <v>-15.491801839950597</v>
      </c>
    </row>
    <row r="25" spans="1:7" s="9" customFormat="1" ht="12" x14ac:dyDescent="0.2">
      <c r="A25" s="42" t="s">
        <v>69</v>
      </c>
      <c r="B25" s="69">
        <v>3839.355</v>
      </c>
      <c r="C25" s="69">
        <v>6225.2330000000002</v>
      </c>
      <c r="D25" s="70">
        <v>-38.325922901199043</v>
      </c>
      <c r="E25" s="69">
        <v>15954.427</v>
      </c>
      <c r="F25" s="69">
        <v>30381.793000000001</v>
      </c>
      <c r="G25" s="70">
        <v>-47.486881370036322</v>
      </c>
    </row>
    <row r="26" spans="1:7" s="9" customFormat="1" ht="12" x14ac:dyDescent="0.2">
      <c r="A26" s="42" t="s">
        <v>70</v>
      </c>
      <c r="B26" s="69">
        <v>13797.887000000001</v>
      </c>
      <c r="C26" s="69">
        <v>9367.0939999999991</v>
      </c>
      <c r="D26" s="70">
        <v>47.301681823626438</v>
      </c>
      <c r="E26" s="69">
        <v>9170.1440000000002</v>
      </c>
      <c r="F26" s="69">
        <v>4650.2849999999999</v>
      </c>
      <c r="G26" s="70">
        <v>97.195311685197822</v>
      </c>
    </row>
    <row r="27" spans="1:7" s="9" customFormat="1" ht="22.5" x14ac:dyDescent="0.2">
      <c r="A27" s="55" t="s">
        <v>211</v>
      </c>
      <c r="B27" s="69">
        <v>5352.0810000000001</v>
      </c>
      <c r="C27" s="69">
        <v>6141.2569999999996</v>
      </c>
      <c r="D27" s="70">
        <v>-12.850398542187691</v>
      </c>
      <c r="E27" s="69">
        <v>6819.7640000000001</v>
      </c>
      <c r="F27" s="69">
        <v>5758.2129999999997</v>
      </c>
      <c r="G27" s="70">
        <v>18.435424323483701</v>
      </c>
    </row>
    <row r="28" spans="1:7" s="9" customFormat="1" ht="22.5" x14ac:dyDescent="0.2">
      <c r="A28" s="48" t="s">
        <v>212</v>
      </c>
      <c r="B28" s="69">
        <v>57588.769</v>
      </c>
      <c r="C28" s="69">
        <v>47962.597999999998</v>
      </c>
      <c r="D28" s="70">
        <v>20.070161753956711</v>
      </c>
      <c r="E28" s="69">
        <v>40167.760999999999</v>
      </c>
      <c r="F28" s="69">
        <v>43347.372000000003</v>
      </c>
      <c r="G28" s="70">
        <v>-7.3351874711112828</v>
      </c>
    </row>
    <row r="29" spans="1:7" s="9" customFormat="1" ht="9.9499999999999993" customHeight="1" x14ac:dyDescent="0.2">
      <c r="A29" s="41"/>
      <c r="B29" s="10"/>
      <c r="C29" s="10"/>
      <c r="D29" s="10"/>
      <c r="E29" s="10"/>
      <c r="F29" s="10"/>
      <c r="G29" s="10"/>
    </row>
    <row r="30" spans="1:7" s="9" customFormat="1" ht="12" x14ac:dyDescent="0.2">
      <c r="A30" s="39" t="s">
        <v>25</v>
      </c>
      <c r="B30" s="69">
        <v>2622126.4019999998</v>
      </c>
      <c r="C30" s="69">
        <v>2364311.4619999998</v>
      </c>
      <c r="D30" s="70">
        <v>10.904440643446833</v>
      </c>
      <c r="E30" s="69">
        <v>2096768.1159999999</v>
      </c>
      <c r="F30" s="69">
        <v>1959711.5970000001</v>
      </c>
      <c r="G30" s="70">
        <v>6.9937086257902052</v>
      </c>
    </row>
    <row r="31" spans="1:7" s="9" customFormat="1" ht="12" x14ac:dyDescent="0.2">
      <c r="A31" s="43" t="s">
        <v>22</v>
      </c>
      <c r="B31" s="10"/>
      <c r="C31" s="10"/>
      <c r="D31" s="10"/>
      <c r="E31" s="10"/>
      <c r="F31" s="10"/>
      <c r="G31" s="10"/>
    </row>
    <row r="32" spans="1:7" s="9" customFormat="1" ht="12" x14ac:dyDescent="0.2">
      <c r="A32" s="40" t="s">
        <v>71</v>
      </c>
      <c r="B32" s="69">
        <v>14387.089</v>
      </c>
      <c r="C32" s="69">
        <v>24673.252</v>
      </c>
      <c r="D32" s="70">
        <v>-41.68953083282252</v>
      </c>
      <c r="E32" s="69">
        <v>55457.247000000003</v>
      </c>
      <c r="F32" s="69">
        <v>125385.579</v>
      </c>
      <c r="G32" s="70">
        <v>-55.770633718571418</v>
      </c>
    </row>
    <row r="33" spans="1:7" s="9" customFormat="1" ht="12" x14ac:dyDescent="0.2">
      <c r="A33" s="40" t="s">
        <v>72</v>
      </c>
      <c r="B33" s="69">
        <v>8586.1679999999997</v>
      </c>
      <c r="C33" s="69">
        <v>7694.3140000000003</v>
      </c>
      <c r="D33" s="70">
        <v>11.591078814823518</v>
      </c>
      <c r="E33" s="69">
        <v>7373.6890000000003</v>
      </c>
      <c r="F33" s="69">
        <v>2278.44</v>
      </c>
      <c r="G33" s="70">
        <v>223.62884254138794</v>
      </c>
    </row>
    <row r="34" spans="1:7" s="9" customFormat="1" ht="12" x14ac:dyDescent="0.2">
      <c r="A34" s="40" t="s">
        <v>73</v>
      </c>
      <c r="B34" s="69">
        <v>1745.94</v>
      </c>
      <c r="C34" s="69">
        <v>879.96699999999998</v>
      </c>
      <c r="D34" s="70">
        <v>98.40971309151368</v>
      </c>
      <c r="E34" s="69">
        <v>47576.351999999999</v>
      </c>
      <c r="F34" s="69">
        <v>71313.370999999999</v>
      </c>
      <c r="G34" s="70">
        <v>-33.285509669708361</v>
      </c>
    </row>
    <row r="35" spans="1:7" s="9" customFormat="1" ht="12" x14ac:dyDescent="0.2">
      <c r="A35" s="40" t="s">
        <v>74</v>
      </c>
      <c r="B35" s="69">
        <v>50259.415999999997</v>
      </c>
      <c r="C35" s="69">
        <v>50504.254999999997</v>
      </c>
      <c r="D35" s="70">
        <v>-0.48478885590925813</v>
      </c>
      <c r="E35" s="69">
        <v>527.58000000000004</v>
      </c>
      <c r="F35" s="69">
        <v>663.51400000000001</v>
      </c>
      <c r="G35" s="70">
        <v>-20.486982942334294</v>
      </c>
    </row>
    <row r="36" spans="1:7" s="9" customFormat="1" ht="12" x14ac:dyDescent="0.2">
      <c r="A36" s="40" t="s">
        <v>75</v>
      </c>
      <c r="B36" s="69">
        <v>62178.896999999997</v>
      </c>
      <c r="C36" s="69">
        <v>66811.273000000001</v>
      </c>
      <c r="D36" s="70">
        <v>-6.9335245266169494</v>
      </c>
      <c r="E36" s="69">
        <v>10723.516</v>
      </c>
      <c r="F36" s="69">
        <v>10700.794</v>
      </c>
      <c r="G36" s="70">
        <v>0.21233938341397618</v>
      </c>
    </row>
    <row r="37" spans="1:7" s="9" customFormat="1" ht="12" x14ac:dyDescent="0.2">
      <c r="A37" s="40" t="s">
        <v>76</v>
      </c>
      <c r="B37" s="69">
        <v>4551.067</v>
      </c>
      <c r="C37" s="69">
        <v>4078.723</v>
      </c>
      <c r="D37" s="70">
        <v>11.580683463917509</v>
      </c>
      <c r="E37" s="69">
        <v>2180.114</v>
      </c>
      <c r="F37" s="69">
        <v>1470.952</v>
      </c>
      <c r="G37" s="70">
        <v>48.211090504652788</v>
      </c>
    </row>
    <row r="38" spans="1:7" s="9" customFormat="1" ht="12" x14ac:dyDescent="0.2">
      <c r="A38" s="40" t="s">
        <v>77</v>
      </c>
      <c r="B38" s="69">
        <v>16384.616000000002</v>
      </c>
      <c r="C38" s="69">
        <v>18108.963</v>
      </c>
      <c r="D38" s="70">
        <v>-9.5220637426891699</v>
      </c>
      <c r="E38" s="69">
        <v>2614.5639999999999</v>
      </c>
      <c r="F38" s="69">
        <v>2435.5259999999998</v>
      </c>
      <c r="G38" s="70">
        <v>7.3511019796134462</v>
      </c>
    </row>
    <row r="39" spans="1:7" s="9" customFormat="1" ht="22.5" x14ac:dyDescent="0.2">
      <c r="A39" s="48" t="s">
        <v>213</v>
      </c>
      <c r="B39" s="69">
        <v>36001.595000000001</v>
      </c>
      <c r="C39" s="69">
        <v>39199.048999999999</v>
      </c>
      <c r="D39" s="70">
        <v>-8.1569682978788478</v>
      </c>
      <c r="E39" s="69">
        <v>46283.987999999998</v>
      </c>
      <c r="F39" s="69">
        <v>53309.855000000003</v>
      </c>
      <c r="G39" s="70">
        <v>-13.179302401028863</v>
      </c>
    </row>
    <row r="40" spans="1:7" s="9" customFormat="1" ht="22.5" x14ac:dyDescent="0.2">
      <c r="A40" s="48" t="s">
        <v>214</v>
      </c>
      <c r="B40" s="69">
        <v>170807.94200000001</v>
      </c>
      <c r="C40" s="69">
        <v>142365.15700000001</v>
      </c>
      <c r="D40" s="70">
        <v>19.978754352091926</v>
      </c>
      <c r="E40" s="69">
        <v>366884.12300000002</v>
      </c>
      <c r="F40" s="69">
        <v>337527.28100000002</v>
      </c>
      <c r="G40" s="70">
        <v>8.6976205043407901</v>
      </c>
    </row>
    <row r="41" spans="1:7" s="9" customFormat="1" ht="12" x14ac:dyDescent="0.2">
      <c r="A41" s="40" t="s">
        <v>78</v>
      </c>
      <c r="B41" s="69">
        <v>1525.43</v>
      </c>
      <c r="C41" s="69">
        <v>722.72400000000005</v>
      </c>
      <c r="D41" s="70">
        <v>111.06674193744777</v>
      </c>
      <c r="E41" s="69">
        <v>15.597</v>
      </c>
      <c r="F41" s="69">
        <v>14.944000000000001</v>
      </c>
      <c r="G41" s="70">
        <v>4.3696466809421679</v>
      </c>
    </row>
    <row r="42" spans="1:7" s="9" customFormat="1" ht="22.5" x14ac:dyDescent="0.2">
      <c r="A42" s="48" t="s">
        <v>215</v>
      </c>
      <c r="B42" s="69">
        <v>13786.334000000001</v>
      </c>
      <c r="C42" s="69">
        <v>16524.205999999998</v>
      </c>
      <c r="D42" s="70">
        <v>-16.568856621613151</v>
      </c>
      <c r="E42" s="69">
        <v>5937.3860000000004</v>
      </c>
      <c r="F42" s="69">
        <v>6850.1469999999999</v>
      </c>
      <c r="G42" s="70">
        <v>-13.324692156241312</v>
      </c>
    </row>
    <row r="43" spans="1:7" s="9" customFormat="1" ht="12" x14ac:dyDescent="0.2">
      <c r="A43" s="40" t="s">
        <v>79</v>
      </c>
      <c r="B43" s="69">
        <v>6093.27</v>
      </c>
      <c r="C43" s="69">
        <v>5473.9219999999996</v>
      </c>
      <c r="D43" s="70">
        <v>11.314520009601907</v>
      </c>
      <c r="E43" s="69">
        <v>4243.8540000000003</v>
      </c>
      <c r="F43" s="69">
        <v>7324.4719999999998</v>
      </c>
      <c r="G43" s="70">
        <v>-42.05925014117058</v>
      </c>
    </row>
    <row r="44" spans="1:7" s="9" customFormat="1" ht="12" x14ac:dyDescent="0.2">
      <c r="A44" s="40" t="s">
        <v>80</v>
      </c>
      <c r="B44" s="69">
        <v>2092.8829999999998</v>
      </c>
      <c r="C44" s="69">
        <v>2095.6370000000002</v>
      </c>
      <c r="D44" s="70">
        <v>-0.13141588929764225</v>
      </c>
      <c r="E44" s="69">
        <v>5541.0640000000003</v>
      </c>
      <c r="F44" s="69">
        <v>4509.8710000000001</v>
      </c>
      <c r="G44" s="70">
        <v>22.865243817395211</v>
      </c>
    </row>
    <row r="45" spans="1:7" s="9" customFormat="1" ht="12" x14ac:dyDescent="0.2">
      <c r="A45" s="40" t="s">
        <v>81</v>
      </c>
      <c r="B45" s="69">
        <v>47349.137999999999</v>
      </c>
      <c r="C45" s="69">
        <v>41756.269999999997</v>
      </c>
      <c r="D45" s="70">
        <v>13.394079499917027</v>
      </c>
      <c r="E45" s="69">
        <v>35609.544000000002</v>
      </c>
      <c r="F45" s="69">
        <v>29062.805</v>
      </c>
      <c r="G45" s="70">
        <v>22.526177359687054</v>
      </c>
    </row>
    <row r="46" spans="1:7" s="9" customFormat="1" ht="22.5" x14ac:dyDescent="0.2">
      <c r="A46" s="48" t="s">
        <v>216</v>
      </c>
      <c r="B46" s="69">
        <v>106161.711</v>
      </c>
      <c r="C46" s="69">
        <v>131743.91500000001</v>
      </c>
      <c r="D46" s="70">
        <v>-19.418129482488823</v>
      </c>
      <c r="E46" s="69">
        <v>20325.313999999998</v>
      </c>
      <c r="F46" s="69">
        <v>21121.824000000001</v>
      </c>
      <c r="G46" s="70">
        <v>-3.7710284869337158</v>
      </c>
    </row>
    <row r="47" spans="1:7" s="9" customFormat="1" ht="12" x14ac:dyDescent="0.2">
      <c r="A47" s="40" t="s">
        <v>82</v>
      </c>
      <c r="B47" s="69">
        <v>89284.718999999997</v>
      </c>
      <c r="C47" s="69">
        <v>70758.134000000005</v>
      </c>
      <c r="D47" s="70">
        <v>26.182975656198039</v>
      </c>
      <c r="E47" s="69">
        <v>1164.481</v>
      </c>
      <c r="F47" s="69">
        <v>1555.221</v>
      </c>
      <c r="G47" s="70">
        <v>-25.124403541361644</v>
      </c>
    </row>
    <row r="48" spans="1:7" s="9" customFormat="1" ht="12" x14ac:dyDescent="0.2">
      <c r="A48" s="40" t="s">
        <v>83</v>
      </c>
      <c r="B48" s="69">
        <v>103288.629</v>
      </c>
      <c r="C48" s="69">
        <v>83883.217999999993</v>
      </c>
      <c r="D48" s="70">
        <v>23.133841860954846</v>
      </c>
      <c r="E48" s="69">
        <v>554.12900000000002</v>
      </c>
      <c r="F48" s="69">
        <v>0</v>
      </c>
      <c r="G48" s="82" t="s">
        <v>281</v>
      </c>
    </row>
    <row r="49" spans="1:7" s="9" customFormat="1" ht="12" x14ac:dyDescent="0.2">
      <c r="A49" s="40" t="s">
        <v>84</v>
      </c>
      <c r="B49" s="69">
        <v>565306.93799999997</v>
      </c>
      <c r="C49" s="69">
        <v>436433.81900000002</v>
      </c>
      <c r="D49" s="70">
        <v>29.528673853755578</v>
      </c>
      <c r="E49" s="69">
        <v>26909.143</v>
      </c>
      <c r="F49" s="69">
        <v>22752.385999999999</v>
      </c>
      <c r="G49" s="70">
        <v>18.269543247024743</v>
      </c>
    </row>
    <row r="50" spans="1:7" s="9" customFormat="1" ht="22.5" x14ac:dyDescent="0.2">
      <c r="A50" s="48" t="s">
        <v>217</v>
      </c>
      <c r="B50" s="69">
        <v>53104.945</v>
      </c>
      <c r="C50" s="69">
        <v>38779.035000000003</v>
      </c>
      <c r="D50" s="70">
        <v>36.942409732475284</v>
      </c>
      <c r="E50" s="69">
        <v>13564.159</v>
      </c>
      <c r="F50" s="69">
        <v>9981.1560000000009</v>
      </c>
      <c r="G50" s="70">
        <v>35.897675579862664</v>
      </c>
    </row>
    <row r="51" spans="1:7" s="9" customFormat="1" ht="12" x14ac:dyDescent="0.2">
      <c r="A51" s="40" t="s">
        <v>85</v>
      </c>
      <c r="B51" s="69">
        <v>63988.536</v>
      </c>
      <c r="C51" s="69">
        <v>47929.392999999996</v>
      </c>
      <c r="D51" s="70">
        <v>33.505834300885056</v>
      </c>
      <c r="E51" s="69">
        <v>12011.805</v>
      </c>
      <c r="F51" s="69">
        <v>10715.485000000001</v>
      </c>
      <c r="G51" s="70">
        <v>12.097632538331197</v>
      </c>
    </row>
    <row r="52" spans="1:7" s="9" customFormat="1" ht="12" x14ac:dyDescent="0.2">
      <c r="A52" s="40" t="s">
        <v>86</v>
      </c>
      <c r="B52" s="69">
        <v>7416.1620000000003</v>
      </c>
      <c r="C52" s="69">
        <v>12193.061</v>
      </c>
      <c r="D52" s="70">
        <v>-39.17719266720637</v>
      </c>
      <c r="E52" s="69">
        <v>16723.628000000001</v>
      </c>
      <c r="F52" s="69">
        <v>10411.368</v>
      </c>
      <c r="G52" s="70">
        <v>60.628536038683876</v>
      </c>
    </row>
    <row r="53" spans="1:7" s="9" customFormat="1" ht="12" x14ac:dyDescent="0.2">
      <c r="A53" s="40" t="s">
        <v>87</v>
      </c>
      <c r="B53" s="69">
        <v>206575.851</v>
      </c>
      <c r="C53" s="69">
        <v>180566.99600000001</v>
      </c>
      <c r="D53" s="70">
        <v>14.403991635326307</v>
      </c>
      <c r="E53" s="69">
        <v>306267.49300000002</v>
      </c>
      <c r="F53" s="69">
        <v>273162.56400000001</v>
      </c>
      <c r="G53" s="70">
        <v>12.119131009474629</v>
      </c>
    </row>
    <row r="54" spans="1:7" s="9" customFormat="1" ht="12" x14ac:dyDescent="0.2">
      <c r="A54" s="40" t="s">
        <v>88</v>
      </c>
      <c r="B54" s="69">
        <v>17307.201000000001</v>
      </c>
      <c r="C54" s="69">
        <v>18883.800999999999</v>
      </c>
      <c r="D54" s="70">
        <v>-8.3489547469812777</v>
      </c>
      <c r="E54" s="69">
        <v>4060.2649999999999</v>
      </c>
      <c r="F54" s="69">
        <v>4007.8890000000001</v>
      </c>
      <c r="G54" s="70">
        <v>1.3068226190894876</v>
      </c>
    </row>
    <row r="55" spans="1:7" s="9" customFormat="1" ht="22.5" x14ac:dyDescent="0.2">
      <c r="A55" s="48" t="s">
        <v>218</v>
      </c>
      <c r="B55" s="69">
        <v>102138.27</v>
      </c>
      <c r="C55" s="69">
        <v>97517.438999999998</v>
      </c>
      <c r="D55" s="70">
        <v>4.7384663167784851</v>
      </c>
      <c r="E55" s="69">
        <v>117103.681</v>
      </c>
      <c r="F55" s="69">
        <v>98552.993000000002</v>
      </c>
      <c r="G55" s="70">
        <v>18.823058981070204</v>
      </c>
    </row>
    <row r="56" spans="1:7" s="9" customFormat="1" ht="12" x14ac:dyDescent="0.2">
      <c r="A56" s="40" t="s">
        <v>89</v>
      </c>
      <c r="B56" s="69">
        <v>95230.676999999996</v>
      </c>
      <c r="C56" s="69">
        <v>124360.295</v>
      </c>
      <c r="D56" s="70">
        <v>-23.423567787451773</v>
      </c>
      <c r="E56" s="69">
        <v>50911.339</v>
      </c>
      <c r="F56" s="69">
        <v>66099.8</v>
      </c>
      <c r="G56" s="70">
        <v>-22.978074063764197</v>
      </c>
    </row>
    <row r="57" spans="1:7" s="9" customFormat="1" ht="12" x14ac:dyDescent="0.2">
      <c r="A57" s="40" t="s">
        <v>90</v>
      </c>
      <c r="B57" s="69">
        <v>78304.998000000007</v>
      </c>
      <c r="C57" s="69">
        <v>69495.483999999997</v>
      </c>
      <c r="D57" s="70">
        <v>12.67638340356045</v>
      </c>
      <c r="E57" s="69">
        <v>70663.955000000002</v>
      </c>
      <c r="F57" s="69">
        <v>79963.368000000002</v>
      </c>
      <c r="G57" s="70">
        <v>-11.629591439920347</v>
      </c>
    </row>
    <row r="58" spans="1:7" s="9" customFormat="1" ht="12" x14ac:dyDescent="0.2">
      <c r="A58" s="40" t="s">
        <v>91</v>
      </c>
      <c r="B58" s="69">
        <v>49331.506999999998</v>
      </c>
      <c r="C58" s="69">
        <v>19750.087</v>
      </c>
      <c r="D58" s="70">
        <v>149.77868198757807</v>
      </c>
      <c r="E58" s="69">
        <v>21165.638999999999</v>
      </c>
      <c r="F58" s="69">
        <v>27143.307000000001</v>
      </c>
      <c r="G58" s="70">
        <v>-22.022622372432366</v>
      </c>
    </row>
    <row r="59" spans="1:7" s="9" customFormat="1" ht="22.5" x14ac:dyDescent="0.2">
      <c r="A59" s="48" t="s">
        <v>219</v>
      </c>
      <c r="B59" s="69">
        <v>174373.772</v>
      </c>
      <c r="C59" s="69">
        <v>137562.79199999999</v>
      </c>
      <c r="D59" s="70">
        <v>26.759401626567751</v>
      </c>
      <c r="E59" s="69">
        <v>92436.728000000003</v>
      </c>
      <c r="F59" s="69">
        <v>63014.440999999999</v>
      </c>
      <c r="G59" s="70">
        <v>46.691340164391846</v>
      </c>
    </row>
    <row r="60" spans="1:7" s="9" customFormat="1" ht="22.5" x14ac:dyDescent="0.2">
      <c r="A60" s="48" t="s">
        <v>221</v>
      </c>
      <c r="B60" s="69">
        <v>416841.52899999998</v>
      </c>
      <c r="C60" s="69">
        <v>421240.56</v>
      </c>
      <c r="D60" s="70">
        <v>-1.0443037584035153</v>
      </c>
      <c r="E60" s="69">
        <v>735926.995</v>
      </c>
      <c r="F60" s="69">
        <v>600260.39899999998</v>
      </c>
      <c r="G60" s="70">
        <v>22.601290410963799</v>
      </c>
    </row>
    <row r="61" spans="1:7" s="9" customFormat="1" ht="22.5" x14ac:dyDescent="0.2">
      <c r="A61" s="48" t="s">
        <v>220</v>
      </c>
      <c r="B61" s="69">
        <v>57721.171999999999</v>
      </c>
      <c r="C61" s="69">
        <v>52325.720999999998</v>
      </c>
      <c r="D61" s="70">
        <v>10.311278845063597</v>
      </c>
      <c r="E61" s="69">
        <v>16010.744000000001</v>
      </c>
      <c r="F61" s="69">
        <v>18121.845000000001</v>
      </c>
      <c r="G61" s="70">
        <v>-11.649481606315476</v>
      </c>
    </row>
    <row r="62" spans="1:7" s="9" customFormat="1" ht="9.9499999999999993" customHeight="1" x14ac:dyDescent="0.2">
      <c r="A62" s="43"/>
      <c r="B62" s="10"/>
      <c r="C62" s="10"/>
      <c r="D62" s="10"/>
      <c r="E62" s="10"/>
      <c r="F62" s="10"/>
      <c r="G62" s="10"/>
    </row>
    <row r="63" spans="1:7" s="9" customFormat="1" ht="12" x14ac:dyDescent="0.2">
      <c r="A63" s="44" t="s">
        <v>26</v>
      </c>
      <c r="B63" s="69">
        <v>387072.19699999999</v>
      </c>
      <c r="C63" s="69">
        <v>457839.36499999999</v>
      </c>
      <c r="D63" s="70">
        <v>-15.456767899370121</v>
      </c>
      <c r="E63" s="69">
        <v>271453.30300000001</v>
      </c>
      <c r="F63" s="69">
        <v>343965.78</v>
      </c>
      <c r="G63" s="70">
        <v>-21.081305529869866</v>
      </c>
    </row>
    <row r="64" spans="1:7" s="9" customFormat="1" ht="12" x14ac:dyDescent="0.2">
      <c r="A64" s="45" t="s">
        <v>22</v>
      </c>
      <c r="B64" s="10"/>
      <c r="C64" s="10"/>
      <c r="D64" s="10"/>
      <c r="E64" s="10"/>
      <c r="F64" s="10"/>
      <c r="G64" s="10"/>
    </row>
    <row r="65" spans="1:7" s="9" customFormat="1" ht="12" x14ac:dyDescent="0.2">
      <c r="A65" s="40" t="s">
        <v>92</v>
      </c>
      <c r="B65" s="69">
        <v>10.166</v>
      </c>
      <c r="C65" s="69">
        <v>2.1970000000000001</v>
      </c>
      <c r="D65" s="70">
        <v>362.72189349112426</v>
      </c>
      <c r="E65" s="69">
        <v>66.134</v>
      </c>
      <c r="F65" s="69">
        <v>23.433</v>
      </c>
      <c r="G65" s="70">
        <v>182.22592071010968</v>
      </c>
    </row>
    <row r="66" spans="1:7" s="9" customFormat="1" ht="12" x14ac:dyDescent="0.2">
      <c r="A66" s="40" t="s">
        <v>93</v>
      </c>
      <c r="B66" s="69">
        <v>16647.085999999999</v>
      </c>
      <c r="C66" s="69">
        <v>47572.13</v>
      </c>
      <c r="D66" s="70">
        <v>-65.006641493664461</v>
      </c>
      <c r="E66" s="69">
        <v>77734.501999999993</v>
      </c>
      <c r="F66" s="69">
        <v>124291.575</v>
      </c>
      <c r="G66" s="70">
        <v>-37.457947572069948</v>
      </c>
    </row>
    <row r="67" spans="1:7" s="9" customFormat="1" ht="12" x14ac:dyDescent="0.2">
      <c r="A67" s="40" t="s">
        <v>94</v>
      </c>
      <c r="B67" s="69">
        <v>19098.654999999999</v>
      </c>
      <c r="C67" s="69">
        <v>19416.952000000001</v>
      </c>
      <c r="D67" s="70">
        <v>-1.639273764491989</v>
      </c>
      <c r="E67" s="69">
        <v>1142.8140000000001</v>
      </c>
      <c r="F67" s="69">
        <v>878.303</v>
      </c>
      <c r="G67" s="70">
        <v>30.116144428517259</v>
      </c>
    </row>
    <row r="68" spans="1:7" s="9" customFormat="1" ht="12" x14ac:dyDescent="0.2">
      <c r="A68" s="40" t="s">
        <v>95</v>
      </c>
      <c r="B68" s="69">
        <v>71397.903999999995</v>
      </c>
      <c r="C68" s="69">
        <v>84339.835999999996</v>
      </c>
      <c r="D68" s="70">
        <v>-15.344981225716396</v>
      </c>
      <c r="E68" s="69">
        <v>125615.067</v>
      </c>
      <c r="F68" s="69">
        <v>145231.32</v>
      </c>
      <c r="G68" s="70">
        <v>-13.506902643314135</v>
      </c>
    </row>
    <row r="69" spans="1:7" s="9" customFormat="1" ht="12" x14ac:dyDescent="0.2">
      <c r="A69" s="40" t="s">
        <v>96</v>
      </c>
      <c r="B69" s="69">
        <v>119022.906</v>
      </c>
      <c r="C69" s="69">
        <v>125625.84299999999</v>
      </c>
      <c r="D69" s="70">
        <v>-5.2560339833898553</v>
      </c>
      <c r="E69" s="69">
        <v>17546.448</v>
      </c>
      <c r="F69" s="69">
        <v>16289.228999999999</v>
      </c>
      <c r="G69" s="70">
        <v>7.7181001016070212</v>
      </c>
    </row>
    <row r="70" spans="1:7" s="9" customFormat="1" ht="12" x14ac:dyDescent="0.2">
      <c r="A70" s="40" t="s">
        <v>97</v>
      </c>
      <c r="B70" s="69">
        <v>62561.209000000003</v>
      </c>
      <c r="C70" s="69">
        <v>69553.525999999998</v>
      </c>
      <c r="D70" s="70">
        <v>-10.05314525679114</v>
      </c>
      <c r="E70" s="69">
        <v>46037.55</v>
      </c>
      <c r="F70" s="69">
        <v>54832.165999999997</v>
      </c>
      <c r="G70" s="70">
        <v>-16.039154827478441</v>
      </c>
    </row>
    <row r="71" spans="1:7" s="9" customFormat="1" ht="12" x14ac:dyDescent="0.2">
      <c r="A71" s="40" t="s">
        <v>98</v>
      </c>
      <c r="B71" s="69">
        <v>98334.270999999993</v>
      </c>
      <c r="C71" s="69">
        <v>111328.88099999999</v>
      </c>
      <c r="D71" s="70">
        <v>-11.672272175267807</v>
      </c>
      <c r="E71" s="69">
        <v>3310.788</v>
      </c>
      <c r="F71" s="69">
        <v>2419.7539999999999</v>
      </c>
      <c r="G71" s="70">
        <v>36.823329974865203</v>
      </c>
    </row>
    <row r="72" spans="1:7" s="9" customFormat="1" ht="9.9499999999999993" customHeight="1" x14ac:dyDescent="0.2">
      <c r="A72" s="46"/>
      <c r="B72" s="10"/>
      <c r="C72" s="10"/>
      <c r="D72" s="10"/>
      <c r="E72" s="10"/>
      <c r="F72" s="10"/>
      <c r="G72" s="10"/>
    </row>
    <row r="73" spans="1:7" s="9" customFormat="1" ht="12" x14ac:dyDescent="0.2">
      <c r="A73" s="37" t="s">
        <v>27</v>
      </c>
      <c r="B73" s="69">
        <v>24962365.028999999</v>
      </c>
      <c r="C73" s="69">
        <v>28671167.263</v>
      </c>
      <c r="D73" s="70">
        <v>-12.935651346104038</v>
      </c>
      <c r="E73" s="69">
        <v>22891709.666999999</v>
      </c>
      <c r="F73" s="69">
        <v>23835063.778999999</v>
      </c>
      <c r="G73" s="70">
        <v>-3.9578417777557888</v>
      </c>
    </row>
    <row r="74" spans="1:7" s="9" customFormat="1" ht="12" x14ac:dyDescent="0.2">
      <c r="A74" s="47" t="s">
        <v>22</v>
      </c>
      <c r="B74" s="10"/>
      <c r="C74" s="10"/>
      <c r="D74" s="10"/>
      <c r="E74" s="10"/>
      <c r="F74" s="10"/>
      <c r="G74" s="10"/>
    </row>
    <row r="75" spans="1:7" s="9" customFormat="1" ht="12" x14ac:dyDescent="0.2">
      <c r="A75" s="44" t="s">
        <v>28</v>
      </c>
      <c r="B75" s="69">
        <v>2381097.4249999998</v>
      </c>
      <c r="C75" s="69">
        <v>2985879.14</v>
      </c>
      <c r="D75" s="70">
        <v>-20.254728562121244</v>
      </c>
      <c r="E75" s="69">
        <v>141862.15400000001</v>
      </c>
      <c r="F75" s="69">
        <v>141232.43900000001</v>
      </c>
      <c r="G75" s="70">
        <v>0.4458713624566002</v>
      </c>
    </row>
    <row r="76" spans="1:7" s="9" customFormat="1" ht="12" x14ac:dyDescent="0.2">
      <c r="A76" s="43" t="s">
        <v>99</v>
      </c>
      <c r="B76" s="10"/>
      <c r="C76" s="10"/>
      <c r="D76" s="10"/>
      <c r="E76" s="10"/>
      <c r="F76" s="10"/>
      <c r="G76" s="10"/>
    </row>
    <row r="77" spans="1:7" s="9" customFormat="1" ht="12" x14ac:dyDescent="0.2">
      <c r="A77" s="40" t="s">
        <v>222</v>
      </c>
      <c r="B77" s="69">
        <v>5392.5940000000001</v>
      </c>
      <c r="C77" s="69">
        <v>7401.1329999999998</v>
      </c>
      <c r="D77" s="70">
        <v>-27.138263830686469</v>
      </c>
      <c r="E77" s="69">
        <v>34435.659</v>
      </c>
      <c r="F77" s="69">
        <v>31673.377</v>
      </c>
      <c r="G77" s="70">
        <v>8.7211477323684221</v>
      </c>
    </row>
    <row r="78" spans="1:7" s="9" customFormat="1" ht="12" x14ac:dyDescent="0.2">
      <c r="A78" s="40" t="s">
        <v>223</v>
      </c>
      <c r="B78" s="69">
        <v>1.9990000000000001</v>
      </c>
      <c r="C78" s="69">
        <v>4.0439999999999996</v>
      </c>
      <c r="D78" s="70">
        <v>-50.56874381800197</v>
      </c>
      <c r="E78" s="69">
        <v>1803.242</v>
      </c>
      <c r="F78" s="69">
        <v>739.55100000000004</v>
      </c>
      <c r="G78" s="70">
        <v>143.82929642445211</v>
      </c>
    </row>
    <row r="79" spans="1:7" s="9" customFormat="1" ht="22.5" x14ac:dyDescent="0.2">
      <c r="A79" s="48" t="s">
        <v>191</v>
      </c>
      <c r="B79" s="69">
        <v>5900.3130000000001</v>
      </c>
      <c r="C79" s="69">
        <v>7972.0029999999997</v>
      </c>
      <c r="D79" s="70">
        <v>-25.987069999848217</v>
      </c>
      <c r="E79" s="69">
        <v>24.66</v>
      </c>
      <c r="F79" s="69">
        <v>10.928000000000001</v>
      </c>
      <c r="G79" s="70">
        <v>125.65885797950219</v>
      </c>
    </row>
    <row r="80" spans="1:7" s="9" customFormat="1" ht="22.5" x14ac:dyDescent="0.2">
      <c r="A80" s="48" t="s">
        <v>192</v>
      </c>
      <c r="B80" s="69">
        <v>25.744</v>
      </c>
      <c r="C80" s="69">
        <v>27.687999999999999</v>
      </c>
      <c r="D80" s="70">
        <v>-7.0210921698930946</v>
      </c>
      <c r="E80" s="69">
        <v>8.7889999999999997</v>
      </c>
      <c r="F80" s="69">
        <v>6.6609999999999996</v>
      </c>
      <c r="G80" s="70">
        <v>31.947155081819545</v>
      </c>
    </row>
    <row r="81" spans="1:7" s="9" customFormat="1" ht="22.5" x14ac:dyDescent="0.2">
      <c r="A81" s="48" t="s">
        <v>224</v>
      </c>
      <c r="B81" s="69">
        <v>915.25300000000004</v>
      </c>
      <c r="C81" s="69">
        <v>814.45899999999995</v>
      </c>
      <c r="D81" s="70">
        <v>12.375576916701775</v>
      </c>
      <c r="E81" s="69">
        <v>10990.022999999999</v>
      </c>
      <c r="F81" s="69">
        <v>10154.807000000001</v>
      </c>
      <c r="G81" s="70">
        <v>8.2248338151576661</v>
      </c>
    </row>
    <row r="82" spans="1:7" s="9" customFormat="1" ht="12" x14ac:dyDescent="0.2">
      <c r="A82" s="40" t="s">
        <v>100</v>
      </c>
      <c r="B82" s="69">
        <v>3.1859999999999999</v>
      </c>
      <c r="C82" s="69">
        <v>40.142000000000003</v>
      </c>
      <c r="D82" s="70">
        <v>-92.063175726172091</v>
      </c>
      <c r="E82" s="69">
        <v>4.6529999999999996</v>
      </c>
      <c r="F82" s="69">
        <v>21.411000000000001</v>
      </c>
      <c r="G82" s="70">
        <v>-78.268179907524171</v>
      </c>
    </row>
    <row r="83" spans="1:7" s="9" customFormat="1" ht="12" x14ac:dyDescent="0.2">
      <c r="A83" s="40" t="s">
        <v>101</v>
      </c>
      <c r="B83" s="69">
        <v>2202.3270000000002</v>
      </c>
      <c r="C83" s="69">
        <v>686.03300000000002</v>
      </c>
      <c r="D83" s="70">
        <v>221.02347846240633</v>
      </c>
      <c r="E83" s="69">
        <v>9197.4869999999992</v>
      </c>
      <c r="F83" s="69">
        <v>8537.65</v>
      </c>
      <c r="G83" s="70">
        <v>7.728555281605594</v>
      </c>
    </row>
    <row r="84" spans="1:7" s="9" customFormat="1" ht="12" x14ac:dyDescent="0.2">
      <c r="A84" s="40" t="s">
        <v>102</v>
      </c>
      <c r="B84" s="69">
        <v>5607.0119999999997</v>
      </c>
      <c r="C84" s="69">
        <v>7942.2950000000001</v>
      </c>
      <c r="D84" s="70">
        <v>-29.403125922670966</v>
      </c>
      <c r="E84" s="69">
        <v>24564.307000000001</v>
      </c>
      <c r="F84" s="69">
        <v>22597.705000000002</v>
      </c>
      <c r="G84" s="70">
        <v>8.7026625048871011</v>
      </c>
    </row>
    <row r="85" spans="1:7" s="9" customFormat="1" ht="12" x14ac:dyDescent="0.2">
      <c r="A85" s="40" t="s">
        <v>103</v>
      </c>
      <c r="B85" s="69">
        <v>13837.499</v>
      </c>
      <c r="C85" s="69">
        <v>17088.499</v>
      </c>
      <c r="D85" s="70">
        <v>-19.02449126748931</v>
      </c>
      <c r="E85" s="69">
        <v>748.43200000000002</v>
      </c>
      <c r="F85" s="69">
        <v>1686.4590000000001</v>
      </c>
      <c r="G85" s="70">
        <v>-55.621097222049272</v>
      </c>
    </row>
    <row r="86" spans="1:7" s="9" customFormat="1" ht="12" x14ac:dyDescent="0.2">
      <c r="A86" s="40" t="s">
        <v>104</v>
      </c>
      <c r="B86" s="69">
        <v>138347.52100000001</v>
      </c>
      <c r="C86" s="69">
        <v>197194.215</v>
      </c>
      <c r="D86" s="70">
        <v>-29.84199815395192</v>
      </c>
      <c r="E86" s="69">
        <v>0</v>
      </c>
      <c r="F86" s="69">
        <v>7.6</v>
      </c>
      <c r="G86" s="82" t="s">
        <v>281</v>
      </c>
    </row>
    <row r="87" spans="1:7" s="9" customFormat="1" ht="12" x14ac:dyDescent="0.2">
      <c r="A87" s="40" t="s">
        <v>105</v>
      </c>
      <c r="B87" s="69">
        <v>1985418.2</v>
      </c>
      <c r="C87" s="69">
        <v>2557993.807</v>
      </c>
      <c r="D87" s="70">
        <v>-22.383776123035787</v>
      </c>
      <c r="E87" s="69">
        <v>0</v>
      </c>
      <c r="F87" s="69">
        <v>743.11900000000003</v>
      </c>
      <c r="G87" s="82" t="s">
        <v>281</v>
      </c>
    </row>
    <row r="88" spans="1:7" s="9" customFormat="1" ht="12" x14ac:dyDescent="0.2">
      <c r="A88" s="40" t="s">
        <v>106</v>
      </c>
      <c r="B88" s="69">
        <v>1.7150000000000001</v>
      </c>
      <c r="C88" s="69">
        <v>12.212</v>
      </c>
      <c r="D88" s="70">
        <v>-85.956436292171631</v>
      </c>
      <c r="E88" s="69">
        <v>1.3819999999999999</v>
      </c>
      <c r="F88" s="69">
        <v>11.351000000000001</v>
      </c>
      <c r="G88" s="70">
        <v>-87.824861245705222</v>
      </c>
    </row>
    <row r="89" spans="1:7" s="9" customFormat="1" ht="22.5" x14ac:dyDescent="0.2">
      <c r="A89" s="48" t="s">
        <v>193</v>
      </c>
      <c r="B89" s="69">
        <v>536.95600000000002</v>
      </c>
      <c r="C89" s="69">
        <v>3.6999999999999998E-2</v>
      </c>
      <c r="D89" s="82" t="s">
        <v>281</v>
      </c>
      <c r="E89" s="69">
        <v>0</v>
      </c>
      <c r="F89" s="69">
        <v>0</v>
      </c>
      <c r="G89" s="82" t="s">
        <v>281</v>
      </c>
    </row>
    <row r="90" spans="1:7" s="9" customFormat="1" ht="12" x14ac:dyDescent="0.2">
      <c r="A90" s="48" t="s">
        <v>268</v>
      </c>
      <c r="B90" s="69">
        <v>7407.8270000000002</v>
      </c>
      <c r="C90" s="69">
        <v>23.024000000000001</v>
      </c>
      <c r="D90" s="82" t="s">
        <v>281</v>
      </c>
      <c r="E90" s="69">
        <v>0</v>
      </c>
      <c r="F90" s="69">
        <v>0</v>
      </c>
      <c r="G90" s="82" t="s">
        <v>281</v>
      </c>
    </row>
    <row r="91" spans="1:7" s="9" customFormat="1" ht="12" x14ac:dyDescent="0.2">
      <c r="A91" s="48" t="s">
        <v>269</v>
      </c>
      <c r="B91" s="69">
        <v>20721.302</v>
      </c>
      <c r="C91" s="69">
        <v>2.1000000000000001E-2</v>
      </c>
      <c r="D91" s="82" t="s">
        <v>281</v>
      </c>
      <c r="E91" s="69">
        <v>0</v>
      </c>
      <c r="F91" s="69">
        <v>0</v>
      </c>
      <c r="G91" s="82" t="s">
        <v>281</v>
      </c>
    </row>
    <row r="92" spans="1:7" s="9" customFormat="1" ht="12" x14ac:dyDescent="0.2">
      <c r="A92" s="48" t="s">
        <v>270</v>
      </c>
      <c r="B92" s="69">
        <v>2989.2420000000002</v>
      </c>
      <c r="C92" s="69">
        <v>0</v>
      </c>
      <c r="D92" s="82" t="s">
        <v>281</v>
      </c>
      <c r="E92" s="69">
        <v>0</v>
      </c>
      <c r="F92" s="69">
        <v>0</v>
      </c>
      <c r="G92" s="82" t="s">
        <v>281</v>
      </c>
    </row>
    <row r="93" spans="1:7" s="9" customFormat="1" ht="12" x14ac:dyDescent="0.2">
      <c r="A93" s="48" t="s">
        <v>271</v>
      </c>
      <c r="B93" s="69">
        <v>0</v>
      </c>
      <c r="C93" s="69">
        <v>7.3999999999999996E-2</v>
      </c>
      <c r="D93" s="82" t="s">
        <v>281</v>
      </c>
      <c r="E93" s="69">
        <v>0</v>
      </c>
      <c r="F93" s="69">
        <v>0</v>
      </c>
      <c r="G93" s="82" t="s">
        <v>281</v>
      </c>
    </row>
    <row r="94" spans="1:7" s="9" customFormat="1" ht="12" x14ac:dyDescent="0.2">
      <c r="A94" s="40" t="s">
        <v>107</v>
      </c>
      <c r="B94" s="69">
        <v>2634.2620000000002</v>
      </c>
      <c r="C94" s="69">
        <v>7766.48</v>
      </c>
      <c r="D94" s="70">
        <v>-66.081648314294256</v>
      </c>
      <c r="E94" s="69">
        <v>131.03700000000001</v>
      </c>
      <c r="F94" s="69">
        <v>13.3</v>
      </c>
      <c r="G94" s="70">
        <v>885.24060150375942</v>
      </c>
    </row>
    <row r="95" spans="1:7" s="9" customFormat="1" ht="12" x14ac:dyDescent="0.2">
      <c r="A95" s="40" t="s">
        <v>108</v>
      </c>
      <c r="B95" s="69">
        <v>40.048999999999999</v>
      </c>
      <c r="C95" s="69">
        <v>43.148000000000003</v>
      </c>
      <c r="D95" s="70">
        <v>-7.182256419764542</v>
      </c>
      <c r="E95" s="69">
        <v>0</v>
      </c>
      <c r="F95" s="69">
        <v>0</v>
      </c>
      <c r="G95" s="82" t="s">
        <v>281</v>
      </c>
    </row>
    <row r="96" spans="1:7" s="9" customFormat="1" ht="12" x14ac:dyDescent="0.2">
      <c r="A96" s="40" t="s">
        <v>109</v>
      </c>
      <c r="B96" s="69">
        <v>11921.514999999999</v>
      </c>
      <c r="C96" s="69">
        <v>11346.868</v>
      </c>
      <c r="D96" s="70">
        <v>5.0643666604740503</v>
      </c>
      <c r="E96" s="69">
        <v>1129.0119999999999</v>
      </c>
      <c r="F96" s="69">
        <v>568.40599999999995</v>
      </c>
      <c r="G96" s="70">
        <v>98.627741438338091</v>
      </c>
    </row>
    <row r="97" spans="1:7" s="9" customFormat="1" ht="12" x14ac:dyDescent="0.2">
      <c r="A97" s="40" t="s">
        <v>110</v>
      </c>
      <c r="B97" s="69">
        <v>38382.267999999996</v>
      </c>
      <c r="C97" s="69">
        <v>39932.425999999999</v>
      </c>
      <c r="D97" s="70">
        <v>-3.8819529772621451</v>
      </c>
      <c r="E97" s="69">
        <v>6768.6220000000003</v>
      </c>
      <c r="F97" s="69">
        <v>6634.69</v>
      </c>
      <c r="G97" s="70">
        <v>2.0186625147520232</v>
      </c>
    </row>
    <row r="98" spans="1:7" s="9" customFormat="1" ht="12" x14ac:dyDescent="0.2">
      <c r="A98" s="40" t="s">
        <v>225</v>
      </c>
      <c r="B98" s="69">
        <v>57143.127999999997</v>
      </c>
      <c r="C98" s="69">
        <v>46686.972999999998</v>
      </c>
      <c r="D98" s="70">
        <v>22.396300998139239</v>
      </c>
      <c r="E98" s="69">
        <v>18345.978999999999</v>
      </c>
      <c r="F98" s="69">
        <v>15606.612999999999</v>
      </c>
      <c r="G98" s="70">
        <v>17.552597735331815</v>
      </c>
    </row>
    <row r="99" spans="1:7" s="9" customFormat="1" ht="22.5" x14ac:dyDescent="0.2">
      <c r="A99" s="48" t="s">
        <v>254</v>
      </c>
      <c r="B99" s="69">
        <v>1070.415</v>
      </c>
      <c r="C99" s="69">
        <v>1032.5229999999999</v>
      </c>
      <c r="D99" s="70">
        <v>3.6698456111873554</v>
      </c>
      <c r="E99" s="69">
        <v>31.074000000000002</v>
      </c>
      <c r="F99" s="69">
        <v>12.282</v>
      </c>
      <c r="G99" s="70">
        <v>153.00439667806549</v>
      </c>
    </row>
    <row r="100" spans="1:7" s="9" customFormat="1" ht="12" x14ac:dyDescent="0.2">
      <c r="A100" s="40" t="s">
        <v>111</v>
      </c>
      <c r="B100" s="69">
        <v>80597.097999999998</v>
      </c>
      <c r="C100" s="69">
        <v>81870.937999999995</v>
      </c>
      <c r="D100" s="70">
        <v>-1.5559123067577332</v>
      </c>
      <c r="E100" s="69">
        <v>33677.796000000002</v>
      </c>
      <c r="F100" s="69">
        <v>42206.529000000002</v>
      </c>
      <c r="G100" s="70">
        <v>-20.207141411699595</v>
      </c>
    </row>
    <row r="101" spans="1:7" s="9" customFormat="1" ht="9.9499999999999993" customHeight="1" x14ac:dyDescent="0.2">
      <c r="A101" s="44"/>
      <c r="B101" s="10"/>
      <c r="C101" s="10"/>
      <c r="D101" s="10"/>
      <c r="E101" s="10"/>
      <c r="F101" s="10"/>
      <c r="G101" s="10"/>
    </row>
    <row r="102" spans="1:7" s="9" customFormat="1" ht="12" x14ac:dyDescent="0.2">
      <c r="A102" s="44" t="s">
        <v>29</v>
      </c>
      <c r="B102" s="69">
        <v>2765712.5269999998</v>
      </c>
      <c r="C102" s="69">
        <v>2855244.2390000001</v>
      </c>
      <c r="D102" s="70">
        <v>-3.1356936396921782</v>
      </c>
      <c r="E102" s="69">
        <v>2474959.96</v>
      </c>
      <c r="F102" s="69">
        <v>2583583.4300000002</v>
      </c>
      <c r="G102" s="70">
        <v>-4.204372451792679</v>
      </c>
    </row>
    <row r="103" spans="1:7" s="9" customFormat="1" ht="12" x14ac:dyDescent="0.2">
      <c r="A103" s="43" t="s">
        <v>22</v>
      </c>
      <c r="B103" s="10"/>
      <c r="C103" s="10"/>
      <c r="D103" s="10"/>
      <c r="E103" s="10"/>
      <c r="F103" s="10"/>
      <c r="G103" s="10"/>
    </row>
    <row r="104" spans="1:7" s="9" customFormat="1" ht="22.5" x14ac:dyDescent="0.2">
      <c r="A104" s="48" t="s">
        <v>194</v>
      </c>
      <c r="B104" s="69">
        <v>21921.100999999999</v>
      </c>
      <c r="C104" s="69">
        <v>13718.978999999999</v>
      </c>
      <c r="D104" s="70">
        <v>59.786679460621684</v>
      </c>
      <c r="E104" s="69">
        <v>10016.951999999999</v>
      </c>
      <c r="F104" s="69">
        <v>4258.402</v>
      </c>
      <c r="G104" s="70">
        <v>135.22795640242509</v>
      </c>
    </row>
    <row r="105" spans="1:7" s="9" customFormat="1" ht="12" x14ac:dyDescent="0.2">
      <c r="A105" s="40" t="s">
        <v>112</v>
      </c>
      <c r="B105" s="69">
        <v>109.67400000000001</v>
      </c>
      <c r="C105" s="69">
        <v>65.882999999999996</v>
      </c>
      <c r="D105" s="70">
        <v>66.467829333819083</v>
      </c>
      <c r="E105" s="69">
        <v>53.253</v>
      </c>
      <c r="F105" s="69">
        <v>119.696</v>
      </c>
      <c r="G105" s="70">
        <v>-55.509791471728377</v>
      </c>
    </row>
    <row r="106" spans="1:7" s="9" customFormat="1" ht="12" x14ac:dyDescent="0.2">
      <c r="A106" s="40" t="s">
        <v>226</v>
      </c>
      <c r="B106" s="69">
        <v>892.91399999999999</v>
      </c>
      <c r="C106" s="69">
        <v>1968.559</v>
      </c>
      <c r="D106" s="70">
        <v>-54.641237575302547</v>
      </c>
      <c r="E106" s="69">
        <v>0</v>
      </c>
      <c r="F106" s="69">
        <v>4.96</v>
      </c>
      <c r="G106" s="82" t="s">
        <v>281</v>
      </c>
    </row>
    <row r="107" spans="1:7" s="9" customFormat="1" ht="12" x14ac:dyDescent="0.2">
      <c r="A107" s="40" t="s">
        <v>113</v>
      </c>
      <c r="B107" s="69">
        <v>334.58100000000002</v>
      </c>
      <c r="C107" s="69">
        <v>527.86500000000001</v>
      </c>
      <c r="D107" s="70">
        <v>-36.616180273365345</v>
      </c>
      <c r="E107" s="69">
        <v>84.131</v>
      </c>
      <c r="F107" s="69">
        <v>109.229</v>
      </c>
      <c r="G107" s="70">
        <v>-22.977414422909661</v>
      </c>
    </row>
    <row r="108" spans="1:7" s="9" customFormat="1" ht="22.5" x14ac:dyDescent="0.2">
      <c r="A108" s="48" t="s">
        <v>227</v>
      </c>
      <c r="B108" s="69">
        <v>227.84399999999999</v>
      </c>
      <c r="C108" s="69">
        <v>241.49299999999999</v>
      </c>
      <c r="D108" s="70">
        <v>-5.6519236582426799</v>
      </c>
      <c r="E108" s="69">
        <v>67.789000000000001</v>
      </c>
      <c r="F108" s="69">
        <v>133.13499999999999</v>
      </c>
      <c r="G108" s="70">
        <v>-49.082510233973025</v>
      </c>
    </row>
    <row r="109" spans="1:7" s="9" customFormat="1" ht="12" x14ac:dyDescent="0.2">
      <c r="A109" s="40" t="s">
        <v>114</v>
      </c>
      <c r="B109" s="69">
        <v>35296.14</v>
      </c>
      <c r="C109" s="69">
        <v>32906.196000000004</v>
      </c>
      <c r="D109" s="70">
        <v>7.262899667892313</v>
      </c>
      <c r="E109" s="69">
        <v>14462.41</v>
      </c>
      <c r="F109" s="69">
        <v>19313.901999999998</v>
      </c>
      <c r="G109" s="70">
        <v>-25.119170636777582</v>
      </c>
    </row>
    <row r="110" spans="1:7" s="9" customFormat="1" ht="22.5" x14ac:dyDescent="0.2">
      <c r="A110" s="48" t="s">
        <v>228</v>
      </c>
      <c r="B110" s="69">
        <v>244283.54300000001</v>
      </c>
      <c r="C110" s="69">
        <v>214867.07800000001</v>
      </c>
      <c r="D110" s="70">
        <v>13.690540809606958</v>
      </c>
      <c r="E110" s="69">
        <v>21347.446</v>
      </c>
      <c r="F110" s="69">
        <v>20265.535</v>
      </c>
      <c r="G110" s="70">
        <v>5.3386747500127711</v>
      </c>
    </row>
    <row r="111" spans="1:7" s="9" customFormat="1" ht="12" x14ac:dyDescent="0.2">
      <c r="A111" s="40" t="s">
        <v>115</v>
      </c>
      <c r="B111" s="69">
        <v>16831.144</v>
      </c>
      <c r="C111" s="69">
        <v>16689.97</v>
      </c>
      <c r="D111" s="70">
        <v>0.84586131670697284</v>
      </c>
      <c r="E111" s="69">
        <v>19468.901999999998</v>
      </c>
      <c r="F111" s="69">
        <v>19735.123</v>
      </c>
      <c r="G111" s="70">
        <v>-1.3489705638014016</v>
      </c>
    </row>
    <row r="112" spans="1:7" s="9" customFormat="1" ht="12" x14ac:dyDescent="0.2">
      <c r="A112" s="40" t="s">
        <v>116</v>
      </c>
      <c r="B112" s="69">
        <v>1527.2729999999999</v>
      </c>
      <c r="C112" s="69">
        <v>1023.558</v>
      </c>
      <c r="D112" s="70">
        <v>49.212159936222463</v>
      </c>
      <c r="E112" s="69">
        <v>71577.702000000005</v>
      </c>
      <c r="F112" s="69">
        <v>36946.447999999997</v>
      </c>
      <c r="G112" s="70">
        <v>93.733649307776517</v>
      </c>
    </row>
    <row r="113" spans="1:7" s="9" customFormat="1" ht="12" x14ac:dyDescent="0.2">
      <c r="A113" s="40" t="s">
        <v>117</v>
      </c>
      <c r="B113" s="69">
        <v>24959.076000000001</v>
      </c>
      <c r="C113" s="69">
        <v>34920.478000000003</v>
      </c>
      <c r="D113" s="70">
        <v>-28.525961185296495</v>
      </c>
      <c r="E113" s="69">
        <v>38854.141000000003</v>
      </c>
      <c r="F113" s="69">
        <v>47574.607000000004</v>
      </c>
      <c r="G113" s="70">
        <v>-18.330085207009702</v>
      </c>
    </row>
    <row r="114" spans="1:7" s="9" customFormat="1" ht="12" x14ac:dyDescent="0.2">
      <c r="A114" s="40" t="s">
        <v>118</v>
      </c>
      <c r="B114" s="69">
        <v>396.41199999999998</v>
      </c>
      <c r="C114" s="69">
        <v>645.93200000000002</v>
      </c>
      <c r="D114" s="70">
        <v>-38.629453255141414</v>
      </c>
      <c r="E114" s="69">
        <v>18.608000000000001</v>
      </c>
      <c r="F114" s="69">
        <v>26.073</v>
      </c>
      <c r="G114" s="70">
        <v>-28.631150999117864</v>
      </c>
    </row>
    <row r="115" spans="1:7" s="9" customFormat="1" ht="22.5" x14ac:dyDescent="0.2">
      <c r="A115" s="48" t="s">
        <v>229</v>
      </c>
      <c r="B115" s="69">
        <v>11813.797</v>
      </c>
      <c r="C115" s="69">
        <v>12706.252</v>
      </c>
      <c r="D115" s="70">
        <v>-7.0237470498774996</v>
      </c>
      <c r="E115" s="69">
        <v>72323.360000000001</v>
      </c>
      <c r="F115" s="69">
        <v>77846.922000000006</v>
      </c>
      <c r="G115" s="70">
        <v>-7.0954147679724713</v>
      </c>
    </row>
    <row r="116" spans="1:7" s="9" customFormat="1" ht="12" x14ac:dyDescent="0.2">
      <c r="A116" s="40" t="s">
        <v>119</v>
      </c>
      <c r="B116" s="69">
        <v>867.43399999999997</v>
      </c>
      <c r="C116" s="69">
        <v>1511.2819999999999</v>
      </c>
      <c r="D116" s="70">
        <v>-42.602770363175104</v>
      </c>
      <c r="E116" s="69">
        <v>0</v>
      </c>
      <c r="F116" s="69">
        <v>1.0720000000000001</v>
      </c>
      <c r="G116" s="82" t="s">
        <v>281</v>
      </c>
    </row>
    <row r="117" spans="1:7" s="9" customFormat="1" ht="22.5" x14ac:dyDescent="0.2">
      <c r="A117" s="48" t="s">
        <v>195</v>
      </c>
      <c r="B117" s="69">
        <v>4666.2030000000004</v>
      </c>
      <c r="C117" s="69">
        <v>7042.8230000000003</v>
      </c>
      <c r="D117" s="70">
        <v>-33.745275154579346</v>
      </c>
      <c r="E117" s="69">
        <v>30.58</v>
      </c>
      <c r="F117" s="69">
        <v>14.869</v>
      </c>
      <c r="G117" s="70">
        <v>105.66278835160401</v>
      </c>
    </row>
    <row r="118" spans="1:7" s="9" customFormat="1" ht="12" x14ac:dyDescent="0.2">
      <c r="A118" s="40" t="s">
        <v>120</v>
      </c>
      <c r="B118" s="69">
        <v>86079.281000000003</v>
      </c>
      <c r="C118" s="69">
        <v>65226.249000000003</v>
      </c>
      <c r="D118" s="70">
        <v>31.970306923520923</v>
      </c>
      <c r="E118" s="69">
        <v>117760.213</v>
      </c>
      <c r="F118" s="69">
        <v>93869.884000000005</v>
      </c>
      <c r="G118" s="70">
        <v>25.450472485935961</v>
      </c>
    </row>
    <row r="119" spans="1:7" s="9" customFormat="1" ht="22.5" x14ac:dyDescent="0.2">
      <c r="A119" s="48" t="s">
        <v>230</v>
      </c>
      <c r="B119" s="69">
        <v>127639.82399999999</v>
      </c>
      <c r="C119" s="69">
        <v>109801.87699999999</v>
      </c>
      <c r="D119" s="70">
        <v>16.24557565623401</v>
      </c>
      <c r="E119" s="69">
        <v>222451.696</v>
      </c>
      <c r="F119" s="69">
        <v>178005.64300000001</v>
      </c>
      <c r="G119" s="70">
        <v>24.968901126353614</v>
      </c>
    </row>
    <row r="120" spans="1:7" s="9" customFormat="1" ht="22.5" x14ac:dyDescent="0.2">
      <c r="A120" s="48" t="s">
        <v>231</v>
      </c>
      <c r="B120" s="69">
        <v>18449.012999999999</v>
      </c>
      <c r="C120" s="69">
        <v>24937.403999999999</v>
      </c>
      <c r="D120" s="70">
        <v>-26.018710688570465</v>
      </c>
      <c r="E120" s="69">
        <v>18760.074000000001</v>
      </c>
      <c r="F120" s="69">
        <v>26595.696</v>
      </c>
      <c r="G120" s="70">
        <v>-29.461992647231341</v>
      </c>
    </row>
    <row r="121" spans="1:7" s="9" customFormat="1" ht="12" x14ac:dyDescent="0.2">
      <c r="A121" s="40" t="s">
        <v>196</v>
      </c>
      <c r="B121" s="69">
        <v>940.84500000000003</v>
      </c>
      <c r="C121" s="69">
        <v>1117.5119999999999</v>
      </c>
      <c r="D121" s="70">
        <v>-15.808957756158321</v>
      </c>
      <c r="E121" s="69">
        <v>1716.7159999999999</v>
      </c>
      <c r="F121" s="69">
        <v>953.39400000000001</v>
      </c>
      <c r="G121" s="70">
        <v>80.063646299431298</v>
      </c>
    </row>
    <row r="122" spans="1:7" s="9" customFormat="1" ht="22.5" x14ac:dyDescent="0.2">
      <c r="A122" s="48" t="s">
        <v>232</v>
      </c>
      <c r="B122" s="69">
        <v>577.62</v>
      </c>
      <c r="C122" s="69">
        <v>234.846</v>
      </c>
      <c r="D122" s="70">
        <v>145.95692496359314</v>
      </c>
      <c r="E122" s="69">
        <v>53.502000000000002</v>
      </c>
      <c r="F122" s="69">
        <v>2.9000000000000001E-2</v>
      </c>
      <c r="G122" s="82" t="s">
        <v>281</v>
      </c>
    </row>
    <row r="123" spans="1:7" s="9" customFormat="1" ht="22.5" x14ac:dyDescent="0.2">
      <c r="A123" s="48" t="s">
        <v>233</v>
      </c>
      <c r="B123" s="69">
        <v>1468.2070000000001</v>
      </c>
      <c r="C123" s="69">
        <v>2997.3090000000002</v>
      </c>
      <c r="D123" s="70">
        <v>-51.015827864260906</v>
      </c>
      <c r="E123" s="69">
        <v>10773.504999999999</v>
      </c>
      <c r="F123" s="69">
        <v>5036.259</v>
      </c>
      <c r="G123" s="70">
        <v>113.91880361990914</v>
      </c>
    </row>
    <row r="124" spans="1:7" s="9" customFormat="1" ht="22.5" x14ac:dyDescent="0.2">
      <c r="A124" s="48" t="s">
        <v>234</v>
      </c>
      <c r="B124" s="69">
        <v>500.166</v>
      </c>
      <c r="C124" s="69">
        <v>938.774</v>
      </c>
      <c r="D124" s="70">
        <v>-46.721362116973843</v>
      </c>
      <c r="E124" s="69">
        <v>59.923999999999999</v>
      </c>
      <c r="F124" s="69">
        <v>407.26900000000001</v>
      </c>
      <c r="G124" s="70">
        <v>-85.28638320127483</v>
      </c>
    </row>
    <row r="125" spans="1:7" s="9" customFormat="1" ht="12" x14ac:dyDescent="0.2">
      <c r="A125" s="40" t="s">
        <v>121</v>
      </c>
      <c r="B125" s="69">
        <v>21127.54</v>
      </c>
      <c r="C125" s="69">
        <v>11062.487999999999</v>
      </c>
      <c r="D125" s="70">
        <v>90.983619598050666</v>
      </c>
      <c r="E125" s="69">
        <v>1822.759</v>
      </c>
      <c r="F125" s="69">
        <v>1199.386</v>
      </c>
      <c r="G125" s="70">
        <v>51.974343539110862</v>
      </c>
    </row>
    <row r="126" spans="1:7" s="9" customFormat="1" ht="22.5" x14ac:dyDescent="0.2">
      <c r="A126" s="48" t="s">
        <v>235</v>
      </c>
      <c r="B126" s="69">
        <v>99234.778000000006</v>
      </c>
      <c r="C126" s="69">
        <v>85403.312999999995</v>
      </c>
      <c r="D126" s="70">
        <v>16.195466562286654</v>
      </c>
      <c r="E126" s="69">
        <v>45614.701999999997</v>
      </c>
      <c r="F126" s="69">
        <v>28535.191999999999</v>
      </c>
      <c r="G126" s="70">
        <v>59.854196880819984</v>
      </c>
    </row>
    <row r="127" spans="1:7" s="9" customFormat="1" ht="22.5" x14ac:dyDescent="0.2">
      <c r="A127" s="48" t="s">
        <v>197</v>
      </c>
      <c r="B127" s="69">
        <v>0</v>
      </c>
      <c r="C127" s="69">
        <v>0</v>
      </c>
      <c r="D127" s="82" t="s">
        <v>281</v>
      </c>
      <c r="E127" s="69">
        <v>3.5999999999999997E-2</v>
      </c>
      <c r="F127" s="69">
        <v>0</v>
      </c>
      <c r="G127" s="82" t="s">
        <v>281</v>
      </c>
    </row>
    <row r="128" spans="1:7" s="9" customFormat="1" ht="22.5" x14ac:dyDescent="0.2">
      <c r="A128" s="48" t="s">
        <v>198</v>
      </c>
      <c r="B128" s="69">
        <v>1595.0260000000001</v>
      </c>
      <c r="C128" s="69">
        <v>4238.2179999999998</v>
      </c>
      <c r="D128" s="70">
        <v>-62.36564518389568</v>
      </c>
      <c r="E128" s="69">
        <v>151548.59899999999</v>
      </c>
      <c r="F128" s="69">
        <v>149910.10999999999</v>
      </c>
      <c r="G128" s="70">
        <v>1.0929809870728491</v>
      </c>
    </row>
    <row r="129" spans="1:7" s="9" customFormat="1" ht="12" x14ac:dyDescent="0.2">
      <c r="A129" s="40" t="s">
        <v>30</v>
      </c>
      <c r="B129" s="69">
        <v>268664.25199999998</v>
      </c>
      <c r="C129" s="69">
        <v>325989.451</v>
      </c>
      <c r="D129" s="70">
        <v>-17.584985901890434</v>
      </c>
      <c r="E129" s="69">
        <v>548381.83900000004</v>
      </c>
      <c r="F129" s="69">
        <v>659361.59699999995</v>
      </c>
      <c r="G129" s="70">
        <v>-16.831395474795897</v>
      </c>
    </row>
    <row r="130" spans="1:7" s="9" customFormat="1" ht="12" x14ac:dyDescent="0.2">
      <c r="A130" s="40" t="s">
        <v>43</v>
      </c>
      <c r="B130" s="69">
        <v>41126.165999999997</v>
      </c>
      <c r="C130" s="69">
        <v>16111.306</v>
      </c>
      <c r="D130" s="70">
        <v>155.26277013173228</v>
      </c>
      <c r="E130" s="69">
        <v>254091.02</v>
      </c>
      <c r="F130" s="69">
        <v>273142.49800000002</v>
      </c>
      <c r="G130" s="70">
        <v>-6.9749226647257387</v>
      </c>
    </row>
    <row r="131" spans="1:7" s="9" customFormat="1" ht="12" x14ac:dyDescent="0.2">
      <c r="A131" s="40" t="s">
        <v>42</v>
      </c>
      <c r="B131" s="69">
        <v>160356.92600000001</v>
      </c>
      <c r="C131" s="69">
        <v>133821.69500000001</v>
      </c>
      <c r="D131" s="70">
        <v>19.828796070771645</v>
      </c>
      <c r="E131" s="69">
        <v>170759.20699999999</v>
      </c>
      <c r="F131" s="69">
        <v>166567.114</v>
      </c>
      <c r="G131" s="70">
        <v>2.5167591004788648</v>
      </c>
    </row>
    <row r="132" spans="1:7" s="9" customFormat="1" ht="12" x14ac:dyDescent="0.2">
      <c r="A132" s="40" t="s">
        <v>122</v>
      </c>
      <c r="B132" s="69">
        <v>67368.766000000003</v>
      </c>
      <c r="C132" s="69">
        <v>83609.422999999995</v>
      </c>
      <c r="D132" s="70">
        <v>-19.424433774647611</v>
      </c>
      <c r="E132" s="69">
        <v>329922.60700000002</v>
      </c>
      <c r="F132" s="69">
        <v>329627.47200000001</v>
      </c>
      <c r="G132" s="70">
        <v>8.9535923146613072E-2</v>
      </c>
    </row>
    <row r="133" spans="1:7" s="9" customFormat="1" ht="12" x14ac:dyDescent="0.2">
      <c r="A133" s="40" t="s">
        <v>123</v>
      </c>
      <c r="B133" s="69">
        <v>36.636000000000003</v>
      </c>
      <c r="C133" s="69">
        <v>1360.403</v>
      </c>
      <c r="D133" s="70">
        <v>-97.306974477415878</v>
      </c>
      <c r="E133" s="69">
        <v>3.76</v>
      </c>
      <c r="F133" s="69">
        <v>6.41</v>
      </c>
      <c r="G133" s="70">
        <v>-41.341653666146655</v>
      </c>
    </row>
    <row r="134" spans="1:7" s="9" customFormat="1" ht="12" x14ac:dyDescent="0.2">
      <c r="A134" s="40" t="s">
        <v>124</v>
      </c>
      <c r="B134" s="69">
        <v>1506420.345</v>
      </c>
      <c r="C134" s="69">
        <v>1649557.6229999999</v>
      </c>
      <c r="D134" s="70">
        <v>-8.6773129961765392</v>
      </c>
      <c r="E134" s="69">
        <v>352934.527</v>
      </c>
      <c r="F134" s="69">
        <v>444015.50400000002</v>
      </c>
      <c r="G134" s="70">
        <v>-20.513017266171872</v>
      </c>
    </row>
    <row r="135" spans="1:7" s="9" customFormat="1" ht="9.9499999999999993" customHeight="1" x14ac:dyDescent="0.2">
      <c r="A135" s="43"/>
      <c r="B135" s="10"/>
      <c r="C135" s="10"/>
      <c r="D135" s="10"/>
      <c r="E135" s="10"/>
      <c r="F135" s="10"/>
      <c r="G135" s="10"/>
    </row>
    <row r="136" spans="1:7" s="9" customFormat="1" ht="12" x14ac:dyDescent="0.2">
      <c r="A136" s="47" t="s">
        <v>31</v>
      </c>
      <c r="B136" s="69">
        <v>19815555.077</v>
      </c>
      <c r="C136" s="69">
        <v>22830043.884</v>
      </c>
      <c r="D136" s="70">
        <v>-13.204042980892581</v>
      </c>
      <c r="E136" s="69">
        <v>20274887.552999999</v>
      </c>
      <c r="F136" s="69">
        <v>21110247.91</v>
      </c>
      <c r="G136" s="70">
        <v>-3.9571319131893574</v>
      </c>
    </row>
    <row r="137" spans="1:7" s="9" customFormat="1" ht="12" x14ac:dyDescent="0.2">
      <c r="A137" s="45" t="s">
        <v>22</v>
      </c>
      <c r="B137" s="10"/>
      <c r="C137" s="10"/>
      <c r="D137" s="10"/>
      <c r="E137" s="10"/>
      <c r="F137" s="10"/>
      <c r="G137" s="10"/>
    </row>
    <row r="138" spans="1:7" s="9" customFormat="1" ht="12" x14ac:dyDescent="0.2">
      <c r="A138" s="43" t="s">
        <v>32</v>
      </c>
      <c r="B138" s="69">
        <v>3544087.8420000002</v>
      </c>
      <c r="C138" s="69">
        <v>3955497.8960000002</v>
      </c>
      <c r="D138" s="70">
        <v>-10.400967585295362</v>
      </c>
      <c r="E138" s="69">
        <v>2505841.6609999998</v>
      </c>
      <c r="F138" s="69">
        <v>2840935.99</v>
      </c>
      <c r="G138" s="70">
        <v>-11.795208698102357</v>
      </c>
    </row>
    <row r="139" spans="1:7" s="9" customFormat="1" ht="12" x14ac:dyDescent="0.2">
      <c r="A139" s="49" t="s">
        <v>22</v>
      </c>
      <c r="B139" s="10"/>
      <c r="C139" s="10"/>
      <c r="D139" s="10"/>
      <c r="E139" s="10"/>
      <c r="F139" s="10"/>
      <c r="G139" s="10"/>
    </row>
    <row r="140" spans="1:7" s="9" customFormat="1" ht="12" x14ac:dyDescent="0.2">
      <c r="A140" s="50" t="s">
        <v>237</v>
      </c>
      <c r="B140" s="69">
        <v>5757.9279999999999</v>
      </c>
      <c r="C140" s="69">
        <v>5508.6859999999997</v>
      </c>
      <c r="D140" s="70">
        <v>4.5245272647596977</v>
      </c>
      <c r="E140" s="69">
        <v>302.52</v>
      </c>
      <c r="F140" s="69">
        <v>1409.2650000000001</v>
      </c>
      <c r="G140" s="70">
        <v>-78.533490862257992</v>
      </c>
    </row>
    <row r="141" spans="1:7" s="9" customFormat="1" ht="12" x14ac:dyDescent="0.2">
      <c r="A141" s="51" t="s">
        <v>236</v>
      </c>
      <c r="B141" s="69">
        <v>12233.749</v>
      </c>
      <c r="C141" s="69">
        <v>16184.628000000001</v>
      </c>
      <c r="D141" s="70">
        <v>-24.411305591948121</v>
      </c>
      <c r="E141" s="69">
        <v>8262.027</v>
      </c>
      <c r="F141" s="69">
        <v>8905.2219999999998</v>
      </c>
      <c r="G141" s="70">
        <v>-7.2226722702701807</v>
      </c>
    </row>
    <row r="142" spans="1:7" s="9" customFormat="1" ht="12" x14ac:dyDescent="0.2">
      <c r="A142" s="51" t="s">
        <v>125</v>
      </c>
      <c r="B142" s="69">
        <v>234.85</v>
      </c>
      <c r="C142" s="69">
        <v>377.02800000000002</v>
      </c>
      <c r="D142" s="70">
        <v>-37.710196590173673</v>
      </c>
      <c r="E142" s="69">
        <v>21.81</v>
      </c>
      <c r="F142" s="69">
        <v>211.07</v>
      </c>
      <c r="G142" s="70">
        <v>-89.666935140000945</v>
      </c>
    </row>
    <row r="143" spans="1:7" s="9" customFormat="1" ht="12" x14ac:dyDescent="0.2">
      <c r="A143" s="51" t="s">
        <v>238</v>
      </c>
      <c r="B143" s="69">
        <v>5642.4009999999998</v>
      </c>
      <c r="C143" s="69">
        <v>7770.6869999999999</v>
      </c>
      <c r="D143" s="70">
        <v>-27.388646589419949</v>
      </c>
      <c r="E143" s="69">
        <v>20.181999999999999</v>
      </c>
      <c r="F143" s="69">
        <v>195.28</v>
      </c>
      <c r="G143" s="70">
        <v>-89.665096272019667</v>
      </c>
    </row>
    <row r="144" spans="1:7" s="9" customFormat="1" ht="12" x14ac:dyDescent="0.2">
      <c r="A144" s="51" t="s">
        <v>239</v>
      </c>
      <c r="B144" s="69">
        <v>1353.2550000000001</v>
      </c>
      <c r="C144" s="69">
        <v>1453.3610000000001</v>
      </c>
      <c r="D144" s="70">
        <v>-6.8878964001373362</v>
      </c>
      <c r="E144" s="69">
        <v>75.936000000000007</v>
      </c>
      <c r="F144" s="69">
        <v>1132.2829999999999</v>
      </c>
      <c r="G144" s="70">
        <v>-93.293549404168388</v>
      </c>
    </row>
    <row r="145" spans="1:7" s="9" customFormat="1" ht="12" x14ac:dyDescent="0.2">
      <c r="A145" s="51" t="s">
        <v>126</v>
      </c>
      <c r="B145" s="69">
        <v>236.399</v>
      </c>
      <c r="C145" s="69">
        <v>182.00800000000001</v>
      </c>
      <c r="D145" s="70">
        <v>29.883851259285308</v>
      </c>
      <c r="E145" s="69">
        <v>132.43600000000001</v>
      </c>
      <c r="F145" s="69">
        <v>208.25200000000001</v>
      </c>
      <c r="G145" s="70">
        <v>-36.40589286057277</v>
      </c>
    </row>
    <row r="146" spans="1:7" s="9" customFormat="1" ht="12" x14ac:dyDescent="0.2">
      <c r="A146" s="51" t="s">
        <v>127</v>
      </c>
      <c r="B146" s="69">
        <v>1341.694</v>
      </c>
      <c r="C146" s="69">
        <v>1422.1179999999999</v>
      </c>
      <c r="D146" s="70">
        <v>-5.6552269220978815</v>
      </c>
      <c r="E146" s="69">
        <v>43.194000000000003</v>
      </c>
      <c r="F146" s="69">
        <v>142.36500000000001</v>
      </c>
      <c r="G146" s="70">
        <v>-69.659677589295114</v>
      </c>
    </row>
    <row r="147" spans="1:7" s="9" customFormat="1" ht="12" x14ac:dyDescent="0.2">
      <c r="A147" s="51" t="s">
        <v>44</v>
      </c>
      <c r="B147" s="69">
        <v>665502.41899999999</v>
      </c>
      <c r="C147" s="69">
        <v>635251.60400000005</v>
      </c>
      <c r="D147" s="70">
        <v>4.76202103379498</v>
      </c>
      <c r="E147" s="69">
        <v>255105.28400000001</v>
      </c>
      <c r="F147" s="69">
        <v>238330.821</v>
      </c>
      <c r="G147" s="70">
        <v>7.0383104164274215</v>
      </c>
    </row>
    <row r="148" spans="1:7" s="9" customFormat="1" ht="12" x14ac:dyDescent="0.2">
      <c r="A148" s="51" t="s">
        <v>128</v>
      </c>
      <c r="B148" s="69">
        <v>26090.333999999999</v>
      </c>
      <c r="C148" s="69">
        <v>27173.955000000002</v>
      </c>
      <c r="D148" s="70">
        <v>-3.9877191229616784</v>
      </c>
      <c r="E148" s="69">
        <v>1671.018</v>
      </c>
      <c r="F148" s="69">
        <v>934.61</v>
      </c>
      <c r="G148" s="70">
        <v>78.793079466301464</v>
      </c>
    </row>
    <row r="149" spans="1:7" s="9" customFormat="1" ht="12" x14ac:dyDescent="0.2">
      <c r="A149" s="51" t="s">
        <v>129</v>
      </c>
      <c r="B149" s="69">
        <v>13234.329</v>
      </c>
      <c r="C149" s="69">
        <v>20184.697</v>
      </c>
      <c r="D149" s="70">
        <v>-34.43384857350101</v>
      </c>
      <c r="E149" s="69">
        <v>4204.8969999999999</v>
      </c>
      <c r="F149" s="69">
        <v>5257.1</v>
      </c>
      <c r="G149" s="70">
        <v>-20.014894143158784</v>
      </c>
    </row>
    <row r="150" spans="1:7" s="9" customFormat="1" ht="12" x14ac:dyDescent="0.2">
      <c r="A150" s="51" t="s">
        <v>33</v>
      </c>
      <c r="B150" s="69">
        <v>388698.78399999999</v>
      </c>
      <c r="C150" s="69">
        <v>427921.022</v>
      </c>
      <c r="D150" s="70">
        <v>-9.1657656398100471</v>
      </c>
      <c r="E150" s="69">
        <v>904816.90500000003</v>
      </c>
      <c r="F150" s="69">
        <v>968198.49199999997</v>
      </c>
      <c r="G150" s="70">
        <v>-6.5463422556125863</v>
      </c>
    </row>
    <row r="151" spans="1:7" s="9" customFormat="1" ht="12" x14ac:dyDescent="0.2">
      <c r="A151" s="51" t="s">
        <v>130</v>
      </c>
      <c r="B151" s="69">
        <v>117168.768</v>
      </c>
      <c r="C151" s="69">
        <v>119957.54</v>
      </c>
      <c r="D151" s="70">
        <v>-2.324799258137503</v>
      </c>
      <c r="E151" s="69">
        <v>210276.21400000001</v>
      </c>
      <c r="F151" s="69">
        <v>194331.91800000001</v>
      </c>
      <c r="G151" s="70">
        <v>8.2046717616403129</v>
      </c>
    </row>
    <row r="152" spans="1:7" s="9" customFormat="1" ht="12" x14ac:dyDescent="0.2">
      <c r="A152" s="51" t="s">
        <v>131</v>
      </c>
      <c r="B152" s="69">
        <v>26900.566999999999</v>
      </c>
      <c r="C152" s="69">
        <v>29133.994999999999</v>
      </c>
      <c r="D152" s="70">
        <v>-7.666054724043164</v>
      </c>
      <c r="E152" s="69">
        <v>11696.032999999999</v>
      </c>
      <c r="F152" s="69">
        <v>20202.207999999999</v>
      </c>
      <c r="G152" s="70">
        <v>-42.105174840294687</v>
      </c>
    </row>
    <row r="153" spans="1:7" s="9" customFormat="1" ht="12" x14ac:dyDescent="0.2">
      <c r="A153" s="51" t="s">
        <v>132</v>
      </c>
      <c r="B153" s="69">
        <v>5470.665</v>
      </c>
      <c r="C153" s="69">
        <v>3989.808</v>
      </c>
      <c r="D153" s="70">
        <v>37.115996559232912</v>
      </c>
      <c r="E153" s="69">
        <v>15980.334999999999</v>
      </c>
      <c r="F153" s="69">
        <v>20411.050999999999</v>
      </c>
      <c r="G153" s="70">
        <v>-21.7074368193975</v>
      </c>
    </row>
    <row r="154" spans="1:7" s="9" customFormat="1" ht="12" x14ac:dyDescent="0.2">
      <c r="A154" s="51" t="s">
        <v>133</v>
      </c>
      <c r="B154" s="69">
        <v>406010.34</v>
      </c>
      <c r="C154" s="69">
        <v>382865.25699999998</v>
      </c>
      <c r="D154" s="70">
        <v>6.0452293794837715</v>
      </c>
      <c r="E154" s="69">
        <v>293631.429</v>
      </c>
      <c r="F154" s="69">
        <v>620123.58600000001</v>
      </c>
      <c r="G154" s="70">
        <v>-52.649530572765535</v>
      </c>
    </row>
    <row r="155" spans="1:7" s="9" customFormat="1" ht="12" x14ac:dyDescent="0.2">
      <c r="A155" s="51" t="s">
        <v>134</v>
      </c>
      <c r="B155" s="69">
        <v>1507360.7220000001</v>
      </c>
      <c r="C155" s="69">
        <v>1905836.554</v>
      </c>
      <c r="D155" s="70">
        <v>-20.908184973347915</v>
      </c>
      <c r="E155" s="69">
        <v>665246.29799999995</v>
      </c>
      <c r="F155" s="69">
        <v>620583.99199999997</v>
      </c>
      <c r="G155" s="70">
        <v>7.1968188957088017</v>
      </c>
    </row>
    <row r="156" spans="1:7" s="9" customFormat="1" ht="12" x14ac:dyDescent="0.2">
      <c r="A156" s="51" t="s">
        <v>135</v>
      </c>
      <c r="B156" s="69">
        <v>73898.407999999996</v>
      </c>
      <c r="C156" s="69">
        <v>79230.221999999994</v>
      </c>
      <c r="D156" s="70">
        <v>-6.7295204600083025</v>
      </c>
      <c r="E156" s="69">
        <v>29149.813999999998</v>
      </c>
      <c r="F156" s="69">
        <v>31622.335999999999</v>
      </c>
      <c r="G156" s="70">
        <v>-7.8189100261283784</v>
      </c>
    </row>
    <row r="157" spans="1:7" s="9" customFormat="1" ht="12" x14ac:dyDescent="0.2">
      <c r="A157" s="51" t="s">
        <v>240</v>
      </c>
      <c r="B157" s="69">
        <v>38029.245999999999</v>
      </c>
      <c r="C157" s="69">
        <v>55840.533000000003</v>
      </c>
      <c r="D157" s="70">
        <v>-31.896699481718784</v>
      </c>
      <c r="E157" s="69">
        <v>2087.723</v>
      </c>
      <c r="F157" s="69">
        <v>2491.768</v>
      </c>
      <c r="G157" s="70">
        <v>-16.21519338879061</v>
      </c>
    </row>
    <row r="158" spans="1:7" s="9" customFormat="1" ht="12" x14ac:dyDescent="0.2">
      <c r="A158" s="51" t="s">
        <v>136</v>
      </c>
      <c r="B158" s="69">
        <v>100160.30499999999</v>
      </c>
      <c r="C158" s="69">
        <v>94719.248000000007</v>
      </c>
      <c r="D158" s="70">
        <v>5.7444047697675842</v>
      </c>
      <c r="E158" s="69">
        <v>2881.1410000000001</v>
      </c>
      <c r="F158" s="69">
        <v>2403.6840000000002</v>
      </c>
      <c r="G158" s="70">
        <v>19.863551115704055</v>
      </c>
    </row>
    <row r="159" spans="1:7" s="9" customFormat="1" ht="12" x14ac:dyDescent="0.2">
      <c r="A159" s="51" t="s">
        <v>137</v>
      </c>
      <c r="B159" s="69">
        <v>2381.194</v>
      </c>
      <c r="C159" s="69">
        <v>5412.9030000000002</v>
      </c>
      <c r="D159" s="70">
        <v>-56.008929034937445</v>
      </c>
      <c r="E159" s="69">
        <v>2233.9690000000001</v>
      </c>
      <c r="F159" s="69">
        <v>2158.7979999999998</v>
      </c>
      <c r="G159" s="70">
        <v>3.4820766000339205</v>
      </c>
    </row>
    <row r="160" spans="1:7" s="9" customFormat="1" ht="12" x14ac:dyDescent="0.2">
      <c r="A160" s="51" t="s">
        <v>138</v>
      </c>
      <c r="B160" s="69">
        <v>427.45499999999998</v>
      </c>
      <c r="C160" s="69">
        <v>90.653999999999996</v>
      </c>
      <c r="D160" s="70">
        <v>371.52359520815406</v>
      </c>
      <c r="E160" s="69">
        <v>13.223000000000001</v>
      </c>
      <c r="F160" s="69">
        <v>2670.8919999999998</v>
      </c>
      <c r="G160" s="70">
        <v>-99.50492195116837</v>
      </c>
    </row>
    <row r="161" spans="1:7" s="9" customFormat="1" ht="12" x14ac:dyDescent="0.2">
      <c r="A161" s="51" t="s">
        <v>139</v>
      </c>
      <c r="B161" s="69">
        <v>7199.058</v>
      </c>
      <c r="C161" s="69">
        <v>8114.0609999999997</v>
      </c>
      <c r="D161" s="70">
        <v>-11.27675771725157</v>
      </c>
      <c r="E161" s="69">
        <v>4170.3509999999997</v>
      </c>
      <c r="F161" s="69">
        <v>6120.0929999999998</v>
      </c>
      <c r="G161" s="70">
        <v>-31.858045294409749</v>
      </c>
    </row>
    <row r="162" spans="1:7" s="9" customFormat="1" ht="12" x14ac:dyDescent="0.2">
      <c r="A162" s="51" t="s">
        <v>140</v>
      </c>
      <c r="B162" s="69">
        <v>126303.67600000001</v>
      </c>
      <c r="C162" s="69">
        <v>113043.989</v>
      </c>
      <c r="D162" s="70">
        <v>11.729670119832733</v>
      </c>
      <c r="E162" s="69">
        <v>78150.819000000003</v>
      </c>
      <c r="F162" s="69">
        <v>77802.129000000001</v>
      </c>
      <c r="G162" s="70">
        <v>0.44817539633137926</v>
      </c>
    </row>
    <row r="163" spans="1:7" s="9" customFormat="1" ht="12" x14ac:dyDescent="0.2">
      <c r="A163" s="51" t="s">
        <v>241</v>
      </c>
      <c r="B163" s="69">
        <v>8566.7440000000006</v>
      </c>
      <c r="C163" s="69">
        <v>9270.8549999999996</v>
      </c>
      <c r="D163" s="70">
        <v>-7.5948874186900781</v>
      </c>
      <c r="E163" s="69">
        <v>14872.293</v>
      </c>
      <c r="F163" s="69">
        <v>13993.705</v>
      </c>
      <c r="G163" s="70">
        <v>6.2784516323589799</v>
      </c>
    </row>
    <row r="164" spans="1:7" s="9" customFormat="1" ht="12" x14ac:dyDescent="0.2">
      <c r="A164" s="51" t="s">
        <v>141</v>
      </c>
      <c r="B164" s="69">
        <v>2235.2779999999998</v>
      </c>
      <c r="C164" s="69">
        <v>1934.5740000000001</v>
      </c>
      <c r="D164" s="70">
        <v>15.543680417497598</v>
      </c>
      <c r="E164" s="69">
        <v>169.804</v>
      </c>
      <c r="F164" s="69">
        <v>552.39200000000005</v>
      </c>
      <c r="G164" s="70">
        <v>-69.260235484945468</v>
      </c>
    </row>
    <row r="165" spans="1:7" s="9" customFormat="1" ht="12" x14ac:dyDescent="0.2">
      <c r="A165" s="51" t="s">
        <v>142</v>
      </c>
      <c r="B165" s="69">
        <v>1649.2739999999999</v>
      </c>
      <c r="C165" s="69">
        <v>2627.9090000000001</v>
      </c>
      <c r="D165" s="70">
        <v>-37.240064248800095</v>
      </c>
      <c r="E165" s="69">
        <v>626.00599999999997</v>
      </c>
      <c r="F165" s="69">
        <v>542.678</v>
      </c>
      <c r="G165" s="70">
        <v>15.35496187426061</v>
      </c>
    </row>
    <row r="166" spans="1:7" s="9" customFormat="1" ht="9.9499999999999993" customHeight="1" x14ac:dyDescent="0.2">
      <c r="A166" s="49"/>
      <c r="B166" s="10"/>
      <c r="C166" s="10"/>
      <c r="D166" s="10"/>
      <c r="E166" s="10"/>
      <c r="F166" s="10"/>
      <c r="G166" s="10"/>
    </row>
    <row r="167" spans="1:7" s="9" customFormat="1" ht="12" x14ac:dyDescent="0.2">
      <c r="A167" s="45" t="s">
        <v>34</v>
      </c>
      <c r="B167" s="69">
        <v>16271467.234999999</v>
      </c>
      <c r="C167" s="69">
        <v>18874545.988000002</v>
      </c>
      <c r="D167" s="70">
        <v>-13.791477446159391</v>
      </c>
      <c r="E167" s="69">
        <v>17769045.892000001</v>
      </c>
      <c r="F167" s="69">
        <v>18269311.920000002</v>
      </c>
      <c r="G167" s="70">
        <v>-2.7382860952324251</v>
      </c>
    </row>
    <row r="168" spans="1:7" s="9" customFormat="1" ht="12" x14ac:dyDescent="0.2">
      <c r="A168" s="49" t="s">
        <v>22</v>
      </c>
      <c r="B168" s="10"/>
      <c r="C168" s="10"/>
      <c r="D168" s="10"/>
      <c r="E168" s="10"/>
      <c r="F168" s="10"/>
      <c r="G168" s="10"/>
    </row>
    <row r="169" spans="1:7" s="9" customFormat="1" ht="12" x14ac:dyDescent="0.2">
      <c r="A169" s="51" t="s">
        <v>143</v>
      </c>
      <c r="B169" s="69">
        <v>104612.85</v>
      </c>
      <c r="C169" s="69">
        <v>123959.632</v>
      </c>
      <c r="D169" s="70">
        <v>-15.60732448770095</v>
      </c>
      <c r="E169" s="69">
        <v>14510.388000000001</v>
      </c>
      <c r="F169" s="69">
        <v>14616.53</v>
      </c>
      <c r="G169" s="70">
        <v>-0.72617782743236603</v>
      </c>
    </row>
    <row r="170" spans="1:7" s="9" customFormat="1" ht="22.5" x14ac:dyDescent="0.2">
      <c r="A170" s="52" t="s">
        <v>242</v>
      </c>
      <c r="B170" s="69">
        <v>31628.902999999998</v>
      </c>
      <c r="C170" s="69">
        <v>26441.469000000001</v>
      </c>
      <c r="D170" s="70">
        <v>19.618554475925663</v>
      </c>
      <c r="E170" s="69">
        <v>1236.4380000000001</v>
      </c>
      <c r="F170" s="69">
        <v>1784.318</v>
      </c>
      <c r="G170" s="70">
        <v>-30.70528907963714</v>
      </c>
    </row>
    <row r="171" spans="1:7" s="9" customFormat="1" ht="22.5" x14ac:dyDescent="0.2">
      <c r="A171" s="52" t="s">
        <v>243</v>
      </c>
      <c r="B171" s="69">
        <v>104753.364</v>
      </c>
      <c r="C171" s="69">
        <v>126970.09600000001</v>
      </c>
      <c r="D171" s="70">
        <v>-17.497609830900657</v>
      </c>
      <c r="E171" s="69">
        <v>33910.063999999998</v>
      </c>
      <c r="F171" s="69">
        <v>23966.483</v>
      </c>
      <c r="G171" s="70">
        <v>41.489529356476709</v>
      </c>
    </row>
    <row r="172" spans="1:7" s="9" customFormat="1" ht="22.5" x14ac:dyDescent="0.2">
      <c r="A172" s="52" t="s">
        <v>244</v>
      </c>
      <c r="B172" s="69">
        <v>161373.57199999999</v>
      </c>
      <c r="C172" s="69">
        <v>211561.90400000001</v>
      </c>
      <c r="D172" s="70">
        <v>-23.722764378221896</v>
      </c>
      <c r="E172" s="69">
        <v>14882.252</v>
      </c>
      <c r="F172" s="69">
        <v>10145.995999999999</v>
      </c>
      <c r="G172" s="70">
        <v>46.681035553335533</v>
      </c>
    </row>
    <row r="173" spans="1:7" s="9" customFormat="1" ht="12" x14ac:dyDescent="0.2">
      <c r="A173" s="51" t="s">
        <v>144</v>
      </c>
      <c r="B173" s="69">
        <v>4655.9070000000002</v>
      </c>
      <c r="C173" s="69">
        <v>5308.1880000000001</v>
      </c>
      <c r="D173" s="70">
        <v>-12.288204562460862</v>
      </c>
      <c r="E173" s="69">
        <v>295.37400000000002</v>
      </c>
      <c r="F173" s="69">
        <v>236.69300000000001</v>
      </c>
      <c r="G173" s="70">
        <v>24.79203018255717</v>
      </c>
    </row>
    <row r="174" spans="1:7" s="9" customFormat="1" ht="12" x14ac:dyDescent="0.2">
      <c r="A174" s="51" t="s">
        <v>145</v>
      </c>
      <c r="B174" s="69">
        <v>58742.909</v>
      </c>
      <c r="C174" s="69">
        <v>67454.331000000006</v>
      </c>
      <c r="D174" s="70">
        <v>-12.914548066602279</v>
      </c>
      <c r="E174" s="69">
        <v>8232.7569999999996</v>
      </c>
      <c r="F174" s="69">
        <v>3554.5210000000002</v>
      </c>
      <c r="G174" s="70">
        <v>131.61368296881631</v>
      </c>
    </row>
    <row r="175" spans="1:7" s="9" customFormat="1" ht="12" x14ac:dyDescent="0.2">
      <c r="A175" s="51" t="s">
        <v>245</v>
      </c>
      <c r="B175" s="69">
        <v>32484.366000000002</v>
      </c>
      <c r="C175" s="69">
        <v>29048.699000000001</v>
      </c>
      <c r="D175" s="70">
        <v>11.827266343322307</v>
      </c>
      <c r="E175" s="69">
        <v>4378.0290000000005</v>
      </c>
      <c r="F175" s="69">
        <v>4381.1000000000004</v>
      </c>
      <c r="G175" s="70">
        <v>-7.0096551094479764E-2</v>
      </c>
    </row>
    <row r="176" spans="1:7" s="9" customFormat="1" ht="12" x14ac:dyDescent="0.2">
      <c r="A176" s="51" t="s">
        <v>146</v>
      </c>
      <c r="B176" s="69">
        <v>20329.194</v>
      </c>
      <c r="C176" s="69">
        <v>22331.146000000001</v>
      </c>
      <c r="D176" s="70">
        <v>-8.9648421984254725</v>
      </c>
      <c r="E176" s="69">
        <v>2751.9940000000001</v>
      </c>
      <c r="F176" s="69">
        <v>2806.5010000000002</v>
      </c>
      <c r="G176" s="70">
        <v>-1.9421692705614504</v>
      </c>
    </row>
    <row r="177" spans="1:7" s="9" customFormat="1" ht="12" x14ac:dyDescent="0.2">
      <c r="A177" s="51" t="s">
        <v>147</v>
      </c>
      <c r="B177" s="69">
        <v>375728.53200000001</v>
      </c>
      <c r="C177" s="69">
        <v>354992.96600000001</v>
      </c>
      <c r="D177" s="70">
        <v>5.8411202434923695</v>
      </c>
      <c r="E177" s="69">
        <v>114668.329</v>
      </c>
      <c r="F177" s="69">
        <v>112945.87300000001</v>
      </c>
      <c r="G177" s="70">
        <v>1.5250278334649607</v>
      </c>
    </row>
    <row r="178" spans="1:7" s="9" customFormat="1" ht="12" x14ac:dyDescent="0.2">
      <c r="A178" s="51" t="s">
        <v>148</v>
      </c>
      <c r="B178" s="69">
        <v>775.76499999999999</v>
      </c>
      <c r="C178" s="69">
        <v>796.29200000000003</v>
      </c>
      <c r="D178" s="70">
        <v>-2.5778232105810446</v>
      </c>
      <c r="E178" s="69">
        <v>120.52500000000001</v>
      </c>
      <c r="F178" s="69">
        <v>200.60900000000001</v>
      </c>
      <c r="G178" s="70">
        <v>-39.920442253338578</v>
      </c>
    </row>
    <row r="179" spans="1:7" s="9" customFormat="1" ht="12" x14ac:dyDescent="0.2">
      <c r="A179" s="51" t="s">
        <v>149</v>
      </c>
      <c r="B179" s="69">
        <v>127387.484</v>
      </c>
      <c r="C179" s="69">
        <v>149685.01199999999</v>
      </c>
      <c r="D179" s="70">
        <v>-14.8962997043418</v>
      </c>
      <c r="E179" s="69">
        <v>12922.395</v>
      </c>
      <c r="F179" s="69">
        <v>25617.767</v>
      </c>
      <c r="G179" s="70">
        <v>-49.55690322267354</v>
      </c>
    </row>
    <row r="180" spans="1:7" s="9" customFormat="1" ht="12" x14ac:dyDescent="0.2">
      <c r="A180" s="51" t="s">
        <v>150</v>
      </c>
      <c r="B180" s="69">
        <v>104763.427</v>
      </c>
      <c r="C180" s="69">
        <v>106905.227</v>
      </c>
      <c r="D180" s="70">
        <v>-2.0034567626894386</v>
      </c>
      <c r="E180" s="69">
        <v>67327.338000000003</v>
      </c>
      <c r="F180" s="69">
        <v>73736.27</v>
      </c>
      <c r="G180" s="70">
        <v>-8.6916954166517968</v>
      </c>
    </row>
    <row r="181" spans="1:7" s="9" customFormat="1" ht="12" x14ac:dyDescent="0.2">
      <c r="A181" s="51" t="s">
        <v>151</v>
      </c>
      <c r="B181" s="69">
        <v>171191.43700000001</v>
      </c>
      <c r="C181" s="69">
        <v>181951.177</v>
      </c>
      <c r="D181" s="70">
        <v>-5.91353140848328</v>
      </c>
      <c r="E181" s="69">
        <v>176463.33499999999</v>
      </c>
      <c r="F181" s="69">
        <v>182685.95499999999</v>
      </c>
      <c r="G181" s="70">
        <v>-3.4061841261962371</v>
      </c>
    </row>
    <row r="182" spans="1:7" s="9" customFormat="1" ht="12" x14ac:dyDescent="0.2">
      <c r="A182" s="51" t="s">
        <v>35</v>
      </c>
      <c r="B182" s="69">
        <v>55078.688000000002</v>
      </c>
      <c r="C182" s="69">
        <v>50239.296000000002</v>
      </c>
      <c r="D182" s="70">
        <v>9.6326827509684847</v>
      </c>
      <c r="E182" s="69">
        <v>100146.015</v>
      </c>
      <c r="F182" s="69">
        <v>100577.243</v>
      </c>
      <c r="G182" s="70">
        <v>-0.42875305301419075</v>
      </c>
    </row>
    <row r="183" spans="1:7" s="9" customFormat="1" ht="12" x14ac:dyDescent="0.2">
      <c r="A183" s="51" t="s">
        <v>152</v>
      </c>
      <c r="B183" s="69">
        <v>203428.114</v>
      </c>
      <c r="C183" s="69">
        <v>251338.59400000001</v>
      </c>
      <c r="D183" s="70">
        <v>-19.062126208918002</v>
      </c>
      <c r="E183" s="69">
        <v>36117.968999999997</v>
      </c>
      <c r="F183" s="69">
        <v>36792.927000000003</v>
      </c>
      <c r="G183" s="70">
        <v>-1.8344775885865374</v>
      </c>
    </row>
    <row r="184" spans="1:7" s="9" customFormat="1" ht="12" x14ac:dyDescent="0.2">
      <c r="A184" s="51" t="s">
        <v>153</v>
      </c>
      <c r="B184" s="69">
        <v>272926.49800000002</v>
      </c>
      <c r="C184" s="69">
        <v>208249.39499999999</v>
      </c>
      <c r="D184" s="70">
        <v>31.057522640101809</v>
      </c>
      <c r="E184" s="69">
        <v>158336.84299999999</v>
      </c>
      <c r="F184" s="69">
        <v>146785.96900000001</v>
      </c>
      <c r="G184" s="70">
        <v>7.8691949092218607</v>
      </c>
    </row>
    <row r="185" spans="1:7" s="9" customFormat="1" ht="12" x14ac:dyDescent="0.2">
      <c r="A185" s="51" t="s">
        <v>154</v>
      </c>
      <c r="B185" s="69">
        <v>11312.531000000001</v>
      </c>
      <c r="C185" s="69">
        <v>11207.2</v>
      </c>
      <c r="D185" s="70">
        <v>0.93985116710686611</v>
      </c>
      <c r="E185" s="69">
        <v>21997.81</v>
      </c>
      <c r="F185" s="69">
        <v>25462.097000000002</v>
      </c>
      <c r="G185" s="70">
        <v>-13.60566256581302</v>
      </c>
    </row>
    <row r="186" spans="1:7" s="9" customFormat="1" ht="12" x14ac:dyDescent="0.2">
      <c r="A186" s="51" t="s">
        <v>155</v>
      </c>
      <c r="B186" s="69">
        <v>50225.724999999999</v>
      </c>
      <c r="C186" s="69">
        <v>46471.122000000003</v>
      </c>
      <c r="D186" s="70">
        <v>8.0794326420610076</v>
      </c>
      <c r="E186" s="69">
        <v>15671.921</v>
      </c>
      <c r="F186" s="69">
        <v>7393.73</v>
      </c>
      <c r="G186" s="70">
        <v>111.96231130971785</v>
      </c>
    </row>
    <row r="187" spans="1:7" s="9" customFormat="1" ht="12" x14ac:dyDescent="0.2">
      <c r="A187" s="51" t="s">
        <v>156</v>
      </c>
      <c r="B187" s="69">
        <v>95939.441000000006</v>
      </c>
      <c r="C187" s="69">
        <v>154143.14600000001</v>
      </c>
      <c r="D187" s="70">
        <v>-37.759515431195361</v>
      </c>
      <c r="E187" s="69">
        <v>114110.89200000001</v>
      </c>
      <c r="F187" s="69">
        <v>104637.433</v>
      </c>
      <c r="G187" s="70">
        <v>9.0536041724188721</v>
      </c>
    </row>
    <row r="188" spans="1:7" s="9" customFormat="1" ht="22.5" x14ac:dyDescent="0.2">
      <c r="A188" s="52" t="s">
        <v>246</v>
      </c>
      <c r="B188" s="69">
        <v>45990.817000000003</v>
      </c>
      <c r="C188" s="69">
        <v>48949.334000000003</v>
      </c>
      <c r="D188" s="70">
        <v>-6.0440393325882695</v>
      </c>
      <c r="E188" s="69">
        <v>57125.222000000002</v>
      </c>
      <c r="F188" s="69">
        <v>68136.222999999998</v>
      </c>
      <c r="G188" s="70">
        <v>-16.160274983249352</v>
      </c>
    </row>
    <row r="189" spans="1:7" s="9" customFormat="1" ht="22.5" x14ac:dyDescent="0.2">
      <c r="A189" s="52" t="s">
        <v>247</v>
      </c>
      <c r="B189" s="69">
        <v>28262.094000000001</v>
      </c>
      <c r="C189" s="69">
        <v>27544.078000000001</v>
      </c>
      <c r="D189" s="70">
        <v>2.6067890164992917</v>
      </c>
      <c r="E189" s="69">
        <v>21148.716</v>
      </c>
      <c r="F189" s="69">
        <v>14420.66</v>
      </c>
      <c r="G189" s="70">
        <v>46.655673180007</v>
      </c>
    </row>
    <row r="190" spans="1:7" s="9" customFormat="1" ht="12" x14ac:dyDescent="0.2">
      <c r="A190" s="51" t="s">
        <v>248</v>
      </c>
      <c r="B190" s="69">
        <v>692696.00600000005</v>
      </c>
      <c r="C190" s="69">
        <v>802733.03700000001</v>
      </c>
      <c r="D190" s="70">
        <v>-13.707798972773546</v>
      </c>
      <c r="E190" s="69">
        <v>334487.66800000001</v>
      </c>
      <c r="F190" s="69">
        <v>349967.24900000001</v>
      </c>
      <c r="G190" s="70">
        <v>-4.4231513217969649</v>
      </c>
    </row>
    <row r="191" spans="1:7" s="9" customFormat="1" ht="12" x14ac:dyDescent="0.2">
      <c r="A191" s="51" t="s">
        <v>157</v>
      </c>
      <c r="B191" s="69">
        <v>14981.630999999999</v>
      </c>
      <c r="C191" s="69">
        <v>13560.858</v>
      </c>
      <c r="D191" s="70">
        <v>10.477014065039256</v>
      </c>
      <c r="E191" s="69">
        <v>12061.498</v>
      </c>
      <c r="F191" s="69">
        <v>12310.555</v>
      </c>
      <c r="G191" s="70">
        <v>-2.0231175604999265</v>
      </c>
    </row>
    <row r="192" spans="1:7" s="9" customFormat="1" ht="12" x14ac:dyDescent="0.2">
      <c r="A192" s="51" t="s">
        <v>158</v>
      </c>
      <c r="B192" s="69">
        <v>718888.87600000005</v>
      </c>
      <c r="C192" s="69">
        <v>747468.26300000004</v>
      </c>
      <c r="D192" s="70">
        <v>-3.823491700543272</v>
      </c>
      <c r="E192" s="69">
        <v>545116.65899999999</v>
      </c>
      <c r="F192" s="69">
        <v>575059.61100000003</v>
      </c>
      <c r="G192" s="70">
        <v>-5.2069301038079772</v>
      </c>
    </row>
    <row r="193" spans="1:7" s="9" customFormat="1" ht="12" x14ac:dyDescent="0.2">
      <c r="A193" s="51" t="s">
        <v>159</v>
      </c>
      <c r="B193" s="69">
        <v>39659.417999999998</v>
      </c>
      <c r="C193" s="69">
        <v>35077.644999999997</v>
      </c>
      <c r="D193" s="70">
        <v>13.061803322315399</v>
      </c>
      <c r="E193" s="69">
        <v>26149.671999999999</v>
      </c>
      <c r="F193" s="69">
        <v>24225.567999999999</v>
      </c>
      <c r="G193" s="70">
        <v>7.9424515454085594</v>
      </c>
    </row>
    <row r="194" spans="1:7" s="9" customFormat="1" ht="12" x14ac:dyDescent="0.2">
      <c r="A194" s="51" t="s">
        <v>160</v>
      </c>
      <c r="B194" s="69">
        <v>4125649.2949999999</v>
      </c>
      <c r="C194" s="69">
        <v>5470920.4560000002</v>
      </c>
      <c r="D194" s="70">
        <v>-24.589484928895857</v>
      </c>
      <c r="E194" s="69">
        <v>4054354.53</v>
      </c>
      <c r="F194" s="69">
        <v>4809058.3679999998</v>
      </c>
      <c r="G194" s="70">
        <v>-15.69338070466938</v>
      </c>
    </row>
    <row r="195" spans="1:7" s="9" customFormat="1" ht="12" x14ac:dyDescent="0.2">
      <c r="A195" s="51" t="s">
        <v>161</v>
      </c>
      <c r="B195" s="69">
        <v>100119.008</v>
      </c>
      <c r="C195" s="69">
        <v>96937.701000000001</v>
      </c>
      <c r="D195" s="70">
        <v>3.2818057032320098</v>
      </c>
      <c r="E195" s="69">
        <v>87786.404999999999</v>
      </c>
      <c r="F195" s="69">
        <v>100285.63800000001</v>
      </c>
      <c r="G195" s="70">
        <v>-12.46363213045521</v>
      </c>
    </row>
    <row r="196" spans="1:7" s="9" customFormat="1" ht="12" x14ac:dyDescent="0.2">
      <c r="A196" s="51" t="s">
        <v>162</v>
      </c>
      <c r="B196" s="69">
        <v>237181.91699999999</v>
      </c>
      <c r="C196" s="69">
        <v>213971.21599999999</v>
      </c>
      <c r="D196" s="70">
        <v>10.847581012952688</v>
      </c>
      <c r="E196" s="69">
        <v>881386.03700000001</v>
      </c>
      <c r="F196" s="69">
        <v>879579.36499999999</v>
      </c>
      <c r="G196" s="70">
        <v>0.20540181726524054</v>
      </c>
    </row>
    <row r="197" spans="1:7" s="9" customFormat="1" ht="12" x14ac:dyDescent="0.2">
      <c r="A197" s="51" t="s">
        <v>163</v>
      </c>
      <c r="B197" s="69">
        <v>228627.511</v>
      </c>
      <c r="C197" s="69">
        <v>277437.76799999998</v>
      </c>
      <c r="D197" s="70">
        <v>-17.593227249434889</v>
      </c>
      <c r="E197" s="69">
        <v>110667.87300000001</v>
      </c>
      <c r="F197" s="69">
        <v>145195.155</v>
      </c>
      <c r="G197" s="70">
        <v>-23.779913317355522</v>
      </c>
    </row>
    <row r="198" spans="1:7" s="9" customFormat="1" ht="12" x14ac:dyDescent="0.2">
      <c r="A198" s="51" t="s">
        <v>164</v>
      </c>
      <c r="B198" s="69">
        <v>223139.44200000001</v>
      </c>
      <c r="C198" s="69">
        <v>259406.11</v>
      </c>
      <c r="D198" s="70">
        <v>-13.980652961489611</v>
      </c>
      <c r="E198" s="69">
        <v>528589.76199999999</v>
      </c>
      <c r="F198" s="69">
        <v>630396.34</v>
      </c>
      <c r="G198" s="70">
        <v>-16.149614383865227</v>
      </c>
    </row>
    <row r="199" spans="1:7" s="9" customFormat="1" ht="12" x14ac:dyDescent="0.2">
      <c r="A199" s="51" t="s">
        <v>165</v>
      </c>
      <c r="B199" s="69">
        <v>141922.59299999999</v>
      </c>
      <c r="C199" s="69">
        <v>129699.683</v>
      </c>
      <c r="D199" s="70">
        <v>9.4240091550570639</v>
      </c>
      <c r="E199" s="69">
        <v>500235.52299999999</v>
      </c>
      <c r="F199" s="69">
        <v>478295.212</v>
      </c>
      <c r="G199" s="70">
        <v>4.5871901807789754</v>
      </c>
    </row>
    <row r="200" spans="1:7" s="9" customFormat="1" ht="12" x14ac:dyDescent="0.2">
      <c r="A200" s="51" t="s">
        <v>166</v>
      </c>
      <c r="B200" s="69">
        <v>163250.32199999999</v>
      </c>
      <c r="C200" s="69">
        <v>220403.01500000001</v>
      </c>
      <c r="D200" s="70">
        <v>-25.930994183541458</v>
      </c>
      <c r="E200" s="69">
        <v>157206.55100000001</v>
      </c>
      <c r="F200" s="69">
        <v>175693.152</v>
      </c>
      <c r="G200" s="70">
        <v>-10.52209536317045</v>
      </c>
    </row>
    <row r="201" spans="1:7" s="9" customFormat="1" ht="12" x14ac:dyDescent="0.2">
      <c r="A201" s="51" t="s">
        <v>167</v>
      </c>
      <c r="B201" s="69">
        <v>186445.81299999999</v>
      </c>
      <c r="C201" s="69">
        <v>209149.285</v>
      </c>
      <c r="D201" s="70">
        <v>-10.855151620527906</v>
      </c>
      <c r="E201" s="69">
        <v>453149.37199999997</v>
      </c>
      <c r="F201" s="69">
        <v>531727.43400000001</v>
      </c>
      <c r="G201" s="70">
        <v>-14.777883738080746</v>
      </c>
    </row>
    <row r="202" spans="1:7" s="9" customFormat="1" ht="12" x14ac:dyDescent="0.2">
      <c r="A202" s="51" t="s">
        <v>168</v>
      </c>
      <c r="B202" s="69">
        <v>175268.361</v>
      </c>
      <c r="C202" s="69">
        <v>212529.37</v>
      </c>
      <c r="D202" s="70">
        <v>-17.532169318527608</v>
      </c>
      <c r="E202" s="69">
        <v>39406.230000000003</v>
      </c>
      <c r="F202" s="69">
        <v>47000.767</v>
      </c>
      <c r="G202" s="70">
        <v>-16.158325671578936</v>
      </c>
    </row>
    <row r="203" spans="1:7" s="9" customFormat="1" ht="22.5" x14ac:dyDescent="0.2">
      <c r="A203" s="52" t="s">
        <v>199</v>
      </c>
      <c r="B203" s="69">
        <v>8600.3549999999996</v>
      </c>
      <c r="C203" s="69">
        <v>10574.413</v>
      </c>
      <c r="D203" s="70">
        <v>-18.668251372440253</v>
      </c>
      <c r="E203" s="69">
        <v>75701.273000000001</v>
      </c>
      <c r="F203" s="69">
        <v>137729.101</v>
      </c>
      <c r="G203" s="70">
        <v>-45.036108962912635</v>
      </c>
    </row>
    <row r="204" spans="1:7" s="9" customFormat="1" ht="33.75" x14ac:dyDescent="0.2">
      <c r="A204" s="52" t="s">
        <v>200</v>
      </c>
      <c r="B204" s="69">
        <v>26548.991999999998</v>
      </c>
      <c r="C204" s="69">
        <v>28515.784</v>
      </c>
      <c r="D204" s="70">
        <v>-6.897204720024547</v>
      </c>
      <c r="E204" s="69">
        <v>197950.329</v>
      </c>
      <c r="F204" s="69">
        <v>197337.739</v>
      </c>
      <c r="G204" s="70">
        <v>0.31042719101995431</v>
      </c>
    </row>
    <row r="205" spans="1:7" s="9" customFormat="1" ht="22.5" x14ac:dyDescent="0.2">
      <c r="A205" s="52" t="s">
        <v>249</v>
      </c>
      <c r="B205" s="69">
        <v>119445.583</v>
      </c>
      <c r="C205" s="69">
        <v>153449.03599999999</v>
      </c>
      <c r="D205" s="70">
        <v>-22.159443869038057</v>
      </c>
      <c r="E205" s="69">
        <v>106364.30499999999</v>
      </c>
      <c r="F205" s="69">
        <v>103473.82</v>
      </c>
      <c r="G205" s="70">
        <v>2.7934457237589072</v>
      </c>
    </row>
    <row r="206" spans="1:7" s="9" customFormat="1" ht="12" x14ac:dyDescent="0.2">
      <c r="A206" s="51" t="s">
        <v>169</v>
      </c>
      <c r="B206" s="69">
        <v>131.69499999999999</v>
      </c>
      <c r="C206" s="69">
        <v>317.99799999999999</v>
      </c>
      <c r="D206" s="70">
        <v>-58.586217523380654</v>
      </c>
      <c r="E206" s="69">
        <v>8359.4500000000007</v>
      </c>
      <c r="F206" s="69">
        <v>8914.9920000000002</v>
      </c>
      <c r="G206" s="70">
        <v>-6.2315479363301733</v>
      </c>
    </row>
    <row r="207" spans="1:7" s="67" customFormat="1" ht="22.5" x14ac:dyDescent="0.2">
      <c r="A207" s="52" t="s">
        <v>273</v>
      </c>
      <c r="B207" s="69">
        <v>9581.4290000000001</v>
      </c>
      <c r="C207" s="69">
        <v>9212.9539999999997</v>
      </c>
      <c r="D207" s="70">
        <v>3.9995315291924953</v>
      </c>
      <c r="E207" s="69">
        <v>29349.808000000001</v>
      </c>
      <c r="F207" s="69">
        <v>21635.255000000001</v>
      </c>
      <c r="G207" s="70">
        <v>35.657324122133076</v>
      </c>
    </row>
    <row r="208" spans="1:7" s="9" customFormat="1" ht="12" x14ac:dyDescent="0.2">
      <c r="A208" s="52" t="s">
        <v>272</v>
      </c>
      <c r="B208" s="69">
        <v>54726.813000000002</v>
      </c>
      <c r="C208" s="69">
        <v>65716.03</v>
      </c>
      <c r="D208" s="70">
        <v>-16.722277654325737</v>
      </c>
      <c r="E208" s="69">
        <v>245548.05799999999</v>
      </c>
      <c r="F208" s="69">
        <v>181122.74600000001</v>
      </c>
      <c r="G208" s="70">
        <v>35.569973083336521</v>
      </c>
    </row>
    <row r="209" spans="1:7" s="9" customFormat="1" ht="12" x14ac:dyDescent="0.2">
      <c r="A209" s="51" t="s">
        <v>170</v>
      </c>
      <c r="B209" s="69">
        <v>728432.44900000002</v>
      </c>
      <c r="C209" s="69">
        <v>732130.09900000005</v>
      </c>
      <c r="D209" s="70">
        <v>-0.50505367899101827</v>
      </c>
      <c r="E209" s="69">
        <v>159332.15700000001</v>
      </c>
      <c r="F209" s="69">
        <v>140356.23199999999</v>
      </c>
      <c r="G209" s="70">
        <v>13.519830740397765</v>
      </c>
    </row>
    <row r="210" spans="1:7" s="9" customFormat="1" ht="22.5" x14ac:dyDescent="0.2">
      <c r="A210" s="52" t="s">
        <v>250</v>
      </c>
      <c r="B210" s="69">
        <v>22586.460999999999</v>
      </c>
      <c r="C210" s="69">
        <v>27507.005000000001</v>
      </c>
      <c r="D210" s="70">
        <v>-17.888330627053008</v>
      </c>
      <c r="E210" s="69">
        <v>103269.47500000001</v>
      </c>
      <c r="F210" s="69">
        <v>91806.053</v>
      </c>
      <c r="G210" s="70">
        <v>12.486564475220391</v>
      </c>
    </row>
    <row r="211" spans="1:7" s="9" customFormat="1" ht="12" x14ac:dyDescent="0.2">
      <c r="A211" s="51" t="s">
        <v>171</v>
      </c>
      <c r="B211" s="69">
        <v>325827.261</v>
      </c>
      <c r="C211" s="69">
        <v>344867.098</v>
      </c>
      <c r="D211" s="70">
        <v>-5.5209201197848046</v>
      </c>
      <c r="E211" s="69">
        <v>1202118.227</v>
      </c>
      <c r="F211" s="69">
        <v>1121190.5900000001</v>
      </c>
      <c r="G211" s="70">
        <v>7.218008938159187</v>
      </c>
    </row>
    <row r="212" spans="1:7" s="9" customFormat="1" ht="12" x14ac:dyDescent="0.2">
      <c r="A212" s="51" t="s">
        <v>172</v>
      </c>
      <c r="B212" s="69">
        <v>83498.959000000003</v>
      </c>
      <c r="C212" s="69">
        <v>79881.827999999994</v>
      </c>
      <c r="D212" s="70">
        <v>4.5281024365141036</v>
      </c>
      <c r="E212" s="69">
        <v>9716.759</v>
      </c>
      <c r="F212" s="69">
        <v>8680.4719999999998</v>
      </c>
      <c r="G212" s="70">
        <v>11.938141151771461</v>
      </c>
    </row>
    <row r="213" spans="1:7" s="9" customFormat="1" ht="22.5" x14ac:dyDescent="0.2">
      <c r="A213" s="52" t="s">
        <v>201</v>
      </c>
      <c r="B213" s="69">
        <v>1213871.871</v>
      </c>
      <c r="C213" s="69">
        <v>1349709.162</v>
      </c>
      <c r="D213" s="70">
        <v>-10.064189739863366</v>
      </c>
      <c r="E213" s="69">
        <v>763471.31099999999</v>
      </c>
      <c r="F213" s="69">
        <v>691740.86899999995</v>
      </c>
      <c r="G213" s="70">
        <v>10.369553862517279</v>
      </c>
    </row>
    <row r="214" spans="1:7" s="9" customFormat="1" ht="12" x14ac:dyDescent="0.2">
      <c r="A214" s="51" t="s">
        <v>173</v>
      </c>
      <c r="B214" s="69">
        <v>72854.698000000004</v>
      </c>
      <c r="C214" s="69">
        <v>78820.096999999994</v>
      </c>
      <c r="D214" s="70">
        <v>-7.568373076221917</v>
      </c>
      <c r="E214" s="69">
        <v>58266.063999999998</v>
      </c>
      <c r="F214" s="69">
        <v>65343.107000000004</v>
      </c>
      <c r="G214" s="70">
        <v>-10.83058845059206</v>
      </c>
    </row>
    <row r="215" spans="1:7" s="9" customFormat="1" ht="22.5" x14ac:dyDescent="0.2">
      <c r="A215" s="52" t="s">
        <v>202</v>
      </c>
      <c r="B215" s="69">
        <v>306305.342</v>
      </c>
      <c r="C215" s="69">
        <v>305890.152</v>
      </c>
      <c r="D215" s="70">
        <v>0.13573173156618168</v>
      </c>
      <c r="E215" s="69">
        <v>176092.12700000001</v>
      </c>
      <c r="F215" s="69">
        <v>157629.476</v>
      </c>
      <c r="G215" s="70">
        <v>11.712689446483992</v>
      </c>
    </row>
    <row r="216" spans="1:7" s="9" customFormat="1" ht="12" x14ac:dyDescent="0.2">
      <c r="A216" s="51" t="s">
        <v>174</v>
      </c>
      <c r="B216" s="69">
        <v>161561.50599999999</v>
      </c>
      <c r="C216" s="69">
        <v>177247.03700000001</v>
      </c>
      <c r="D216" s="70">
        <v>-8.8495307258648381</v>
      </c>
      <c r="E216" s="69">
        <v>42733.362000000001</v>
      </c>
      <c r="F216" s="69">
        <v>53824.908000000003</v>
      </c>
      <c r="G216" s="70">
        <v>-20.606716132241232</v>
      </c>
    </row>
    <row r="217" spans="1:7" s="9" customFormat="1" ht="12" x14ac:dyDescent="0.2">
      <c r="A217" s="51" t="s">
        <v>175</v>
      </c>
      <c r="B217" s="69">
        <v>316244.75900000002</v>
      </c>
      <c r="C217" s="69">
        <v>465601.766</v>
      </c>
      <c r="D217" s="70">
        <v>-32.078273302769219</v>
      </c>
      <c r="E217" s="69">
        <v>424478.12800000003</v>
      </c>
      <c r="F217" s="69">
        <v>441867.13500000001</v>
      </c>
      <c r="G217" s="70">
        <v>-3.9353474432987667</v>
      </c>
    </row>
    <row r="218" spans="1:7" s="9" customFormat="1" ht="12" x14ac:dyDescent="0.2">
      <c r="A218" s="51" t="s">
        <v>251</v>
      </c>
      <c r="B218" s="69">
        <v>280211.71999999997</v>
      </c>
      <c r="C218" s="69">
        <v>247373.23499999999</v>
      </c>
      <c r="D218" s="70">
        <v>13.274873896523204</v>
      </c>
      <c r="E218" s="69">
        <v>222312.70499999999</v>
      </c>
      <c r="F218" s="69">
        <v>206379.223</v>
      </c>
      <c r="G218" s="70">
        <v>7.7204874446106402</v>
      </c>
    </row>
    <row r="219" spans="1:7" s="9" customFormat="1" ht="22.5" x14ac:dyDescent="0.2">
      <c r="A219" s="52" t="s">
        <v>203</v>
      </c>
      <c r="B219" s="69">
        <v>789207.75600000005</v>
      </c>
      <c r="C219" s="69">
        <v>829395.26500000001</v>
      </c>
      <c r="D219" s="70">
        <v>-4.8453988943377766</v>
      </c>
      <c r="E219" s="69">
        <v>987040.00300000003</v>
      </c>
      <c r="F219" s="69">
        <v>997886.90899999999</v>
      </c>
      <c r="G219" s="70">
        <v>-1.0869875035107839</v>
      </c>
    </row>
    <row r="220" spans="1:7" s="9" customFormat="1" ht="22.5" x14ac:dyDescent="0.2">
      <c r="A220" s="52" t="s">
        <v>204</v>
      </c>
      <c r="B220" s="69">
        <v>273962.79200000002</v>
      </c>
      <c r="C220" s="69">
        <v>247932.17199999999</v>
      </c>
      <c r="D220" s="70">
        <v>10.499089242843411</v>
      </c>
      <c r="E220" s="69">
        <v>674661.15500000003</v>
      </c>
      <c r="F220" s="69">
        <v>626782.451</v>
      </c>
      <c r="G220" s="70">
        <v>7.6388073602909401</v>
      </c>
    </row>
    <row r="221" spans="1:7" s="9" customFormat="1" ht="12" x14ac:dyDescent="0.2">
      <c r="A221" s="51" t="s">
        <v>176</v>
      </c>
      <c r="B221" s="69">
        <v>76079.957999999999</v>
      </c>
      <c r="C221" s="69">
        <v>80202.467000000004</v>
      </c>
      <c r="D221" s="70">
        <v>-5.1401274227636975</v>
      </c>
      <c r="E221" s="69">
        <v>203805.997</v>
      </c>
      <c r="F221" s="69">
        <v>139599.86799999999</v>
      </c>
      <c r="G221" s="70">
        <v>45.992972572151729</v>
      </c>
    </row>
    <row r="222" spans="1:7" s="9" customFormat="1" ht="12" x14ac:dyDescent="0.2">
      <c r="A222" s="51" t="s">
        <v>177</v>
      </c>
      <c r="B222" s="69">
        <v>108306.969</v>
      </c>
      <c r="C222" s="69">
        <v>99129.33</v>
      </c>
      <c r="D222" s="70">
        <v>9.2582477859983499</v>
      </c>
      <c r="E222" s="69">
        <v>3609.0239999999999</v>
      </c>
      <c r="F222" s="69">
        <v>2875.712</v>
      </c>
      <c r="G222" s="70">
        <v>25.500189170542797</v>
      </c>
    </row>
    <row r="223" spans="1:7" s="9" customFormat="1" ht="12" x14ac:dyDescent="0.2">
      <c r="A223" s="51" t="s">
        <v>178</v>
      </c>
      <c r="B223" s="69">
        <v>432482.73800000001</v>
      </c>
      <c r="C223" s="69">
        <v>371009.83899999998</v>
      </c>
      <c r="D223" s="70">
        <v>16.569075139810522</v>
      </c>
      <c r="E223" s="69">
        <v>42758.281000000003</v>
      </c>
      <c r="F223" s="69">
        <v>45373.61</v>
      </c>
      <c r="G223" s="70">
        <v>-5.7639870400437587</v>
      </c>
    </row>
    <row r="224" spans="1:7" s="9" customFormat="1" ht="12" x14ac:dyDescent="0.2">
      <c r="A224" s="51" t="s">
        <v>179</v>
      </c>
      <c r="B224" s="69">
        <v>179175.13099999999</v>
      </c>
      <c r="C224" s="69">
        <v>180317.19399999999</v>
      </c>
      <c r="D224" s="70">
        <v>-0.63336333860652871</v>
      </c>
      <c r="E224" s="69">
        <v>7351.3119999999999</v>
      </c>
      <c r="F224" s="69">
        <v>5409.0749999999998</v>
      </c>
      <c r="G224" s="70">
        <v>35.907008129855853</v>
      </c>
    </row>
    <row r="225" spans="1:7" s="9" customFormat="1" ht="12" x14ac:dyDescent="0.2">
      <c r="A225" s="51" t="s">
        <v>180</v>
      </c>
      <c r="B225" s="69">
        <v>188570.60399999999</v>
      </c>
      <c r="C225" s="69">
        <v>181774.56599999999</v>
      </c>
      <c r="D225" s="70">
        <v>3.7387177697896448</v>
      </c>
      <c r="E225" s="69">
        <v>34105</v>
      </c>
      <c r="F225" s="69">
        <v>47179.328000000001</v>
      </c>
      <c r="G225" s="70">
        <v>-27.711984367390741</v>
      </c>
    </row>
    <row r="226" spans="1:7" s="9" customFormat="1" ht="22.5" x14ac:dyDescent="0.2">
      <c r="A226" s="52" t="s">
        <v>205</v>
      </c>
      <c r="B226" s="69">
        <v>6515.924</v>
      </c>
      <c r="C226" s="69">
        <v>7823.6149999999998</v>
      </c>
      <c r="D226" s="70">
        <v>-16.714664512504768</v>
      </c>
      <c r="E226" s="69">
        <v>1180.7270000000001</v>
      </c>
      <c r="F226" s="69">
        <v>2321.4749999999999</v>
      </c>
      <c r="G226" s="70">
        <v>-49.138931067532489</v>
      </c>
    </row>
    <row r="227" spans="1:7" s="9" customFormat="1" ht="12" x14ac:dyDescent="0.2">
      <c r="A227" s="51" t="s">
        <v>181</v>
      </c>
      <c r="B227" s="69">
        <v>37137.766000000003</v>
      </c>
      <c r="C227" s="69">
        <v>62049.832000000002</v>
      </c>
      <c r="D227" s="70">
        <v>-40.148482593796544</v>
      </c>
      <c r="E227" s="69">
        <v>36463.216</v>
      </c>
      <c r="F227" s="69">
        <v>45845.99</v>
      </c>
      <c r="G227" s="70">
        <v>-20.465855356160915</v>
      </c>
    </row>
    <row r="228" spans="1:7" s="9" customFormat="1" ht="12" x14ac:dyDescent="0.2">
      <c r="A228" s="51" t="s">
        <v>182</v>
      </c>
      <c r="B228" s="69">
        <v>103683.194</v>
      </c>
      <c r="C228" s="69">
        <v>199375.94399999999</v>
      </c>
      <c r="D228" s="70">
        <v>-47.996136384437627</v>
      </c>
      <c r="E228" s="69">
        <v>411975.598</v>
      </c>
      <c r="F228" s="69">
        <v>420623.82400000002</v>
      </c>
      <c r="G228" s="70">
        <v>-2.0560475908754228</v>
      </c>
    </row>
    <row r="229" spans="1:7" s="9" customFormat="1" ht="12" x14ac:dyDescent="0.2">
      <c r="A229" s="51" t="s">
        <v>183</v>
      </c>
      <c r="B229" s="69">
        <v>72668.021999999997</v>
      </c>
      <c r="C229" s="69">
        <v>57730.15</v>
      </c>
      <c r="D229" s="70">
        <v>25.875338969325369</v>
      </c>
      <c r="E229" s="69">
        <v>15301.761</v>
      </c>
      <c r="F229" s="69">
        <v>13437.724</v>
      </c>
      <c r="G229" s="70">
        <v>13.871672018267375</v>
      </c>
    </row>
    <row r="230" spans="1:7" s="9" customFormat="1" ht="22.5" x14ac:dyDescent="0.2">
      <c r="A230" s="52" t="s">
        <v>206</v>
      </c>
      <c r="B230" s="69">
        <v>158336.63200000001</v>
      </c>
      <c r="C230" s="69">
        <v>234527.58499999999</v>
      </c>
      <c r="D230" s="70">
        <v>-32.486989963248874</v>
      </c>
      <c r="E230" s="69">
        <v>797363.86800000002</v>
      </c>
      <c r="F230" s="69">
        <v>801039.45299999998</v>
      </c>
      <c r="G230" s="70">
        <v>-0.45885193122940393</v>
      </c>
    </row>
    <row r="231" spans="1:7" s="9" customFormat="1" ht="12" x14ac:dyDescent="0.2">
      <c r="A231" s="51" t="s">
        <v>252</v>
      </c>
      <c r="B231" s="69">
        <v>544128.68299999996</v>
      </c>
      <c r="C231" s="69">
        <v>739974.63399999996</v>
      </c>
      <c r="D231" s="70">
        <v>-26.466576285370351</v>
      </c>
      <c r="E231" s="69">
        <v>664095.23300000001</v>
      </c>
      <c r="F231" s="69">
        <v>628435.06299999997</v>
      </c>
      <c r="G231" s="70">
        <v>5.6744399062914823</v>
      </c>
    </row>
    <row r="232" spans="1:7" s="9" customFormat="1" ht="12" x14ac:dyDescent="0.2">
      <c r="A232" s="51" t="s">
        <v>184</v>
      </c>
      <c r="B232" s="69">
        <v>34954.307000000001</v>
      </c>
      <c r="C232" s="69">
        <v>14623.243</v>
      </c>
      <c r="D232" s="70">
        <v>139.03252513823372</v>
      </c>
      <c r="E232" s="69">
        <v>3227.636</v>
      </c>
      <c r="F232" s="69">
        <v>6273.1679999999997</v>
      </c>
      <c r="G232" s="70">
        <v>-48.54854835706616</v>
      </c>
    </row>
    <row r="233" spans="1:7" s="9" customFormat="1" ht="12" x14ac:dyDescent="0.2">
      <c r="A233" s="51" t="s">
        <v>253</v>
      </c>
      <c r="B233" s="69">
        <v>164190.451</v>
      </c>
      <c r="C233" s="69">
        <v>335571.065</v>
      </c>
      <c r="D233" s="70">
        <v>-51.071332386777748</v>
      </c>
      <c r="E233" s="69">
        <v>58171.13</v>
      </c>
      <c r="F233" s="69">
        <v>100707.08</v>
      </c>
      <c r="G233" s="70">
        <v>-42.237298509697631</v>
      </c>
    </row>
    <row r="234" spans="1:7" s="9" customFormat="1" ht="12" x14ac:dyDescent="0.2">
      <c r="A234" s="51" t="s">
        <v>185</v>
      </c>
      <c r="B234" s="69">
        <v>5178.3040000000001</v>
      </c>
      <c r="C234" s="69">
        <v>5944.9009999999998</v>
      </c>
      <c r="D234" s="70">
        <v>-12.895033912255229</v>
      </c>
      <c r="E234" s="69">
        <v>1665.125</v>
      </c>
      <c r="F234" s="69">
        <v>1131.511</v>
      </c>
      <c r="G234" s="70">
        <v>47.159417805041244</v>
      </c>
    </row>
    <row r="235" spans="1:7" s="9" customFormat="1" ht="12" x14ac:dyDescent="0.2">
      <c r="A235" s="51" t="s">
        <v>186</v>
      </c>
      <c r="B235" s="69">
        <v>55312.127</v>
      </c>
      <c r="C235" s="69">
        <v>63269.879000000001</v>
      </c>
      <c r="D235" s="70">
        <v>-12.577473081622301</v>
      </c>
      <c r="E235" s="69">
        <v>102042.87</v>
      </c>
      <c r="F235" s="69">
        <v>133711.27900000001</v>
      </c>
      <c r="G235" s="70">
        <v>-23.684171774319807</v>
      </c>
    </row>
    <row r="236" spans="1:7" s="9" customFormat="1" ht="12" x14ac:dyDescent="0.2">
      <c r="A236" s="51" t="s">
        <v>187</v>
      </c>
      <c r="B236" s="69">
        <v>0</v>
      </c>
      <c r="C236" s="69">
        <v>0</v>
      </c>
      <c r="D236" s="82" t="s">
        <v>281</v>
      </c>
      <c r="E236" s="69">
        <v>428.32900000000001</v>
      </c>
      <c r="F236" s="69">
        <v>5172.0870000000004</v>
      </c>
      <c r="G236" s="70">
        <v>-91.718449438302173</v>
      </c>
    </row>
    <row r="237" spans="1:7" s="9" customFormat="1" ht="12" x14ac:dyDescent="0.2">
      <c r="A237" s="51" t="s">
        <v>188</v>
      </c>
      <c r="B237" s="69">
        <v>201724.17300000001</v>
      </c>
      <c r="C237" s="69">
        <v>192237.902</v>
      </c>
      <c r="D237" s="70">
        <v>4.934651752493636</v>
      </c>
      <c r="E237" s="69">
        <v>1191783.703</v>
      </c>
      <c r="F237" s="69">
        <v>896795.28300000005</v>
      </c>
      <c r="G237" s="70">
        <v>32.893618598571493</v>
      </c>
    </row>
    <row r="238" spans="1:7" s="9" customFormat="1" ht="12" x14ac:dyDescent="0.2">
      <c r="A238" s="51"/>
      <c r="B238" s="10"/>
      <c r="C238" s="10"/>
      <c r="D238" s="10"/>
      <c r="E238" s="10"/>
      <c r="F238" s="10"/>
      <c r="G238" s="10"/>
    </row>
    <row r="239" spans="1:7" s="9" customFormat="1" ht="9.9499999999999993" customHeight="1" x14ac:dyDescent="0.2">
      <c r="A239" s="53" t="s">
        <v>274</v>
      </c>
      <c r="B239" s="69">
        <v>57686.262999999999</v>
      </c>
      <c r="C239" s="69">
        <v>32103.66</v>
      </c>
      <c r="D239" s="70">
        <v>79.687496690408494</v>
      </c>
      <c r="E239" s="69">
        <v>0</v>
      </c>
      <c r="F239" s="69">
        <v>0</v>
      </c>
      <c r="G239" s="82" t="s">
        <v>281</v>
      </c>
    </row>
    <row r="240" spans="1:7" s="9" customFormat="1" ht="12" x14ac:dyDescent="0.2">
      <c r="A240" s="53" t="s">
        <v>261</v>
      </c>
      <c r="B240" s="69">
        <v>111370.667</v>
      </c>
      <c r="C240" s="69">
        <v>105888.644</v>
      </c>
      <c r="D240" s="70">
        <v>5.1771585629144568</v>
      </c>
      <c r="E240" s="69">
        <v>51330.061000000002</v>
      </c>
      <c r="F240" s="69">
        <v>54772.33</v>
      </c>
      <c r="G240" s="70">
        <v>-6.2846860814575507</v>
      </c>
    </row>
    <row r="241" spans="1:7" s="9" customFormat="1" ht="12" x14ac:dyDescent="0.2">
      <c r="A241" s="53" t="s">
        <v>262</v>
      </c>
      <c r="B241" s="69">
        <v>1140.296</v>
      </c>
      <c r="C241" s="69">
        <v>2586.3710000000001</v>
      </c>
      <c r="D241" s="70">
        <v>-55.911352238329307</v>
      </c>
      <c r="E241" s="69">
        <v>18218.335999999999</v>
      </c>
      <c r="F241" s="69">
        <v>15524.737999999999</v>
      </c>
      <c r="G241" s="70">
        <v>17.350360437644753</v>
      </c>
    </row>
    <row r="242" spans="1:7" s="9" customFormat="1" ht="12.75" customHeight="1" x14ac:dyDescent="0.2">
      <c r="A242" s="53" t="s">
        <v>263</v>
      </c>
      <c r="B242" s="69">
        <v>0</v>
      </c>
      <c r="C242" s="69">
        <v>0</v>
      </c>
      <c r="D242" s="82" t="s">
        <v>281</v>
      </c>
      <c r="E242" s="69">
        <v>0</v>
      </c>
      <c r="F242" s="69">
        <v>0</v>
      </c>
      <c r="G242" s="82" t="s">
        <v>281</v>
      </c>
    </row>
    <row r="243" spans="1:7" s="9" customFormat="1" ht="12" x14ac:dyDescent="0.2">
      <c r="A243" s="53" t="s">
        <v>264</v>
      </c>
      <c r="B243" s="69">
        <v>0</v>
      </c>
      <c r="C243" s="69">
        <v>0</v>
      </c>
      <c r="D243" s="82" t="s">
        <v>281</v>
      </c>
      <c r="E243" s="69">
        <v>0</v>
      </c>
      <c r="F243" s="69">
        <v>0</v>
      </c>
      <c r="G243" s="82" t="s">
        <v>281</v>
      </c>
    </row>
    <row r="244" spans="1:7" s="9" customFormat="1" ht="12" x14ac:dyDescent="0.2">
      <c r="A244" s="53" t="s">
        <v>265</v>
      </c>
      <c r="B244" s="69">
        <v>725800.12800000003</v>
      </c>
      <c r="C244" s="69">
        <v>451917.70799999998</v>
      </c>
      <c r="D244" s="70">
        <v>60.604489523566116</v>
      </c>
      <c r="E244" s="69">
        <v>418516.35700000002</v>
      </c>
      <c r="F244" s="69">
        <v>246725.071</v>
      </c>
      <c r="G244" s="70">
        <v>69.628629674201221</v>
      </c>
    </row>
    <row r="245" spans="1:7" s="9" customFormat="1" ht="12" x14ac:dyDescent="0.2">
      <c r="A245" s="53" t="s">
        <v>266</v>
      </c>
      <c r="B245" s="69">
        <v>864814.32700000005</v>
      </c>
      <c r="C245" s="69">
        <v>886401.79200000002</v>
      </c>
      <c r="D245" s="70">
        <v>-2.4354040340207206</v>
      </c>
      <c r="E245" s="69">
        <v>432088.64500000002</v>
      </c>
      <c r="F245" s="69">
        <v>441685.40899999999</v>
      </c>
      <c r="G245" s="70">
        <v>-2.1727600243185634</v>
      </c>
    </row>
    <row r="246" spans="1:7" s="9" customFormat="1" ht="9.9499999999999993" customHeight="1" x14ac:dyDescent="0.2">
      <c r="A246" s="53"/>
      <c r="B246" s="10"/>
      <c r="C246" s="10"/>
      <c r="D246" s="10"/>
      <c r="E246" s="10"/>
      <c r="F246" s="10"/>
      <c r="G246" s="10"/>
    </row>
    <row r="247" spans="1:7" x14ac:dyDescent="0.2">
      <c r="A247" s="54" t="s">
        <v>36</v>
      </c>
      <c r="B247" s="71">
        <v>31015612.388</v>
      </c>
      <c r="C247" s="71">
        <v>34275919.156000003</v>
      </c>
      <c r="D247" s="72">
        <v>-9.5119455532654484</v>
      </c>
      <c r="E247" s="71">
        <v>27954142.732999999</v>
      </c>
      <c r="F247" s="71">
        <v>28684904.309</v>
      </c>
      <c r="G247" s="72">
        <v>-2.5475475467098647</v>
      </c>
    </row>
    <row r="248" spans="1:7" ht="7.5" customHeight="1" x14ac:dyDescent="0.2"/>
    <row r="249" spans="1:7" ht="24" customHeight="1" x14ac:dyDescent="0.2">
      <c r="A249" s="95" t="s">
        <v>257</v>
      </c>
      <c r="B249" s="95"/>
      <c r="C249" s="95"/>
      <c r="D249" s="95"/>
      <c r="E249" s="95"/>
      <c r="F249" s="95"/>
      <c r="G249" s="95"/>
    </row>
    <row r="250" spans="1:7" ht="24.95" customHeight="1" x14ac:dyDescent="0.2">
      <c r="A250" s="95" t="s">
        <v>258</v>
      </c>
      <c r="B250" s="95"/>
      <c r="C250" s="95"/>
      <c r="D250" s="95"/>
      <c r="E250" s="95"/>
      <c r="F250" s="95"/>
      <c r="G250" s="95"/>
    </row>
    <row r="251" spans="1:7" x14ac:dyDescent="0.2">
      <c r="A251" s="23" t="s">
        <v>259</v>
      </c>
    </row>
    <row r="252" spans="1:7" x14ac:dyDescent="0.2">
      <c r="A252" s="57" t="s">
        <v>39</v>
      </c>
      <c r="B252" s="57"/>
      <c r="C252" s="57"/>
      <c r="D252" s="57"/>
      <c r="E252" s="57"/>
      <c r="F252" s="57"/>
      <c r="G252" s="57"/>
    </row>
    <row r="253" spans="1:7" x14ac:dyDescent="0.2">
      <c r="A253" s="93" t="s">
        <v>40</v>
      </c>
      <c r="B253" s="93"/>
      <c r="C253" s="93"/>
      <c r="D253" s="93"/>
      <c r="E253" s="93"/>
      <c r="F253" s="93"/>
      <c r="G253" s="93"/>
    </row>
  </sheetData>
  <mergeCells count="11">
    <mergeCell ref="A253:G253"/>
    <mergeCell ref="A1:G1"/>
    <mergeCell ref="A249:G249"/>
    <mergeCell ref="E3:G3"/>
    <mergeCell ref="G4:G5"/>
    <mergeCell ref="A3:A5"/>
    <mergeCell ref="B3:D3"/>
    <mergeCell ref="D4:D5"/>
    <mergeCell ref="B5:C5"/>
    <mergeCell ref="E5:F5"/>
    <mergeCell ref="A250:G250"/>
  </mergeCells>
  <conditionalFormatting sqref="A6:G247">
    <cfRule type="expression" dxfId="0" priority="1">
      <formula>MOD(ROW(),2)=1</formula>
    </cfRule>
  </conditionalFormatting>
  <pageMargins left="0.59055118110236227" right="0.59055118110236227" top="0.59055118110236227" bottom="0.59055118110236227" header="0" footer="0.39370078740157483"/>
  <pageSetup paperSize="9" scale="99" fitToWidth="0" fitToHeight="0" orientation="portrait" r:id="rId1"/>
  <headerFooter scaleWithDoc="0">
    <oddFooter>&amp;L&amp;8Statistikamt Nord&amp;C&amp;8&amp;P&amp;R&amp;8Statistischer Bericht G III 1 / G III 3 - j 24 SH</oddFooter>
  </headerFooter>
  <rowBreaks count="1" manualBreakCount="1">
    <brk id="15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4" t="s">
        <v>302</v>
      </c>
      <c r="B1" s="94"/>
      <c r="C1" s="94"/>
      <c r="D1" s="94"/>
      <c r="E1" s="94"/>
      <c r="F1" s="94"/>
      <c r="G1" s="94"/>
    </row>
    <row r="2" spans="1:7" x14ac:dyDescent="0.2">
      <c r="A2" s="106" t="s">
        <v>256</v>
      </c>
      <c r="B2" s="106"/>
      <c r="C2" s="106"/>
      <c r="D2" s="106"/>
      <c r="E2" s="106"/>
      <c r="F2" s="106"/>
      <c r="G2" s="106"/>
    </row>
    <row r="27" spans="1:6" x14ac:dyDescent="0.2">
      <c r="A27" s="94"/>
      <c r="B27" s="94"/>
      <c r="C27" s="94"/>
      <c r="D27" s="94"/>
      <c r="E27" s="94"/>
      <c r="F27" s="94"/>
    </row>
    <row r="28" spans="1:6" x14ac:dyDescent="0.2">
      <c r="A28" s="34"/>
      <c r="B28" s="35"/>
      <c r="C28" s="35"/>
      <c r="D28" s="35"/>
      <c r="E28" s="35"/>
      <c r="F28" s="35"/>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7" t="s">
        <v>267</v>
      </c>
      <c r="B1" s="107"/>
      <c r="C1" s="107"/>
      <c r="D1" s="107"/>
      <c r="E1" s="107"/>
      <c r="F1" s="107"/>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5"/>
      <c r="B3" s="64"/>
      <c r="C3" s="62"/>
      <c r="D3" s="63"/>
      <c r="E3" s="63"/>
      <c r="F3" s="12"/>
      <c r="G3" s="12"/>
      <c r="H3" s="12"/>
      <c r="I3" s="12"/>
      <c r="J3" s="12"/>
      <c r="K3" s="12"/>
      <c r="L3" s="12"/>
      <c r="M3" s="12"/>
      <c r="N3" s="12"/>
      <c r="O3" s="12"/>
      <c r="P3" s="14"/>
      <c r="Q3" s="14"/>
      <c r="R3" s="15"/>
      <c r="S3" s="15"/>
      <c r="T3" s="15"/>
      <c r="U3" s="15"/>
      <c r="V3" s="15"/>
      <c r="W3" s="15"/>
      <c r="X3" s="15"/>
      <c r="Y3" s="15"/>
      <c r="Z3" s="15"/>
    </row>
    <row r="4" spans="1:26" x14ac:dyDescent="0.2">
      <c r="A4" s="108" t="s">
        <v>282</v>
      </c>
      <c r="B4" s="109"/>
      <c r="C4" s="109"/>
      <c r="D4" s="109"/>
      <c r="E4" s="109"/>
      <c r="F4" s="12"/>
      <c r="G4" s="12"/>
      <c r="H4" s="12"/>
      <c r="I4" s="12"/>
      <c r="J4" s="12"/>
      <c r="K4" s="12"/>
      <c r="L4" s="12"/>
      <c r="M4" s="12"/>
      <c r="N4" s="12"/>
      <c r="O4" s="12"/>
      <c r="P4" s="14"/>
      <c r="Q4" s="14"/>
      <c r="R4" s="15"/>
      <c r="S4" s="15"/>
      <c r="T4" s="15"/>
      <c r="U4" s="15"/>
      <c r="V4" s="15"/>
      <c r="W4" s="15"/>
      <c r="X4" s="15"/>
      <c r="Y4" s="15"/>
      <c r="Z4" s="15"/>
    </row>
    <row r="5" spans="1:26" x14ac:dyDescent="0.2">
      <c r="A5" s="65"/>
      <c r="B5" s="64"/>
      <c r="C5" s="64"/>
      <c r="D5" s="63"/>
      <c r="E5" s="63"/>
      <c r="F5" s="12"/>
      <c r="G5" s="12"/>
      <c r="H5" s="12"/>
      <c r="I5" s="12"/>
      <c r="J5" s="12"/>
      <c r="K5" s="12"/>
      <c r="L5" s="12"/>
      <c r="M5" s="12"/>
      <c r="N5" s="12"/>
      <c r="O5" s="12"/>
      <c r="P5" s="12"/>
      <c r="Q5" s="12"/>
      <c r="R5" s="12"/>
      <c r="S5" s="12"/>
      <c r="T5" s="12"/>
      <c r="U5" s="12"/>
      <c r="V5" s="12"/>
      <c r="W5" s="12"/>
      <c r="X5" s="12"/>
      <c r="Y5" s="12"/>
      <c r="Z5" s="15"/>
    </row>
    <row r="6" spans="1:26" x14ac:dyDescent="0.2">
      <c r="A6" s="65"/>
      <c r="B6" s="66"/>
      <c r="C6" s="63"/>
      <c r="D6" s="63"/>
      <c r="E6" s="63"/>
      <c r="F6" s="12"/>
      <c r="G6" s="12"/>
      <c r="H6" s="12"/>
      <c r="I6" s="12"/>
      <c r="J6" s="12"/>
      <c r="K6" s="12"/>
      <c r="L6" s="12"/>
      <c r="M6" s="12"/>
      <c r="N6" s="12"/>
      <c r="O6" s="12"/>
      <c r="P6" s="12"/>
      <c r="Q6" s="12"/>
      <c r="R6" s="12"/>
      <c r="S6" s="12"/>
      <c r="T6" s="12"/>
      <c r="U6" s="12"/>
      <c r="V6" s="12"/>
      <c r="W6" s="12"/>
      <c r="X6" s="12"/>
      <c r="Y6" s="12"/>
      <c r="Z6" s="15"/>
    </row>
    <row r="7" spans="1:26" x14ac:dyDescent="0.2">
      <c r="A7" s="65"/>
      <c r="B7" s="64"/>
      <c r="C7" s="64"/>
      <c r="D7" s="63"/>
      <c r="E7" s="63"/>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3">
        <v>27954.142733000001</v>
      </c>
      <c r="C10" s="73"/>
      <c r="D10" s="73">
        <v>28684.904309000001</v>
      </c>
      <c r="E10" s="73"/>
      <c r="F10" s="12"/>
      <c r="G10" s="12"/>
      <c r="H10" s="12"/>
      <c r="I10" s="12"/>
      <c r="J10" s="12"/>
      <c r="K10" s="12"/>
      <c r="L10" s="12"/>
      <c r="M10" s="12"/>
      <c r="N10" s="12"/>
      <c r="O10" s="12"/>
      <c r="P10" s="12"/>
      <c r="Q10" s="12"/>
      <c r="R10" s="12"/>
      <c r="S10" s="12"/>
      <c r="T10" s="12"/>
      <c r="U10" s="12"/>
      <c r="V10" s="12"/>
      <c r="W10" s="12"/>
      <c r="X10" s="12"/>
      <c r="Y10" s="12"/>
      <c r="Z10" s="15"/>
    </row>
    <row r="11" spans="1:26" x14ac:dyDescent="0.2">
      <c r="A11" s="58"/>
      <c r="B11" s="59">
        <v>2024</v>
      </c>
      <c r="C11" s="59">
        <v>2024</v>
      </c>
      <c r="D11" s="60">
        <v>2023</v>
      </c>
      <c r="E11" s="60">
        <v>2023</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283</v>
      </c>
      <c r="B12" s="74">
        <v>4054.3545300000001</v>
      </c>
      <c r="C12" s="75">
        <f t="shared" ref="C12:C27" si="0">IF(B$10&gt;0,B12/B$10*100,0)</f>
        <v>14.503591001607841</v>
      </c>
      <c r="D12" s="76">
        <v>4809.058368</v>
      </c>
      <c r="E12" s="75">
        <f t="shared" ref="E12:E27" si="1">IF(D$10&gt;0,D12/D$10*100,0)</f>
        <v>16.765119089106179</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171</v>
      </c>
      <c r="B13" s="74">
        <v>1202.1182269999999</v>
      </c>
      <c r="C13" s="77">
        <f t="shared" si="0"/>
        <v>4.3003222759569502</v>
      </c>
      <c r="D13" s="76">
        <v>1121.1905899999999</v>
      </c>
      <c r="E13" s="75">
        <f t="shared" si="1"/>
        <v>3.9086432986573429</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284</v>
      </c>
      <c r="B14" s="74">
        <v>1191.7837030000001</v>
      </c>
      <c r="C14" s="77">
        <f t="shared" si="0"/>
        <v>4.2633527144192964</v>
      </c>
      <c r="D14" s="76">
        <v>896.79528300000004</v>
      </c>
      <c r="E14" s="75">
        <f t="shared" si="1"/>
        <v>3.1263666538313224</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285</v>
      </c>
      <c r="B15" s="74">
        <v>987.04000299999996</v>
      </c>
      <c r="C15" s="77">
        <f t="shared" si="0"/>
        <v>3.5309256750513565</v>
      </c>
      <c r="D15" s="76">
        <v>997.88690899999995</v>
      </c>
      <c r="E15" s="75">
        <f t="shared" si="1"/>
        <v>3.478787651687961</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33</v>
      </c>
      <c r="B16" s="74">
        <v>904.81690500000002</v>
      </c>
      <c r="C16" s="77">
        <f t="shared" si="0"/>
        <v>3.2367900301655803</v>
      </c>
      <c r="D16" s="76">
        <v>968.19849199999999</v>
      </c>
      <c r="E16" s="75">
        <f t="shared" si="1"/>
        <v>3.3752892516926538</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286</v>
      </c>
      <c r="B17" s="74">
        <v>881.38603699999999</v>
      </c>
      <c r="C17" s="77">
        <f t="shared" si="0"/>
        <v>3.1529710834577647</v>
      </c>
      <c r="D17" s="76">
        <v>879.57936500000005</v>
      </c>
      <c r="E17" s="75">
        <f t="shared" si="1"/>
        <v>3.0663493087687539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287</v>
      </c>
      <c r="B18" s="74">
        <v>797.36386800000002</v>
      </c>
      <c r="C18" s="77">
        <f t="shared" si="0"/>
        <v>2.8523996447178046</v>
      </c>
      <c r="D18" s="76">
        <v>801.03945299999998</v>
      </c>
      <c r="E18" s="75">
        <f t="shared" si="1"/>
        <v>2.7925470636786147</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288</v>
      </c>
      <c r="B19" s="74">
        <v>763.47131100000001</v>
      </c>
      <c r="C19" s="77">
        <f t="shared" si="0"/>
        <v>2.7311562307318353</v>
      </c>
      <c r="D19" s="76">
        <v>691.74086899999998</v>
      </c>
      <c r="E19" s="75">
        <f t="shared" si="1"/>
        <v>2.4115153446161699</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289</v>
      </c>
      <c r="B20" s="74">
        <v>735.92699500000003</v>
      </c>
      <c r="C20" s="77">
        <f t="shared" si="0"/>
        <v>2.6326222987022052</v>
      </c>
      <c r="D20" s="76">
        <v>600.26039900000001</v>
      </c>
      <c r="E20" s="75">
        <f t="shared" si="1"/>
        <v>2.0926003187386124</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290</v>
      </c>
      <c r="B21" s="74">
        <v>674.66115500000001</v>
      </c>
      <c r="C21" s="77">
        <f t="shared" si="0"/>
        <v>2.4134567868667252</v>
      </c>
      <c r="D21" s="76">
        <v>626.78245100000004</v>
      </c>
      <c r="E21" s="75">
        <f t="shared" si="1"/>
        <v>2.1850602820499718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291</v>
      </c>
      <c r="B22" s="74">
        <v>665.24629800000002</v>
      </c>
      <c r="C22" s="77">
        <f t="shared" si="0"/>
        <v>2.3797771384156006</v>
      </c>
      <c r="D22" s="76">
        <v>620.58399199999997</v>
      </c>
      <c r="E22" s="75">
        <f t="shared" si="1"/>
        <v>2.1634514980943802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292</v>
      </c>
      <c r="B23" s="74">
        <v>664.09523300000001</v>
      </c>
      <c r="C23" s="77">
        <f t="shared" si="0"/>
        <v>2.3756594482006146</v>
      </c>
      <c r="D23" s="76">
        <v>628.43506300000001</v>
      </c>
      <c r="E23" s="75">
        <f t="shared" si="1"/>
        <v>2.1908215423358621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293</v>
      </c>
      <c r="B24" s="74">
        <v>664.07029999999997</v>
      </c>
      <c r="C24" s="77">
        <f t="shared" si="0"/>
        <v>2.375570255696168</v>
      </c>
      <c r="D24" s="76">
        <v>612.35101599999996</v>
      </c>
      <c r="E24" s="75">
        <f t="shared" si="1"/>
        <v>2.134750074128267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30</v>
      </c>
      <c r="B25" s="74">
        <v>548.38183900000001</v>
      </c>
      <c r="C25" s="77">
        <f t="shared" si="0"/>
        <v>1.9617193924986029</v>
      </c>
      <c r="D25" s="76">
        <v>659.36159699999996</v>
      </c>
      <c r="E25" s="75">
        <f t="shared" si="1"/>
        <v>2.2986362091266335</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294</v>
      </c>
      <c r="B26" s="74">
        <v>545.11665900000003</v>
      </c>
      <c r="C26" s="77">
        <f t="shared" si="0"/>
        <v>1.9500389055268261</v>
      </c>
      <c r="D26" s="76">
        <v>575.05961100000002</v>
      </c>
      <c r="E26" s="75">
        <f t="shared" si="1"/>
        <v>2.0047464854870469</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295</v>
      </c>
      <c r="B27" s="74">
        <v>528.58976199999995</v>
      </c>
      <c r="C27" s="77">
        <f t="shared" si="0"/>
        <v>1.8909174466509293</v>
      </c>
      <c r="D27" s="76">
        <v>630.39634000000001</v>
      </c>
      <c r="E27" s="75">
        <f t="shared" si="1"/>
        <v>2.1976588564118398</v>
      </c>
      <c r="F27" s="12"/>
      <c r="G27" s="12"/>
      <c r="H27" s="12"/>
      <c r="I27" s="12"/>
      <c r="J27" s="12"/>
      <c r="K27" s="12"/>
      <c r="L27" s="12"/>
      <c r="M27" s="12"/>
      <c r="N27" s="12"/>
      <c r="O27" s="12"/>
      <c r="P27" s="12"/>
      <c r="Q27" s="12"/>
      <c r="R27" s="12"/>
      <c r="S27" s="12"/>
      <c r="T27" s="12"/>
      <c r="U27" s="12"/>
      <c r="V27" s="12"/>
      <c r="W27" s="12"/>
      <c r="X27" s="12"/>
      <c r="Y27" s="12"/>
      <c r="Z27" s="15"/>
    </row>
    <row r="28" spans="1:26" x14ac:dyDescent="0.2">
      <c r="A28" s="15"/>
      <c r="B28" s="15"/>
      <c r="C28" s="15"/>
      <c r="D28" s="12"/>
      <c r="E28" s="12"/>
      <c r="F28" s="12"/>
      <c r="G28" s="12"/>
      <c r="H28" s="12"/>
      <c r="I28" s="12"/>
      <c r="J28" s="12"/>
      <c r="K28" s="12"/>
      <c r="L28" s="12"/>
      <c r="M28" s="12"/>
      <c r="N28" s="12"/>
      <c r="O28" s="12"/>
      <c r="P28" s="12"/>
      <c r="Q28" s="12"/>
      <c r="R28" s="12"/>
      <c r="S28" s="12"/>
      <c r="T28" s="12"/>
      <c r="U28" s="12"/>
      <c r="V28" s="12"/>
      <c r="W28" s="12"/>
      <c r="X28" s="12"/>
      <c r="Y28" s="12"/>
      <c r="Z28" s="15"/>
    </row>
    <row r="29" spans="1:26" x14ac:dyDescent="0.2">
      <c r="A29" s="19" t="s">
        <v>207</v>
      </c>
      <c r="B29" s="74">
        <f>B10-(SUM(B12:B27))</f>
        <v>12145.719908000003</v>
      </c>
      <c r="C29" s="77">
        <f>IF(B$10&gt;0,B29/B$10*100,0)</f>
        <v>43.448729671333908</v>
      </c>
      <c r="D29" s="76">
        <f>D10-(SUM(D12:D27))</f>
        <v>12566.184511000003</v>
      </c>
      <c r="E29" s="75">
        <f>IF(D$10&gt;0,D29/D$10*100,0)</f>
        <v>43.807657071588395</v>
      </c>
      <c r="F29" s="1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G32" s="12"/>
      <c r="H32" s="12"/>
      <c r="I32" s="12"/>
      <c r="J32" s="12"/>
      <c r="K32" s="12"/>
      <c r="L32" s="12"/>
      <c r="M32" s="12"/>
      <c r="N32" s="12"/>
      <c r="O32" s="12"/>
      <c r="P32" s="12"/>
      <c r="Q32" s="12"/>
      <c r="R32" s="12"/>
      <c r="S32" s="12"/>
      <c r="T32" s="12"/>
      <c r="U32" s="12"/>
      <c r="V32" s="12"/>
      <c r="W32" s="12"/>
      <c r="X32" s="12"/>
      <c r="Y32" s="12"/>
      <c r="Z32" s="15"/>
    </row>
    <row r="33" spans="2:4" x14ac:dyDescent="0.2">
      <c r="B33" s="6"/>
      <c r="C33" s="6"/>
      <c r="D33" s="6"/>
    </row>
    <row r="34" spans="2:4" x14ac:dyDescent="0.2">
      <c r="B34" s="6"/>
      <c r="C34" s="6"/>
      <c r="D34"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j/24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2025-05-27T04:49:04Z</cp:lastPrinted>
  <dcterms:created xsi:type="dcterms:W3CDTF">2012-03-28T07:56:08Z</dcterms:created>
  <dcterms:modified xsi:type="dcterms:W3CDTF">2025-05-27T12:33:59Z</dcterms:modified>
  <cp:category>LIS-Bericht</cp:category>
</cp:coreProperties>
</file>