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H_II_1_hj_SH\"/>
    </mc:Choice>
  </mc:AlternateContent>
  <xr:revisionPtr revIDLastSave="0" documentId="13_ncr:1_{F47A1FE8-E339-4898-84D4-519918631018}" xr6:coauthVersionLast="36" xr6:coauthVersionMax="36" xr10:uidLastSave="{00000000-0000-0000-0000-000000000000}"/>
  <bookViews>
    <workbookView xWindow="-15" yWindow="-15" windowWidth="28830" windowHeight="14325" xr2:uid="{00000000-000D-0000-FFFF-FFFF00000000}"/>
  </bookViews>
  <sheets>
    <sheet name="V0_1" sheetId="1" r:id="rId1"/>
    <sheet name="Seite 2 - Impressum" sheetId="36" r:id="rId2"/>
    <sheet name="Erläuterung" sheetId="35" r:id="rId3"/>
    <sheet name="Seite1_1" sheetId="28" r:id="rId4"/>
    <sheet name="Seite2_1" sheetId="29" r:id="rId5"/>
    <sheet name="Seite3_1" sheetId="31" r:id="rId6"/>
    <sheet name="Seite4_1" sheetId="26" r:id="rId7"/>
    <sheet name="Graphikdaten_1" sheetId="27" state="hidden" r:id="rId8"/>
  </sheets>
  <calcPr calcId="191029"/>
</workbook>
</file>

<file path=xl/calcChain.xml><?xml version="1.0" encoding="utf-8"?>
<calcChain xmlns="http://schemas.openxmlformats.org/spreadsheetml/2006/main">
  <c r="D31" i="31" l="1"/>
  <c r="F31" i="31" s="1"/>
  <c r="C31" i="31"/>
  <c r="F29" i="31"/>
  <c r="E29" i="31"/>
  <c r="F27" i="31"/>
  <c r="E27" i="31"/>
  <c r="F25" i="31"/>
  <c r="E25" i="31"/>
  <c r="F24" i="31"/>
  <c r="E24" i="31"/>
  <c r="F23" i="31"/>
  <c r="E23" i="31"/>
  <c r="F22" i="31"/>
  <c r="E22" i="31"/>
  <c r="F21" i="31"/>
  <c r="E21" i="31"/>
  <c r="F20" i="31"/>
  <c r="E20" i="31"/>
  <c r="F19" i="31"/>
  <c r="E19" i="31"/>
  <c r="F18" i="31"/>
  <c r="E18" i="31"/>
  <c r="F17" i="31"/>
  <c r="E17" i="31"/>
  <c r="F16" i="31"/>
  <c r="E16" i="31"/>
  <c r="F15" i="31"/>
  <c r="E15" i="31"/>
  <c r="F14" i="31"/>
  <c r="E14" i="31"/>
  <c r="F13" i="31"/>
  <c r="E13" i="31"/>
  <c r="F12" i="31"/>
  <c r="E12" i="31"/>
  <c r="F11" i="31"/>
  <c r="E11" i="31"/>
  <c r="F10" i="31"/>
  <c r="E10" i="31"/>
  <c r="D8" i="31"/>
  <c r="C8" i="31"/>
  <c r="E31" i="31" l="1"/>
  <c r="F8" i="31"/>
  <c r="E8" i="31"/>
</calcChain>
</file>

<file path=xl/sharedStrings.xml><?xml version="1.0" encoding="utf-8"?>
<sst xmlns="http://schemas.openxmlformats.org/spreadsheetml/2006/main" count="212" uniqueCount="159">
  <si>
    <t>Statistisches Amt für Hamburg und Schleswig-Holstein</t>
  </si>
  <si>
    <t>www.statistik-nord.de</t>
  </si>
  <si>
    <t>Telefon:</t>
  </si>
  <si>
    <t>E-Mail:</t>
  </si>
  <si>
    <t>Art des Verkehrs</t>
  </si>
  <si>
    <t>Empfang</t>
  </si>
  <si>
    <t>Versand</t>
  </si>
  <si>
    <t>Insgesamt</t>
  </si>
  <si>
    <t>davon</t>
  </si>
  <si>
    <t>Nahrungs- und Genussmittel</t>
  </si>
  <si>
    <t>Kokerei- und Mineralölerzeugnisse</t>
  </si>
  <si>
    <t>Chemische Erzeugnisse etc.</t>
  </si>
  <si>
    <t>Metalle und Metallerzeugnisse</t>
  </si>
  <si>
    <t>Sekundärrohstoffe, Abfälle</t>
  </si>
  <si>
    <t>STATISTISCHE BERICHTE</t>
  </si>
  <si>
    <t>Impressum</t>
  </si>
  <si>
    <t>Statistische Berichte</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</si>
  <si>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</si>
  <si>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</si>
  <si>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</si>
  <si>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</si>
  <si>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</si>
  <si>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</si>
  <si>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</si>
  <si>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</si>
  <si>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</si>
  <si>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</si>
  <si>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</si>
  <si>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</si>
  <si>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</si>
  <si>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</si>
  <si>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</si>
  <si>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</si>
  <si>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</si>
  <si>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</si>
  <si>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</si>
  <si>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</si>
  <si>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 xml:space="preserve">a. n. g. </t>
  </si>
  <si>
    <t>anderweitig nicht genannt</t>
  </si>
  <si>
    <t>u. dgl.</t>
  </si>
  <si>
    <t>und dergleichen</t>
  </si>
  <si>
    <t>hafen@statistik-nord.de</t>
  </si>
  <si>
    <t>Januar</t>
  </si>
  <si>
    <t>Februar</t>
  </si>
  <si>
    <t>März</t>
  </si>
  <si>
    <t>April</t>
  </si>
  <si>
    <t>Mai</t>
  </si>
  <si>
    <t>Juni</t>
  </si>
  <si>
    <t>Juli</t>
  </si>
  <si>
    <t>August</t>
  </si>
  <si>
    <t>September</t>
  </si>
  <si>
    <t>Oktober</t>
  </si>
  <si>
    <t>November</t>
  </si>
  <si>
    <t>Dezember</t>
  </si>
  <si>
    <t>Veränderung</t>
  </si>
  <si>
    <t>absolut</t>
  </si>
  <si>
    <t>%</t>
  </si>
  <si>
    <t>Massengut</t>
  </si>
  <si>
    <t>fest</t>
  </si>
  <si>
    <t>flüssig</t>
  </si>
  <si>
    <t>Stückgut</t>
  </si>
  <si>
    <t>Schiffsbewegungen (Anzahl)</t>
  </si>
  <si>
    <t>Deutschland</t>
  </si>
  <si>
    <t>Niederlande</t>
  </si>
  <si>
    <t>Tschechien</t>
  </si>
  <si>
    <t>Polen</t>
  </si>
  <si>
    <t>Sonstige</t>
  </si>
  <si>
    <t>Schiffsverkehr</t>
  </si>
  <si>
    <t>Schiffsbewegungen (Leerschiff ja)</t>
  </si>
  <si>
    <t>Schiffsbewegungen (Leerschiff nein)</t>
  </si>
  <si>
    <t>Deutschland (Leerschiff ja)</t>
  </si>
  <si>
    <t>Deutschland (Leerschiff nein)</t>
  </si>
  <si>
    <t>Niederlande (Leerschiff ja)</t>
  </si>
  <si>
    <t>Niederlande (Leerschiff nein)</t>
  </si>
  <si>
    <t>Tschechien (Leerschiff ja)</t>
  </si>
  <si>
    <t>Tschechien (Leerschiff nein)</t>
  </si>
  <si>
    <t>Polen (Leerschiff ja)</t>
  </si>
  <si>
    <t>Polen (Leerschiff nein)</t>
  </si>
  <si>
    <t>Geräte und Material für die Güterbeförderung</t>
  </si>
  <si>
    <t>Nicht identifizierbare Güter</t>
  </si>
  <si>
    <t>Erzeugn. d. Land- und Forstwirtsch. sowie Fischerei</t>
  </si>
  <si>
    <t>Kohle, rohes Erdöl und Erdgas</t>
  </si>
  <si>
    <t>Erze, Steine u. Erden, sonst. Bergbauerzeugnisse</t>
  </si>
  <si>
    <t>Maschinen u. Ausrüstungen, Haushaltsgeräte etc.</t>
  </si>
  <si>
    <t>×</t>
  </si>
  <si>
    <t>( )</t>
  </si>
  <si>
    <t>Zahlenwert mit eingeschränkter Aussagefähigkeit</t>
  </si>
  <si>
    <t>/</t>
  </si>
  <si>
    <t>Zahlenwert nicht sicher genug</t>
  </si>
  <si>
    <t>Die Binnenschifffahrt in Schleswig-Holstein</t>
  </si>
  <si>
    <t>2. Schiffsverkehr der Häfen in der Binnenschifffahrt Schleswig-Holsteins</t>
  </si>
  <si>
    <t>Beidenfleth</t>
  </si>
  <si>
    <t>Brunsbüttel</t>
  </si>
  <si>
    <t>Geesthacht</t>
  </si>
  <si>
    <t>Glückstadt</t>
  </si>
  <si>
    <t>Itzehoe</t>
  </si>
  <si>
    <t>Kiel</t>
  </si>
  <si>
    <t>Uetersen</t>
  </si>
  <si>
    <t>Rendsburg</t>
  </si>
  <si>
    <t>Osterrönfeld</t>
  </si>
  <si>
    <t>Lübeck</t>
  </si>
  <si>
    <t xml:space="preserve">Lauenburg </t>
  </si>
  <si>
    <t>Mölln</t>
  </si>
  <si>
    <t>3. Güterumschlag der Häfen in der Binnenschifffahrt Schleswig-Holsteins</t>
  </si>
  <si>
    <t>1 000 Tonnen</t>
  </si>
  <si>
    <t>Gesamt-umschlag</t>
  </si>
  <si>
    <t xml:space="preserve">Grafik-Tabelle 1:  Güterumschlag in der Binnenschifffahrt in Schleswig-Holstein </t>
  </si>
  <si>
    <t>Anschreibehafen</t>
  </si>
  <si>
    <t>Goettin</t>
  </si>
  <si>
    <t xml:space="preserve">davon </t>
  </si>
  <si>
    <t>Baden-Würtemberg</t>
  </si>
  <si>
    <t>Bayern</t>
  </si>
  <si>
    <t>Berlin</t>
  </si>
  <si>
    <t>Bremen</t>
  </si>
  <si>
    <t>Brandenburg</t>
  </si>
  <si>
    <t>Hamburg</t>
  </si>
  <si>
    <t>Hessen</t>
  </si>
  <si>
    <t>Mecklenb.-Vorpommern</t>
  </si>
  <si>
    <t>Niedersachsen</t>
  </si>
  <si>
    <t>Nordrhein-Westfalen</t>
  </si>
  <si>
    <t>Rheinland-Pfalz</t>
  </si>
  <si>
    <t>Saarland</t>
  </si>
  <si>
    <t>Sachsen</t>
  </si>
  <si>
    <t>Sachsen-Anhalt</t>
  </si>
  <si>
    <t>Schleswig-Holstein</t>
  </si>
  <si>
    <t>Thüringen</t>
  </si>
  <si>
    <t>Ausland</t>
  </si>
  <si>
    <t>darunter</t>
  </si>
  <si>
    <t>Tschechische Republik</t>
  </si>
  <si>
    <t>Tragfähigkeit (Leerschiff nein)</t>
  </si>
  <si>
    <t>Tragfähigkeit (Leerschiff ja)</t>
  </si>
  <si>
    <t xml:space="preserve">1. Binnenschifffahrt in Schleswig-Holstein  </t>
  </si>
  <si>
    <t>Schiffs-
bewegungen</t>
  </si>
  <si>
    <t>Tragfähigkeit 
in 1 000 t</t>
  </si>
  <si>
    <t>Güterabteilung</t>
  </si>
  <si>
    <t>Hochdonn</t>
  </si>
  <si>
    <t>Wedel</t>
  </si>
  <si>
    <t>Hohenhörn</t>
  </si>
  <si>
    <t>4. Güterumschlag der Binnenschifffahrt in Schleswig-Holstein</t>
  </si>
  <si>
    <t>Container</t>
  </si>
  <si>
    <t>Sonst. Mineralerzeugn. (Glas, Zement, Gips etc.)</t>
  </si>
  <si>
    <t>Land / Bundesland</t>
  </si>
  <si>
    <t>nach Güterabteilungen</t>
  </si>
  <si>
    <t>Güterverkehr (1 000 Tonnen)</t>
  </si>
  <si>
    <t>5. Güterverkehr der Binnenschifffahrt von und nach Schleswig-Holstein 
nach Ein- und Ausladegebieten</t>
  </si>
  <si>
    <t>davon Flagge</t>
  </si>
  <si>
    <t>Tragfähigkeit (1 000 Tonnen)</t>
  </si>
  <si>
    <t>Januar bis Dezember</t>
  </si>
  <si>
    <t xml:space="preserve">x  </t>
  </si>
  <si>
    <t>Veränderung Gesamt-umschlag
2024 
zu
2023 in %</t>
  </si>
  <si>
    <t xml:space="preserve">Grafik 1:  Güterumschlag in der Binnenschifffahrt in Schleswig-Holstein 2024 nach Monaten </t>
  </si>
  <si>
    <t>Jahresbericht 2024</t>
  </si>
  <si>
    <t>Christina Fischer</t>
  </si>
  <si>
    <t>040/42831-2672</t>
  </si>
  <si>
    <t>Erläuterungen und Hinweise</t>
  </si>
  <si>
    <t>Kennziffer: H II 1 - j 24 SH</t>
  </si>
  <si>
    <t>Herausgegeben am: 4. April 2025</t>
  </si>
  <si>
    <t>Herausgegeben von:</t>
  </si>
  <si>
    <t xml:space="preserve">© Statistisches Amt für Hamburg und Schleswig-Holstein, Hamburg 2025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</si>
</sst>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3" formatCode="_-* #,##0.00\ _€_-;\-* #,##0.00\ _€_-;_-* &quot;-&quot;??\ _€_-;_-@_-"/>
    <numFmt numFmtId="164" formatCode="#\ ###\ ##0"/>
    <numFmt numFmtId="165" formatCode=";;;"/>
    <numFmt numFmtId="166" formatCode="\ ##\ ###\ ##0.0\ \ ;\ \–#\ ###\ ##0.0\ \ ;\ * \–\ \ ;\ * @\ \ "/>
    <numFmt numFmtId="167" formatCode="\ #\ ###\ ###\ ##0\ \ ;\ \–###\ ###\ ##0\ \ ;\ * \–\ \ ;\ * @\ \ "/>
    <numFmt numFmtId="168" formatCode="_-* #,##0_-;\-* #,##0_-;_-* &quot;-&quot;_-;_-@_-"/>
    <numFmt numFmtId="169" formatCode="_-* #,##0.00_-;\-* #,##0.00_-;_-* &quot;-&quot;??_-;_-@_-"/>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 ###"/>
    <numFmt numFmtId="187" formatCode="#\ ###\ ##0.0\ "/>
    <numFmt numFmtId="188" formatCode="\ \ \ \ \ \ \ \+* #\ ##0.0\ \ \ ;\ \ \ \ \ \ \ \-* #\ ##0.0\ \ \ "/>
    <numFmt numFmtId="189" formatCode="#\ ###\ ##0\ "/>
    <numFmt numFmtId="190" formatCode="\ \ \ \+* #\ ##0\ \ ;\ \ \ \-* #\ ##0\ "/>
    <numFmt numFmtId="191" formatCode="\ \ \ \+* #\ ##0\ \ ;\ \ \ \-* #\ ##0\ \ "/>
    <numFmt numFmtId="192" formatCode="###\ ###\ ##0&quot;  &quot;;&quot;-  &quot;\ "/>
    <numFmt numFmtId="193" formatCode="###\ ###\ ##0&quot;  &quot;;\-###\ ###\ ##0&quot;  &quot;;&quot;-  &quot;"/>
    <numFmt numFmtId="194" formatCode="###\ ###\ ##0.0&quot;  &quot;;\-###\ ###\ ##0.0&quot;  &quot;;&quot;-  &quot;"/>
  </numFmts>
  <fonts count="96">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8"/>
      <color theme="3"/>
      <name val="Cambria"/>
      <family val="2"/>
      <scheme val="major"/>
    </font>
    <font>
      <sz val="10"/>
      <name val="Arial"/>
      <family val="2"/>
    </font>
    <font>
      <sz val="10"/>
      <name val="Arial"/>
      <family val="2"/>
    </font>
    <font>
      <sz val="9"/>
      <name val="Helvetica"/>
      <family val="2"/>
    </font>
    <font>
      <u/>
      <sz val="10"/>
      <color indexed="12"/>
      <name val="Arial"/>
      <family val="2"/>
    </font>
    <font>
      <b/>
      <sz val="10"/>
      <name val="Arial"/>
      <family val="2"/>
    </font>
    <font>
      <sz val="9"/>
      <name val="Arial"/>
      <family val="2"/>
    </font>
    <font>
      <b/>
      <sz val="9"/>
      <name val="Arial"/>
      <family val="2"/>
    </font>
    <font>
      <sz val="10"/>
      <name val="MS Sans Serif"/>
      <family val="2"/>
    </font>
    <font>
      <sz val="11"/>
      <color theme="1"/>
      <name val="Arial"/>
      <family val="2"/>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9"/>
      <color theme="1"/>
      <name val="Arial"/>
      <family val="2"/>
    </font>
    <font>
      <b/>
      <sz val="10"/>
      <color theme="1"/>
      <name val="Arial"/>
      <family val="2"/>
    </font>
    <font>
      <sz val="8"/>
      <color theme="1"/>
      <name val="Arial"/>
      <family val="2"/>
    </font>
    <font>
      <b/>
      <sz val="12"/>
      <name val="Arial"/>
      <family val="2"/>
    </font>
    <font>
      <sz val="7"/>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u/>
      <sz val="10"/>
      <color theme="10"/>
      <name val="Arial"/>
      <family val="2"/>
    </font>
    <font>
      <sz val="8"/>
      <name val="Arial"/>
      <family val="2"/>
    </font>
    <font>
      <sz val="10"/>
      <color indexed="8"/>
      <name val="MS Sans Serif"/>
      <family val="2"/>
    </font>
    <font>
      <b/>
      <sz val="8"/>
      <name val="Arial"/>
      <family val="2"/>
    </font>
    <font>
      <sz val="11"/>
      <color theme="1"/>
      <name val="Calibri"/>
      <family val="2"/>
      <scheme val="minor"/>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25"/>
      <color theme="1"/>
      <name val="Arial"/>
      <family val="2"/>
    </font>
    <font>
      <b/>
      <sz val="9"/>
      <color theme="1"/>
      <name val="Arial"/>
      <family val="2"/>
    </font>
  </fonts>
  <fills count="7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indexed="43"/>
        <bgColor indexed="64"/>
      </patternFill>
    </fill>
    <fill>
      <patternFill patternType="solid">
        <fgColor rgb="FFF2F2F2"/>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top/>
      <bottom style="thin">
        <color indexed="64"/>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right style="thin">
        <color rgb="FF1E467D"/>
      </right>
      <top style="thin">
        <color rgb="FF1E467D"/>
      </top>
      <bottom style="thin">
        <color rgb="FF1E467D"/>
      </bottom>
      <diagonal/>
    </border>
    <border>
      <left/>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rgb="FF1E467D"/>
      </right>
      <top style="thin">
        <color rgb="FF1E467D"/>
      </top>
      <bottom style="thin">
        <color rgb="FF001E4B"/>
      </bottom>
      <diagonal/>
    </border>
    <border>
      <left/>
      <right style="thin">
        <color rgb="FF1E467D"/>
      </right>
      <top style="thin">
        <color rgb="FF001E4B"/>
      </top>
      <bottom style="thin">
        <color rgb="FF001E4B"/>
      </bottom>
      <diagonal/>
    </border>
    <border>
      <left/>
      <right style="thin">
        <color rgb="FF1E467D"/>
      </right>
      <top style="thin">
        <color rgb="FF001E4B"/>
      </top>
      <bottom style="thin">
        <color rgb="FF1E467D"/>
      </bottom>
      <diagonal/>
    </border>
    <border>
      <left/>
      <right/>
      <top style="thin">
        <color rgb="FF1E467D"/>
      </top>
      <bottom/>
      <diagonal/>
    </border>
    <border>
      <left/>
      <right style="thin">
        <color rgb="FF1E467D"/>
      </right>
      <top style="thin">
        <color rgb="FF001E4B"/>
      </top>
      <bottom/>
      <diagonal/>
    </border>
    <border>
      <left style="thin">
        <color rgb="FF1E467D"/>
      </left>
      <right/>
      <top/>
      <bottom/>
      <diagonal/>
    </border>
  </borders>
  <cellStyleXfs count="337">
    <xf numFmtId="0" fontId="0" fillId="0" borderId="0"/>
    <xf numFmtId="0" fontId="10" fillId="0" borderId="0" applyNumberFormat="0" applyFill="0" applyBorder="0" applyAlignment="0" applyProtection="0"/>
    <xf numFmtId="0" fontId="11" fillId="0" borderId="0"/>
    <xf numFmtId="38" fontId="13" fillId="0" borderId="0">
      <alignment horizontal="center"/>
    </xf>
    <xf numFmtId="38" fontId="13" fillId="0" borderId="0">
      <alignment horizontal="center"/>
    </xf>
    <xf numFmtId="0" fontId="14" fillId="0" borderId="0" applyNumberFormat="0" applyFill="0" applyBorder="0" applyAlignment="0" applyProtection="0">
      <alignment vertical="top"/>
      <protection locked="0"/>
    </xf>
    <xf numFmtId="0" fontId="13" fillId="0" borderId="0"/>
    <xf numFmtId="0" fontId="18" fillId="0" borderId="0"/>
    <xf numFmtId="0" fontId="12" fillId="0" borderId="0"/>
    <xf numFmtId="0" fontId="19" fillId="0" borderId="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19" fillId="8"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4" fillId="32" borderId="0" applyNumberFormat="0" applyBorder="0" applyAlignment="0" applyProtection="0"/>
    <xf numFmtId="0" fontId="9" fillId="0" borderId="0"/>
    <xf numFmtId="0" fontId="8" fillId="0" borderId="0"/>
    <xf numFmtId="0" fontId="7" fillId="0" borderId="0"/>
    <xf numFmtId="0" fontId="11" fillId="0" borderId="0"/>
    <xf numFmtId="0" fontId="51" fillId="0" borderId="0"/>
    <xf numFmtId="0" fontId="52" fillId="38" borderId="0" applyNumberFormat="0" applyBorder="0" applyAlignment="0" applyProtection="0"/>
    <xf numFmtId="0" fontId="52" fillId="39" borderId="0" applyNumberFormat="0" applyBorder="0" applyAlignment="0" applyProtection="0"/>
    <xf numFmtId="0" fontId="52" fillId="40" borderId="0" applyNumberFormat="0" applyBorder="0" applyAlignment="0" applyProtection="0"/>
    <xf numFmtId="0" fontId="52" fillId="41" borderId="0" applyNumberFormat="0" applyBorder="0" applyAlignment="0" applyProtection="0"/>
    <xf numFmtId="0" fontId="52" fillId="38" borderId="0" applyNumberFormat="0" applyBorder="0" applyAlignment="0" applyProtection="0"/>
    <xf numFmtId="0" fontId="52" fillId="39" borderId="0" applyNumberFormat="0" applyBorder="0" applyAlignment="0" applyProtection="0"/>
    <xf numFmtId="0" fontId="53" fillId="39" borderId="0" applyNumberFormat="0" applyBorder="0" applyAlignment="0" applyProtection="0"/>
    <xf numFmtId="0" fontId="53" fillId="42" borderId="0" applyNumberFormat="0" applyBorder="0" applyAlignment="0" applyProtection="0"/>
    <xf numFmtId="0" fontId="53" fillId="43" borderId="0" applyNumberFormat="0" applyBorder="0" applyAlignment="0" applyProtection="0"/>
    <xf numFmtId="0" fontId="53" fillId="44" borderId="0" applyNumberFormat="0" applyBorder="0" applyAlignment="0" applyProtection="0"/>
    <xf numFmtId="0" fontId="53" fillId="45" borderId="0" applyNumberFormat="0" applyBorder="0" applyAlignment="0" applyProtection="0"/>
    <xf numFmtId="0" fontId="53" fillId="41" borderId="0" applyNumberFormat="0" applyBorder="0" applyAlignment="0" applyProtection="0"/>
    <xf numFmtId="0" fontId="52" fillId="46" borderId="0" applyNumberFormat="0" applyBorder="0" applyAlignment="0" applyProtection="0"/>
    <xf numFmtId="0" fontId="52" fillId="39" borderId="0" applyNumberFormat="0" applyBorder="0" applyAlignment="0" applyProtection="0"/>
    <xf numFmtId="0" fontId="52" fillId="40" borderId="0" applyNumberFormat="0" applyBorder="0" applyAlignment="0" applyProtection="0"/>
    <xf numFmtId="0" fontId="52" fillId="47" borderId="0" applyNumberFormat="0" applyBorder="0" applyAlignment="0" applyProtection="0"/>
    <xf numFmtId="0" fontId="52" fillId="46" borderId="0" applyNumberFormat="0" applyBorder="0" applyAlignment="0" applyProtection="0"/>
    <xf numFmtId="0" fontId="52" fillId="39" borderId="0" applyNumberFormat="0" applyBorder="0" applyAlignment="0" applyProtection="0"/>
    <xf numFmtId="0" fontId="53" fillId="48" borderId="0" applyNumberFormat="0" applyBorder="0" applyAlignment="0" applyProtection="0"/>
    <xf numFmtId="0" fontId="53" fillId="49" borderId="0" applyNumberFormat="0" applyBorder="0" applyAlignment="0" applyProtection="0"/>
    <xf numFmtId="0" fontId="53" fillId="50" borderId="0" applyNumberFormat="0" applyBorder="0" applyAlignment="0" applyProtection="0"/>
    <xf numFmtId="0" fontId="53" fillId="44" borderId="0" applyNumberFormat="0" applyBorder="0" applyAlignment="0" applyProtection="0"/>
    <xf numFmtId="0" fontId="53" fillId="48" borderId="0" applyNumberFormat="0" applyBorder="0" applyAlignment="0" applyProtection="0"/>
    <xf numFmtId="0" fontId="53" fillId="38" borderId="0" applyNumberFormat="0" applyBorder="0" applyAlignment="0" applyProtection="0"/>
    <xf numFmtId="0" fontId="54" fillId="50" borderId="0" applyNumberFormat="0" applyBorder="0" applyAlignment="0" applyProtection="0"/>
    <xf numFmtId="0" fontId="54" fillId="39" borderId="0" applyNumberFormat="0" applyBorder="0" applyAlignment="0" applyProtection="0"/>
    <xf numFmtId="0" fontId="54" fillId="51" borderId="0" applyNumberFormat="0" applyBorder="0" applyAlignment="0" applyProtection="0"/>
    <xf numFmtId="0" fontId="54" fillId="43" borderId="0" applyNumberFormat="0" applyBorder="0" applyAlignment="0" applyProtection="0"/>
    <xf numFmtId="0" fontId="54" fillId="50" borderId="0" applyNumberFormat="0" applyBorder="0" applyAlignment="0" applyProtection="0"/>
    <xf numFmtId="0" fontId="54" fillId="39" borderId="0" applyNumberFormat="0" applyBorder="0" applyAlignment="0" applyProtection="0"/>
    <xf numFmtId="0" fontId="55" fillId="52" borderId="0" applyNumberFormat="0" applyBorder="0" applyAlignment="0" applyProtection="0"/>
    <xf numFmtId="0" fontId="55" fillId="49" borderId="0" applyNumberFormat="0" applyBorder="0" applyAlignment="0" applyProtection="0"/>
    <xf numFmtId="0" fontId="55" fillId="50" borderId="0" applyNumberFormat="0" applyBorder="0" applyAlignment="0" applyProtection="0"/>
    <xf numFmtId="0" fontId="55" fillId="53" borderId="0" applyNumberFormat="0" applyBorder="0" applyAlignment="0" applyProtection="0"/>
    <xf numFmtId="0" fontId="55" fillId="54" borderId="0" applyNumberFormat="0" applyBorder="0" applyAlignment="0" applyProtection="0"/>
    <xf numFmtId="0" fontId="55" fillId="55" borderId="0" applyNumberFormat="0" applyBorder="0" applyAlignment="0" applyProtection="0"/>
    <xf numFmtId="0" fontId="55" fillId="56" borderId="0" applyNumberFormat="0" applyBorder="0" applyAlignment="0" applyProtection="0"/>
    <xf numFmtId="0" fontId="55" fillId="57" borderId="0" applyNumberFormat="0" applyBorder="0" applyAlignment="0" applyProtection="0"/>
    <xf numFmtId="0" fontId="55" fillId="58" borderId="0" applyNumberFormat="0" applyBorder="0" applyAlignment="0" applyProtection="0"/>
    <xf numFmtId="0" fontId="55" fillId="53" borderId="0" applyNumberFormat="0" applyBorder="0" applyAlignment="0" applyProtection="0"/>
    <xf numFmtId="0" fontId="55" fillId="54" borderId="0" applyNumberFormat="0" applyBorder="0" applyAlignment="0" applyProtection="0"/>
    <xf numFmtId="0" fontId="55" fillId="59" borderId="0" applyNumberFormat="0" applyBorder="0" applyAlignment="0" applyProtection="0"/>
    <xf numFmtId="1" fontId="56" fillId="36" borderId="0">
      <alignment horizontal="center" vertical="center"/>
    </xf>
    <xf numFmtId="0" fontId="57" fillId="0" borderId="25">
      <alignment horizontal="center" vertical="center"/>
      <protection locked="0"/>
    </xf>
    <xf numFmtId="0" fontId="11" fillId="0" borderId="0" applyNumberFormat="0" applyAlignment="0">
      <alignment horizontal="centerContinuous"/>
    </xf>
    <xf numFmtId="165" fontId="58" fillId="60" borderId="28" applyFont="0" applyBorder="0" applyAlignment="0">
      <alignment horizontal="right"/>
    </xf>
    <xf numFmtId="0" fontId="59" fillId="61" borderId="29" applyNumberFormat="0" applyAlignment="0" applyProtection="0"/>
    <xf numFmtId="166" fontId="39" fillId="0" borderId="0">
      <alignment horizontal="right"/>
    </xf>
    <xf numFmtId="167" fontId="39" fillId="0" borderId="0">
      <alignment horizontal="right"/>
    </xf>
    <xf numFmtId="0" fontId="60" fillId="61" borderId="30" applyNumberFormat="0" applyAlignment="0" applyProtection="0"/>
    <xf numFmtId="0" fontId="48" fillId="62" borderId="31"/>
    <xf numFmtId="0" fontId="61" fillId="63" borderId="32">
      <alignment horizontal="right" vertical="top" wrapText="1"/>
    </xf>
    <xf numFmtId="0" fontId="48" fillId="0" borderId="25"/>
    <xf numFmtId="0" fontId="62" fillId="64" borderId="0">
      <alignment horizontal="center"/>
    </xf>
    <xf numFmtId="0" fontId="63" fillId="64" borderId="0">
      <alignment horizontal="center" vertical="center"/>
    </xf>
    <xf numFmtId="0" fontId="11" fillId="65" borderId="0">
      <alignment horizontal="center" wrapText="1"/>
    </xf>
    <xf numFmtId="0" fontId="64" fillId="64" borderId="0">
      <alignment horizontal="center"/>
    </xf>
    <xf numFmtId="168" fontId="11" fillId="0" borderId="0" applyFont="0" applyFill="0" applyBorder="0" applyAlignment="0" applyProtection="0"/>
    <xf numFmtId="43" fontId="11" fillId="0" borderId="0" applyFont="0" applyFill="0" applyBorder="0" applyAlignment="0" applyProtection="0"/>
    <xf numFmtId="169" fontId="11" fillId="0" borderId="0" applyFont="0" applyFill="0" applyBorder="0" applyAlignment="0" applyProtection="0"/>
    <xf numFmtId="170" fontId="11" fillId="0" borderId="0" applyFont="0" applyFill="0" applyBorder="0" applyAlignment="0" applyProtection="0"/>
    <xf numFmtId="171" fontId="11" fillId="0" borderId="0" applyFont="0" applyFill="0" applyBorder="0" applyAlignment="0" applyProtection="0"/>
    <xf numFmtId="0" fontId="49" fillId="33" borderId="25">
      <protection locked="0"/>
    </xf>
    <xf numFmtId="0" fontId="65" fillId="41" borderId="30" applyNumberFormat="0" applyAlignment="0" applyProtection="0"/>
    <xf numFmtId="0" fontId="66" fillId="60" borderId="0" applyNumberFormat="0" applyBorder="0" applyAlignment="0">
      <alignment horizontal="right"/>
    </xf>
    <xf numFmtId="164" fontId="67" fillId="64" borderId="0" applyBorder="0">
      <alignment horizontal="right" vertical="center"/>
      <protection locked="0"/>
    </xf>
    <xf numFmtId="0" fontId="68" fillId="0" borderId="33" applyNumberFormat="0" applyFill="0" applyAlignment="0" applyProtection="0"/>
    <xf numFmtId="0" fontId="69" fillId="0" borderId="0" applyNumberFormat="0" applyFill="0" applyBorder="0" applyAlignment="0" applyProtection="0"/>
    <xf numFmtId="0" fontId="70" fillId="33" borderId="31">
      <protection locked="0"/>
    </xf>
    <xf numFmtId="0" fontId="11" fillId="33" borderId="25"/>
    <xf numFmtId="0" fontId="11" fillId="64" borderId="0"/>
    <xf numFmtId="172" fontId="39" fillId="0" borderId="0" applyFont="0" applyFill="0" applyBorder="0" applyAlignment="0" applyProtection="0"/>
    <xf numFmtId="172" fontId="39" fillId="0" borderId="0" applyFont="0" applyFill="0" applyBorder="0" applyAlignment="0" applyProtection="0"/>
    <xf numFmtId="173" fontId="71" fillId="64" borderId="0">
      <alignment horizontal="center" vertical="center"/>
      <protection hidden="1"/>
    </xf>
    <xf numFmtId="174" fontId="72" fillId="0" borderId="25">
      <alignment horizontal="center" vertical="center"/>
      <protection locked="0"/>
    </xf>
    <xf numFmtId="164" fontId="73" fillId="66" borderId="0">
      <alignment horizontal="center" vertical="center"/>
    </xf>
    <xf numFmtId="173" fontId="72" fillId="0" borderId="25">
      <alignment horizontal="center" vertical="center"/>
      <protection locked="0"/>
    </xf>
    <xf numFmtId="175" fontId="72" fillId="0" borderId="25">
      <alignment horizontal="center" vertical="center"/>
      <protection locked="0"/>
    </xf>
    <xf numFmtId="176" fontId="72" fillId="0" borderId="25">
      <alignment horizontal="center" vertical="center"/>
      <protection locked="0"/>
    </xf>
    <xf numFmtId="0" fontId="71" fillId="64" borderId="25">
      <alignment horizontal="left"/>
    </xf>
    <xf numFmtId="0" fontId="11" fillId="33" borderId="25" applyNumberFormat="0" applyFont="0" applyAlignment="0">
      <protection locked="0"/>
    </xf>
    <xf numFmtId="0" fontId="11" fillId="33" borderId="25" applyNumberFormat="0" applyFont="0" applyAlignment="0">
      <protection locked="0"/>
    </xf>
    <xf numFmtId="0" fontId="74" fillId="64" borderId="0">
      <alignment horizontal="left"/>
    </xf>
    <xf numFmtId="0" fontId="11" fillId="67" borderId="0" applyNumberFormat="0" applyFont="0" applyBorder="0" applyAlignment="0"/>
    <xf numFmtId="0" fontId="11" fillId="67" borderId="0" applyNumberFormat="0" applyFont="0" applyBorder="0" applyAlignment="0"/>
    <xf numFmtId="0" fontId="11" fillId="68" borderId="25" applyNumberFormat="0" applyFont="0" applyBorder="0" applyAlignment="0"/>
    <xf numFmtId="0" fontId="11" fillId="68" borderId="25" applyNumberFormat="0" applyFont="0" applyBorder="0" applyAlignment="0"/>
    <xf numFmtId="1" fontId="67" fillId="64" borderId="0" applyBorder="0">
      <alignment horizontal="right" vertical="center"/>
      <protection locked="0"/>
    </xf>
    <xf numFmtId="0" fontId="61" fillId="69" borderId="0">
      <alignment horizontal="right" vertical="top" wrapText="1"/>
    </xf>
    <xf numFmtId="0" fontId="75" fillId="43" borderId="0" applyNumberFormat="0" applyBorder="0" applyAlignment="0" applyProtection="0"/>
    <xf numFmtId="0" fontId="15" fillId="65" borderId="0">
      <alignment horizontal="center"/>
    </xf>
    <xf numFmtId="0" fontId="11" fillId="64" borderId="25">
      <alignment horizontal="centerContinuous" wrapText="1"/>
    </xf>
    <xf numFmtId="0" fontId="76" fillId="70" borderId="0">
      <alignment horizontal="center" wrapText="1"/>
    </xf>
    <xf numFmtId="49" fontId="77" fillId="71" borderId="34">
      <alignment horizontal="center" vertical="center" wrapText="1"/>
    </xf>
    <xf numFmtId="0" fontId="48" fillId="71" borderId="0" applyFont="0" applyAlignment="0"/>
    <xf numFmtId="0" fontId="48" fillId="64" borderId="35">
      <alignment wrapText="1"/>
    </xf>
    <xf numFmtId="0" fontId="48" fillId="64" borderId="26"/>
    <xf numFmtId="0" fontId="48" fillId="64" borderId="11"/>
    <xf numFmtId="0" fontId="48" fillId="64" borderId="27">
      <alignment horizontal="center" wrapText="1"/>
    </xf>
    <xf numFmtId="168" fontId="11" fillId="0" borderId="0" applyFont="0" applyFill="0" applyBorder="0" applyAlignment="0" applyProtection="0"/>
    <xf numFmtId="0" fontId="78" fillId="47" borderId="0" applyNumberFormat="0" applyBorder="0" applyAlignment="0" applyProtection="0"/>
    <xf numFmtId="0" fontId="48" fillId="0" borderId="0"/>
    <xf numFmtId="0" fontId="18" fillId="67" borderId="36" applyNumberFormat="0" applyFont="0" applyAlignment="0" applyProtection="0"/>
    <xf numFmtId="0" fontId="51" fillId="8" borderId="8" applyNumberFormat="0" applyFont="0" applyAlignment="0" applyProtection="0"/>
    <xf numFmtId="177" fontId="79" fillId="0" borderId="0"/>
    <xf numFmtId="9" fontId="11" fillId="0" borderId="0" applyNumberFormat="0" applyFont="0" applyFill="0" applyBorder="0" applyAlignment="0" applyProtection="0"/>
    <xf numFmtId="178" fontId="39" fillId="0" borderId="0">
      <alignment horizontal="right"/>
    </xf>
    <xf numFmtId="0" fontId="48" fillId="64" borderId="25"/>
    <xf numFmtId="0" fontId="63" fillId="64" borderId="0">
      <alignment horizontal="right"/>
    </xf>
    <xf numFmtId="0" fontId="80" fillId="70" borderId="0">
      <alignment horizontal="center"/>
    </xf>
    <xf numFmtId="0" fontId="81" fillId="69" borderId="25">
      <alignment horizontal="left" vertical="top" wrapText="1"/>
    </xf>
    <xf numFmtId="0" fontId="82" fillId="69" borderId="37">
      <alignment horizontal="left" vertical="top" wrapText="1"/>
    </xf>
    <xf numFmtId="0" fontId="81" fillId="69" borderId="38">
      <alignment horizontal="left" vertical="top" wrapText="1"/>
    </xf>
    <xf numFmtId="0" fontId="81" fillId="69" borderId="37">
      <alignment horizontal="left" vertical="top"/>
    </xf>
    <xf numFmtId="0" fontId="83" fillId="42" borderId="0" applyNumberFormat="0" applyBorder="0" applyAlignment="0" applyProtection="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1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11" fillId="0" borderId="0"/>
    <xf numFmtId="0" fontId="51" fillId="0" borderId="0"/>
    <xf numFmtId="0" fontId="51" fillId="0" borderId="0"/>
    <xf numFmtId="0" fontId="1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1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1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1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74" fillId="0" borderId="0">
      <alignment vertical="top"/>
    </xf>
    <xf numFmtId="0" fontId="84" fillId="37" borderId="0"/>
    <xf numFmtId="0" fontId="84" fillId="37" borderId="0"/>
    <xf numFmtId="0" fontId="84" fillId="72" borderId="0"/>
    <xf numFmtId="179" fontId="84" fillId="72" borderId="0" applyFill="0" applyBorder="0" applyAlignment="0">
      <alignment horizontal="right"/>
    </xf>
    <xf numFmtId="180" fontId="84" fillId="72" borderId="0" applyFill="0" applyBorder="0" applyProtection="0">
      <alignment horizontal="right"/>
    </xf>
    <xf numFmtId="179" fontId="84" fillId="72" borderId="0" applyFill="0" applyBorder="0" applyProtection="0">
      <alignment horizontal="right"/>
    </xf>
    <xf numFmtId="180" fontId="84" fillId="72" borderId="0" applyFill="0" applyBorder="0" applyProtection="0">
      <alignment horizontal="right"/>
    </xf>
    <xf numFmtId="181" fontId="84" fillId="72" borderId="0" applyFill="0">
      <alignment horizontal="right"/>
    </xf>
    <xf numFmtId="182" fontId="84" fillId="72" borderId="0" applyFill="0" applyBorder="0" applyProtection="0">
      <alignment horizontal="right"/>
    </xf>
    <xf numFmtId="181" fontId="77" fillId="72" borderId="0" applyFill="0">
      <alignment horizontal="right"/>
    </xf>
    <xf numFmtId="0" fontId="62" fillId="64" borderId="0">
      <alignment horizontal="center"/>
    </xf>
    <xf numFmtId="0" fontId="77" fillId="71" borderId="0">
      <alignment horizontal="left" vertical="center"/>
    </xf>
    <xf numFmtId="0" fontId="77" fillId="73" borderId="0">
      <alignment horizontal="left" vertical="center"/>
    </xf>
    <xf numFmtId="0" fontId="77" fillId="74" borderId="0">
      <alignment horizontal="left" vertical="center"/>
    </xf>
    <xf numFmtId="0" fontId="77" fillId="72" borderId="0">
      <alignment horizontal="left" vertical="center"/>
    </xf>
    <xf numFmtId="49" fontId="84" fillId="75" borderId="39" applyBorder="0" applyAlignment="0">
      <alignment horizontal="center" vertical="center" wrapText="1"/>
    </xf>
    <xf numFmtId="0" fontId="50" fillId="64" borderId="0"/>
    <xf numFmtId="0" fontId="84" fillId="37" borderId="40">
      <alignment horizontal="center"/>
    </xf>
    <xf numFmtId="0" fontId="84" fillId="37" borderId="40">
      <alignment horizontal="center"/>
    </xf>
    <xf numFmtId="0" fontId="84" fillId="72" borderId="40">
      <alignment horizontal="center"/>
    </xf>
    <xf numFmtId="165" fontId="66" fillId="60" borderId="0" applyFont="0" applyBorder="0" applyAlignment="0">
      <alignment horizontal="right"/>
    </xf>
    <xf numFmtId="49" fontId="85" fillId="60" borderId="0" applyFont="0" applyFill="0" applyBorder="0" applyAlignment="0" applyProtection="0">
      <alignment horizontal="right"/>
    </xf>
    <xf numFmtId="0" fontId="86" fillId="0" borderId="41" applyNumberFormat="0" applyFill="0" applyAlignment="0" applyProtection="0"/>
    <xf numFmtId="0" fontId="87" fillId="0" borderId="42" applyNumberFormat="0" applyFill="0" applyAlignment="0" applyProtection="0"/>
    <xf numFmtId="0" fontId="88" fillId="0" borderId="43"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71" borderId="34">
      <alignment horizontal="center" vertical="center" wrapText="1"/>
    </xf>
    <xf numFmtId="0" fontId="84" fillId="74" borderId="0">
      <alignment horizontal="center"/>
    </xf>
    <xf numFmtId="0" fontId="91" fillId="0" borderId="44" applyNumberFormat="0" applyFill="0" applyAlignment="0" applyProtection="0"/>
    <xf numFmtId="0" fontId="92" fillId="0" borderId="0"/>
    <xf numFmtId="183" fontId="11" fillId="0" borderId="0" applyFont="0" applyFill="0" applyBorder="0" applyAlignment="0" applyProtection="0"/>
    <xf numFmtId="0" fontId="54" fillId="0" borderId="0" applyNumberFormat="0" applyFill="0" applyBorder="0" applyAlignment="0" applyProtection="0"/>
    <xf numFmtId="49" fontId="67" fillId="64" borderId="0" applyBorder="0" applyAlignment="0">
      <alignment horizontal="right"/>
      <protection locked="0"/>
    </xf>
    <xf numFmtId="49" fontId="56" fillId="36" borderId="0">
      <alignment horizontal="left" vertical="center"/>
    </xf>
    <xf numFmtId="49" fontId="72" fillId="0" borderId="25">
      <alignment horizontal="left" vertical="center"/>
      <protection locked="0"/>
    </xf>
    <xf numFmtId="184" fontId="79" fillId="0" borderId="10">
      <alignment horizontal="right"/>
    </xf>
    <xf numFmtId="185" fontId="79" fillId="0" borderId="10">
      <alignment horizontal="left"/>
    </xf>
    <xf numFmtId="0" fontId="93" fillId="76" borderId="45" applyNumberFormat="0" applyAlignment="0" applyProtection="0"/>
    <xf numFmtId="0" fontId="84" fillId="74" borderId="0">
      <alignment horizontal="center"/>
    </xf>
    <xf numFmtId="0" fontId="6" fillId="0" borderId="0"/>
    <xf numFmtId="0" fontId="6" fillId="0" borderId="0"/>
    <xf numFmtId="0" fontId="6" fillId="0" borderId="0"/>
    <xf numFmtId="0" fontId="6" fillId="0" borderId="0"/>
    <xf numFmtId="0" fontId="5" fillId="0" borderId="0"/>
    <xf numFmtId="0" fontId="37" fillId="0" borderId="0" applyFill="0" applyBorder="0" applyAlignment="0"/>
    <xf numFmtId="0" fontId="16" fillId="0" borderId="0" applyFill="0" applyBorder="0" applyAlignment="0"/>
    <xf numFmtId="0" fontId="5" fillId="0" borderId="0" applyFill="0" applyAlignment="0"/>
    <xf numFmtId="0" fontId="49" fillId="0" borderId="0"/>
    <xf numFmtId="0" fontId="47" fillId="0" borderId="0" applyNumberFormat="0" applyFill="0" applyBorder="0" applyAlignment="0" applyProtection="0"/>
    <xf numFmtId="0" fontId="2" fillId="0" borderId="0"/>
    <xf numFmtId="0" fontId="1" fillId="0" borderId="0"/>
  </cellStyleXfs>
  <cellXfs count="180">
    <xf numFmtId="0" fontId="0" fillId="0" borderId="0" xfId="0"/>
    <xf numFmtId="0" fontId="35" fillId="0" borderId="0" xfId="0" applyFont="1"/>
    <xf numFmtId="0" fontId="35" fillId="0" borderId="0" xfId="0" applyFont="1" applyBorder="1"/>
    <xf numFmtId="0" fontId="40" fillId="0" borderId="0" xfId="0" applyFont="1"/>
    <xf numFmtId="0" fontId="41" fillId="0" borderId="0" xfId="0" applyFont="1"/>
    <xf numFmtId="0" fontId="42" fillId="0" borderId="0" xfId="0" applyFont="1"/>
    <xf numFmtId="0" fontId="41" fillId="0" borderId="0" xfId="0" applyFont="1" applyAlignment="1">
      <alignment horizontal="right"/>
    </xf>
    <xf numFmtId="0" fontId="11" fillId="0" borderId="0" xfId="0" applyFont="1"/>
    <xf numFmtId="0" fontId="43" fillId="0" borderId="0" xfId="0" applyFont="1" applyAlignment="1">
      <alignment horizontal="right" vertical="center"/>
    </xf>
    <xf numFmtId="0" fontId="44" fillId="0" borderId="0" xfId="0" applyFont="1" applyAlignment="1">
      <alignment horizontal="center"/>
    </xf>
    <xf numFmtId="164" fontId="11" fillId="34" borderId="0" xfId="0" applyNumberFormat="1" applyFont="1" applyFill="1" applyAlignment="1">
      <alignment horizontal="center" vertical="center"/>
    </xf>
    <xf numFmtId="0" fontId="35" fillId="0" borderId="0" xfId="0" applyFont="1" applyAlignment="1">
      <alignment vertical="center"/>
    </xf>
    <xf numFmtId="0" fontId="48" fillId="34" borderId="12" xfId="0" applyFont="1" applyFill="1" applyBorder="1" applyAlignment="1">
      <alignment horizontal="centerContinuous" vertical="center" wrapText="1"/>
    </xf>
    <xf numFmtId="0" fontId="17" fillId="33" borderId="0" xfId="6" applyFont="1" applyFill="1" applyAlignment="1">
      <alignment horizontal="center"/>
    </xf>
    <xf numFmtId="186" fontId="37" fillId="0" borderId="0" xfId="0" applyNumberFormat="1" applyFont="1" applyAlignment="1">
      <alignment horizontal="left"/>
    </xf>
    <xf numFmtId="186" fontId="37" fillId="0" borderId="0" xfId="0" applyNumberFormat="1" applyFont="1" applyAlignment="1">
      <alignment horizontal="right"/>
    </xf>
    <xf numFmtId="0" fontId="11" fillId="0" borderId="0" xfId="6" applyFont="1" applyFill="1"/>
    <xf numFmtId="0" fontId="11" fillId="0" borderId="0" xfId="2" applyFont="1" applyFill="1"/>
    <xf numFmtId="190" fontId="11" fillId="0" borderId="0" xfId="7" applyNumberFormat="1" applyFont="1" applyFill="1" applyBorder="1"/>
    <xf numFmtId="0" fontId="16" fillId="0" borderId="16" xfId="6" applyFont="1" applyFill="1" applyBorder="1"/>
    <xf numFmtId="0" fontId="17" fillId="0" borderId="16" xfId="6" applyFont="1" applyFill="1" applyBorder="1" applyAlignment="1">
      <alignment vertical="center"/>
    </xf>
    <xf numFmtId="0" fontId="16" fillId="0" borderId="16" xfId="6" applyFont="1" applyFill="1" applyBorder="1" applyAlignment="1">
      <alignment horizontal="left" indent="1"/>
    </xf>
    <xf numFmtId="0" fontId="16" fillId="0" borderId="16" xfId="6" applyFont="1" applyFill="1" applyBorder="1" applyAlignment="1">
      <alignment horizontal="left" indent="2"/>
    </xf>
    <xf numFmtId="0" fontId="17" fillId="0" borderId="16" xfId="6" applyFont="1" applyFill="1" applyBorder="1"/>
    <xf numFmtId="0" fontId="35" fillId="0" borderId="16" xfId="2" applyFont="1" applyFill="1" applyBorder="1" applyAlignment="1">
      <alignment horizontal="left" indent="2"/>
    </xf>
    <xf numFmtId="0" fontId="16" fillId="0" borderId="17" xfId="6" applyFont="1" applyFill="1" applyBorder="1"/>
    <xf numFmtId="0" fontId="48" fillId="34" borderId="18" xfId="0" quotePrefix="1" applyNumberFormat="1" applyFont="1" applyFill="1" applyBorder="1" applyAlignment="1">
      <alignment horizontal="center" vertical="center" wrapText="1"/>
    </xf>
    <xf numFmtId="0" fontId="37" fillId="0" borderId="0" xfId="0" applyFont="1" applyBorder="1" applyAlignment="1">
      <alignment horizontal="center" vertical="center"/>
    </xf>
    <xf numFmtId="186" fontId="37" fillId="0" borderId="0" xfId="0" applyNumberFormat="1" applyFont="1" applyAlignment="1">
      <alignment horizontal="center"/>
    </xf>
    <xf numFmtId="0" fontId="35" fillId="0" borderId="0" xfId="0" applyFont="1" applyAlignment="1">
      <alignment horizontal="center" vertical="center"/>
    </xf>
    <xf numFmtId="0" fontId="11" fillId="0" borderId="0" xfId="0" applyFont="1" applyAlignment="1">
      <alignment horizontal="center" vertical="center"/>
    </xf>
    <xf numFmtId="0" fontId="42" fillId="0" borderId="0" xfId="0" applyFont="1" applyAlignment="1">
      <alignment horizontal="right"/>
    </xf>
    <xf numFmtId="0" fontId="19" fillId="0" borderId="0" xfId="0" applyFont="1" applyAlignment="1"/>
    <xf numFmtId="192" fontId="35" fillId="0" borderId="0" xfId="0" applyNumberFormat="1" applyFont="1"/>
    <xf numFmtId="0" fontId="16" fillId="0" borderId="15" xfId="2" applyFont="1" applyFill="1" applyBorder="1"/>
    <xf numFmtId="0" fontId="35" fillId="0" borderId="16" xfId="2" applyFont="1" applyFill="1" applyBorder="1"/>
    <xf numFmtId="0" fontId="42" fillId="0" borderId="0" xfId="0" quotePrefix="1" applyFont="1" applyAlignment="1">
      <alignment horizontal="right" vertical="center"/>
    </xf>
    <xf numFmtId="0" fontId="19" fillId="0" borderId="0" xfId="0" applyFont="1"/>
    <xf numFmtId="0" fontId="36" fillId="0" borderId="14" xfId="2" applyFont="1" applyFill="1" applyBorder="1" applyAlignment="1">
      <alignment horizontal="center" vertical="center"/>
    </xf>
    <xf numFmtId="0" fontId="16" fillId="0" borderId="0" xfId="6" applyFont="1" applyFill="1" applyBorder="1" applyAlignment="1">
      <alignment wrapText="1"/>
    </xf>
    <xf numFmtId="0" fontId="16" fillId="0" borderId="0" xfId="6" applyFont="1" applyFill="1" applyBorder="1" applyAlignment="1">
      <alignment horizontal="left" wrapText="1" indent="1"/>
    </xf>
    <xf numFmtId="0" fontId="19" fillId="0" borderId="19" xfId="0" applyFont="1" applyBorder="1" applyAlignment="1">
      <alignment horizontal="center" vertical="center" wrapText="1"/>
    </xf>
    <xf numFmtId="0" fontId="19" fillId="0" borderId="0" xfId="0" applyFont="1" applyAlignment="1">
      <alignment horizontal="center" vertical="center"/>
    </xf>
    <xf numFmtId="0" fontId="4" fillId="0" borderId="0" xfId="2" applyFont="1" applyFill="1"/>
    <xf numFmtId="0" fontId="11" fillId="0" borderId="49" xfId="2" applyFont="1" applyFill="1" applyBorder="1"/>
    <xf numFmtId="0" fontId="19" fillId="0" borderId="14" xfId="0" applyFont="1" applyBorder="1" applyAlignment="1">
      <alignment horizontal="center" vertical="center"/>
    </xf>
    <xf numFmtId="0" fontId="94" fillId="0" borderId="0" xfId="0" applyFont="1"/>
    <xf numFmtId="0" fontId="94" fillId="0" borderId="0" xfId="0" applyFont="1" applyAlignment="1">
      <alignment horizontal="right"/>
    </xf>
    <xf numFmtId="0" fontId="95" fillId="0" borderId="17" xfId="2" applyFont="1" applyFill="1" applyBorder="1"/>
    <xf numFmtId="0" fontId="2" fillId="0" borderId="0" xfId="335"/>
    <xf numFmtId="0" fontId="46" fillId="0" borderId="0" xfId="335" applyFont="1" applyAlignment="1">
      <alignment horizontal="center"/>
    </xf>
    <xf numFmtId="0" fontId="46" fillId="0" borderId="0" xfId="335" applyFont="1" applyAlignment="1">
      <alignment horizontal="left"/>
    </xf>
    <xf numFmtId="0" fontId="36" fillId="0" borderId="0" xfId="2" applyFont="1" applyFill="1" applyBorder="1" applyAlignment="1">
      <alignment horizontal="center" vertical="center"/>
    </xf>
    <xf numFmtId="0" fontId="19" fillId="0" borderId="0" xfId="0" applyFont="1" applyBorder="1" applyAlignment="1">
      <alignment horizontal="center" vertical="center"/>
    </xf>
    <xf numFmtId="0" fontId="35" fillId="0" borderId="16" xfId="0" applyFont="1" applyBorder="1" applyAlignment="1">
      <alignment wrapText="1"/>
    </xf>
    <xf numFmtId="0" fontId="45" fillId="0" borderId="0" xfId="0" applyFont="1" applyAlignment="1">
      <alignment horizontal="center" wrapText="1"/>
    </xf>
    <xf numFmtId="0" fontId="94" fillId="0" borderId="0" xfId="329" applyFont="1" applyAlignment="1">
      <alignment horizontal="right"/>
    </xf>
    <xf numFmtId="0" fontId="94" fillId="0" borderId="0" xfId="329" applyFont="1" applyAlignment="1"/>
    <xf numFmtId="0" fontId="2" fillId="0" borderId="0" xfId="0" applyFont="1" applyAlignment="1">
      <alignment horizontal="left" wrapText="1"/>
    </xf>
    <xf numFmtId="0" fontId="19" fillId="0" borderId="0" xfId="0" applyFont="1" applyAlignment="1">
      <alignment horizontal="left" wrapText="1"/>
    </xf>
    <xf numFmtId="0" fontId="2" fillId="0" borderId="0" xfId="0" applyFont="1" applyFill="1" applyAlignment="1">
      <alignment horizontal="left" wrapText="1"/>
    </xf>
    <xf numFmtId="0" fontId="3" fillId="0" borderId="0" xfId="0" applyFont="1" applyFill="1" applyAlignment="1">
      <alignment horizontal="left" wrapText="1"/>
    </xf>
    <xf numFmtId="0" fontId="15" fillId="0" borderId="0" xfId="6" applyFont="1" applyFill="1" applyAlignment="1">
      <alignment horizontal="center" vertical="center"/>
    </xf>
    <xf numFmtId="0" fontId="19" fillId="0" borderId="0" xfId="0" applyFont="1" applyAlignment="1">
      <alignment horizontal="center" vertical="center"/>
    </xf>
    <xf numFmtId="0" fontId="36" fillId="0" borderId="0" xfId="2" applyFont="1" applyFill="1" applyBorder="1" applyAlignment="1">
      <alignment horizontal="center" vertical="center"/>
    </xf>
    <xf numFmtId="0" fontId="19" fillId="0" borderId="0" xfId="0" applyFont="1" applyBorder="1" applyAlignment="1">
      <alignment horizontal="center" vertical="center"/>
    </xf>
    <xf numFmtId="0" fontId="16" fillId="0" borderId="16" xfId="6" applyFont="1" applyFill="1" applyBorder="1" applyAlignment="1">
      <alignment wrapText="1"/>
    </xf>
    <xf numFmtId="0" fontId="19" fillId="0" borderId="16" xfId="0" applyFont="1" applyBorder="1" applyAlignment="1">
      <alignment wrapText="1"/>
    </xf>
    <xf numFmtId="0" fontId="17" fillId="0" borderId="14" xfId="6" applyFont="1" applyFill="1" applyBorder="1" applyAlignment="1">
      <alignment wrapText="1"/>
    </xf>
    <xf numFmtId="0" fontId="33" fillId="0" borderId="17" xfId="0" applyFont="1" applyBorder="1" applyAlignment="1">
      <alignment wrapText="1"/>
    </xf>
    <xf numFmtId="0" fontId="15" fillId="0" borderId="0" xfId="6" applyFont="1" applyFill="1" applyAlignment="1">
      <alignment horizontal="center" vertical="top" wrapText="1"/>
    </xf>
    <xf numFmtId="0" fontId="15" fillId="0" borderId="0" xfId="6" applyFont="1" applyFill="1" applyAlignment="1">
      <alignment horizontal="center" vertical="top"/>
    </xf>
    <xf numFmtId="0" fontId="19" fillId="0" borderId="0" xfId="0" applyFont="1" applyAlignment="1">
      <alignment horizontal="center" vertical="top"/>
    </xf>
    <xf numFmtId="0" fontId="16" fillId="0" borderId="16" xfId="6" applyFont="1" applyFill="1" applyBorder="1" applyAlignment="1">
      <alignment horizontal="left" wrapText="1" indent="1"/>
    </xf>
    <xf numFmtId="0" fontId="19" fillId="0" borderId="16" xfId="0" applyFont="1" applyBorder="1" applyAlignment="1">
      <alignment horizontal="left" wrapText="1" indent="1"/>
    </xf>
    <xf numFmtId="0" fontId="35" fillId="0" borderId="16" xfId="0" applyFont="1" applyBorder="1" applyAlignment="1">
      <alignment wrapText="1"/>
    </xf>
    <xf numFmtId="0" fontId="19" fillId="0" borderId="17" xfId="0" applyFont="1" applyBorder="1" applyAlignment="1">
      <alignment wrapText="1"/>
    </xf>
    <xf numFmtId="0" fontId="36" fillId="0" borderId="0" xfId="0" applyFont="1" applyAlignment="1">
      <alignment horizontal="center" vertical="center"/>
    </xf>
    <xf numFmtId="0" fontId="15" fillId="0" borderId="0" xfId="0" applyFont="1" applyFill="1" applyAlignment="1">
      <alignment horizontal="left" vertical="center"/>
    </xf>
    <xf numFmtId="0" fontId="15" fillId="0" borderId="0" xfId="0" quotePrefix="1" applyFont="1" applyFill="1" applyAlignment="1">
      <alignment horizontal="center" vertical="center"/>
    </xf>
    <xf numFmtId="0" fontId="15" fillId="0" borderId="0" xfId="0" applyFont="1" applyFill="1" applyAlignment="1">
      <alignment horizontal="center" vertical="center"/>
    </xf>
    <xf numFmtId="0" fontId="37" fillId="35" borderId="15" xfId="0" applyFont="1" applyFill="1" applyBorder="1" applyAlignment="1">
      <alignment horizontal="left" vertical="center" wrapText="1" indent="1"/>
    </xf>
    <xf numFmtId="0" fontId="37" fillId="35" borderId="17" xfId="0" applyFont="1" applyFill="1" applyBorder="1" applyAlignment="1">
      <alignment horizontal="left" vertical="center" indent="1"/>
    </xf>
    <xf numFmtId="0" fontId="50" fillId="33" borderId="0" xfId="6" applyFont="1" applyFill="1" applyAlignment="1">
      <alignment horizontal="center"/>
    </xf>
    <xf numFmtId="0" fontId="37" fillId="0" borderId="0" xfId="0" applyFont="1" applyAlignment="1">
      <alignment horizontal="center"/>
    </xf>
    <xf numFmtId="0" fontId="1" fillId="0" borderId="0" xfId="336" applyAlignment="1">
      <alignment horizontal="left"/>
    </xf>
    <xf numFmtId="0" fontId="38" fillId="0" borderId="0" xfId="336" applyFont="1" applyAlignment="1">
      <alignment horizontal="left"/>
    </xf>
    <xf numFmtId="0" fontId="46" fillId="0" borderId="0" xfId="336" applyFont="1" applyAlignment="1">
      <alignment horizontal="left"/>
    </xf>
    <xf numFmtId="0" fontId="42" fillId="0" borderId="0" xfId="336" applyFont="1" applyAlignment="1">
      <alignment horizontal="left"/>
    </xf>
    <xf numFmtId="0" fontId="36" fillId="0" borderId="0" xfId="336" applyFont="1" applyAlignment="1">
      <alignment horizontal="left"/>
    </xf>
    <xf numFmtId="0" fontId="36" fillId="0" borderId="0" xfId="336" applyFont="1" applyFill="1" applyAlignment="1">
      <alignment horizontal="left"/>
    </xf>
    <xf numFmtId="0" fontId="36" fillId="0" borderId="0" xfId="336" applyFont="1" applyAlignment="1">
      <alignment horizontal="left"/>
    </xf>
    <xf numFmtId="0" fontId="36" fillId="0" borderId="0" xfId="336" applyFont="1" applyAlignment="1">
      <alignment horizontal="left" wrapText="1"/>
    </xf>
    <xf numFmtId="0" fontId="1" fillId="0" borderId="0" xfId="336" applyAlignment="1">
      <alignment horizontal="left" wrapText="1"/>
    </xf>
    <xf numFmtId="0" fontId="1" fillId="0" borderId="0" xfId="336" applyFont="1" applyAlignment="1">
      <alignment horizontal="left" wrapText="1"/>
    </xf>
    <xf numFmtId="0" fontId="1" fillId="0" borderId="0" xfId="336" applyFont="1" applyAlignment="1">
      <alignment horizontal="left"/>
    </xf>
    <xf numFmtId="0" fontId="1" fillId="0" borderId="0" xfId="336" applyFont="1" applyAlignment="1">
      <alignment horizontal="left"/>
    </xf>
    <xf numFmtId="0" fontId="1" fillId="0" borderId="0" xfId="336" applyFont="1" applyAlignment="1">
      <alignment horizontal="left" wrapText="1"/>
    </xf>
    <xf numFmtId="0" fontId="1" fillId="0" borderId="0" xfId="336" applyAlignment="1">
      <alignment horizontal="left" wrapText="1"/>
    </xf>
    <xf numFmtId="0" fontId="36" fillId="0" borderId="0" xfId="336" applyFont="1" applyAlignment="1">
      <alignment horizontal="left" wrapText="1"/>
    </xf>
    <xf numFmtId="0" fontId="11" fillId="0" borderId="0" xfId="336" quotePrefix="1" applyFont="1" applyAlignment="1">
      <alignment horizontal="left"/>
    </xf>
    <xf numFmtId="0" fontId="11" fillId="0" borderId="0" xfId="336" applyFont="1" applyAlignment="1">
      <alignment horizontal="left"/>
    </xf>
    <xf numFmtId="0" fontId="15" fillId="0" borderId="0" xfId="336" applyFont="1" applyAlignment="1">
      <alignment horizontal="left"/>
    </xf>
    <xf numFmtId="0" fontId="1" fillId="0" borderId="0" xfId="336"/>
    <xf numFmtId="0" fontId="1" fillId="0" borderId="0" xfId="336" applyAlignment="1"/>
    <xf numFmtId="0" fontId="14" fillId="0" borderId="0" xfId="5" applyAlignment="1" applyProtection="1">
      <alignment horizontal="left" wrapText="1"/>
    </xf>
    <xf numFmtId="0" fontId="16" fillId="0" borderId="16" xfId="6" applyFont="1" applyFill="1" applyBorder="1" applyAlignment="1">
      <alignment horizontal="center" vertical="center"/>
    </xf>
    <xf numFmtId="0" fontId="16" fillId="0" borderId="0" xfId="6" applyFont="1" applyFill="1" applyBorder="1" applyAlignment="1">
      <alignment horizontal="right" vertical="center" indent="1"/>
    </xf>
    <xf numFmtId="0" fontId="35" fillId="0" borderId="0" xfId="2" applyFont="1" applyFill="1" applyBorder="1" applyAlignment="1">
      <alignment horizontal="right" vertical="center" indent="1"/>
    </xf>
    <xf numFmtId="0" fontId="16" fillId="0" borderId="0" xfId="6" applyFont="1" applyFill="1" applyAlignment="1">
      <alignment horizontal="right" indent="1"/>
    </xf>
    <xf numFmtId="0" fontId="35" fillId="0" borderId="0" xfId="2" applyFont="1" applyFill="1" applyAlignment="1">
      <alignment horizontal="right" indent="1"/>
    </xf>
    <xf numFmtId="193" fontId="16" fillId="0" borderId="0" xfId="6" applyNumberFormat="1" applyFont="1" applyFill="1" applyBorder="1" applyAlignment="1">
      <alignment horizontal="right" indent="1"/>
    </xf>
    <xf numFmtId="193" fontId="16" fillId="0" borderId="0" xfId="2" applyNumberFormat="1" applyFont="1" applyFill="1" applyBorder="1" applyAlignment="1">
      <alignment horizontal="right" indent="1"/>
    </xf>
    <xf numFmtId="194" fontId="16" fillId="0" borderId="0" xfId="2" applyNumberFormat="1" applyFont="1" applyFill="1" applyBorder="1" applyAlignment="1">
      <alignment horizontal="right" indent="1"/>
    </xf>
    <xf numFmtId="193" fontId="17" fillId="0" borderId="0" xfId="6" applyNumberFormat="1" applyFont="1" applyFill="1" applyBorder="1" applyAlignment="1">
      <alignment horizontal="right" indent="1"/>
    </xf>
    <xf numFmtId="193" fontId="17" fillId="0" borderId="0" xfId="2" applyNumberFormat="1" applyFont="1" applyFill="1" applyBorder="1" applyAlignment="1">
      <alignment horizontal="right" indent="1"/>
    </xf>
    <xf numFmtId="194" fontId="17" fillId="0" borderId="0" xfId="2" applyNumberFormat="1" applyFont="1" applyFill="1" applyBorder="1" applyAlignment="1">
      <alignment horizontal="right" indent="1"/>
    </xf>
    <xf numFmtId="187" fontId="16" fillId="0" borderId="0" xfId="6" applyNumberFormat="1" applyFont="1" applyFill="1" applyBorder="1" applyAlignment="1">
      <alignment horizontal="right" indent="1"/>
    </xf>
    <xf numFmtId="188" fontId="16" fillId="0" borderId="0" xfId="2" applyNumberFormat="1" applyFont="1" applyFill="1" applyBorder="1" applyAlignment="1">
      <alignment horizontal="right" indent="1"/>
    </xf>
    <xf numFmtId="193" fontId="16" fillId="0" borderId="0" xfId="7" applyNumberFormat="1" applyFont="1" applyFill="1" applyBorder="1" applyAlignment="1">
      <alignment horizontal="right" indent="1"/>
    </xf>
    <xf numFmtId="189" fontId="16" fillId="0" borderId="0" xfId="6" applyNumberFormat="1" applyFont="1" applyFill="1" applyBorder="1" applyAlignment="1">
      <alignment horizontal="right" indent="1"/>
    </xf>
    <xf numFmtId="189" fontId="16" fillId="0" borderId="0" xfId="6" applyNumberFormat="1" applyFont="1" applyFill="1" applyBorder="1" applyAlignment="1">
      <alignment horizontal="right" vertical="center" indent="1"/>
    </xf>
    <xf numFmtId="191" fontId="16" fillId="0" borderId="0" xfId="7" applyNumberFormat="1" applyFont="1" applyFill="1" applyBorder="1" applyAlignment="1">
      <alignment horizontal="right" indent="1"/>
    </xf>
    <xf numFmtId="193" fontId="16" fillId="0" borderId="0" xfId="6" applyNumberFormat="1" applyFont="1" applyFill="1" applyBorder="1" applyAlignment="1">
      <alignment horizontal="right" vertical="center" indent="1"/>
    </xf>
    <xf numFmtId="193" fontId="16" fillId="0" borderId="14" xfId="6" applyNumberFormat="1" applyFont="1" applyFill="1" applyBorder="1" applyAlignment="1">
      <alignment horizontal="right" vertical="center" indent="1"/>
    </xf>
    <xf numFmtId="193" fontId="16" fillId="0" borderId="14" xfId="7" applyNumberFormat="1" applyFont="1" applyFill="1" applyBorder="1" applyAlignment="1">
      <alignment horizontal="right" indent="1"/>
    </xf>
    <xf numFmtId="194" fontId="16" fillId="0" borderId="14" xfId="2" applyNumberFormat="1" applyFont="1" applyFill="1" applyBorder="1" applyAlignment="1">
      <alignment horizontal="right" indent="1"/>
    </xf>
    <xf numFmtId="0" fontId="35" fillId="0" borderId="0" xfId="2" applyFont="1" applyFill="1" applyBorder="1" applyAlignment="1">
      <alignment horizontal="right" indent="1"/>
    </xf>
    <xf numFmtId="193" fontId="16" fillId="0" borderId="0" xfId="6" quotePrefix="1" applyNumberFormat="1" applyFont="1" applyFill="1" applyBorder="1" applyAlignment="1">
      <alignment horizontal="right" indent="1"/>
    </xf>
    <xf numFmtId="193" fontId="17" fillId="0" borderId="14" xfId="6" quotePrefix="1" applyNumberFormat="1" applyFont="1" applyFill="1" applyBorder="1" applyAlignment="1">
      <alignment horizontal="right" indent="1"/>
    </xf>
    <xf numFmtId="193" fontId="17" fillId="0" borderId="14" xfId="7" applyNumberFormat="1" applyFont="1" applyFill="1" applyBorder="1" applyAlignment="1">
      <alignment horizontal="right" indent="1"/>
    </xf>
    <xf numFmtId="0" fontId="16" fillId="35" borderId="15" xfId="6" applyFont="1" applyFill="1" applyBorder="1" applyAlignment="1">
      <alignment horizontal="center" vertical="center"/>
    </xf>
    <xf numFmtId="0" fontId="16" fillId="35" borderId="16" xfId="6" applyFont="1" applyFill="1" applyBorder="1" applyAlignment="1">
      <alignment horizontal="center" vertical="center"/>
    </xf>
    <xf numFmtId="0" fontId="16" fillId="35" borderId="17" xfId="6" applyFont="1" applyFill="1" applyBorder="1" applyAlignment="1">
      <alignment horizontal="center" vertical="center"/>
    </xf>
    <xf numFmtId="0" fontId="16" fillId="35" borderId="13" xfId="6" applyFont="1" applyFill="1" applyBorder="1" applyAlignment="1">
      <alignment horizontal="center" vertical="center"/>
    </xf>
    <xf numFmtId="0" fontId="16" fillId="35" borderId="19" xfId="6" applyFont="1" applyFill="1" applyBorder="1" applyAlignment="1">
      <alignment horizontal="center" vertical="center"/>
    </xf>
    <xf numFmtId="0" fontId="16" fillId="35" borderId="22" xfId="6" applyFont="1" applyFill="1" applyBorder="1" applyAlignment="1">
      <alignment horizontal="center" vertical="center"/>
    </xf>
    <xf numFmtId="0" fontId="16" fillId="35" borderId="24" xfId="6" applyFont="1" applyFill="1" applyBorder="1" applyAlignment="1">
      <alignment horizontal="center" vertical="center"/>
    </xf>
    <xf numFmtId="0" fontId="16" fillId="35" borderId="12" xfId="6" applyFont="1" applyFill="1" applyBorder="1" applyAlignment="1">
      <alignment horizontal="center" vertical="center"/>
    </xf>
    <xf numFmtId="0" fontId="35" fillId="35" borderId="13" xfId="2" applyFont="1" applyFill="1" applyBorder="1" applyAlignment="1">
      <alignment horizontal="center" vertical="center"/>
    </xf>
    <xf numFmtId="0" fontId="16" fillId="35" borderId="18" xfId="6" applyFont="1" applyFill="1" applyBorder="1" applyAlignment="1">
      <alignment horizontal="center" vertical="center"/>
    </xf>
    <xf numFmtId="0" fontId="16" fillId="35" borderId="22" xfId="6" applyFont="1" applyFill="1" applyBorder="1" applyAlignment="1">
      <alignment horizontal="center" vertical="center" wrapText="1"/>
    </xf>
    <xf numFmtId="0" fontId="16" fillId="35" borderId="20" xfId="6" applyFont="1" applyFill="1" applyBorder="1" applyAlignment="1">
      <alignment horizontal="center" vertical="center" wrapText="1"/>
    </xf>
    <xf numFmtId="0" fontId="16" fillId="35" borderId="24" xfId="6" applyFont="1" applyFill="1" applyBorder="1" applyAlignment="1">
      <alignment horizontal="center" vertical="center" wrapText="1"/>
    </xf>
    <xf numFmtId="0" fontId="16" fillId="35" borderId="21" xfId="6" applyFont="1" applyFill="1" applyBorder="1" applyAlignment="1">
      <alignment horizontal="center" vertical="center" wrapText="1"/>
    </xf>
    <xf numFmtId="0" fontId="16" fillId="35" borderId="46" xfId="6" applyFont="1" applyFill="1" applyBorder="1" applyAlignment="1">
      <alignment horizontal="center" vertical="center"/>
    </xf>
    <xf numFmtId="0" fontId="16" fillId="35" borderId="47" xfId="6" applyFont="1" applyFill="1" applyBorder="1" applyAlignment="1">
      <alignment horizontal="center" vertical="center"/>
    </xf>
    <xf numFmtId="0" fontId="19" fillId="35" borderId="19" xfId="0" applyFont="1" applyFill="1" applyBorder="1" applyAlignment="1">
      <alignment horizontal="center" vertical="center"/>
    </xf>
    <xf numFmtId="0" fontId="16" fillId="35" borderId="51" xfId="6" applyFont="1" applyFill="1" applyBorder="1" applyAlignment="1">
      <alignment horizontal="center" vertical="center" wrapText="1"/>
    </xf>
    <xf numFmtId="0" fontId="16" fillId="35" borderId="50" xfId="6" applyFont="1" applyFill="1" applyBorder="1" applyAlignment="1">
      <alignment horizontal="center" vertical="center"/>
    </xf>
    <xf numFmtId="0" fontId="19" fillId="35" borderId="24" xfId="0" applyFont="1" applyFill="1" applyBorder="1" applyAlignment="1">
      <alignment horizontal="center" vertical="center"/>
    </xf>
    <xf numFmtId="0" fontId="19" fillId="35" borderId="24" xfId="0" applyFont="1" applyFill="1" applyBorder="1" applyAlignment="1">
      <alignment horizontal="center" vertical="center" wrapText="1"/>
    </xf>
    <xf numFmtId="0" fontId="16" fillId="35" borderId="48" xfId="6" applyFont="1" applyFill="1" applyBorder="1" applyAlignment="1">
      <alignment horizontal="center" vertical="center"/>
    </xf>
    <xf numFmtId="194" fontId="16" fillId="0" borderId="0" xfId="7" applyNumberFormat="1" applyFont="1" applyFill="1" applyBorder="1" applyAlignment="1">
      <alignment horizontal="right" indent="1"/>
    </xf>
    <xf numFmtId="193" fontId="17" fillId="0" borderId="21" xfId="6" quotePrefix="1" applyNumberFormat="1" applyFont="1" applyFill="1" applyBorder="1" applyAlignment="1">
      <alignment horizontal="right" indent="1"/>
    </xf>
    <xf numFmtId="194" fontId="17" fillId="0" borderId="14" xfId="7" applyNumberFormat="1" applyFont="1" applyFill="1" applyBorder="1" applyAlignment="1">
      <alignment horizontal="right" indent="1"/>
    </xf>
    <xf numFmtId="0" fontId="1" fillId="0" borderId="0" xfId="2" applyFont="1" applyFill="1"/>
    <xf numFmtId="0" fontId="16" fillId="35" borderId="49" xfId="6" applyFont="1" applyFill="1" applyBorder="1" applyAlignment="1">
      <alignment horizontal="center" vertical="center" wrapText="1"/>
    </xf>
    <xf numFmtId="0" fontId="19" fillId="35" borderId="15" xfId="0" applyFont="1" applyFill="1" applyBorder="1" applyAlignment="1">
      <alignment horizontal="center" vertical="center" wrapText="1"/>
    </xf>
    <xf numFmtId="0" fontId="16" fillId="35" borderId="0" xfId="6" applyFont="1" applyFill="1" applyBorder="1" applyAlignment="1">
      <alignment horizontal="center" vertical="center" wrapText="1"/>
    </xf>
    <xf numFmtId="0" fontId="19" fillId="35" borderId="16" xfId="0" applyFont="1" applyFill="1" applyBorder="1" applyAlignment="1">
      <alignment horizontal="center" vertical="center" wrapText="1"/>
    </xf>
    <xf numFmtId="0" fontId="0" fillId="35" borderId="23" xfId="0" applyFill="1" applyBorder="1" applyAlignment="1">
      <alignment horizontal="center" vertical="center"/>
    </xf>
    <xf numFmtId="0" fontId="16" fillId="35" borderId="22" xfId="6" applyFont="1" applyFill="1" applyBorder="1" applyAlignment="1">
      <alignment horizontal="center" vertical="center"/>
    </xf>
    <xf numFmtId="0" fontId="35" fillId="35" borderId="20" xfId="2" applyFont="1" applyFill="1" applyBorder="1" applyAlignment="1">
      <alignment horizontal="center" vertical="center"/>
    </xf>
    <xf numFmtId="0" fontId="16" fillId="35" borderId="14" xfId="6" applyFont="1" applyFill="1" applyBorder="1" applyAlignment="1">
      <alignment horizontal="center" vertical="center" wrapText="1"/>
    </xf>
    <xf numFmtId="0" fontId="19" fillId="35" borderId="17" xfId="0" applyFont="1" applyFill="1" applyBorder="1" applyAlignment="1">
      <alignment horizontal="center" vertical="center" wrapText="1"/>
    </xf>
    <xf numFmtId="0" fontId="0" fillId="35" borderId="19" xfId="0" applyFill="1" applyBorder="1" applyAlignment="1">
      <alignment horizontal="center" vertical="center"/>
    </xf>
    <xf numFmtId="0" fontId="0" fillId="35" borderId="18" xfId="0" applyFill="1" applyBorder="1" applyAlignment="1">
      <alignment horizontal="center" vertical="center"/>
    </xf>
    <xf numFmtId="0" fontId="35" fillId="35" borderId="21" xfId="2" applyFont="1" applyFill="1" applyBorder="1" applyAlignment="1">
      <alignment horizontal="center" vertical="center"/>
    </xf>
    <xf numFmtId="193" fontId="35" fillId="0" borderId="0" xfId="2" applyNumberFormat="1" applyFont="1" applyFill="1" applyAlignment="1">
      <alignment horizontal="right" indent="1"/>
    </xf>
    <xf numFmtId="194" fontId="35" fillId="0" borderId="0" xfId="2" applyNumberFormat="1" applyFont="1" applyFill="1" applyAlignment="1">
      <alignment horizontal="right" indent="1"/>
    </xf>
    <xf numFmtId="0" fontId="16" fillId="0" borderId="0" xfId="6" applyFont="1" applyFill="1" applyBorder="1" applyAlignment="1">
      <alignment wrapText="1"/>
    </xf>
    <xf numFmtId="193" fontId="17" fillId="0" borderId="14" xfId="6" applyNumberFormat="1" applyFont="1" applyFill="1" applyBorder="1" applyAlignment="1">
      <alignment horizontal="right" indent="1"/>
    </xf>
    <xf numFmtId="193" fontId="17" fillId="0" borderId="14" xfId="6" applyNumberFormat="1" applyFont="1" applyFill="1" applyBorder="1" applyAlignment="1">
      <alignment horizontal="right" vertical="center" indent="1"/>
    </xf>
    <xf numFmtId="193" fontId="17" fillId="0" borderId="14" xfId="2" applyNumberFormat="1" applyFont="1" applyFill="1" applyBorder="1" applyAlignment="1">
      <alignment horizontal="right" indent="1"/>
    </xf>
    <xf numFmtId="194" fontId="17" fillId="0" borderId="14" xfId="2" applyNumberFormat="1" applyFont="1" applyFill="1" applyBorder="1" applyAlignment="1">
      <alignment horizontal="right" indent="1"/>
    </xf>
    <xf numFmtId="0" fontId="0" fillId="35" borderId="21" xfId="0" applyFill="1" applyBorder="1" applyAlignment="1">
      <alignment horizontal="center" vertical="center"/>
    </xf>
    <xf numFmtId="0" fontId="46" fillId="0" borderId="0" xfId="335" applyFont="1" applyAlignment="1">
      <alignment horizontal="left" vertical="center"/>
    </xf>
    <xf numFmtId="0" fontId="38" fillId="0" borderId="0" xfId="336" applyFont="1" applyAlignment="1">
      <alignment horizontal="left" vertical="center"/>
    </xf>
    <xf numFmtId="0" fontId="19" fillId="0" borderId="0" xfId="0" applyFont="1" applyAlignment="1">
      <alignment vertical="center"/>
    </xf>
  </cellXfs>
  <cellStyles count="337">
    <cellStyle name="20 % - Akzent1 2" xfId="27" xr:uid="{00000000-0005-0000-0000-000000000000}"/>
    <cellStyle name="20 % - Akzent1 2 2" xfId="55" xr:uid="{00000000-0005-0000-0000-000001000000}"/>
    <cellStyle name="20 % - Akzent2 2" xfId="31" xr:uid="{00000000-0005-0000-0000-000002000000}"/>
    <cellStyle name="20 % - Akzent2 2 2" xfId="56" xr:uid="{00000000-0005-0000-0000-000003000000}"/>
    <cellStyle name="20 % - Akzent3 2" xfId="35" xr:uid="{00000000-0005-0000-0000-000004000000}"/>
    <cellStyle name="20 % - Akzent3 2 2" xfId="57" xr:uid="{00000000-0005-0000-0000-000005000000}"/>
    <cellStyle name="20 % - Akzent4 2" xfId="39" xr:uid="{00000000-0005-0000-0000-000006000000}"/>
    <cellStyle name="20 % - Akzent4 2 2" xfId="58" xr:uid="{00000000-0005-0000-0000-000007000000}"/>
    <cellStyle name="20 % - Akzent5 2" xfId="43" xr:uid="{00000000-0005-0000-0000-000008000000}"/>
    <cellStyle name="20 % - Akzent5 2 2" xfId="59" xr:uid="{00000000-0005-0000-0000-000009000000}"/>
    <cellStyle name="20 % - Akzent6 2" xfId="47" xr:uid="{00000000-0005-0000-0000-00000A000000}"/>
    <cellStyle name="20 % - Akzent6 2 2" xfId="60" xr:uid="{00000000-0005-0000-0000-00000B000000}"/>
    <cellStyle name="20% - Akzent1" xfId="61" xr:uid="{00000000-0005-0000-0000-00000C000000}"/>
    <cellStyle name="20% - Akzent2" xfId="62" xr:uid="{00000000-0005-0000-0000-00000D000000}"/>
    <cellStyle name="20% - Akzent3" xfId="63" xr:uid="{00000000-0005-0000-0000-00000E000000}"/>
    <cellStyle name="20% - Akzent4" xfId="64" xr:uid="{00000000-0005-0000-0000-00000F000000}"/>
    <cellStyle name="20% - Akzent5" xfId="65" xr:uid="{00000000-0005-0000-0000-000010000000}"/>
    <cellStyle name="20% - Akzent6" xfId="66" xr:uid="{00000000-0005-0000-0000-000011000000}"/>
    <cellStyle name="40 % - Akzent1 2" xfId="28" xr:uid="{00000000-0005-0000-0000-000012000000}"/>
    <cellStyle name="40 % - Akzent1 2 2" xfId="67" xr:uid="{00000000-0005-0000-0000-000013000000}"/>
    <cellStyle name="40 % - Akzent2 2" xfId="32" xr:uid="{00000000-0005-0000-0000-000014000000}"/>
    <cellStyle name="40 % - Akzent2 2 2" xfId="68" xr:uid="{00000000-0005-0000-0000-000015000000}"/>
    <cellStyle name="40 % - Akzent3 2" xfId="36" xr:uid="{00000000-0005-0000-0000-000016000000}"/>
    <cellStyle name="40 % - Akzent3 2 2" xfId="69" xr:uid="{00000000-0005-0000-0000-000017000000}"/>
    <cellStyle name="40 % - Akzent4 2" xfId="40" xr:uid="{00000000-0005-0000-0000-000018000000}"/>
    <cellStyle name="40 % - Akzent4 2 2" xfId="70" xr:uid="{00000000-0005-0000-0000-000019000000}"/>
    <cellStyle name="40 % - Akzent5 2" xfId="44" xr:uid="{00000000-0005-0000-0000-00001A000000}"/>
    <cellStyle name="40 % - Akzent5 2 2" xfId="71" xr:uid="{00000000-0005-0000-0000-00001B000000}"/>
    <cellStyle name="40 % - Akzent6 2" xfId="48" xr:uid="{00000000-0005-0000-0000-00001C000000}"/>
    <cellStyle name="40 % - Akzent6 2 2" xfId="72" xr:uid="{00000000-0005-0000-0000-00001D000000}"/>
    <cellStyle name="40% - Akzent1" xfId="73" xr:uid="{00000000-0005-0000-0000-00001E000000}"/>
    <cellStyle name="40% - Akzent2" xfId="74" xr:uid="{00000000-0005-0000-0000-00001F000000}"/>
    <cellStyle name="40% - Akzent3" xfId="75" xr:uid="{00000000-0005-0000-0000-000020000000}"/>
    <cellStyle name="40% - Akzent4" xfId="76" xr:uid="{00000000-0005-0000-0000-000021000000}"/>
    <cellStyle name="40% - Akzent5" xfId="77" xr:uid="{00000000-0005-0000-0000-000022000000}"/>
    <cellStyle name="40% - Akzent6" xfId="78" xr:uid="{00000000-0005-0000-0000-000023000000}"/>
    <cellStyle name="60 % - Akzent1 2" xfId="29" xr:uid="{00000000-0005-0000-0000-000024000000}"/>
    <cellStyle name="60 % - Akzent1 2 2" xfId="79" xr:uid="{00000000-0005-0000-0000-000025000000}"/>
    <cellStyle name="60 % - Akzent2 2" xfId="33" xr:uid="{00000000-0005-0000-0000-000026000000}"/>
    <cellStyle name="60 % - Akzent2 2 2" xfId="80" xr:uid="{00000000-0005-0000-0000-000027000000}"/>
    <cellStyle name="60 % - Akzent3 2" xfId="37" xr:uid="{00000000-0005-0000-0000-000028000000}"/>
    <cellStyle name="60 % - Akzent3 2 2" xfId="81" xr:uid="{00000000-0005-0000-0000-000029000000}"/>
    <cellStyle name="60 % - Akzent4 2" xfId="41" xr:uid="{00000000-0005-0000-0000-00002A000000}"/>
    <cellStyle name="60 % - Akzent4 2 2" xfId="82" xr:uid="{00000000-0005-0000-0000-00002B000000}"/>
    <cellStyle name="60 % - Akzent5 2" xfId="45" xr:uid="{00000000-0005-0000-0000-00002C000000}"/>
    <cellStyle name="60 % - Akzent5 2 2" xfId="83" xr:uid="{00000000-0005-0000-0000-00002D000000}"/>
    <cellStyle name="60 % - Akzent6 2" xfId="49" xr:uid="{00000000-0005-0000-0000-00002E000000}"/>
    <cellStyle name="60 % - Akzent6 2 2" xfId="84" xr:uid="{00000000-0005-0000-0000-00002F000000}"/>
    <cellStyle name="60% - Akzent1" xfId="85" xr:uid="{00000000-0005-0000-0000-000030000000}"/>
    <cellStyle name="60% - Akzent2" xfId="86" xr:uid="{00000000-0005-0000-0000-000031000000}"/>
    <cellStyle name="60% - Akzent3" xfId="87" xr:uid="{00000000-0005-0000-0000-000032000000}"/>
    <cellStyle name="60% - Akzent4" xfId="88" xr:uid="{00000000-0005-0000-0000-000033000000}"/>
    <cellStyle name="60% - Akzent5" xfId="89" xr:uid="{00000000-0005-0000-0000-000034000000}"/>
    <cellStyle name="60% - Akzent6" xfId="90" xr:uid="{00000000-0005-0000-0000-000035000000}"/>
    <cellStyle name="Akzent1 2" xfId="26" xr:uid="{00000000-0005-0000-0000-000036000000}"/>
    <cellStyle name="Akzent1 2 2" xfId="91" xr:uid="{00000000-0005-0000-0000-000037000000}"/>
    <cellStyle name="Akzent2 2" xfId="30" xr:uid="{00000000-0005-0000-0000-000038000000}"/>
    <cellStyle name="Akzent2 2 2" xfId="92" xr:uid="{00000000-0005-0000-0000-000039000000}"/>
    <cellStyle name="Akzent3 2" xfId="34" xr:uid="{00000000-0005-0000-0000-00003A000000}"/>
    <cellStyle name="Akzent3 2 2" xfId="93" xr:uid="{00000000-0005-0000-0000-00003B000000}"/>
    <cellStyle name="Akzent4 2" xfId="38" xr:uid="{00000000-0005-0000-0000-00003C000000}"/>
    <cellStyle name="Akzent4 2 2" xfId="94" xr:uid="{00000000-0005-0000-0000-00003D000000}"/>
    <cellStyle name="Akzent5 2" xfId="42" xr:uid="{00000000-0005-0000-0000-00003E000000}"/>
    <cellStyle name="Akzent5 2 2" xfId="95" xr:uid="{00000000-0005-0000-0000-00003F000000}"/>
    <cellStyle name="Akzent6 2" xfId="46" xr:uid="{00000000-0005-0000-0000-000040000000}"/>
    <cellStyle name="Akzent6 2 2" xfId="96" xr:uid="{00000000-0005-0000-0000-000041000000}"/>
    <cellStyle name="AllgAus" xfId="97" xr:uid="{00000000-0005-0000-0000-000042000000}"/>
    <cellStyle name="AllgEin" xfId="98" xr:uid="{00000000-0005-0000-0000-000043000000}"/>
    <cellStyle name="Arial, 10pt" xfId="332" xr:uid="{00000000-0005-0000-0000-000044000000}"/>
    <cellStyle name="Arial, 8pt" xfId="330" xr:uid="{00000000-0005-0000-0000-000045000000}"/>
    <cellStyle name="Arial, 9pt" xfId="331" xr:uid="{00000000-0005-0000-0000-000046000000}"/>
    <cellStyle name="Ariel" xfId="99" xr:uid="{00000000-0005-0000-0000-000047000000}"/>
    <cellStyle name="Aus" xfId="100" xr:uid="{00000000-0005-0000-0000-000048000000}"/>
    <cellStyle name="Ausgabe 2" xfId="18" xr:uid="{00000000-0005-0000-0000-000049000000}"/>
    <cellStyle name="Ausgabe 2 2" xfId="101" xr:uid="{00000000-0005-0000-0000-00004A000000}"/>
    <cellStyle name="BasisEineNK" xfId="102" xr:uid="{00000000-0005-0000-0000-00004B000000}"/>
    <cellStyle name="BasisOhneNK" xfId="103" xr:uid="{00000000-0005-0000-0000-00004C000000}"/>
    <cellStyle name="Berechnung 2" xfId="19" xr:uid="{00000000-0005-0000-0000-00004D000000}"/>
    <cellStyle name="Berechnung 2 2" xfId="104" xr:uid="{00000000-0005-0000-0000-00004E000000}"/>
    <cellStyle name="bin" xfId="105" xr:uid="{00000000-0005-0000-0000-00004F000000}"/>
    <cellStyle name="blue" xfId="106" xr:uid="{00000000-0005-0000-0000-000050000000}"/>
    <cellStyle name="cell" xfId="107" xr:uid="{00000000-0005-0000-0000-000051000000}"/>
    <cellStyle name="Col&amp;RowHeadings" xfId="108" xr:uid="{00000000-0005-0000-0000-000052000000}"/>
    <cellStyle name="ColCodes" xfId="109" xr:uid="{00000000-0005-0000-0000-000053000000}"/>
    <cellStyle name="ColTitles" xfId="110" xr:uid="{00000000-0005-0000-0000-000054000000}"/>
    <cellStyle name="column" xfId="111" xr:uid="{00000000-0005-0000-0000-000055000000}"/>
    <cellStyle name="Comma [0]_00grad" xfId="112" xr:uid="{00000000-0005-0000-0000-000056000000}"/>
    <cellStyle name="Comma 2" xfId="113" xr:uid="{00000000-0005-0000-0000-000057000000}"/>
    <cellStyle name="Comma_00grad" xfId="114" xr:uid="{00000000-0005-0000-0000-000058000000}"/>
    <cellStyle name="Currency [0]_00grad" xfId="115" xr:uid="{00000000-0005-0000-0000-000059000000}"/>
    <cellStyle name="Currency_00grad" xfId="116" xr:uid="{00000000-0005-0000-0000-00005A000000}"/>
    <cellStyle name="DataEntryCells" xfId="117" xr:uid="{00000000-0005-0000-0000-00005B000000}"/>
    <cellStyle name="Dezimal [0,0]" xfId="3" xr:uid="{00000000-0005-0000-0000-00005C000000}"/>
    <cellStyle name="Dezimal [0,00]" xfId="4" xr:uid="{00000000-0005-0000-0000-00005D000000}"/>
    <cellStyle name="Eingabe 2" xfId="17" xr:uid="{00000000-0005-0000-0000-00005E000000}"/>
    <cellStyle name="Eingabe 2 2" xfId="118" xr:uid="{00000000-0005-0000-0000-00005F000000}"/>
    <cellStyle name="ErfAus" xfId="119" xr:uid="{00000000-0005-0000-0000-000060000000}"/>
    <cellStyle name="ErfEin" xfId="120" xr:uid="{00000000-0005-0000-0000-000061000000}"/>
    <cellStyle name="Ergebnis 2" xfId="25" xr:uid="{00000000-0005-0000-0000-000062000000}"/>
    <cellStyle name="Ergebnis 2 2" xfId="121" xr:uid="{00000000-0005-0000-0000-000063000000}"/>
    <cellStyle name="Erklärender Text 2" xfId="24" xr:uid="{00000000-0005-0000-0000-000064000000}"/>
    <cellStyle name="Erklärender Text 2 2" xfId="122" xr:uid="{00000000-0005-0000-0000-000065000000}"/>
    <cellStyle name="ErrRpt_DataEntryCells" xfId="123" xr:uid="{00000000-0005-0000-0000-000066000000}"/>
    <cellStyle name="ErrRpt-DataEntryCells" xfId="124" xr:uid="{00000000-0005-0000-0000-000067000000}"/>
    <cellStyle name="ErrRpt-GreyBackground" xfId="125" xr:uid="{00000000-0005-0000-0000-000068000000}"/>
    <cellStyle name="Euro" xfId="126" xr:uid="{00000000-0005-0000-0000-000069000000}"/>
    <cellStyle name="Euro 2" xfId="127" xr:uid="{00000000-0005-0000-0000-00006A000000}"/>
    <cellStyle name="Finz2Ein" xfId="128" xr:uid="{00000000-0005-0000-0000-00006B000000}"/>
    <cellStyle name="Finz3Ein" xfId="129" xr:uid="{00000000-0005-0000-0000-00006C000000}"/>
    <cellStyle name="FinzAus" xfId="130" xr:uid="{00000000-0005-0000-0000-00006D000000}"/>
    <cellStyle name="FinzEin" xfId="131" xr:uid="{00000000-0005-0000-0000-00006E000000}"/>
    <cellStyle name="FordDM" xfId="132" xr:uid="{00000000-0005-0000-0000-00006F000000}"/>
    <cellStyle name="FordEU" xfId="133" xr:uid="{00000000-0005-0000-0000-000070000000}"/>
    <cellStyle name="formula" xfId="134" xr:uid="{00000000-0005-0000-0000-000071000000}"/>
    <cellStyle name="FreiWeiß" xfId="135" xr:uid="{00000000-0005-0000-0000-000072000000}"/>
    <cellStyle name="FreiWeiß 2" xfId="136" xr:uid="{00000000-0005-0000-0000-000073000000}"/>
    <cellStyle name="gap" xfId="137" xr:uid="{00000000-0005-0000-0000-000074000000}"/>
    <cellStyle name="GesperrtGelb" xfId="138" xr:uid="{00000000-0005-0000-0000-000075000000}"/>
    <cellStyle name="GesperrtGelb 2" xfId="139" xr:uid="{00000000-0005-0000-0000-000076000000}"/>
    <cellStyle name="GesperrtSchraffiert" xfId="140" xr:uid="{00000000-0005-0000-0000-000077000000}"/>
    <cellStyle name="GesperrtSchraffiert 2" xfId="141" xr:uid="{00000000-0005-0000-0000-000078000000}"/>
    <cellStyle name="GJhrEin" xfId="142" xr:uid="{00000000-0005-0000-0000-000079000000}"/>
    <cellStyle name="GreyBackground" xfId="143" xr:uid="{00000000-0005-0000-0000-00007A000000}"/>
    <cellStyle name="Gut 2" xfId="14" xr:uid="{00000000-0005-0000-0000-00007B000000}"/>
    <cellStyle name="Gut 2 2" xfId="144" xr:uid="{00000000-0005-0000-0000-00007C000000}"/>
    <cellStyle name="Hyperlink 2" xfId="334" xr:uid="{00000000-0005-0000-0000-00007D000000}"/>
    <cellStyle name="ISC" xfId="145" xr:uid="{00000000-0005-0000-0000-00007E000000}"/>
    <cellStyle name="isced" xfId="146" xr:uid="{00000000-0005-0000-0000-00007F000000}"/>
    <cellStyle name="ISCED Titles" xfId="147" xr:uid="{00000000-0005-0000-0000-000080000000}"/>
    <cellStyle name="Kopf" xfId="148" xr:uid="{00000000-0005-0000-0000-000081000000}"/>
    <cellStyle name="Leerzellen/Rand grau" xfId="149" xr:uid="{00000000-0005-0000-0000-000082000000}"/>
    <cellStyle name="level1a" xfId="150" xr:uid="{00000000-0005-0000-0000-000083000000}"/>
    <cellStyle name="level2" xfId="151" xr:uid="{00000000-0005-0000-0000-000084000000}"/>
    <cellStyle name="level2a" xfId="152" xr:uid="{00000000-0005-0000-0000-000085000000}"/>
    <cellStyle name="level3" xfId="153" xr:uid="{00000000-0005-0000-0000-000086000000}"/>
    <cellStyle name="Link" xfId="5" builtinId="8"/>
    <cellStyle name="Migliaia (0)_conti99" xfId="154" xr:uid="{00000000-0005-0000-0000-000088000000}"/>
    <cellStyle name="Neutral 2" xfId="16" xr:uid="{00000000-0005-0000-0000-000089000000}"/>
    <cellStyle name="Neutral 2 2" xfId="155" xr:uid="{00000000-0005-0000-0000-00008A000000}"/>
    <cellStyle name="Normal_00enrl" xfId="156" xr:uid="{00000000-0005-0000-0000-00008B000000}"/>
    <cellStyle name="Notiz 2" xfId="23" xr:uid="{00000000-0005-0000-0000-00008C000000}"/>
    <cellStyle name="Notiz 2 2" xfId="158" xr:uid="{00000000-0005-0000-0000-00008D000000}"/>
    <cellStyle name="Notiz 2 3" xfId="157" xr:uid="{00000000-0005-0000-0000-00008E000000}"/>
    <cellStyle name="o.Tausender" xfId="159" xr:uid="{00000000-0005-0000-0000-00008F000000}"/>
    <cellStyle name="Percent_1 SubOverv.USd" xfId="160" xr:uid="{00000000-0005-0000-0000-000090000000}"/>
    <cellStyle name="ProzVeränderung" xfId="161" xr:uid="{00000000-0005-0000-0000-000091000000}"/>
    <cellStyle name="row" xfId="162" xr:uid="{00000000-0005-0000-0000-000092000000}"/>
    <cellStyle name="RowCodes" xfId="163" xr:uid="{00000000-0005-0000-0000-000093000000}"/>
    <cellStyle name="Row-Col Headings" xfId="164" xr:uid="{00000000-0005-0000-0000-000094000000}"/>
    <cellStyle name="RowTitles" xfId="165" xr:uid="{00000000-0005-0000-0000-000095000000}"/>
    <cellStyle name="RowTitles1-Detail" xfId="166" xr:uid="{00000000-0005-0000-0000-000096000000}"/>
    <cellStyle name="RowTitles-Col2" xfId="167" xr:uid="{00000000-0005-0000-0000-000097000000}"/>
    <cellStyle name="RowTitles-Detail" xfId="168" xr:uid="{00000000-0005-0000-0000-000098000000}"/>
    <cellStyle name="Schlecht 2" xfId="15" xr:uid="{00000000-0005-0000-0000-000099000000}"/>
    <cellStyle name="Schlecht 2 2" xfId="169" xr:uid="{00000000-0005-0000-0000-00009A000000}"/>
    <cellStyle name="Standard" xfId="0" builtinId="0"/>
    <cellStyle name="Standard 10" xfId="170" xr:uid="{00000000-0005-0000-0000-00009C000000}"/>
    <cellStyle name="Standard 10 2" xfId="171" xr:uid="{00000000-0005-0000-0000-00009D000000}"/>
    <cellStyle name="Standard 11" xfId="172" xr:uid="{00000000-0005-0000-0000-00009E000000}"/>
    <cellStyle name="Standard 11 2" xfId="173" xr:uid="{00000000-0005-0000-0000-00009F000000}"/>
    <cellStyle name="Standard 12" xfId="174" xr:uid="{00000000-0005-0000-0000-0000A0000000}"/>
    <cellStyle name="Standard 12 2" xfId="175" xr:uid="{00000000-0005-0000-0000-0000A1000000}"/>
    <cellStyle name="Standard 13" xfId="176" xr:uid="{00000000-0005-0000-0000-0000A2000000}"/>
    <cellStyle name="Standard 13 2" xfId="177" xr:uid="{00000000-0005-0000-0000-0000A3000000}"/>
    <cellStyle name="Standard 14" xfId="178" xr:uid="{00000000-0005-0000-0000-0000A4000000}"/>
    <cellStyle name="Standard 15" xfId="179" xr:uid="{00000000-0005-0000-0000-0000A5000000}"/>
    <cellStyle name="Standard 16" xfId="180" xr:uid="{00000000-0005-0000-0000-0000A6000000}"/>
    <cellStyle name="Standard 17" xfId="181" xr:uid="{00000000-0005-0000-0000-0000A7000000}"/>
    <cellStyle name="Standard 18" xfId="182" xr:uid="{00000000-0005-0000-0000-0000A8000000}"/>
    <cellStyle name="Standard 19" xfId="183" xr:uid="{00000000-0005-0000-0000-0000A9000000}"/>
    <cellStyle name="Standard 19 2" xfId="184" xr:uid="{00000000-0005-0000-0000-0000AA000000}"/>
    <cellStyle name="Standard 2" xfId="2" xr:uid="{00000000-0005-0000-0000-0000AB000000}"/>
    <cellStyle name="Standard 2 10" xfId="185" xr:uid="{00000000-0005-0000-0000-0000AC000000}"/>
    <cellStyle name="Standard 2 11" xfId="186" xr:uid="{00000000-0005-0000-0000-0000AD000000}"/>
    <cellStyle name="Standard 2 12" xfId="187" xr:uid="{00000000-0005-0000-0000-0000AE000000}"/>
    <cellStyle name="Standard 2 13" xfId="188" xr:uid="{00000000-0005-0000-0000-0000AF000000}"/>
    <cellStyle name="Standard 2 14" xfId="189" xr:uid="{00000000-0005-0000-0000-0000B0000000}"/>
    <cellStyle name="Standard 2 15" xfId="190" xr:uid="{00000000-0005-0000-0000-0000B1000000}"/>
    <cellStyle name="Standard 2 16" xfId="191" xr:uid="{00000000-0005-0000-0000-0000B2000000}"/>
    <cellStyle name="Standard 2 17" xfId="54" xr:uid="{00000000-0005-0000-0000-0000B3000000}"/>
    <cellStyle name="Standard 2 2" xfId="192" xr:uid="{00000000-0005-0000-0000-0000B4000000}"/>
    <cellStyle name="Standard 2 2 2" xfId="193" xr:uid="{00000000-0005-0000-0000-0000B5000000}"/>
    <cellStyle name="Standard 2 2 3" xfId="194" xr:uid="{00000000-0005-0000-0000-0000B6000000}"/>
    <cellStyle name="Standard 2 3" xfId="195" xr:uid="{00000000-0005-0000-0000-0000B7000000}"/>
    <cellStyle name="Standard 2 4" xfId="196" xr:uid="{00000000-0005-0000-0000-0000B8000000}"/>
    <cellStyle name="Standard 2 5" xfId="197" xr:uid="{00000000-0005-0000-0000-0000B9000000}"/>
    <cellStyle name="Standard 2 6" xfId="198" xr:uid="{00000000-0005-0000-0000-0000BA000000}"/>
    <cellStyle name="Standard 2 7" xfId="199" xr:uid="{00000000-0005-0000-0000-0000BB000000}"/>
    <cellStyle name="Standard 2 8" xfId="200" xr:uid="{00000000-0005-0000-0000-0000BC000000}"/>
    <cellStyle name="Standard 2 9" xfId="201" xr:uid="{00000000-0005-0000-0000-0000BD000000}"/>
    <cellStyle name="Standard 20" xfId="202" xr:uid="{00000000-0005-0000-0000-0000BE000000}"/>
    <cellStyle name="Standard 21" xfId="203" xr:uid="{00000000-0005-0000-0000-0000BF000000}"/>
    <cellStyle name="Standard 21 2" xfId="204" xr:uid="{00000000-0005-0000-0000-0000C0000000}"/>
    <cellStyle name="Standard 22" xfId="205" xr:uid="{00000000-0005-0000-0000-0000C1000000}"/>
    <cellStyle name="Standard 23" xfId="206" xr:uid="{00000000-0005-0000-0000-0000C2000000}"/>
    <cellStyle name="Standard 24" xfId="207" xr:uid="{00000000-0005-0000-0000-0000C3000000}"/>
    <cellStyle name="Standard 25" xfId="208" xr:uid="{00000000-0005-0000-0000-0000C4000000}"/>
    <cellStyle name="Standard 26" xfId="209" xr:uid="{00000000-0005-0000-0000-0000C5000000}"/>
    <cellStyle name="Standard 27" xfId="210" xr:uid="{00000000-0005-0000-0000-0000C6000000}"/>
    <cellStyle name="Standard 28" xfId="211" xr:uid="{00000000-0005-0000-0000-0000C7000000}"/>
    <cellStyle name="Standard 29" xfId="212" xr:uid="{00000000-0005-0000-0000-0000C8000000}"/>
    <cellStyle name="Standard 3" xfId="8" xr:uid="{00000000-0005-0000-0000-0000C9000000}"/>
    <cellStyle name="Standard 3 2" xfId="214" xr:uid="{00000000-0005-0000-0000-0000CA000000}"/>
    <cellStyle name="Standard 3 2 2" xfId="215" xr:uid="{00000000-0005-0000-0000-0000CB000000}"/>
    <cellStyle name="Standard 3 2 3" xfId="333" xr:uid="{00000000-0005-0000-0000-0000CC000000}"/>
    <cellStyle name="Standard 3 3" xfId="216" xr:uid="{00000000-0005-0000-0000-0000CD000000}"/>
    <cellStyle name="Standard 3 4" xfId="217" xr:uid="{00000000-0005-0000-0000-0000CE000000}"/>
    <cellStyle name="Standard 3 5" xfId="213" xr:uid="{00000000-0005-0000-0000-0000CF000000}"/>
    <cellStyle name="Standard 30" xfId="218" xr:uid="{00000000-0005-0000-0000-0000D0000000}"/>
    <cellStyle name="Standard 31" xfId="219" xr:uid="{00000000-0005-0000-0000-0000D1000000}"/>
    <cellStyle name="Standard 32" xfId="220" xr:uid="{00000000-0005-0000-0000-0000D2000000}"/>
    <cellStyle name="Standard 33" xfId="221" xr:uid="{00000000-0005-0000-0000-0000D3000000}"/>
    <cellStyle name="Standard 34" xfId="222" xr:uid="{00000000-0005-0000-0000-0000D4000000}"/>
    <cellStyle name="Standard 35" xfId="223" xr:uid="{00000000-0005-0000-0000-0000D5000000}"/>
    <cellStyle name="Standard 36" xfId="224" xr:uid="{00000000-0005-0000-0000-0000D6000000}"/>
    <cellStyle name="Standard 37" xfId="225" xr:uid="{00000000-0005-0000-0000-0000D7000000}"/>
    <cellStyle name="Standard 38" xfId="226" xr:uid="{00000000-0005-0000-0000-0000D8000000}"/>
    <cellStyle name="Standard 39" xfId="227" xr:uid="{00000000-0005-0000-0000-0000D9000000}"/>
    <cellStyle name="Standard 4" xfId="9" xr:uid="{00000000-0005-0000-0000-0000DA000000}"/>
    <cellStyle name="Standard 4 2" xfId="229" xr:uid="{00000000-0005-0000-0000-0000DB000000}"/>
    <cellStyle name="Standard 4 2 2" xfId="230" xr:uid="{00000000-0005-0000-0000-0000DC000000}"/>
    <cellStyle name="Standard 4 3" xfId="231" xr:uid="{00000000-0005-0000-0000-0000DD000000}"/>
    <cellStyle name="Standard 4 4" xfId="228" xr:uid="{00000000-0005-0000-0000-0000DE000000}"/>
    <cellStyle name="Standard 40" xfId="232" xr:uid="{00000000-0005-0000-0000-0000DF000000}"/>
    <cellStyle name="Standard 41" xfId="233" xr:uid="{00000000-0005-0000-0000-0000E0000000}"/>
    <cellStyle name="Standard 42" xfId="234" xr:uid="{00000000-0005-0000-0000-0000E1000000}"/>
    <cellStyle name="Standard 43" xfId="235" xr:uid="{00000000-0005-0000-0000-0000E2000000}"/>
    <cellStyle name="Standard 44" xfId="236" xr:uid="{00000000-0005-0000-0000-0000E3000000}"/>
    <cellStyle name="Standard 45" xfId="237" xr:uid="{00000000-0005-0000-0000-0000E4000000}"/>
    <cellStyle name="Standard 46" xfId="238" xr:uid="{00000000-0005-0000-0000-0000E5000000}"/>
    <cellStyle name="Standard 47" xfId="239" xr:uid="{00000000-0005-0000-0000-0000E6000000}"/>
    <cellStyle name="Standard 48" xfId="240" xr:uid="{00000000-0005-0000-0000-0000E7000000}"/>
    <cellStyle name="Standard 49" xfId="241" xr:uid="{00000000-0005-0000-0000-0000E8000000}"/>
    <cellStyle name="Standard 5" xfId="51" xr:uid="{00000000-0005-0000-0000-0000E9000000}"/>
    <cellStyle name="Standard 5 2" xfId="243" xr:uid="{00000000-0005-0000-0000-0000EA000000}"/>
    <cellStyle name="Standard 5 2 2" xfId="244" xr:uid="{00000000-0005-0000-0000-0000EB000000}"/>
    <cellStyle name="Standard 5 3" xfId="245" xr:uid="{00000000-0005-0000-0000-0000EC000000}"/>
    <cellStyle name="Standard 5 4" xfId="242" xr:uid="{00000000-0005-0000-0000-0000ED000000}"/>
    <cellStyle name="Standard 5 5" xfId="327" xr:uid="{00000000-0005-0000-0000-0000EE000000}"/>
    <cellStyle name="Standard 50" xfId="246" xr:uid="{00000000-0005-0000-0000-0000EF000000}"/>
    <cellStyle name="Standard 50 2" xfId="247" xr:uid="{00000000-0005-0000-0000-0000F0000000}"/>
    <cellStyle name="Standard 50 2 2" xfId="248" xr:uid="{00000000-0005-0000-0000-0000F1000000}"/>
    <cellStyle name="Standard 51" xfId="249" xr:uid="{00000000-0005-0000-0000-0000F2000000}"/>
    <cellStyle name="Standard 52" xfId="250" xr:uid="{00000000-0005-0000-0000-0000F3000000}"/>
    <cellStyle name="Standard 53" xfId="251" xr:uid="{00000000-0005-0000-0000-0000F4000000}"/>
    <cellStyle name="Standard 54" xfId="252" xr:uid="{00000000-0005-0000-0000-0000F5000000}"/>
    <cellStyle name="Standard 55" xfId="253" xr:uid="{00000000-0005-0000-0000-0000F6000000}"/>
    <cellStyle name="Standard 56" xfId="254" xr:uid="{00000000-0005-0000-0000-0000F7000000}"/>
    <cellStyle name="Standard 57" xfId="255" xr:uid="{00000000-0005-0000-0000-0000F8000000}"/>
    <cellStyle name="Standard 58" xfId="256" xr:uid="{00000000-0005-0000-0000-0000F9000000}"/>
    <cellStyle name="Standard 59" xfId="257" xr:uid="{00000000-0005-0000-0000-0000FA000000}"/>
    <cellStyle name="Standard 59 2" xfId="258" xr:uid="{00000000-0005-0000-0000-0000FB000000}"/>
    <cellStyle name="Standard 59 2 2" xfId="259" xr:uid="{00000000-0005-0000-0000-0000FC000000}"/>
    <cellStyle name="Standard 59 3" xfId="260" xr:uid="{00000000-0005-0000-0000-0000FD000000}"/>
    <cellStyle name="Standard 6" xfId="261" xr:uid="{00000000-0005-0000-0000-0000FE000000}"/>
    <cellStyle name="Standard 6 2" xfId="262" xr:uid="{00000000-0005-0000-0000-0000FF000000}"/>
    <cellStyle name="Standard 6 3" xfId="263" xr:uid="{00000000-0005-0000-0000-000000010000}"/>
    <cellStyle name="Standard 60" xfId="264" xr:uid="{00000000-0005-0000-0000-000001010000}"/>
    <cellStyle name="Standard 60 2" xfId="265" xr:uid="{00000000-0005-0000-0000-000002010000}"/>
    <cellStyle name="Standard 61" xfId="266" xr:uid="{00000000-0005-0000-0000-000003010000}"/>
    <cellStyle name="Standard 61 2" xfId="267" xr:uid="{00000000-0005-0000-0000-000004010000}"/>
    <cellStyle name="Standard 62" xfId="52" xr:uid="{00000000-0005-0000-0000-000005010000}"/>
    <cellStyle name="Standard 62 2" xfId="326" xr:uid="{00000000-0005-0000-0000-000006010000}"/>
    <cellStyle name="Standard 63" xfId="325" xr:uid="{00000000-0005-0000-0000-000007010000}"/>
    <cellStyle name="Standard 64" xfId="329" xr:uid="{00000000-0005-0000-0000-000008010000}"/>
    <cellStyle name="Standard 65" xfId="335" xr:uid="{13AC38D1-7D5D-453D-A1EF-10D7C5F03B7E}"/>
    <cellStyle name="Standard 66" xfId="336" xr:uid="{9D7527CB-4A61-4E0F-9FD2-AF5370FEC6BB}"/>
    <cellStyle name="Standard 7" xfId="268" xr:uid="{00000000-0005-0000-0000-000009010000}"/>
    <cellStyle name="Standard 7 2" xfId="269" xr:uid="{00000000-0005-0000-0000-00000A010000}"/>
    <cellStyle name="Standard 7 2 2" xfId="53" xr:uid="{00000000-0005-0000-0000-00000B010000}"/>
    <cellStyle name="Standard 7 3" xfId="270" xr:uid="{00000000-0005-0000-0000-00000C010000}"/>
    <cellStyle name="Standard 7 4" xfId="271" xr:uid="{00000000-0005-0000-0000-00000D010000}"/>
    <cellStyle name="Standard 7 5" xfId="272" xr:uid="{00000000-0005-0000-0000-00000E010000}"/>
    <cellStyle name="Standard 7 5 2" xfId="273" xr:uid="{00000000-0005-0000-0000-00000F010000}"/>
    <cellStyle name="Standard 8" xfId="274" xr:uid="{00000000-0005-0000-0000-000010010000}"/>
    <cellStyle name="Standard 8 2" xfId="275" xr:uid="{00000000-0005-0000-0000-000011010000}"/>
    <cellStyle name="Standard 8 3" xfId="276" xr:uid="{00000000-0005-0000-0000-000012010000}"/>
    <cellStyle name="Standard 8 4" xfId="277" xr:uid="{00000000-0005-0000-0000-000013010000}"/>
    <cellStyle name="Standard 8 5" xfId="278" xr:uid="{00000000-0005-0000-0000-000014010000}"/>
    <cellStyle name="Standard 8 6" xfId="279" xr:uid="{00000000-0005-0000-0000-000015010000}"/>
    <cellStyle name="Standard 8 7" xfId="280" xr:uid="{00000000-0005-0000-0000-000016010000}"/>
    <cellStyle name="Standard 8 8" xfId="281" xr:uid="{00000000-0005-0000-0000-000017010000}"/>
    <cellStyle name="Standard 9" xfId="282" xr:uid="{00000000-0005-0000-0000-000018010000}"/>
    <cellStyle name="Standard 9 2" xfId="283" xr:uid="{00000000-0005-0000-0000-000019010000}"/>
    <cellStyle name="Standard 9 2 2" xfId="50" xr:uid="{00000000-0005-0000-0000-00001A010000}"/>
    <cellStyle name="Standard 9 2 2 2" xfId="328" xr:uid="{00000000-0005-0000-0000-00001B010000}"/>
    <cellStyle name="Standard_DEZ94" xfId="6" xr:uid="{00000000-0005-0000-0000-00001C010000}"/>
    <cellStyle name="Standard_HII942A (2)" xfId="7" xr:uid="{00000000-0005-0000-0000-00001D010000}"/>
    <cellStyle name="Stil 1" xfId="284" xr:uid="{00000000-0005-0000-0000-000020010000}"/>
    <cellStyle name="Tabelle grau" xfId="285" xr:uid="{00000000-0005-0000-0000-000021010000}"/>
    <cellStyle name="Tabelle grau 2" xfId="286" xr:uid="{00000000-0005-0000-0000-000022010000}"/>
    <cellStyle name="Tabelle Weiss" xfId="287" xr:uid="{00000000-0005-0000-0000-000023010000}"/>
    <cellStyle name="Tausender" xfId="288" xr:uid="{00000000-0005-0000-0000-000024010000}"/>
    <cellStyle name="Tausender 2" xfId="289" xr:uid="{00000000-0005-0000-0000-000025010000}"/>
    <cellStyle name="tausender 2 2" xfId="290" xr:uid="{00000000-0005-0000-0000-000026010000}"/>
    <cellStyle name="Tausender 3" xfId="291" xr:uid="{00000000-0005-0000-0000-000027010000}"/>
    <cellStyle name="Tausender Komma" xfId="292" xr:uid="{00000000-0005-0000-0000-000028010000}"/>
    <cellStyle name="tausender mit komma" xfId="293" xr:uid="{00000000-0005-0000-0000-000029010000}"/>
    <cellStyle name="Tausender_Komma" xfId="294" xr:uid="{00000000-0005-0000-0000-00002A010000}"/>
    <cellStyle name="temp" xfId="295" xr:uid="{00000000-0005-0000-0000-00002B010000}"/>
    <cellStyle name="Text grau" xfId="296" xr:uid="{00000000-0005-0000-0000-00002C010000}"/>
    <cellStyle name="Text grau 2" xfId="297" xr:uid="{00000000-0005-0000-0000-00002D010000}"/>
    <cellStyle name="Text grau 3" xfId="298" xr:uid="{00000000-0005-0000-0000-00002E010000}"/>
    <cellStyle name="Text weiß" xfId="299" xr:uid="{00000000-0005-0000-0000-00002F010000}"/>
    <cellStyle name="Textkasten rot" xfId="300" xr:uid="{00000000-0005-0000-0000-000030010000}"/>
    <cellStyle name="title1" xfId="301" xr:uid="{00000000-0005-0000-0000-000031010000}"/>
    <cellStyle name="Trennstrich grau" xfId="302" xr:uid="{00000000-0005-0000-0000-000032010000}"/>
    <cellStyle name="Trennstrich grau 2" xfId="303" xr:uid="{00000000-0005-0000-0000-000033010000}"/>
    <cellStyle name="Trennstrich weiß" xfId="304" xr:uid="{00000000-0005-0000-0000-000034010000}"/>
    <cellStyle name="TxtAus" xfId="305" xr:uid="{00000000-0005-0000-0000-000035010000}"/>
    <cellStyle name="TxtEin" xfId="306" xr:uid="{00000000-0005-0000-0000-000036010000}"/>
    <cellStyle name="Überschrift" xfId="1" builtinId="15" customBuiltin="1"/>
    <cellStyle name="Überschrift 1 2" xfId="10" xr:uid="{00000000-0005-0000-0000-000038010000}"/>
    <cellStyle name="Überschrift 1 2 2" xfId="307" xr:uid="{00000000-0005-0000-0000-000039010000}"/>
    <cellStyle name="Überschrift 2 2" xfId="11" xr:uid="{00000000-0005-0000-0000-00003A010000}"/>
    <cellStyle name="Überschrift 2 2 2" xfId="308" xr:uid="{00000000-0005-0000-0000-00003B010000}"/>
    <cellStyle name="Überschrift 3 2" xfId="12" xr:uid="{00000000-0005-0000-0000-00003C010000}"/>
    <cellStyle name="Überschrift 3 2 2" xfId="309" xr:uid="{00000000-0005-0000-0000-00003D010000}"/>
    <cellStyle name="Überschrift 4 2" xfId="13" xr:uid="{00000000-0005-0000-0000-00003E010000}"/>
    <cellStyle name="Überschrift 4 2 2" xfId="310" xr:uid="{00000000-0005-0000-0000-00003F010000}"/>
    <cellStyle name="Überschrift 5" xfId="311" xr:uid="{00000000-0005-0000-0000-000040010000}"/>
    <cellStyle name="Überschrift Hintergrund Grau" xfId="312" xr:uid="{00000000-0005-0000-0000-000041010000}"/>
    <cellStyle name="Überschriften" xfId="313" xr:uid="{00000000-0005-0000-0000-000042010000}"/>
    <cellStyle name="Verknüpfte Zelle 2" xfId="20" xr:uid="{00000000-0005-0000-0000-000043010000}"/>
    <cellStyle name="Verknüpfte Zelle 2 2" xfId="314" xr:uid="{00000000-0005-0000-0000-000044010000}"/>
    <cellStyle name="Versuch" xfId="315" xr:uid="{00000000-0005-0000-0000-000045010000}"/>
    <cellStyle name="Währung 2" xfId="316" xr:uid="{00000000-0005-0000-0000-000046010000}"/>
    <cellStyle name="Warnender Text 2" xfId="22" xr:uid="{00000000-0005-0000-0000-000047010000}"/>
    <cellStyle name="Warnender Text 2 2" xfId="317" xr:uid="{00000000-0005-0000-0000-000048010000}"/>
    <cellStyle name="WisysEin" xfId="318" xr:uid="{00000000-0005-0000-0000-000049010000}"/>
    <cellStyle name="WzAus" xfId="319" xr:uid="{00000000-0005-0000-0000-00004A010000}"/>
    <cellStyle name="WzEin" xfId="320" xr:uid="{00000000-0005-0000-0000-00004B010000}"/>
    <cellStyle name="Zelle mit 2.Komma" xfId="321" xr:uid="{00000000-0005-0000-0000-00004C010000}"/>
    <cellStyle name="Zelle mit Rand" xfId="322" xr:uid="{00000000-0005-0000-0000-00004D010000}"/>
    <cellStyle name="Zelle überprüfen 2" xfId="21" xr:uid="{00000000-0005-0000-0000-00004E010000}"/>
    <cellStyle name="Zelle überprüfen 2 2" xfId="323" xr:uid="{00000000-0005-0000-0000-00004F010000}"/>
    <cellStyle name="Zwischenüberschrift" xfId="324" xr:uid="{00000000-0005-0000-0000-000050010000}"/>
  </cellStyles>
  <dxfs count="17">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F2F2F2"/>
      <color rgb="FF1E467D"/>
      <color rgb="FF64AAC8"/>
      <color rgb="FF800000"/>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09432633647647"/>
          <c:y val="0.14020859853491552"/>
          <c:w val="0.80567530068842408"/>
          <c:h val="0.68258634336698798"/>
        </c:manualLayout>
      </c:layout>
      <c:lineChart>
        <c:grouping val="standard"/>
        <c:varyColors val="0"/>
        <c:ser>
          <c:idx val="1"/>
          <c:order val="0"/>
          <c:tx>
            <c:strRef>
              <c:f>Graphikdaten_1!$B$5</c:f>
              <c:strCache>
                <c:ptCount val="1"/>
                <c:pt idx="0">
                  <c:v>Empfang</c:v>
                </c:pt>
              </c:strCache>
            </c:strRef>
          </c:tx>
          <c:cat>
            <c:strRef>
              <c:f>Graphikdaten_1!$A$7:$A$18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Graphikdaten_1!$B$7:$B$18</c:f>
              <c:numCache>
                <c:formatCode>###\ ###\ ###</c:formatCode>
                <c:ptCount val="12"/>
                <c:pt idx="0">
                  <c:v>78.11</c:v>
                </c:pt>
                <c:pt idx="1">
                  <c:v>68.193799999999996</c:v>
                </c:pt>
                <c:pt idx="2">
                  <c:v>84.813800000000001</c:v>
                </c:pt>
                <c:pt idx="3">
                  <c:v>82.531999999999996</c:v>
                </c:pt>
                <c:pt idx="4">
                  <c:v>92.334000000000003</c:v>
                </c:pt>
                <c:pt idx="5">
                  <c:v>102.60299999999999</c:v>
                </c:pt>
                <c:pt idx="6">
                  <c:v>89.427000000000007</c:v>
                </c:pt>
                <c:pt idx="7">
                  <c:v>86.492999999999995</c:v>
                </c:pt>
                <c:pt idx="8">
                  <c:v>71.847999999999999</c:v>
                </c:pt>
                <c:pt idx="9">
                  <c:v>74.647999999999996</c:v>
                </c:pt>
                <c:pt idx="10">
                  <c:v>82.337000000000003</c:v>
                </c:pt>
                <c:pt idx="11">
                  <c:v>81.653999999999996</c:v>
                </c:pt>
              </c:numCache>
            </c:numRef>
          </c:val>
          <c:smooth val="0"/>
          <c:extLst>
            <c:ext xmlns:c16="http://schemas.microsoft.com/office/drawing/2014/chart" uri="{C3380CC4-5D6E-409C-BE32-E72D297353CC}">
              <c16:uniqueId val="{00000000-B5D3-4F0A-8BEC-DE3EB4BA3381}"/>
            </c:ext>
          </c:extLst>
        </c:ser>
        <c:ser>
          <c:idx val="0"/>
          <c:order val="1"/>
          <c:tx>
            <c:strRef>
              <c:f>Graphikdaten_1!$C$5</c:f>
              <c:strCache>
                <c:ptCount val="1"/>
                <c:pt idx="0">
                  <c:v>Versand</c:v>
                </c:pt>
              </c:strCache>
            </c:strRef>
          </c:tx>
          <c:cat>
            <c:strRef>
              <c:f>Graphikdaten_1!$A$7:$A$18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Graphikdaten_1!$C$7:$C$18</c:f>
              <c:numCache>
                <c:formatCode>###\ ###\ ###</c:formatCode>
                <c:ptCount val="12"/>
                <c:pt idx="0">
                  <c:v>233.89500000000001</c:v>
                </c:pt>
                <c:pt idx="1">
                  <c:v>237.41399999999999</c:v>
                </c:pt>
                <c:pt idx="2">
                  <c:v>264.91179999999997</c:v>
                </c:pt>
                <c:pt idx="3">
                  <c:v>246.31800000000001</c:v>
                </c:pt>
                <c:pt idx="4">
                  <c:v>179.90700000000001</c:v>
                </c:pt>
                <c:pt idx="5">
                  <c:v>153.99799999999999</c:v>
                </c:pt>
                <c:pt idx="6">
                  <c:v>176.70699999999999</c:v>
                </c:pt>
                <c:pt idx="7">
                  <c:v>246.404</c:v>
                </c:pt>
                <c:pt idx="8">
                  <c:v>227.60560000000001</c:v>
                </c:pt>
                <c:pt idx="9">
                  <c:v>264.35000000000002</c:v>
                </c:pt>
                <c:pt idx="10">
                  <c:v>242.35400000000001</c:v>
                </c:pt>
                <c:pt idx="11">
                  <c:v>207.38499999999999</c:v>
                </c:pt>
              </c:numCache>
            </c:numRef>
          </c:val>
          <c:smooth val="0"/>
          <c:extLst>
            <c:ext xmlns:c16="http://schemas.microsoft.com/office/drawing/2014/chart" uri="{C3380CC4-5D6E-409C-BE32-E72D297353CC}">
              <c16:uniqueId val="{00000001-B5D3-4F0A-8BEC-DE3EB4BA3381}"/>
            </c:ext>
          </c:extLst>
        </c:ser>
        <c:dLbls>
          <c:showLegendKey val="0"/>
          <c:showVal val="0"/>
          <c:showCatName val="0"/>
          <c:showSerName val="0"/>
          <c:showPercent val="0"/>
          <c:showBubbleSize val="0"/>
        </c:dLbls>
        <c:marker val="1"/>
        <c:smooth val="0"/>
        <c:axId val="488932344"/>
        <c:axId val="488931560"/>
      </c:lineChart>
      <c:catAx>
        <c:axId val="488932344"/>
        <c:scaling>
          <c:orientation val="minMax"/>
        </c:scaling>
        <c:delete val="0"/>
        <c:axPos val="b"/>
        <c:numFmt formatCode="General" sourceLinked="1"/>
        <c:majorTickMark val="out"/>
        <c:minorTickMark val="none"/>
        <c:tickLblPos val="nextTo"/>
        <c:txPr>
          <a:bodyPr/>
          <a:lstStyle/>
          <a:p>
            <a:pPr>
              <a:defRPr sz="800"/>
            </a:pPr>
            <a:endParaRPr lang="de-DE"/>
          </a:p>
        </c:txPr>
        <c:crossAx val="488931560"/>
        <c:crosses val="autoZero"/>
        <c:auto val="1"/>
        <c:lblAlgn val="ctr"/>
        <c:lblOffset val="100"/>
        <c:noMultiLvlLbl val="0"/>
      </c:catAx>
      <c:valAx>
        <c:axId val="488931560"/>
        <c:scaling>
          <c:orientation val="minMax"/>
        </c:scaling>
        <c:delete val="0"/>
        <c:axPos val="l"/>
        <c:majorGridlines/>
        <c:numFmt formatCode="###\ ###\ ###" sourceLinked="1"/>
        <c:majorTickMark val="out"/>
        <c:minorTickMark val="none"/>
        <c:tickLblPos val="nextTo"/>
        <c:crossAx val="488932344"/>
        <c:crosses val="autoZero"/>
        <c:crossBetween val="between"/>
      </c:valAx>
    </c:plotArea>
    <c:legend>
      <c:legendPos val="b"/>
      <c:layout>
        <c:manualLayout>
          <c:xMode val="edge"/>
          <c:yMode val="edge"/>
          <c:x val="0.31315754088311482"/>
          <c:y val="0.93926433474661819"/>
          <c:w val="0.29112178315171905"/>
          <c:h val="5.1120280637997173E-2"/>
        </c:manualLayout>
      </c:layout>
      <c:overlay val="0"/>
      <c:txPr>
        <a:bodyPr/>
        <a:lstStyle/>
        <a:p>
          <a:pPr>
            <a:defRPr sz="900"/>
          </a:pPr>
          <a:endParaRPr lang="de-DE"/>
        </a:p>
      </c:txPr>
    </c:legend>
    <c:plotVisOnly val="1"/>
    <c:dispBlanksAs val="gap"/>
    <c:showDLblsOverMax val="0"/>
  </c:chart>
  <c:spPr>
    <a:solidFill>
      <a:schemeClr val="bg1"/>
    </a:solidFill>
    <a:ln w="6350">
      <a:solidFill>
        <a:schemeClr val="tx1"/>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hyperlink" Target="https://www.destatis.de/DE/Methoden/Qualitaet/Qualitaetsberichte/Transport-Verkehr/gueterverkehr-binnenschifffahrt.pdf?__blob=publicationFile&amp;v=9" TargetMode="Externa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3</xdr:row>
      <xdr:rowOff>13336</xdr:rowOff>
    </xdr:from>
    <xdr:ext cx="6324600" cy="5530214"/>
    <xdr:sp macro="" textlink="">
      <xdr:nvSpPr>
        <xdr:cNvPr id="2" name="Textfeld 1">
          <a:extLst>
            <a:ext uri="{FF2B5EF4-FFF2-40B4-BE49-F238E27FC236}">
              <a16:creationId xmlns:a16="http://schemas.microsoft.com/office/drawing/2014/main" id="{7E6C46BE-D14E-43E1-945A-EE5265A716C9}"/>
            </a:ext>
          </a:extLst>
        </xdr:cNvPr>
        <xdr:cNvSpPr txBox="1"/>
      </xdr:nvSpPr>
      <xdr:spPr>
        <a:xfrm>
          <a:off x="0" y="537211"/>
          <a:ext cx="6324600" cy="5530214"/>
        </a:xfrm>
        <a:prstGeom prst="rect">
          <a:avLst/>
        </a:prstGeom>
        <a:solidFill>
          <a:schemeClr val="bg1"/>
        </a:solid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Binnenschifffahrt </a:t>
          </a:r>
        </a:p>
        <a:p>
          <a:r>
            <a:rPr kumimoji="0" lang="de-DE" sz="1000" b="0" i="0" u="none" strike="noStrike" kern="0" cap="none" spc="0" normalizeH="0" baseline="0">
              <a:ln>
                <a:noFill/>
              </a:ln>
              <a:solidFill>
                <a:sysClr val="windowText" lastClr="000000"/>
              </a:solidFill>
              <a:effectLst/>
              <a:uLnTx/>
              <a:uFillTx/>
              <a:latin typeface="Arial"/>
              <a:ea typeface="+mn-ea"/>
              <a:cs typeface="+mn-cs"/>
            </a:rPr>
            <a:t>Der Güterverkehr der Binnenschifffahrt umfasst die Transporte deutscher und ausländischer Schiffe auf den Binnenwasserstraßen sowie den Umschlag in den Binnenhäfen.</a:t>
          </a:r>
        </a:p>
        <a:p>
          <a:r>
            <a:rPr kumimoji="0" lang="de-DE" sz="1000" b="0" i="0" u="none" strike="noStrike" kern="0" cap="none" spc="0" normalizeH="0" baseline="0">
              <a:ln>
                <a:noFill/>
              </a:ln>
              <a:solidFill>
                <a:sysClr val="windowText" lastClr="000000"/>
              </a:solidFill>
              <a:effectLst/>
              <a:uLnTx/>
              <a:uFillTx/>
              <a:latin typeface="Arial"/>
              <a:ea typeface="+mn-ea"/>
              <a:cs typeface="+mn-cs"/>
            </a:rPr>
            <a:t> </a:t>
          </a:r>
        </a:p>
        <a:p>
          <a:r>
            <a:rPr kumimoji="0" lang="de-DE" sz="1000" b="0" i="0" u="none" strike="noStrike" kern="0" cap="none" spc="0" normalizeH="0" baseline="0">
              <a:ln>
                <a:noFill/>
              </a:ln>
              <a:solidFill>
                <a:sysClr val="windowText" lastClr="000000"/>
              </a:solidFill>
              <a:effectLst/>
              <a:uLnTx/>
              <a:uFillTx/>
              <a:latin typeface="Arial"/>
              <a:ea typeface="+mn-ea"/>
              <a:cs typeface="+mn-cs"/>
            </a:rPr>
            <a:t>Ziel der Statistik ist die Ermittlung der Güterbeförderung auf den deutschen Binnenwasserstraßen sowie des Güterumschlags in den deutschen Binnenhäfen. Die Ergebnisse dienen der Gewinnung zuverlässiger, umfassender, differenzierter, aktueller und bundesweit vergleichbarer Daten und damit u.a. als Grundlage für verkehrspolitische Entscheidungen und Maßnahmen der obersten Verkehrsbehörden des Bundes und der Länder sowie von EU-Institutionen. Insbesondere verkehrspolitische Planungen und Maßnahmen sowie wirtschaftliche und rechtliche Regelungen in der Binnenschifffahrt basieren auf fundierten Kenntnissen über Menge und Struktur der innerhalb Deutschlands auf Binnenwasserstraßen beförderten Güter.</a:t>
          </a:r>
        </a:p>
        <a:p>
          <a:r>
            <a:rPr kumimoji="0" lang="de-DE" sz="1000" b="0" i="0" u="none" strike="noStrike" kern="0" cap="none" spc="0" normalizeH="0" baseline="0">
              <a:ln>
                <a:noFill/>
              </a:ln>
              <a:solidFill>
                <a:sysClr val="windowText" lastClr="000000"/>
              </a:solidFill>
              <a:effectLst/>
              <a:uLnTx/>
              <a:uFillTx/>
              <a:latin typeface="Arial"/>
              <a:ea typeface="+mn-ea"/>
              <a:cs typeface="+mn-cs"/>
            </a:rPr>
            <a:t> </a:t>
          </a:r>
        </a:p>
        <a:p>
          <a:r>
            <a:rPr kumimoji="0" lang="de-DE" sz="1000" b="0" i="0" u="none" strike="noStrike" kern="0" cap="none" spc="0" normalizeH="0" baseline="0">
              <a:ln>
                <a:noFill/>
              </a:ln>
              <a:solidFill>
                <a:sysClr val="windowText" lastClr="000000"/>
              </a:solidFill>
              <a:effectLst/>
              <a:uLnTx/>
              <a:uFillTx/>
              <a:latin typeface="Arial"/>
              <a:ea typeface="+mn-ea"/>
              <a:cs typeface="+mn-cs"/>
            </a:rPr>
            <a:t>Weitere Informationen zur Binnenschifffahrtsstatistik finden Sie hier:</a:t>
          </a:r>
        </a:p>
        <a:p>
          <a:r>
            <a:rPr lang="de-DE" sz="1000" u="sng">
              <a:effectLst/>
              <a:latin typeface="Arial" panose="020B0604020202020204" pitchFamily="34" charset="0"/>
              <a:ea typeface="+mn-ea"/>
              <a:cs typeface="Arial" panose="020B0604020202020204" pitchFamily="34" charset="0"/>
              <a:hlinkClick xmlns:r="http://schemas.openxmlformats.org/officeDocument/2006/relationships" r:id=""/>
            </a:rPr>
            <a:t>Qualitätsbericht "Güterverkehrsstatistik der Binnenschifffahrt" - 2024</a:t>
          </a:r>
          <a:endParaRPr lang="de-DE" sz="1000">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twoCellAnchor>
    <xdr:from>
      <xdr:col>0</xdr:col>
      <xdr:colOff>0</xdr:colOff>
      <xdr:row>24</xdr:row>
      <xdr:rowOff>0</xdr:rowOff>
    </xdr:from>
    <xdr:to>
      <xdr:col>0</xdr:col>
      <xdr:colOff>3038475</xdr:colOff>
      <xdr:row>28</xdr:row>
      <xdr:rowOff>114300</xdr:rowOff>
    </xdr:to>
    <xdr:sp macro="" textlink="">
      <xdr:nvSpPr>
        <xdr:cNvPr id="3" name="Textfeld 2">
          <a:hlinkClick xmlns:r="http://schemas.openxmlformats.org/officeDocument/2006/relationships" r:id="rId1"/>
          <a:extLst>
            <a:ext uri="{FF2B5EF4-FFF2-40B4-BE49-F238E27FC236}">
              <a16:creationId xmlns:a16="http://schemas.microsoft.com/office/drawing/2014/main" id="{C92DDE4F-4BFF-4411-84B4-57B9BA585792}"/>
            </a:ext>
          </a:extLst>
        </xdr:cNvPr>
        <xdr:cNvSpPr txBox="1"/>
      </xdr:nvSpPr>
      <xdr:spPr>
        <a:xfrm>
          <a:off x="0" y="3924300"/>
          <a:ext cx="3038475" cy="762000"/>
        </a:xfrm>
        <a:prstGeom prst="rect">
          <a:avLst/>
        </a:prstGeom>
        <a:noFill/>
        <a:ln w="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0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76200</xdr:colOff>
      <xdr:row>2</xdr:row>
      <xdr:rowOff>0</xdr:rowOff>
    </xdr:from>
    <xdr:to>
      <xdr:col>4</xdr:col>
      <xdr:colOff>809745</xdr:colOff>
      <xdr:row>24</xdr:row>
      <xdr:rowOff>157697</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333373</xdr:colOff>
      <xdr:row>2</xdr:row>
      <xdr:rowOff>142876</xdr:rowOff>
    </xdr:from>
    <xdr:to>
      <xdr:col>0</xdr:col>
      <xdr:colOff>1076324</xdr:colOff>
      <xdr:row>3</xdr:row>
      <xdr:rowOff>171451</xdr:rowOff>
    </xdr:to>
    <xdr:sp macro="" textlink="">
      <xdr:nvSpPr>
        <xdr:cNvPr id="4" name="Textfeld 1">
          <a:extLst>
            <a:ext uri="{FF2B5EF4-FFF2-40B4-BE49-F238E27FC236}">
              <a16:creationId xmlns:a16="http://schemas.microsoft.com/office/drawing/2014/main" id="{00000000-0008-0000-0600-000004000000}"/>
            </a:ext>
          </a:extLst>
        </xdr:cNvPr>
        <xdr:cNvSpPr txBox="1"/>
      </xdr:nvSpPr>
      <xdr:spPr>
        <a:xfrm>
          <a:off x="333373" y="504826"/>
          <a:ext cx="742951" cy="2095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1 000  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4.25"/>
  <cols>
    <col min="1" max="3" width="12.85546875" style="37" customWidth="1"/>
    <col min="4" max="4" width="10" style="37" customWidth="1"/>
    <col min="5" max="6" width="12.85546875" style="37" customWidth="1"/>
    <col min="7" max="7" width="15.28515625" style="37" customWidth="1"/>
    <col min="8" max="16384" width="11.28515625" style="37"/>
  </cols>
  <sheetData>
    <row r="1" spans="1:7" ht="12.75" customHeight="1">
      <c r="A1" s="179"/>
    </row>
    <row r="2" spans="1:7" ht="12.75" customHeight="1"/>
    <row r="3" spans="1:7" ht="20.25">
      <c r="A3" s="3"/>
    </row>
    <row r="4" spans="1:7" ht="20.25">
      <c r="A4" s="3"/>
    </row>
    <row r="11" spans="1:7" ht="15">
      <c r="A11" s="4"/>
      <c r="F11" s="5"/>
      <c r="G11" s="6"/>
    </row>
    <row r="13" spans="1:7">
      <c r="A13" s="7"/>
    </row>
    <row r="15" spans="1:7" ht="23.25">
      <c r="G15" s="8" t="s">
        <v>14</v>
      </c>
    </row>
    <row r="16" spans="1:7" ht="15">
      <c r="G16" s="36" t="s">
        <v>155</v>
      </c>
    </row>
    <row r="17" spans="1:7" ht="12.75" customHeight="1"/>
    <row r="18" spans="1:7" ht="30.75">
      <c r="A18" s="56" t="s">
        <v>89</v>
      </c>
      <c r="B18" s="57"/>
      <c r="C18" s="57"/>
      <c r="D18" s="57"/>
      <c r="E18" s="57"/>
      <c r="F18" s="57"/>
      <c r="G18" s="57"/>
    </row>
    <row r="19" spans="1:7" ht="30.75">
      <c r="A19" s="46"/>
      <c r="B19" s="46"/>
      <c r="C19" s="46"/>
      <c r="D19" s="46"/>
      <c r="E19" s="46"/>
      <c r="F19" s="46"/>
      <c r="G19" s="47" t="s">
        <v>151</v>
      </c>
    </row>
    <row r="20" spans="1:7" ht="16.5">
      <c r="A20" s="9"/>
      <c r="B20" s="9"/>
      <c r="C20" s="9"/>
      <c r="D20" s="9"/>
      <c r="E20" s="9"/>
      <c r="F20" s="9"/>
    </row>
    <row r="21" spans="1:7" ht="15">
      <c r="G21" s="31" t="s">
        <v>156</v>
      </c>
    </row>
    <row r="22" spans="1:7" ht="16.5">
      <c r="A22" s="55"/>
      <c r="B22" s="55"/>
      <c r="C22" s="55"/>
      <c r="D22" s="55"/>
      <c r="E22" s="55"/>
      <c r="F22" s="55"/>
      <c r="G22" s="55"/>
    </row>
  </sheetData>
  <mergeCells count="2">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CB7C9-1A34-4CDD-BFB4-5C0B176D8B30}">
  <dimension ref="A1:G174"/>
  <sheetViews>
    <sheetView view="pageLayout" zoomScaleNormal="90" workbookViewId="0">
      <selection sqref="A1:G1"/>
    </sheetView>
  </sheetViews>
  <sheetFormatPr baseColWidth="10" defaultColWidth="10.85546875" defaultRowHeight="12.75"/>
  <cols>
    <col min="1" max="1" width="10" style="103" customWidth="1"/>
    <col min="2" max="2" width="10.140625" style="103" customWidth="1"/>
    <col min="3" max="6" width="14.28515625" style="103" customWidth="1"/>
    <col min="7" max="71" width="12.140625" style="103" customWidth="1"/>
    <col min="72" max="16384" width="10.85546875" style="103"/>
  </cols>
  <sheetData>
    <row r="1" spans="1:7" s="85" customFormat="1" ht="15.75" customHeight="1">
      <c r="A1" s="178" t="s">
        <v>15</v>
      </c>
      <c r="B1" s="178"/>
      <c r="C1" s="178"/>
      <c r="D1" s="178"/>
      <c r="E1" s="178"/>
      <c r="F1" s="178"/>
      <c r="G1" s="178"/>
    </row>
    <row r="2" spans="1:7" s="85" customFormat="1" ht="12.75" customHeight="1">
      <c r="A2" s="86"/>
      <c r="B2" s="86"/>
      <c r="C2" s="86"/>
      <c r="D2" s="86"/>
      <c r="E2" s="86"/>
      <c r="F2" s="86"/>
    </row>
    <row r="3" spans="1:7" s="85" customFormat="1" ht="12.75" customHeight="1"/>
    <row r="4" spans="1:7" s="85" customFormat="1" ht="15.75">
      <c r="A4" s="87" t="s">
        <v>16</v>
      </c>
      <c r="B4" s="88"/>
      <c r="C4" s="88"/>
      <c r="D4" s="88"/>
      <c r="E4" s="88"/>
      <c r="F4" s="88"/>
    </row>
    <row r="5" spans="1:7" s="85" customFormat="1" ht="12.75" customHeight="1">
      <c r="A5" s="89"/>
      <c r="B5" s="89"/>
      <c r="C5" s="89"/>
      <c r="D5" s="89"/>
      <c r="E5" s="89"/>
      <c r="F5" s="89"/>
    </row>
    <row r="6" spans="1:7" s="85" customFormat="1">
      <c r="A6" s="90" t="s">
        <v>157</v>
      </c>
    </row>
    <row r="7" spans="1:7" s="85" customFormat="1" ht="5.0999999999999996" customHeight="1">
      <c r="A7" s="91"/>
    </row>
    <row r="8" spans="1:7" s="85" customFormat="1" ht="12.75" customHeight="1">
      <c r="A8" s="92" t="s">
        <v>0</v>
      </c>
      <c r="B8" s="93"/>
      <c r="C8" s="93"/>
      <c r="D8" s="93"/>
      <c r="E8" s="93"/>
      <c r="F8" s="93"/>
    </row>
    <row r="9" spans="1:7" s="85" customFormat="1">
      <c r="A9" s="94" t="s">
        <v>17</v>
      </c>
      <c r="B9" s="93"/>
      <c r="C9" s="93"/>
      <c r="D9" s="93"/>
      <c r="E9" s="93"/>
      <c r="F9" s="93"/>
    </row>
    <row r="10" spans="1:7" s="85" customFormat="1" ht="5.25" customHeight="1">
      <c r="A10" s="95"/>
    </row>
    <row r="11" spans="1:7" s="85" customFormat="1" ht="12.75" customHeight="1">
      <c r="A11" s="96" t="s">
        <v>18</v>
      </c>
      <c r="B11" s="96"/>
      <c r="C11" s="96"/>
      <c r="D11" s="96"/>
      <c r="E11" s="96"/>
      <c r="F11" s="96"/>
    </row>
    <row r="12" spans="1:7" s="85" customFormat="1">
      <c r="A12" s="94" t="s">
        <v>19</v>
      </c>
      <c r="B12" s="93"/>
      <c r="C12" s="93"/>
      <c r="D12" s="93"/>
      <c r="E12" s="93"/>
      <c r="F12" s="93"/>
    </row>
    <row r="13" spans="1:7" s="85" customFormat="1" ht="12.75" customHeight="1">
      <c r="A13" s="97"/>
      <c r="B13" s="98"/>
      <c r="C13" s="98"/>
      <c r="D13" s="98"/>
      <c r="E13" s="98"/>
      <c r="F13" s="98"/>
    </row>
    <row r="14" spans="1:7" s="85" customFormat="1" ht="12.75" customHeight="1">
      <c r="A14" s="95"/>
    </row>
    <row r="15" spans="1:7" s="85" customFormat="1" ht="12.75" customHeight="1">
      <c r="A15" s="92" t="s">
        <v>20</v>
      </c>
      <c r="B15" s="93"/>
      <c r="C15" s="93"/>
      <c r="D15" s="99"/>
      <c r="E15" s="99"/>
      <c r="F15" s="99"/>
    </row>
    <row r="16" spans="1:7" s="85" customFormat="1" ht="5.25" customHeight="1">
      <c r="A16" s="99"/>
      <c r="B16" s="98"/>
      <c r="C16" s="98"/>
      <c r="D16" s="99"/>
      <c r="E16" s="99"/>
      <c r="F16" s="99"/>
    </row>
    <row r="17" spans="1:6" s="85" customFormat="1" ht="12.75" customHeight="1">
      <c r="A17" s="60" t="s">
        <v>152</v>
      </c>
      <c r="B17" s="61"/>
      <c r="C17" s="61"/>
      <c r="D17" s="97"/>
      <c r="E17" s="97"/>
      <c r="F17" s="97"/>
    </row>
    <row r="18" spans="1:6" s="85" customFormat="1" ht="12.75" customHeight="1">
      <c r="A18" s="97" t="s">
        <v>2</v>
      </c>
      <c r="B18" s="58" t="s">
        <v>153</v>
      </c>
      <c r="C18" s="59"/>
      <c r="D18" s="97"/>
      <c r="E18" s="97"/>
      <c r="F18" s="97"/>
    </row>
    <row r="19" spans="1:6" s="85" customFormat="1" ht="12.75" customHeight="1">
      <c r="A19" s="97" t="s">
        <v>3</v>
      </c>
      <c r="B19" s="105" t="s">
        <v>41</v>
      </c>
      <c r="C19" s="93"/>
      <c r="D19" s="93"/>
      <c r="E19" s="97"/>
      <c r="F19" s="97"/>
    </row>
    <row r="20" spans="1:6" s="85" customFormat="1" ht="12.75" customHeight="1">
      <c r="A20" s="97"/>
      <c r="B20" s="97"/>
      <c r="C20" s="98"/>
      <c r="D20" s="98"/>
      <c r="E20" s="97"/>
      <c r="F20" s="97"/>
    </row>
    <row r="21" spans="1:6" s="85" customFormat="1" ht="12.75" customHeight="1">
      <c r="A21" s="97"/>
      <c r="B21" s="98"/>
      <c r="C21" s="98"/>
      <c r="D21" s="98"/>
      <c r="E21" s="98"/>
      <c r="F21" s="98"/>
    </row>
    <row r="22" spans="1:6" s="85" customFormat="1">
      <c r="A22" s="92" t="s">
        <v>21</v>
      </c>
      <c r="B22" s="93"/>
      <c r="C22" s="99"/>
      <c r="D22" s="99"/>
      <c r="E22" s="99"/>
      <c r="F22" s="99"/>
    </row>
    <row r="23" spans="1:6" s="85" customFormat="1" ht="5.25" customHeight="1">
      <c r="A23" s="99"/>
      <c r="B23" s="98"/>
      <c r="C23" s="99"/>
      <c r="D23" s="99"/>
      <c r="E23" s="99"/>
      <c r="F23" s="99"/>
    </row>
    <row r="24" spans="1:6" s="85" customFormat="1">
      <c r="A24" s="97" t="s">
        <v>22</v>
      </c>
      <c r="B24" s="94" t="s">
        <v>23</v>
      </c>
      <c r="C24" s="93"/>
      <c r="D24" s="97"/>
      <c r="E24" s="97"/>
      <c r="F24" s="97"/>
    </row>
    <row r="25" spans="1:6" s="85" customFormat="1" ht="12.75" customHeight="1">
      <c r="A25" s="97" t="s">
        <v>24</v>
      </c>
      <c r="B25" s="94" t="s">
        <v>25</v>
      </c>
      <c r="C25" s="93"/>
      <c r="D25" s="97"/>
      <c r="E25" s="97"/>
      <c r="F25" s="97"/>
    </row>
    <row r="26" spans="1:6" s="85" customFormat="1">
      <c r="A26" s="97"/>
      <c r="B26" s="93"/>
      <c r="C26" s="93"/>
      <c r="D26" s="98"/>
      <c r="E26" s="98"/>
      <c r="F26" s="98"/>
    </row>
    <row r="27" spans="1:6" s="85" customFormat="1" ht="12.75" customHeight="1">
      <c r="A27" s="95"/>
    </row>
    <row r="28" spans="1:6" s="85" customFormat="1" ht="14.1" customHeight="1">
      <c r="A28" s="95" t="s">
        <v>26</v>
      </c>
      <c r="B28" s="85" t="s">
        <v>1</v>
      </c>
    </row>
    <row r="29" spans="1:6" s="85" customFormat="1" ht="12.75" customHeight="1">
      <c r="A29" s="95"/>
    </row>
    <row r="30" spans="1:6" s="85" customFormat="1" ht="12.75" customHeight="1">
      <c r="A30" s="95"/>
    </row>
    <row r="31" spans="1:6" s="85" customFormat="1" ht="27.75" customHeight="1">
      <c r="A31" s="94" t="s">
        <v>158</v>
      </c>
      <c r="B31" s="93"/>
      <c r="C31" s="93"/>
      <c r="D31" s="93"/>
      <c r="E31" s="93"/>
      <c r="F31" s="93"/>
    </row>
    <row r="32" spans="1:6" s="85" customFormat="1" ht="42.6" customHeight="1">
      <c r="A32" s="94" t="s">
        <v>27</v>
      </c>
      <c r="B32" s="94"/>
      <c r="C32" s="94"/>
      <c r="D32" s="94"/>
      <c r="E32" s="94"/>
      <c r="F32" s="94"/>
    </row>
    <row r="33" spans="1:2" s="85" customFormat="1">
      <c r="A33" s="95"/>
    </row>
    <row r="34" spans="1:2" s="85" customFormat="1"/>
    <row r="35" spans="1:2" s="85" customFormat="1"/>
    <row r="36" spans="1:2" s="85" customFormat="1"/>
    <row r="37" spans="1:2" s="85" customFormat="1"/>
    <row r="38" spans="1:2" s="85" customFormat="1"/>
    <row r="39" spans="1:2" s="85" customFormat="1"/>
    <row r="40" spans="1:2" s="85" customFormat="1"/>
    <row r="41" spans="1:2" s="85" customFormat="1"/>
    <row r="42" spans="1:2" s="85" customFormat="1"/>
    <row r="43" spans="1:2" s="85" customFormat="1">
      <c r="A43" s="89" t="s">
        <v>28</v>
      </c>
      <c r="B43" s="89"/>
    </row>
    <row r="44" spans="1:2" s="85" customFormat="1" ht="5.85" customHeight="1"/>
    <row r="45" spans="1:2" s="85" customFormat="1">
      <c r="A45" s="100">
        <v>0</v>
      </c>
      <c r="B45" s="101" t="s">
        <v>29</v>
      </c>
    </row>
    <row r="46" spans="1:2" s="85" customFormat="1">
      <c r="A46" s="101" t="s">
        <v>30</v>
      </c>
      <c r="B46" s="101" t="s">
        <v>31</v>
      </c>
    </row>
    <row r="47" spans="1:2" s="85" customFormat="1">
      <c r="A47" s="102" t="s">
        <v>32</v>
      </c>
      <c r="B47" s="101" t="s">
        <v>33</v>
      </c>
    </row>
    <row r="48" spans="1:2" s="85" customFormat="1">
      <c r="A48" s="102" t="s">
        <v>34</v>
      </c>
      <c r="B48" s="101" t="s">
        <v>35</v>
      </c>
    </row>
    <row r="49" spans="1:6" s="85" customFormat="1">
      <c r="A49" s="101" t="s">
        <v>84</v>
      </c>
      <c r="B49" s="101" t="s">
        <v>36</v>
      </c>
    </row>
    <row r="50" spans="1:6" s="85" customFormat="1">
      <c r="A50" s="101" t="s">
        <v>37</v>
      </c>
      <c r="B50" s="101" t="s">
        <v>38</v>
      </c>
    </row>
    <row r="51" spans="1:6">
      <c r="A51" s="101" t="s">
        <v>39</v>
      </c>
      <c r="B51" s="101" t="s">
        <v>40</v>
      </c>
      <c r="C51" s="85"/>
      <c r="D51" s="85"/>
      <c r="E51" s="85"/>
      <c r="F51" s="85"/>
    </row>
    <row r="52" spans="1:6">
      <c r="A52" s="85" t="s">
        <v>85</v>
      </c>
      <c r="B52" s="85" t="s">
        <v>86</v>
      </c>
      <c r="C52" s="85"/>
      <c r="D52" s="85"/>
      <c r="E52" s="85"/>
      <c r="F52" s="85"/>
    </row>
    <row r="53" spans="1:6">
      <c r="A53" s="101" t="s">
        <v>87</v>
      </c>
      <c r="B53" s="104" t="s">
        <v>88</v>
      </c>
      <c r="C53" s="104"/>
      <c r="D53" s="104"/>
      <c r="E53" s="104"/>
      <c r="F53" s="104"/>
    </row>
    <row r="54" spans="1:6">
      <c r="A54" s="104"/>
      <c r="B54" s="104"/>
      <c r="C54" s="104"/>
      <c r="D54" s="104"/>
      <c r="E54" s="104"/>
      <c r="F54" s="104"/>
    </row>
    <row r="55" spans="1:6">
      <c r="A55" s="104"/>
      <c r="B55" s="104"/>
      <c r="C55" s="104"/>
      <c r="D55" s="104"/>
      <c r="E55" s="104"/>
      <c r="F55" s="104"/>
    </row>
    <row r="56" spans="1:6">
      <c r="A56" s="104"/>
      <c r="B56" s="104"/>
      <c r="C56" s="104"/>
      <c r="D56" s="104"/>
      <c r="E56" s="104"/>
      <c r="F56" s="104"/>
    </row>
    <row r="57" spans="1:6">
      <c r="A57" s="104"/>
      <c r="B57" s="104"/>
      <c r="C57" s="104"/>
      <c r="D57" s="104"/>
      <c r="E57" s="104"/>
      <c r="F57" s="104"/>
    </row>
    <row r="58" spans="1:6">
      <c r="A58" s="104"/>
      <c r="B58" s="104"/>
      <c r="C58" s="104"/>
      <c r="D58" s="104"/>
      <c r="E58" s="104"/>
      <c r="F58" s="104"/>
    </row>
    <row r="59" spans="1:6">
      <c r="A59" s="104"/>
      <c r="B59" s="104"/>
      <c r="C59" s="104"/>
      <c r="D59" s="104"/>
      <c r="E59" s="104"/>
      <c r="F59" s="104"/>
    </row>
    <row r="60" spans="1:6">
      <c r="A60" s="104"/>
      <c r="B60" s="104"/>
      <c r="C60" s="104"/>
      <c r="D60" s="104"/>
      <c r="E60" s="104"/>
      <c r="F60" s="104"/>
    </row>
    <row r="61" spans="1:6">
      <c r="A61" s="104"/>
      <c r="B61" s="104"/>
      <c r="C61" s="104"/>
      <c r="D61" s="104"/>
      <c r="E61" s="104"/>
      <c r="F61" s="104"/>
    </row>
    <row r="62" spans="1:6">
      <c r="A62" s="104"/>
      <c r="B62" s="104"/>
      <c r="C62" s="104"/>
      <c r="D62" s="104"/>
      <c r="E62" s="104"/>
      <c r="F62" s="104"/>
    </row>
    <row r="63" spans="1:6">
      <c r="A63" s="104"/>
      <c r="B63" s="104"/>
      <c r="C63" s="104"/>
      <c r="D63" s="104"/>
      <c r="E63" s="104"/>
      <c r="F63" s="104"/>
    </row>
    <row r="64" spans="1:6">
      <c r="A64" s="104"/>
      <c r="B64" s="104"/>
      <c r="C64" s="104"/>
      <c r="D64" s="104"/>
      <c r="E64" s="104"/>
      <c r="F64" s="104"/>
    </row>
    <row r="65" spans="1:6">
      <c r="A65" s="104"/>
      <c r="B65" s="104"/>
      <c r="C65" s="104"/>
      <c r="D65" s="104"/>
      <c r="E65" s="104"/>
      <c r="F65" s="104"/>
    </row>
    <row r="66" spans="1:6">
      <c r="A66" s="104"/>
      <c r="B66" s="104"/>
      <c r="C66" s="104"/>
      <c r="D66" s="104"/>
      <c r="E66" s="104"/>
      <c r="F66" s="104"/>
    </row>
    <row r="67" spans="1:6">
      <c r="A67" s="104"/>
      <c r="B67" s="104"/>
      <c r="C67" s="104"/>
      <c r="D67" s="104"/>
      <c r="E67" s="104"/>
      <c r="F67" s="104"/>
    </row>
    <row r="68" spans="1:6">
      <c r="A68" s="104"/>
      <c r="B68" s="104"/>
      <c r="C68" s="104"/>
      <c r="D68" s="104"/>
      <c r="E68" s="104"/>
      <c r="F68" s="104"/>
    </row>
    <row r="69" spans="1:6">
      <c r="A69" s="104"/>
      <c r="B69" s="104"/>
      <c r="C69" s="104"/>
      <c r="D69" s="104"/>
      <c r="E69" s="104"/>
      <c r="F69" s="104"/>
    </row>
    <row r="70" spans="1:6">
      <c r="A70" s="104"/>
      <c r="B70" s="104"/>
      <c r="C70" s="104"/>
      <c r="D70" s="104"/>
      <c r="E70" s="104"/>
      <c r="F70" s="104"/>
    </row>
    <row r="71" spans="1:6">
      <c r="A71" s="104"/>
      <c r="B71" s="104"/>
      <c r="C71" s="104"/>
      <c r="D71" s="104"/>
      <c r="E71" s="104"/>
      <c r="F71" s="104"/>
    </row>
    <row r="72" spans="1:6">
      <c r="A72" s="104"/>
      <c r="B72" s="104"/>
      <c r="C72" s="104"/>
      <c r="D72" s="104"/>
      <c r="E72" s="104"/>
      <c r="F72" s="104"/>
    </row>
    <row r="73" spans="1:6">
      <c r="A73" s="104"/>
      <c r="B73" s="104"/>
      <c r="C73" s="104"/>
      <c r="D73" s="104"/>
      <c r="E73" s="104"/>
      <c r="F73" s="104"/>
    </row>
    <row r="74" spans="1:6">
      <c r="A74" s="104"/>
      <c r="B74" s="104"/>
      <c r="C74" s="104"/>
      <c r="D74" s="104"/>
      <c r="E74" s="104"/>
      <c r="F74" s="104"/>
    </row>
    <row r="75" spans="1:6">
      <c r="A75" s="104"/>
      <c r="B75" s="104"/>
      <c r="C75" s="104"/>
      <c r="D75" s="104"/>
      <c r="E75" s="104"/>
      <c r="F75" s="104"/>
    </row>
    <row r="76" spans="1:6">
      <c r="A76" s="104"/>
      <c r="B76" s="104"/>
      <c r="C76" s="104"/>
      <c r="D76" s="104"/>
      <c r="E76" s="104"/>
      <c r="F76" s="104"/>
    </row>
    <row r="77" spans="1:6">
      <c r="A77" s="104"/>
      <c r="B77" s="104"/>
      <c r="C77" s="104"/>
      <c r="D77" s="104"/>
      <c r="E77" s="104"/>
      <c r="F77" s="104"/>
    </row>
    <row r="78" spans="1:6">
      <c r="A78" s="104"/>
      <c r="B78" s="104"/>
      <c r="C78" s="104"/>
      <c r="D78" s="104"/>
      <c r="E78" s="104"/>
      <c r="F78" s="104"/>
    </row>
    <row r="79" spans="1:6">
      <c r="A79" s="104"/>
      <c r="B79" s="104"/>
      <c r="C79" s="104"/>
      <c r="D79" s="104"/>
      <c r="E79" s="104"/>
      <c r="F79" s="104"/>
    </row>
    <row r="80" spans="1:6">
      <c r="A80" s="104"/>
      <c r="B80" s="104"/>
      <c r="C80" s="104"/>
      <c r="D80" s="104"/>
      <c r="E80" s="104"/>
      <c r="F80" s="104"/>
    </row>
    <row r="81" spans="1:6">
      <c r="A81" s="104"/>
      <c r="B81" s="104"/>
      <c r="C81" s="104"/>
      <c r="D81" s="104"/>
      <c r="E81" s="104"/>
      <c r="F81" s="104"/>
    </row>
    <row r="82" spans="1:6">
      <c r="A82" s="104"/>
      <c r="B82" s="104"/>
      <c r="C82" s="104"/>
      <c r="D82" s="104"/>
      <c r="E82" s="104"/>
      <c r="F82" s="104"/>
    </row>
    <row r="83" spans="1:6">
      <c r="A83" s="104"/>
      <c r="B83" s="104"/>
      <c r="C83" s="104"/>
      <c r="D83" s="104"/>
      <c r="E83" s="104"/>
      <c r="F83" s="104"/>
    </row>
    <row r="84" spans="1:6">
      <c r="A84" s="104"/>
      <c r="B84" s="104"/>
      <c r="C84" s="104"/>
      <c r="D84" s="104"/>
      <c r="E84" s="104"/>
      <c r="F84" s="104"/>
    </row>
    <row r="85" spans="1:6">
      <c r="A85" s="104"/>
      <c r="B85" s="104"/>
      <c r="C85" s="104"/>
      <c r="D85" s="104"/>
      <c r="E85" s="104"/>
      <c r="F85" s="104"/>
    </row>
    <row r="86" spans="1:6">
      <c r="A86" s="104"/>
      <c r="B86" s="104"/>
      <c r="C86" s="104"/>
      <c r="D86" s="104"/>
      <c r="E86" s="104"/>
      <c r="F86" s="104"/>
    </row>
    <row r="87" spans="1:6">
      <c r="A87" s="104"/>
      <c r="B87" s="104"/>
      <c r="C87" s="104"/>
      <c r="D87" s="104"/>
      <c r="E87" s="104"/>
      <c r="F87" s="104"/>
    </row>
    <row r="88" spans="1:6">
      <c r="A88" s="104"/>
      <c r="B88" s="104"/>
      <c r="C88" s="104"/>
      <c r="D88" s="104"/>
      <c r="E88" s="104"/>
      <c r="F88" s="104"/>
    </row>
    <row r="89" spans="1:6">
      <c r="A89" s="104"/>
      <c r="B89" s="104"/>
      <c r="C89" s="104"/>
      <c r="D89" s="104"/>
      <c r="E89" s="104"/>
      <c r="F89" s="104"/>
    </row>
    <row r="90" spans="1:6">
      <c r="A90" s="104"/>
      <c r="B90" s="104"/>
      <c r="C90" s="104"/>
      <c r="D90" s="104"/>
      <c r="E90" s="104"/>
      <c r="F90" s="104"/>
    </row>
    <row r="91" spans="1:6">
      <c r="A91" s="104"/>
      <c r="B91" s="104"/>
      <c r="C91" s="104"/>
      <c r="D91" s="104"/>
      <c r="E91" s="104"/>
      <c r="F91" s="104"/>
    </row>
    <row r="92" spans="1:6">
      <c r="A92" s="104"/>
      <c r="B92" s="104"/>
      <c r="C92" s="104"/>
      <c r="D92" s="104"/>
      <c r="E92" s="104"/>
      <c r="F92" s="104"/>
    </row>
    <row r="93" spans="1:6">
      <c r="A93" s="104"/>
      <c r="B93" s="104"/>
      <c r="C93" s="104"/>
      <c r="D93" s="104"/>
      <c r="E93" s="104"/>
      <c r="F93" s="104"/>
    </row>
    <row r="94" spans="1:6">
      <c r="A94" s="104"/>
      <c r="B94" s="104"/>
      <c r="C94" s="104"/>
      <c r="D94" s="104"/>
      <c r="E94" s="104"/>
      <c r="F94" s="104"/>
    </row>
    <row r="95" spans="1:6">
      <c r="A95" s="104"/>
      <c r="B95" s="104"/>
      <c r="C95" s="104"/>
      <c r="D95" s="104"/>
      <c r="E95" s="104"/>
      <c r="F95" s="104"/>
    </row>
    <row r="96" spans="1:6">
      <c r="A96" s="104"/>
      <c r="B96" s="104"/>
      <c r="C96" s="104"/>
      <c r="D96" s="104"/>
      <c r="E96" s="104"/>
      <c r="F96" s="104"/>
    </row>
    <row r="97" spans="1:6">
      <c r="A97" s="104"/>
      <c r="B97" s="104"/>
      <c r="C97" s="104"/>
      <c r="D97" s="104"/>
      <c r="E97" s="104"/>
      <c r="F97" s="104"/>
    </row>
    <row r="98" spans="1:6">
      <c r="A98" s="104"/>
      <c r="B98" s="104"/>
      <c r="C98" s="104"/>
      <c r="D98" s="104"/>
      <c r="E98" s="104"/>
      <c r="F98" s="104"/>
    </row>
    <row r="99" spans="1:6">
      <c r="A99" s="104"/>
      <c r="B99" s="104"/>
      <c r="C99" s="104"/>
      <c r="D99" s="104"/>
      <c r="E99" s="104"/>
      <c r="F99" s="104"/>
    </row>
    <row r="100" spans="1:6">
      <c r="A100" s="104"/>
      <c r="B100" s="104"/>
      <c r="C100" s="104"/>
      <c r="D100" s="104"/>
      <c r="E100" s="104"/>
      <c r="F100" s="104"/>
    </row>
    <row r="101" spans="1:6">
      <c r="A101" s="104"/>
      <c r="B101" s="104"/>
      <c r="C101" s="104"/>
      <c r="D101" s="104"/>
      <c r="E101" s="104"/>
      <c r="F101" s="104"/>
    </row>
    <row r="102" spans="1:6">
      <c r="A102" s="104"/>
      <c r="B102" s="104"/>
      <c r="C102" s="104"/>
      <c r="D102" s="104"/>
      <c r="E102" s="104"/>
      <c r="F102" s="104"/>
    </row>
    <row r="103" spans="1:6">
      <c r="A103" s="104"/>
      <c r="B103" s="104"/>
      <c r="C103" s="104"/>
      <c r="D103" s="104"/>
      <c r="E103" s="104"/>
      <c r="F103" s="104"/>
    </row>
    <row r="104" spans="1:6">
      <c r="A104" s="104"/>
      <c r="B104" s="104"/>
      <c r="C104" s="104"/>
      <c r="D104" s="104"/>
      <c r="E104" s="104"/>
      <c r="F104" s="104"/>
    </row>
    <row r="105" spans="1:6">
      <c r="A105" s="104"/>
      <c r="B105" s="104"/>
      <c r="C105" s="104"/>
      <c r="D105" s="104"/>
      <c r="E105" s="104"/>
      <c r="F105" s="104"/>
    </row>
    <row r="106" spans="1:6">
      <c r="A106" s="104"/>
      <c r="B106" s="104"/>
      <c r="C106" s="104"/>
      <c r="D106" s="104"/>
      <c r="E106" s="104"/>
      <c r="F106" s="104"/>
    </row>
    <row r="107" spans="1:6">
      <c r="A107" s="104"/>
      <c r="B107" s="104"/>
      <c r="C107" s="104"/>
      <c r="D107" s="104"/>
      <c r="E107" s="104"/>
      <c r="F107" s="104"/>
    </row>
    <row r="108" spans="1:6">
      <c r="A108" s="104"/>
      <c r="B108" s="104"/>
      <c r="C108" s="104"/>
      <c r="D108" s="104"/>
      <c r="E108" s="104"/>
      <c r="F108" s="104"/>
    </row>
    <row r="109" spans="1:6">
      <c r="A109" s="104"/>
      <c r="B109" s="104"/>
      <c r="C109" s="104"/>
      <c r="D109" s="104"/>
      <c r="E109" s="104"/>
      <c r="F109" s="104"/>
    </row>
    <row r="110" spans="1:6">
      <c r="A110" s="104"/>
      <c r="B110" s="104"/>
      <c r="C110" s="104"/>
      <c r="D110" s="104"/>
      <c r="E110" s="104"/>
      <c r="F110" s="104"/>
    </row>
    <row r="111" spans="1:6">
      <c r="A111" s="104"/>
      <c r="B111" s="104"/>
      <c r="C111" s="104"/>
      <c r="D111" s="104"/>
      <c r="E111" s="104"/>
      <c r="F111" s="104"/>
    </row>
    <row r="112" spans="1:6">
      <c r="A112" s="104"/>
      <c r="B112" s="104"/>
      <c r="C112" s="104"/>
      <c r="D112" s="104"/>
      <c r="E112" s="104"/>
      <c r="F112" s="104"/>
    </row>
    <row r="113" spans="1:6">
      <c r="A113" s="104"/>
      <c r="B113" s="104"/>
      <c r="C113" s="104"/>
      <c r="D113" s="104"/>
      <c r="E113" s="104"/>
      <c r="F113" s="104"/>
    </row>
    <row r="114" spans="1:6">
      <c r="A114" s="104"/>
      <c r="B114" s="104"/>
      <c r="C114" s="104"/>
      <c r="D114" s="104"/>
      <c r="E114" s="104"/>
      <c r="F114" s="104"/>
    </row>
    <row r="115" spans="1:6">
      <c r="A115" s="104"/>
      <c r="B115" s="104"/>
      <c r="C115" s="104"/>
      <c r="D115" s="104"/>
      <c r="E115" s="104"/>
      <c r="F115" s="104"/>
    </row>
    <row r="116" spans="1:6">
      <c r="A116" s="104"/>
      <c r="B116" s="104"/>
      <c r="C116" s="104"/>
      <c r="D116" s="104"/>
      <c r="E116" s="104"/>
      <c r="F116" s="104"/>
    </row>
    <row r="117" spans="1:6">
      <c r="A117" s="104"/>
      <c r="B117" s="104"/>
      <c r="C117" s="104"/>
      <c r="D117" s="104"/>
      <c r="E117" s="104"/>
      <c r="F117" s="104"/>
    </row>
    <row r="118" spans="1:6">
      <c r="A118" s="104"/>
      <c r="B118" s="104"/>
      <c r="C118" s="104"/>
      <c r="D118" s="104"/>
      <c r="E118" s="104"/>
      <c r="F118" s="104"/>
    </row>
    <row r="119" spans="1:6">
      <c r="A119" s="104"/>
      <c r="B119" s="104"/>
      <c r="C119" s="104"/>
      <c r="D119" s="104"/>
      <c r="E119" s="104"/>
      <c r="F119" s="104"/>
    </row>
    <row r="120" spans="1:6">
      <c r="A120" s="104"/>
      <c r="B120" s="104"/>
      <c r="C120" s="104"/>
      <c r="D120" s="104"/>
      <c r="E120" s="104"/>
      <c r="F120" s="104"/>
    </row>
    <row r="121" spans="1:6">
      <c r="A121" s="104"/>
      <c r="B121" s="104"/>
      <c r="C121" s="104"/>
      <c r="D121" s="104"/>
      <c r="E121" s="104"/>
      <c r="F121" s="104"/>
    </row>
    <row r="122" spans="1:6">
      <c r="A122" s="104"/>
      <c r="B122" s="104"/>
      <c r="C122" s="104"/>
      <c r="D122" s="104"/>
      <c r="E122" s="104"/>
      <c r="F122" s="104"/>
    </row>
    <row r="123" spans="1:6">
      <c r="A123" s="104"/>
      <c r="B123" s="104"/>
      <c r="C123" s="104"/>
      <c r="D123" s="104"/>
      <c r="E123" s="104"/>
      <c r="F123" s="104"/>
    </row>
    <row r="124" spans="1:6">
      <c r="A124" s="104"/>
      <c r="B124" s="104"/>
      <c r="C124" s="104"/>
      <c r="D124" s="104"/>
      <c r="E124" s="104"/>
      <c r="F124" s="104"/>
    </row>
    <row r="125" spans="1:6">
      <c r="A125" s="104"/>
      <c r="B125" s="104"/>
      <c r="C125" s="104"/>
      <c r="D125" s="104"/>
      <c r="E125" s="104"/>
      <c r="F125" s="104"/>
    </row>
    <row r="126" spans="1:6">
      <c r="A126" s="104"/>
      <c r="B126" s="104"/>
      <c r="C126" s="104"/>
      <c r="D126" s="104"/>
      <c r="E126" s="104"/>
      <c r="F126" s="104"/>
    </row>
    <row r="127" spans="1:6">
      <c r="A127" s="104"/>
      <c r="B127" s="104"/>
      <c r="C127" s="104"/>
      <c r="D127" s="104"/>
      <c r="E127" s="104"/>
      <c r="F127" s="104"/>
    </row>
    <row r="128" spans="1:6">
      <c r="A128" s="104"/>
      <c r="B128" s="104"/>
      <c r="C128" s="104"/>
      <c r="D128" s="104"/>
      <c r="E128" s="104"/>
      <c r="F128" s="104"/>
    </row>
    <row r="129" spans="1:6">
      <c r="A129" s="104"/>
      <c r="B129" s="104"/>
      <c r="C129" s="104"/>
      <c r="D129" s="104"/>
      <c r="E129" s="104"/>
      <c r="F129" s="104"/>
    </row>
    <row r="130" spans="1:6">
      <c r="A130" s="104"/>
      <c r="B130" s="104"/>
      <c r="C130" s="104"/>
      <c r="D130" s="104"/>
      <c r="E130" s="104"/>
      <c r="F130" s="104"/>
    </row>
    <row r="131" spans="1:6">
      <c r="A131" s="104"/>
      <c r="B131" s="104"/>
      <c r="C131" s="104"/>
      <c r="D131" s="104"/>
      <c r="E131" s="104"/>
      <c r="F131" s="104"/>
    </row>
    <row r="132" spans="1:6">
      <c r="A132" s="104"/>
      <c r="B132" s="104"/>
      <c r="C132" s="104"/>
      <c r="D132" s="104"/>
      <c r="E132" s="104"/>
      <c r="F132" s="104"/>
    </row>
    <row r="133" spans="1:6">
      <c r="A133" s="104"/>
      <c r="B133" s="104"/>
      <c r="C133" s="104"/>
      <c r="D133" s="104"/>
      <c r="E133" s="104"/>
      <c r="F133" s="104"/>
    </row>
    <row r="134" spans="1:6">
      <c r="A134" s="104"/>
      <c r="B134" s="104"/>
      <c r="C134" s="104"/>
      <c r="D134" s="104"/>
      <c r="E134" s="104"/>
      <c r="F134" s="104"/>
    </row>
    <row r="135" spans="1:6">
      <c r="A135" s="104"/>
      <c r="B135" s="104"/>
      <c r="C135" s="104"/>
      <c r="D135" s="104"/>
      <c r="E135" s="104"/>
      <c r="F135" s="104"/>
    </row>
    <row r="136" spans="1:6">
      <c r="A136" s="104"/>
      <c r="B136" s="104"/>
      <c r="C136" s="104"/>
      <c r="D136" s="104"/>
      <c r="E136" s="104"/>
      <c r="F136" s="104"/>
    </row>
    <row r="137" spans="1:6">
      <c r="A137" s="104"/>
      <c r="B137" s="104"/>
      <c r="C137" s="104"/>
      <c r="D137" s="104"/>
      <c r="E137" s="104"/>
      <c r="F137" s="104"/>
    </row>
    <row r="138" spans="1:6">
      <c r="A138" s="104"/>
      <c r="B138" s="104"/>
      <c r="C138" s="104"/>
      <c r="D138" s="104"/>
      <c r="E138" s="104"/>
      <c r="F138" s="104"/>
    </row>
    <row r="139" spans="1:6">
      <c r="A139" s="104"/>
      <c r="B139" s="104"/>
      <c r="C139" s="104"/>
      <c r="D139" s="104"/>
      <c r="E139" s="104"/>
      <c r="F139" s="104"/>
    </row>
    <row r="140" spans="1:6">
      <c r="A140" s="104"/>
      <c r="B140" s="104"/>
      <c r="C140" s="104"/>
      <c r="D140" s="104"/>
      <c r="E140" s="104"/>
      <c r="F140" s="104"/>
    </row>
    <row r="141" spans="1:6">
      <c r="A141" s="104"/>
      <c r="B141" s="104"/>
      <c r="C141" s="104"/>
      <c r="D141" s="104"/>
      <c r="E141" s="104"/>
      <c r="F141" s="104"/>
    </row>
    <row r="142" spans="1:6">
      <c r="A142" s="104"/>
      <c r="B142" s="104"/>
      <c r="C142" s="104"/>
      <c r="D142" s="104"/>
      <c r="E142" s="104"/>
      <c r="F142" s="104"/>
    </row>
    <row r="143" spans="1:6">
      <c r="A143" s="104"/>
      <c r="B143" s="104"/>
      <c r="C143" s="104"/>
      <c r="D143" s="104"/>
      <c r="E143" s="104"/>
      <c r="F143" s="104"/>
    </row>
    <row r="144" spans="1:6">
      <c r="A144" s="104"/>
      <c r="B144" s="104"/>
      <c r="C144" s="104"/>
      <c r="D144" s="104"/>
      <c r="E144" s="104"/>
      <c r="F144" s="104"/>
    </row>
    <row r="145" spans="1:6">
      <c r="A145" s="104"/>
      <c r="B145" s="104"/>
      <c r="C145" s="104"/>
      <c r="D145" s="104"/>
      <c r="E145" s="104"/>
      <c r="F145" s="104"/>
    </row>
    <row r="146" spans="1:6">
      <c r="A146" s="104"/>
      <c r="B146" s="104"/>
      <c r="C146" s="104"/>
      <c r="D146" s="104"/>
      <c r="E146" s="104"/>
      <c r="F146" s="104"/>
    </row>
    <row r="147" spans="1:6">
      <c r="A147" s="104"/>
      <c r="B147" s="104"/>
      <c r="C147" s="104"/>
      <c r="D147" s="104"/>
      <c r="E147" s="104"/>
      <c r="F147" s="104"/>
    </row>
    <row r="148" spans="1:6">
      <c r="A148" s="104"/>
      <c r="B148" s="104"/>
      <c r="C148" s="104"/>
      <c r="D148" s="104"/>
      <c r="E148" s="104"/>
      <c r="F148" s="104"/>
    </row>
    <row r="149" spans="1:6">
      <c r="A149" s="104"/>
      <c r="B149" s="104"/>
      <c r="C149" s="104"/>
      <c r="D149" s="104"/>
      <c r="E149" s="104"/>
      <c r="F149" s="104"/>
    </row>
    <row r="150" spans="1:6">
      <c r="A150" s="104"/>
      <c r="B150" s="104"/>
      <c r="C150" s="104"/>
      <c r="D150" s="104"/>
      <c r="E150" s="104"/>
      <c r="F150" s="104"/>
    </row>
    <row r="151" spans="1:6">
      <c r="A151" s="104"/>
      <c r="B151" s="104"/>
      <c r="C151" s="104"/>
      <c r="D151" s="104"/>
      <c r="E151" s="104"/>
      <c r="F151" s="104"/>
    </row>
    <row r="152" spans="1:6">
      <c r="A152" s="104"/>
      <c r="B152" s="104"/>
      <c r="C152" s="104"/>
      <c r="D152" s="104"/>
      <c r="E152" s="104"/>
      <c r="F152" s="104"/>
    </row>
    <row r="153" spans="1:6">
      <c r="A153" s="104"/>
      <c r="B153" s="104"/>
      <c r="C153" s="104"/>
      <c r="D153" s="104"/>
      <c r="E153" s="104"/>
      <c r="F153" s="104"/>
    </row>
    <row r="154" spans="1:6">
      <c r="A154" s="104"/>
      <c r="B154" s="104"/>
      <c r="C154" s="104"/>
      <c r="D154" s="104"/>
      <c r="E154" s="104"/>
      <c r="F154" s="104"/>
    </row>
    <row r="155" spans="1:6">
      <c r="A155" s="104"/>
      <c r="B155" s="104"/>
      <c r="C155" s="104"/>
      <c r="D155" s="104"/>
      <c r="E155" s="104"/>
      <c r="F155" s="104"/>
    </row>
    <row r="156" spans="1:6">
      <c r="A156" s="104"/>
      <c r="B156" s="104"/>
      <c r="C156" s="104"/>
      <c r="D156" s="104"/>
      <c r="E156" s="104"/>
      <c r="F156" s="104"/>
    </row>
    <row r="157" spans="1:6">
      <c r="A157" s="104"/>
      <c r="B157" s="104"/>
      <c r="C157" s="104"/>
      <c r="D157" s="104"/>
      <c r="E157" s="104"/>
      <c r="F157" s="104"/>
    </row>
    <row r="158" spans="1:6">
      <c r="A158" s="104"/>
      <c r="B158" s="104"/>
      <c r="C158" s="104"/>
      <c r="D158" s="104"/>
      <c r="E158" s="104"/>
      <c r="F158" s="104"/>
    </row>
    <row r="159" spans="1:6">
      <c r="A159" s="104"/>
      <c r="B159" s="104"/>
      <c r="C159" s="104"/>
      <c r="D159" s="104"/>
      <c r="E159" s="104"/>
      <c r="F159" s="104"/>
    </row>
    <row r="160" spans="1:6">
      <c r="A160" s="104"/>
      <c r="B160" s="104"/>
      <c r="C160" s="104"/>
      <c r="D160" s="104"/>
      <c r="E160" s="104"/>
      <c r="F160" s="104"/>
    </row>
    <row r="161" spans="1:6">
      <c r="A161" s="104"/>
      <c r="B161" s="104"/>
      <c r="C161" s="104"/>
      <c r="D161" s="104"/>
      <c r="E161" s="104"/>
      <c r="F161" s="104"/>
    </row>
    <row r="162" spans="1:6">
      <c r="A162" s="104"/>
      <c r="B162" s="104"/>
      <c r="C162" s="104"/>
      <c r="D162" s="104"/>
      <c r="E162" s="104"/>
      <c r="F162" s="104"/>
    </row>
    <row r="163" spans="1:6">
      <c r="A163" s="104"/>
      <c r="B163" s="104"/>
      <c r="C163" s="104"/>
      <c r="D163" s="104"/>
      <c r="E163" s="104"/>
      <c r="F163" s="104"/>
    </row>
    <row r="164" spans="1:6">
      <c r="A164" s="104"/>
      <c r="B164" s="104"/>
      <c r="C164" s="104"/>
      <c r="D164" s="104"/>
      <c r="E164" s="104"/>
      <c r="F164" s="104"/>
    </row>
    <row r="165" spans="1:6">
      <c r="A165" s="104"/>
      <c r="B165" s="104"/>
      <c r="C165" s="104"/>
      <c r="D165" s="104"/>
      <c r="E165" s="104"/>
      <c r="F165" s="104"/>
    </row>
    <row r="166" spans="1:6">
      <c r="A166" s="104"/>
      <c r="B166" s="104"/>
      <c r="C166" s="104"/>
      <c r="D166" s="104"/>
      <c r="E166" s="104"/>
      <c r="F166" s="104"/>
    </row>
    <row r="167" spans="1:6">
      <c r="A167" s="104"/>
      <c r="B167" s="104"/>
      <c r="C167" s="104"/>
      <c r="D167" s="104"/>
      <c r="E167" s="104"/>
      <c r="F167" s="104"/>
    </row>
    <row r="168" spans="1:6">
      <c r="A168" s="104"/>
      <c r="B168" s="104"/>
      <c r="C168" s="104"/>
      <c r="D168" s="104"/>
      <c r="E168" s="104"/>
      <c r="F168" s="104"/>
    </row>
    <row r="169" spans="1:6">
      <c r="A169" s="104"/>
      <c r="B169" s="104"/>
      <c r="C169" s="104"/>
      <c r="D169" s="104"/>
      <c r="E169" s="104"/>
      <c r="F169" s="104"/>
    </row>
    <row r="170" spans="1:6">
      <c r="A170" s="104"/>
      <c r="B170" s="104"/>
      <c r="C170" s="104"/>
      <c r="D170" s="104"/>
      <c r="E170" s="104"/>
      <c r="F170" s="104"/>
    </row>
    <row r="171" spans="1:6">
      <c r="A171" s="104"/>
      <c r="B171" s="104"/>
      <c r="C171" s="104"/>
      <c r="D171" s="104"/>
      <c r="E171" s="104"/>
      <c r="F171" s="104"/>
    </row>
    <row r="172" spans="1:6">
      <c r="A172" s="104"/>
      <c r="B172" s="104"/>
      <c r="C172" s="104"/>
      <c r="D172" s="104"/>
      <c r="E172" s="104"/>
      <c r="F172" s="104"/>
    </row>
    <row r="173" spans="1:6">
      <c r="A173" s="104"/>
      <c r="B173" s="104"/>
      <c r="C173" s="104"/>
      <c r="D173" s="104"/>
      <c r="E173" s="104"/>
      <c r="F173" s="104"/>
    </row>
    <row r="174" spans="1:6">
      <c r="A174" s="104"/>
      <c r="B174" s="104"/>
      <c r="C174" s="104"/>
      <c r="D174" s="104"/>
      <c r="E174" s="104"/>
      <c r="F174" s="104"/>
    </row>
  </sheetData>
  <mergeCells count="18">
    <mergeCell ref="B24:C24"/>
    <mergeCell ref="B25:C25"/>
    <mergeCell ref="B26:C26"/>
    <mergeCell ref="A31:F31"/>
    <mergeCell ref="A32:F32"/>
    <mergeCell ref="A43:B43"/>
    <mergeCell ref="A12:F12"/>
    <mergeCell ref="A15:C15"/>
    <mergeCell ref="A17:C17"/>
    <mergeCell ref="B18:C18"/>
    <mergeCell ref="B19:D19"/>
    <mergeCell ref="A22:B22"/>
    <mergeCell ref="A4:F4"/>
    <mergeCell ref="A5:F5"/>
    <mergeCell ref="A8:F8"/>
    <mergeCell ref="A9:F9"/>
    <mergeCell ref="A11:F11"/>
    <mergeCell ref="A1:G1"/>
  </mergeCells>
  <hyperlinks>
    <hyperlink ref="B19" r:id="rId1" xr:uid="{041F28EB-0CB5-4210-B7DF-F1157CAF2CE1}"/>
    <hyperlink ref="B27" r:id="rId2" display="www.statistik-nord.de" xr:uid="{101DC862-D9FC-4F82-A8BE-F5282C8EC676}"/>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II 1 -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99FE1-FB67-4C77-8BA1-7C4FA8E8744F}">
  <dimension ref="A1:H2"/>
  <sheetViews>
    <sheetView view="pageLayout" zoomScaleNormal="100" workbookViewId="0"/>
  </sheetViews>
  <sheetFormatPr baseColWidth="10" defaultColWidth="11.28515625" defaultRowHeight="12.75"/>
  <cols>
    <col min="1" max="1" width="90.28515625" style="49" customWidth="1"/>
    <col min="2" max="5" width="11.28515625" style="49"/>
    <col min="6" max="7" width="11.42578125" style="49" customWidth="1"/>
    <col min="8" max="16384" width="11.28515625" style="49"/>
  </cols>
  <sheetData>
    <row r="1" spans="1:8" ht="15.75">
      <c r="A1" s="177" t="s">
        <v>154</v>
      </c>
      <c r="B1" s="51"/>
      <c r="C1" s="51"/>
      <c r="D1" s="51"/>
      <c r="E1" s="51"/>
      <c r="F1" s="51"/>
      <c r="G1" s="51"/>
      <c r="H1" s="51"/>
    </row>
    <row r="2" spans="1:8" ht="12.75" customHeight="1">
      <c r="A2" s="50"/>
      <c r="B2" s="50"/>
      <c r="C2" s="50"/>
      <c r="D2" s="50"/>
      <c r="E2" s="50"/>
      <c r="F2" s="50"/>
      <c r="G2" s="50"/>
      <c r="H2"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II 1 - j 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65"/>
  <sheetViews>
    <sheetView view="pageLayout" zoomScaleNormal="100" workbookViewId="0">
      <selection sqref="A1:E1"/>
    </sheetView>
  </sheetViews>
  <sheetFormatPr baseColWidth="10" defaultColWidth="11.28515625" defaultRowHeight="12"/>
  <cols>
    <col min="1" max="1" width="25.7109375" style="1" customWidth="1"/>
    <col min="2" max="5" width="16" style="1" customWidth="1"/>
    <col min="6" max="16384" width="11.28515625" style="1"/>
  </cols>
  <sheetData>
    <row r="1" spans="1:5" s="37" customFormat="1" ht="14.1" customHeight="1">
      <c r="A1" s="62" t="s">
        <v>131</v>
      </c>
      <c r="B1" s="63"/>
      <c r="C1" s="63"/>
      <c r="D1" s="63"/>
      <c r="E1" s="63"/>
    </row>
    <row r="2" spans="1:5" s="37" customFormat="1" ht="6" customHeight="1">
      <c r="A2" s="17"/>
      <c r="B2" s="16"/>
      <c r="C2" s="16"/>
      <c r="D2" s="16"/>
      <c r="E2" s="43"/>
    </row>
    <row r="3" spans="1:5" s="42" customFormat="1" ht="15.6" customHeight="1">
      <c r="A3" s="131" t="s">
        <v>4</v>
      </c>
      <c r="B3" s="134" t="s">
        <v>147</v>
      </c>
      <c r="C3" s="135"/>
      <c r="D3" s="135"/>
      <c r="E3" s="135"/>
    </row>
    <row r="4" spans="1:5" s="29" customFormat="1" ht="15.6" customHeight="1">
      <c r="A4" s="132"/>
      <c r="B4" s="136">
        <v>2024</v>
      </c>
      <c r="C4" s="136">
        <v>2023</v>
      </c>
      <c r="D4" s="134" t="s">
        <v>54</v>
      </c>
      <c r="E4" s="135"/>
    </row>
    <row r="5" spans="1:5" s="29" customFormat="1" ht="15.6" customHeight="1">
      <c r="A5" s="133"/>
      <c r="B5" s="137"/>
      <c r="C5" s="137"/>
      <c r="D5" s="138" t="s">
        <v>55</v>
      </c>
      <c r="E5" s="139" t="s">
        <v>56</v>
      </c>
    </row>
    <row r="6" spans="1:5" s="29" customFormat="1" ht="15.6" customHeight="1">
      <c r="A6" s="106"/>
      <c r="B6" s="107"/>
      <c r="C6" s="107"/>
      <c r="D6" s="107"/>
      <c r="E6" s="108"/>
    </row>
    <row r="7" spans="1:5" ht="14.25" customHeight="1">
      <c r="A7" s="23" t="s">
        <v>143</v>
      </c>
      <c r="B7" s="109"/>
      <c r="C7" s="109"/>
      <c r="D7" s="109"/>
      <c r="E7" s="110"/>
    </row>
    <row r="8" spans="1:5" ht="14.25" customHeight="1">
      <c r="A8" s="19" t="s">
        <v>5</v>
      </c>
      <c r="B8" s="111">
        <v>994.99360000000001</v>
      </c>
      <c r="C8" s="111">
        <v>1328.82</v>
      </c>
      <c r="D8" s="112">
        <v>-333.82639999999992</v>
      </c>
      <c r="E8" s="113">
        <v>-25.122018031035054</v>
      </c>
    </row>
    <row r="9" spans="1:5" s="2" customFormat="1" ht="14.25" customHeight="1">
      <c r="A9" s="19" t="s">
        <v>6</v>
      </c>
      <c r="B9" s="111">
        <v>2681.2493999999997</v>
      </c>
      <c r="C9" s="111">
        <v>3274.3829999999998</v>
      </c>
      <c r="D9" s="112">
        <v>-593.13360000000011</v>
      </c>
      <c r="E9" s="113">
        <v>-18.114362308868564</v>
      </c>
    </row>
    <row r="10" spans="1:5" ht="14.25" customHeight="1">
      <c r="A10" s="20" t="s">
        <v>7</v>
      </c>
      <c r="B10" s="114">
        <v>3676.2429999999999</v>
      </c>
      <c r="C10" s="114">
        <v>4603.2030000000004</v>
      </c>
      <c r="D10" s="115">
        <v>-926.96000000000049</v>
      </c>
      <c r="E10" s="116">
        <v>-20.137282670349336</v>
      </c>
    </row>
    <row r="11" spans="1:5" ht="14.25" customHeight="1">
      <c r="A11" s="21" t="s">
        <v>8</v>
      </c>
      <c r="B11" s="117"/>
      <c r="C11" s="117"/>
      <c r="D11" s="118"/>
      <c r="E11" s="118"/>
    </row>
    <row r="12" spans="1:5" ht="14.25" customHeight="1">
      <c r="A12" s="21" t="s">
        <v>57</v>
      </c>
      <c r="B12" s="111">
        <v>3661.0439999999999</v>
      </c>
      <c r="C12" s="111">
        <v>4592.866</v>
      </c>
      <c r="D12" s="112">
        <v>-931.82200000000012</v>
      </c>
      <c r="E12" s="113">
        <v>-20.288464762525194</v>
      </c>
    </row>
    <row r="13" spans="1:5" ht="14.25" customHeight="1">
      <c r="A13" s="22" t="s">
        <v>8</v>
      </c>
      <c r="B13" s="117"/>
      <c r="C13" s="117"/>
      <c r="D13" s="118"/>
      <c r="E13" s="118"/>
    </row>
    <row r="14" spans="1:5" ht="14.25" customHeight="1">
      <c r="A14" s="22" t="s">
        <v>58</v>
      </c>
      <c r="B14" s="111">
        <v>1607.6279999999999</v>
      </c>
      <c r="C14" s="111">
        <v>2398.694</v>
      </c>
      <c r="D14" s="112">
        <v>-791.06600000000003</v>
      </c>
      <c r="E14" s="113">
        <v>-32.97902942184372</v>
      </c>
    </row>
    <row r="15" spans="1:5" ht="14.25" customHeight="1">
      <c r="A15" s="22" t="s">
        <v>59</v>
      </c>
      <c r="B15" s="111">
        <v>2053.4160000000002</v>
      </c>
      <c r="C15" s="111">
        <v>2194.172</v>
      </c>
      <c r="D15" s="112">
        <v>-140.75599999999986</v>
      </c>
      <c r="E15" s="113">
        <v>-6.4149939020277316</v>
      </c>
    </row>
    <row r="16" spans="1:5" ht="14.25" customHeight="1">
      <c r="A16" s="21" t="s">
        <v>60</v>
      </c>
      <c r="B16" s="111">
        <v>11.318</v>
      </c>
      <c r="C16" s="111">
        <v>10.337</v>
      </c>
      <c r="D16" s="112">
        <v>0.98099999999999987</v>
      </c>
      <c r="E16" s="113">
        <v>9.4901809035503391</v>
      </c>
    </row>
    <row r="17" spans="1:5" ht="14.25" customHeight="1">
      <c r="A17" s="21" t="s">
        <v>139</v>
      </c>
      <c r="B17" s="111">
        <v>3.8690000000000002</v>
      </c>
      <c r="C17" s="111">
        <v>0</v>
      </c>
      <c r="D17" s="113" t="s">
        <v>148</v>
      </c>
      <c r="E17" s="113" t="s">
        <v>148</v>
      </c>
    </row>
    <row r="18" spans="1:5" s="11" customFormat="1" ht="14.25" customHeight="1">
      <c r="A18" s="19"/>
      <c r="B18" s="117"/>
      <c r="C18" s="117"/>
      <c r="D18" s="117"/>
      <c r="E18" s="110"/>
    </row>
    <row r="19" spans="1:5" ht="14.25" customHeight="1">
      <c r="A19" s="23" t="s">
        <v>67</v>
      </c>
      <c r="B19" s="117"/>
      <c r="C19" s="117"/>
      <c r="D19" s="117"/>
      <c r="E19" s="110"/>
    </row>
    <row r="20" spans="1:5" ht="14.25" hidden="1" customHeight="1">
      <c r="A20" s="19" t="s">
        <v>68</v>
      </c>
      <c r="B20" s="111">
        <v>2495</v>
      </c>
      <c r="C20" s="111">
        <v>3153</v>
      </c>
      <c r="D20" s="119">
        <v>-658</v>
      </c>
      <c r="E20" s="113">
        <v>-20.869013637805267</v>
      </c>
    </row>
    <row r="21" spans="1:5" ht="14.25" hidden="1" customHeight="1">
      <c r="A21" s="19" t="s">
        <v>69</v>
      </c>
      <c r="B21" s="111">
        <v>228</v>
      </c>
      <c r="C21" s="111">
        <v>117</v>
      </c>
      <c r="D21" s="119">
        <v>111</v>
      </c>
      <c r="E21" s="113">
        <v>94.87179487179489</v>
      </c>
    </row>
    <row r="22" spans="1:5" ht="14.25" customHeight="1">
      <c r="A22" s="19" t="s">
        <v>61</v>
      </c>
      <c r="B22" s="111">
        <v>5218</v>
      </c>
      <c r="C22" s="111">
        <v>6423</v>
      </c>
      <c r="D22" s="119">
        <v>-1205</v>
      </c>
      <c r="E22" s="113">
        <v>-18.760703721002656</v>
      </c>
    </row>
    <row r="23" spans="1:5" ht="14.25" customHeight="1">
      <c r="A23" s="21" t="s">
        <v>145</v>
      </c>
      <c r="B23" s="120"/>
      <c r="C23" s="121"/>
      <c r="D23" s="122"/>
      <c r="E23" s="118"/>
    </row>
    <row r="24" spans="1:5" ht="14.25" hidden="1" customHeight="1">
      <c r="A24" s="22" t="s">
        <v>70</v>
      </c>
      <c r="B24" s="111">
        <v>2358</v>
      </c>
      <c r="C24" s="111">
        <v>2972</v>
      </c>
      <c r="D24" s="119">
        <v>-614</v>
      </c>
      <c r="E24" s="113">
        <v>-20.659488559892324</v>
      </c>
    </row>
    <row r="25" spans="1:5" ht="14.25" hidden="1" customHeight="1">
      <c r="A25" s="22" t="s">
        <v>71</v>
      </c>
      <c r="B25" s="111">
        <v>226</v>
      </c>
      <c r="C25" s="111">
        <v>114</v>
      </c>
      <c r="D25" s="119">
        <v>112</v>
      </c>
      <c r="E25" s="113">
        <v>98.245614035087726</v>
      </c>
    </row>
    <row r="26" spans="1:5" ht="14.25" customHeight="1">
      <c r="A26" s="22" t="s">
        <v>62</v>
      </c>
      <c r="B26" s="111">
        <v>4942</v>
      </c>
      <c r="C26" s="123">
        <v>6058</v>
      </c>
      <c r="D26" s="119">
        <v>-1116</v>
      </c>
      <c r="E26" s="113">
        <v>-18.421921426213274</v>
      </c>
    </row>
    <row r="27" spans="1:5" ht="14.25" hidden="1" customHeight="1">
      <c r="A27" s="22" t="s">
        <v>72</v>
      </c>
      <c r="B27" s="111">
        <v>74</v>
      </c>
      <c r="C27" s="111">
        <v>90</v>
      </c>
      <c r="D27" s="119">
        <v>-16</v>
      </c>
      <c r="E27" s="113">
        <v>-17.777777777777786</v>
      </c>
    </row>
    <row r="28" spans="1:5" ht="14.25" hidden="1" customHeight="1">
      <c r="A28" s="22" t="s">
        <v>73</v>
      </c>
      <c r="B28" s="111">
        <v>0</v>
      </c>
      <c r="C28" s="111">
        <v>0</v>
      </c>
      <c r="D28" s="119" t="s">
        <v>148</v>
      </c>
      <c r="E28" s="113" t="s">
        <v>148</v>
      </c>
    </row>
    <row r="29" spans="1:5" ht="14.25" customHeight="1">
      <c r="A29" s="22" t="s">
        <v>63</v>
      </c>
      <c r="B29" s="111">
        <v>148</v>
      </c>
      <c r="C29" s="123">
        <v>180</v>
      </c>
      <c r="D29" s="119">
        <v>-32</v>
      </c>
      <c r="E29" s="113">
        <v>-17.777777777777786</v>
      </c>
    </row>
    <row r="30" spans="1:5" ht="14.25" hidden="1" customHeight="1">
      <c r="A30" s="22" t="s">
        <v>74</v>
      </c>
      <c r="B30" s="111">
        <v>24</v>
      </c>
      <c r="C30" s="111">
        <v>21</v>
      </c>
      <c r="D30" s="119">
        <v>3</v>
      </c>
      <c r="E30" s="113">
        <v>14.285714285714292</v>
      </c>
    </row>
    <row r="31" spans="1:5" ht="14.25" hidden="1" customHeight="1">
      <c r="A31" s="22" t="s">
        <v>75</v>
      </c>
      <c r="B31" s="111">
        <v>0</v>
      </c>
      <c r="C31" s="111">
        <v>0</v>
      </c>
      <c r="D31" s="119" t="s">
        <v>148</v>
      </c>
      <c r="E31" s="113" t="s">
        <v>148</v>
      </c>
    </row>
    <row r="32" spans="1:5" ht="14.25" customHeight="1">
      <c r="A32" s="22" t="s">
        <v>64</v>
      </c>
      <c r="B32" s="123">
        <v>48</v>
      </c>
      <c r="C32" s="123">
        <v>42</v>
      </c>
      <c r="D32" s="119">
        <v>6</v>
      </c>
      <c r="E32" s="113">
        <v>14.285714285714292</v>
      </c>
    </row>
    <row r="33" spans="1:5" ht="14.25" hidden="1" customHeight="1">
      <c r="A33" s="22" t="s">
        <v>76</v>
      </c>
      <c r="B33" s="111">
        <v>8</v>
      </c>
      <c r="C33" s="111">
        <v>10</v>
      </c>
      <c r="D33" s="119">
        <v>-2</v>
      </c>
      <c r="E33" s="113">
        <v>-20</v>
      </c>
    </row>
    <row r="34" spans="1:5" ht="14.25" hidden="1" customHeight="1">
      <c r="A34" s="22" t="s">
        <v>77</v>
      </c>
      <c r="B34" s="111">
        <v>0</v>
      </c>
      <c r="C34" s="111">
        <v>0</v>
      </c>
      <c r="D34" s="119" t="s">
        <v>148</v>
      </c>
      <c r="E34" s="113" t="s">
        <v>148</v>
      </c>
    </row>
    <row r="35" spans="1:5" ht="14.25" customHeight="1">
      <c r="A35" s="22" t="s">
        <v>65</v>
      </c>
      <c r="B35" s="123">
        <v>16</v>
      </c>
      <c r="C35" s="123">
        <v>20</v>
      </c>
      <c r="D35" s="119">
        <v>-4</v>
      </c>
      <c r="E35" s="113">
        <v>-20</v>
      </c>
    </row>
    <row r="36" spans="1:5" ht="14.25" customHeight="1">
      <c r="A36" s="24" t="s">
        <v>66</v>
      </c>
      <c r="B36" s="123">
        <v>64</v>
      </c>
      <c r="C36" s="123">
        <v>123</v>
      </c>
      <c r="D36" s="119">
        <v>-59</v>
      </c>
      <c r="E36" s="113">
        <v>-47.967479674796749</v>
      </c>
    </row>
    <row r="37" spans="1:5" ht="14.25" customHeight="1">
      <c r="A37" s="19"/>
      <c r="B37" s="121"/>
      <c r="C37" s="121"/>
      <c r="D37" s="122"/>
      <c r="E37" s="118"/>
    </row>
    <row r="38" spans="1:5" ht="14.25" hidden="1" customHeight="1">
      <c r="A38" s="19" t="s">
        <v>130</v>
      </c>
      <c r="B38" s="111">
        <v>4697.7060000000001</v>
      </c>
      <c r="C38" s="111">
        <v>6050.5129999999999</v>
      </c>
      <c r="D38" s="119">
        <v>-1352.8069999999998</v>
      </c>
      <c r="E38" s="113">
        <v>-22.358550423740922</v>
      </c>
    </row>
    <row r="39" spans="1:5" ht="14.25" hidden="1" customHeight="1">
      <c r="A39" s="19" t="s">
        <v>129</v>
      </c>
      <c r="B39" s="111">
        <v>393.26</v>
      </c>
      <c r="C39" s="111">
        <v>181.20099999999999</v>
      </c>
      <c r="D39" s="119">
        <v>212.059</v>
      </c>
      <c r="E39" s="113">
        <v>117.02970734157097</v>
      </c>
    </row>
    <row r="40" spans="1:5" ht="14.25" customHeight="1">
      <c r="A40" s="25" t="s">
        <v>146</v>
      </c>
      <c r="B40" s="124">
        <v>9788.6720000000005</v>
      </c>
      <c r="C40" s="124">
        <v>12282.226999999999</v>
      </c>
      <c r="D40" s="125">
        <v>-2493.5549999999985</v>
      </c>
      <c r="E40" s="126">
        <v>-20.302140645991955</v>
      </c>
    </row>
    <row r="43" spans="1:5" ht="14.25" customHeight="1">
      <c r="A43" s="43"/>
      <c r="B43" s="43"/>
      <c r="C43" s="43"/>
      <c r="D43" s="43"/>
      <c r="E43" s="43"/>
    </row>
    <row r="44" spans="1:5" s="37" customFormat="1" ht="14.25">
      <c r="A44" s="64" t="s">
        <v>90</v>
      </c>
      <c r="B44" s="65"/>
      <c r="C44" s="65"/>
      <c r="D44" s="65"/>
      <c r="E44" s="65"/>
    </row>
    <row r="45" spans="1:5" s="37" customFormat="1" ht="6" customHeight="1">
      <c r="A45" s="38"/>
      <c r="B45" s="45"/>
      <c r="C45" s="45"/>
      <c r="D45" s="45"/>
      <c r="E45" s="45"/>
    </row>
    <row r="46" spans="1:5" s="42" customFormat="1" ht="15.6" customHeight="1">
      <c r="A46" s="131" t="s">
        <v>107</v>
      </c>
      <c r="B46" s="134" t="s">
        <v>147</v>
      </c>
      <c r="C46" s="135"/>
      <c r="D46" s="135"/>
      <c r="E46" s="135"/>
    </row>
    <row r="47" spans="1:5" s="29" customFormat="1" ht="15.6" customHeight="1">
      <c r="A47" s="132"/>
      <c r="B47" s="134">
        <v>2024</v>
      </c>
      <c r="C47" s="140"/>
      <c r="D47" s="134">
        <v>2023</v>
      </c>
      <c r="E47" s="135"/>
    </row>
    <row r="48" spans="1:5" s="29" customFormat="1" ht="15.6" customHeight="1">
      <c r="A48" s="132"/>
      <c r="B48" s="141" t="s">
        <v>132</v>
      </c>
      <c r="C48" s="141" t="s">
        <v>133</v>
      </c>
      <c r="D48" s="141" t="s">
        <v>132</v>
      </c>
      <c r="E48" s="142" t="s">
        <v>133</v>
      </c>
    </row>
    <row r="49" spans="1:5" s="30" customFormat="1" ht="15.6" customHeight="1">
      <c r="A49" s="133"/>
      <c r="B49" s="143"/>
      <c r="C49" s="143"/>
      <c r="D49" s="143"/>
      <c r="E49" s="144"/>
    </row>
    <row r="50" spans="1:5" ht="14.1" customHeight="1">
      <c r="A50" s="34"/>
      <c r="B50" s="121"/>
      <c r="C50" s="121"/>
      <c r="D50" s="121"/>
      <c r="E50" s="127"/>
    </row>
    <row r="51" spans="1:5" ht="14.1" customHeight="1">
      <c r="A51" s="35" t="s">
        <v>91</v>
      </c>
      <c r="B51" s="128">
        <v>300</v>
      </c>
      <c r="C51" s="128">
        <v>385.87400000000002</v>
      </c>
      <c r="D51" s="119">
        <v>278</v>
      </c>
      <c r="E51" s="119">
        <v>358.49400000000003</v>
      </c>
    </row>
    <row r="52" spans="1:5" ht="14.1" customHeight="1">
      <c r="A52" s="35" t="s">
        <v>92</v>
      </c>
      <c r="B52" s="128">
        <v>3205</v>
      </c>
      <c r="C52" s="128">
        <v>6745.43</v>
      </c>
      <c r="D52" s="119">
        <v>3885</v>
      </c>
      <c r="E52" s="119">
        <v>8255.1980000000003</v>
      </c>
    </row>
    <row r="53" spans="1:5" ht="14.1" customHeight="1">
      <c r="A53" s="35" t="s">
        <v>94</v>
      </c>
      <c r="B53" s="128">
        <v>64</v>
      </c>
      <c r="C53" s="128">
        <v>106.122</v>
      </c>
      <c r="D53" s="119">
        <v>116</v>
      </c>
      <c r="E53" s="119">
        <v>232.886</v>
      </c>
    </row>
    <row r="54" spans="1:5" ht="14.1" customHeight="1">
      <c r="A54" s="35" t="s">
        <v>135</v>
      </c>
      <c r="B54" s="128">
        <v>0</v>
      </c>
      <c r="C54" s="128">
        <v>0</v>
      </c>
      <c r="D54" s="119">
        <v>6</v>
      </c>
      <c r="E54" s="119">
        <v>6.4320000000000004</v>
      </c>
    </row>
    <row r="55" spans="1:5" ht="14.1" customHeight="1">
      <c r="A55" s="35" t="s">
        <v>137</v>
      </c>
      <c r="B55" s="128">
        <v>2</v>
      </c>
      <c r="C55" s="128">
        <v>3.3260000000000001</v>
      </c>
      <c r="D55" s="119">
        <v>2</v>
      </c>
      <c r="E55" s="119">
        <v>2.1440000000000001</v>
      </c>
    </row>
    <row r="56" spans="1:5" ht="14.1" customHeight="1">
      <c r="A56" s="35" t="s">
        <v>95</v>
      </c>
      <c r="B56" s="128">
        <v>150</v>
      </c>
      <c r="C56" s="128">
        <v>205.61799999999999</v>
      </c>
      <c r="D56" s="119">
        <v>143</v>
      </c>
      <c r="E56" s="119">
        <v>184.679</v>
      </c>
    </row>
    <row r="57" spans="1:5" ht="14.1" customHeight="1">
      <c r="A57" s="35" t="s">
        <v>136</v>
      </c>
      <c r="B57" s="128">
        <v>48</v>
      </c>
      <c r="C57" s="128">
        <v>115.23599999999999</v>
      </c>
      <c r="D57" s="119">
        <v>234</v>
      </c>
      <c r="E57" s="119">
        <v>550.91</v>
      </c>
    </row>
    <row r="58" spans="1:5" ht="14.1" customHeight="1">
      <c r="A58" s="35" t="s">
        <v>96</v>
      </c>
      <c r="B58" s="128">
        <v>702</v>
      </c>
      <c r="C58" s="128">
        <v>1222.7</v>
      </c>
      <c r="D58" s="119">
        <v>809</v>
      </c>
      <c r="E58" s="119">
        <v>1448.2380000000001</v>
      </c>
    </row>
    <row r="59" spans="1:5" ht="14.1" customHeight="1">
      <c r="A59" s="35" t="s">
        <v>98</v>
      </c>
      <c r="B59" s="128">
        <v>348</v>
      </c>
      <c r="C59" s="128">
        <v>584.24400000000003</v>
      </c>
      <c r="D59" s="119">
        <v>394</v>
      </c>
      <c r="E59" s="119">
        <v>669.93799999999999</v>
      </c>
    </row>
    <row r="60" spans="1:5" ht="14.1" customHeight="1">
      <c r="A60" s="35" t="s">
        <v>99</v>
      </c>
      <c r="B60" s="128">
        <v>186</v>
      </c>
      <c r="C60" s="128">
        <v>176.654</v>
      </c>
      <c r="D60" s="119">
        <v>176</v>
      </c>
      <c r="E60" s="119">
        <v>168.708</v>
      </c>
    </row>
    <row r="61" spans="1:5" ht="14.1" customHeight="1">
      <c r="A61" s="35" t="s">
        <v>100</v>
      </c>
      <c r="B61" s="128">
        <v>172</v>
      </c>
      <c r="C61" s="128">
        <v>190.35599999999999</v>
      </c>
      <c r="D61" s="119">
        <v>194</v>
      </c>
      <c r="E61" s="119">
        <v>229.69800000000001</v>
      </c>
    </row>
    <row r="62" spans="1:5" ht="14.1" customHeight="1">
      <c r="A62" s="35" t="s">
        <v>108</v>
      </c>
      <c r="B62" s="128">
        <v>2</v>
      </c>
      <c r="C62" s="128">
        <v>1.8420000000000001</v>
      </c>
      <c r="D62" s="119">
        <v>44</v>
      </c>
      <c r="E62" s="119">
        <v>40.524000000000001</v>
      </c>
    </row>
    <row r="63" spans="1:5" ht="14.1" customHeight="1">
      <c r="A63" s="35" t="s">
        <v>101</v>
      </c>
      <c r="B63" s="128">
        <v>37</v>
      </c>
      <c r="C63" s="128">
        <v>50.7</v>
      </c>
      <c r="D63" s="119">
        <v>142</v>
      </c>
      <c r="E63" s="119">
        <v>134.37800000000001</v>
      </c>
    </row>
    <row r="64" spans="1:5" ht="14.1" customHeight="1">
      <c r="A64" s="48" t="s">
        <v>7</v>
      </c>
      <c r="B64" s="129">
        <v>5218</v>
      </c>
      <c r="C64" s="129">
        <v>9788.6720000000005</v>
      </c>
      <c r="D64" s="130">
        <v>6423</v>
      </c>
      <c r="E64" s="130">
        <v>12282.226999999999</v>
      </c>
    </row>
    <row r="65" spans="1:5" ht="12.75">
      <c r="A65" s="44"/>
      <c r="B65" s="17"/>
      <c r="C65" s="17"/>
      <c r="D65" s="18"/>
      <c r="E65" s="17"/>
    </row>
  </sheetData>
  <mergeCells count="15">
    <mergeCell ref="A1:E1"/>
    <mergeCell ref="A44:E44"/>
    <mergeCell ref="B3:E3"/>
    <mergeCell ref="D4:E4"/>
    <mergeCell ref="A3:A5"/>
    <mergeCell ref="B4:B5"/>
    <mergeCell ref="C4:C5"/>
    <mergeCell ref="A46:A49"/>
    <mergeCell ref="B46:E46"/>
    <mergeCell ref="D47:E47"/>
    <mergeCell ref="B48:B49"/>
    <mergeCell ref="C48:C49"/>
    <mergeCell ref="D48:D49"/>
    <mergeCell ref="E48:E49"/>
    <mergeCell ref="B47:C47"/>
  </mergeCells>
  <conditionalFormatting sqref="A6:E40">
    <cfRule type="expression" dxfId="15" priority="4">
      <formula>MOD(ROW(),2)=1</formula>
    </cfRule>
  </conditionalFormatting>
  <conditionalFormatting sqref="A50:E54">
    <cfRule type="expression" dxfId="14" priority="3">
      <formula>MOD(ROW(),2)=1</formula>
    </cfRule>
  </conditionalFormatting>
  <conditionalFormatting sqref="A55:E55">
    <cfRule type="expression" dxfId="13" priority="2">
      <formula>MOD(ROW(),2)=1</formula>
    </cfRule>
  </conditionalFormatting>
  <conditionalFormatting sqref="A56:E6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II 1 - j 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0"/>
  <sheetViews>
    <sheetView view="pageLayout" zoomScaleNormal="100" workbookViewId="0">
      <selection sqref="A1:F1"/>
    </sheetView>
  </sheetViews>
  <sheetFormatPr baseColWidth="10" defaultColWidth="11.28515625" defaultRowHeight="12"/>
  <cols>
    <col min="1" max="1" width="25" style="1" customWidth="1"/>
    <col min="2" max="2" width="15.5703125" style="1" customWidth="1"/>
    <col min="3" max="5" width="12" style="1" customWidth="1"/>
    <col min="6" max="6" width="13.42578125" style="1" customWidth="1"/>
    <col min="7" max="26" width="11.7109375" style="1" customWidth="1"/>
    <col min="27" max="16384" width="11.28515625" style="1"/>
  </cols>
  <sheetData>
    <row r="1" spans="1:26" s="37" customFormat="1" ht="14.25">
      <c r="A1" s="64" t="s">
        <v>103</v>
      </c>
      <c r="B1" s="63"/>
      <c r="C1" s="63"/>
      <c r="D1" s="63"/>
      <c r="E1" s="63"/>
      <c r="F1" s="63"/>
      <c r="G1" s="32"/>
      <c r="H1" s="1"/>
      <c r="I1" s="1"/>
      <c r="J1" s="1"/>
      <c r="K1" s="1"/>
      <c r="L1" s="1"/>
      <c r="M1" s="1"/>
      <c r="N1" s="1"/>
      <c r="O1" s="1"/>
      <c r="P1" s="1"/>
      <c r="Q1" s="1"/>
      <c r="R1" s="1"/>
      <c r="S1" s="1"/>
      <c r="T1" s="1"/>
      <c r="U1" s="1"/>
      <c r="V1" s="1"/>
      <c r="W1" s="1"/>
      <c r="X1" s="1"/>
      <c r="Y1" s="1"/>
      <c r="Z1" s="1"/>
    </row>
    <row r="2" spans="1:26" s="37" customFormat="1" ht="6" customHeight="1">
      <c r="A2" s="52"/>
      <c r="B2" s="53"/>
      <c r="C2" s="53"/>
      <c r="D2" s="53"/>
      <c r="E2" s="53"/>
      <c r="F2" s="32"/>
      <c r="G2" s="1"/>
      <c r="H2" s="1"/>
      <c r="I2" s="1"/>
      <c r="J2" s="1"/>
      <c r="K2" s="1"/>
      <c r="L2" s="1"/>
      <c r="M2" s="1"/>
      <c r="N2" s="1"/>
      <c r="O2" s="1"/>
      <c r="P2" s="1"/>
      <c r="Q2" s="1"/>
      <c r="R2" s="1"/>
      <c r="S2" s="1"/>
      <c r="T2" s="1"/>
      <c r="U2" s="1"/>
      <c r="V2" s="1"/>
      <c r="W2" s="1"/>
      <c r="X2" s="1"/>
      <c r="Y2" s="1"/>
      <c r="Z2" s="1"/>
    </row>
    <row r="3" spans="1:26" s="42" customFormat="1" ht="15.6" customHeight="1">
      <c r="A3" s="145" t="s">
        <v>107</v>
      </c>
      <c r="B3" s="134" t="s">
        <v>147</v>
      </c>
      <c r="C3" s="135"/>
      <c r="D3" s="135"/>
      <c r="E3" s="140"/>
      <c r="F3" s="142" t="s">
        <v>149</v>
      </c>
      <c r="G3" s="29"/>
      <c r="H3" s="29"/>
      <c r="I3" s="29"/>
      <c r="J3" s="29"/>
      <c r="K3" s="29"/>
      <c r="L3" s="29"/>
      <c r="M3" s="29"/>
      <c r="N3" s="29"/>
      <c r="O3" s="29"/>
      <c r="P3" s="29"/>
      <c r="Q3" s="29"/>
      <c r="R3" s="29"/>
      <c r="S3" s="29"/>
      <c r="T3" s="29"/>
      <c r="U3" s="29"/>
      <c r="V3" s="29"/>
      <c r="W3" s="29"/>
      <c r="X3" s="29"/>
      <c r="Y3" s="29"/>
      <c r="Z3" s="29"/>
    </row>
    <row r="4" spans="1:26" s="29" customFormat="1" ht="15.6" customHeight="1">
      <c r="A4" s="146"/>
      <c r="B4" s="134">
        <v>2024</v>
      </c>
      <c r="C4" s="147"/>
      <c r="D4" s="147"/>
      <c r="E4" s="138">
        <v>2023</v>
      </c>
      <c r="F4" s="148"/>
    </row>
    <row r="5" spans="1:26" s="29" customFormat="1" ht="15.6" customHeight="1">
      <c r="A5" s="149"/>
      <c r="B5" s="136" t="s">
        <v>5</v>
      </c>
      <c r="C5" s="136" t="s">
        <v>6</v>
      </c>
      <c r="D5" s="141" t="s">
        <v>105</v>
      </c>
      <c r="E5" s="141" t="s">
        <v>105</v>
      </c>
      <c r="F5" s="148"/>
    </row>
    <row r="6" spans="1:26" s="29" customFormat="1" ht="15.6" customHeight="1">
      <c r="A6" s="149"/>
      <c r="B6" s="150"/>
      <c r="C6" s="150"/>
      <c r="D6" s="151"/>
      <c r="E6" s="151"/>
      <c r="F6" s="148"/>
    </row>
    <row r="7" spans="1:26" s="30" customFormat="1" ht="15.6" customHeight="1">
      <c r="A7" s="152"/>
      <c r="B7" s="134" t="s">
        <v>104</v>
      </c>
      <c r="C7" s="135"/>
      <c r="D7" s="135"/>
      <c r="E7" s="140"/>
      <c r="F7" s="144"/>
    </row>
    <row r="8" spans="1:26" ht="15.6" customHeight="1">
      <c r="A8" s="34"/>
      <c r="B8" s="121"/>
      <c r="C8" s="121"/>
      <c r="D8" s="121"/>
      <c r="E8" s="127"/>
      <c r="F8" s="127"/>
    </row>
    <row r="9" spans="1:26" ht="15.6" customHeight="1">
      <c r="A9" s="35" t="s">
        <v>91</v>
      </c>
      <c r="B9" s="128">
        <v>109.702</v>
      </c>
      <c r="C9" s="128">
        <v>1.476</v>
      </c>
      <c r="D9" s="119">
        <v>111.178</v>
      </c>
      <c r="E9" s="119">
        <v>99.379000000000005</v>
      </c>
      <c r="F9" s="153">
        <v>11.872729651133525</v>
      </c>
    </row>
    <row r="10" spans="1:26" ht="15.6" customHeight="1">
      <c r="A10" s="35" t="s">
        <v>92</v>
      </c>
      <c r="B10" s="128">
        <v>127.6756</v>
      </c>
      <c r="C10" s="128">
        <v>2533.1333999999997</v>
      </c>
      <c r="D10" s="119">
        <v>2660.8090000000002</v>
      </c>
      <c r="E10" s="119">
        <v>3233.826</v>
      </c>
      <c r="F10" s="153">
        <v>-17.719475321183012</v>
      </c>
    </row>
    <row r="11" spans="1:26" ht="15.6" customHeight="1">
      <c r="A11" s="35" t="s">
        <v>94</v>
      </c>
      <c r="B11" s="128">
        <v>38.552</v>
      </c>
      <c r="C11" s="128">
        <v>0</v>
      </c>
      <c r="D11" s="119">
        <v>38.552</v>
      </c>
      <c r="E11" s="119">
        <v>84.064999999999998</v>
      </c>
      <c r="F11" s="153">
        <v>-54.140248617141502</v>
      </c>
      <c r="J11" s="33"/>
    </row>
    <row r="12" spans="1:26" ht="15.6" customHeight="1">
      <c r="A12" s="35" t="s">
        <v>135</v>
      </c>
      <c r="B12" s="128">
        <v>0</v>
      </c>
      <c r="C12" s="128">
        <v>0</v>
      </c>
      <c r="D12" s="119">
        <v>0</v>
      </c>
      <c r="E12" s="119">
        <v>2.6139999999999999</v>
      </c>
      <c r="F12" s="153" t="s">
        <v>148</v>
      </c>
      <c r="J12" s="33"/>
    </row>
    <row r="13" spans="1:26" ht="15.6" customHeight="1">
      <c r="A13" s="35" t="s">
        <v>137</v>
      </c>
      <c r="B13" s="128">
        <v>0</v>
      </c>
      <c r="C13" s="128">
        <v>0.94599999999999995</v>
      </c>
      <c r="D13" s="119">
        <v>0.94599999999999995</v>
      </c>
      <c r="E13" s="119">
        <v>0.86</v>
      </c>
      <c r="F13" s="153">
        <v>10</v>
      </c>
      <c r="J13" s="33"/>
    </row>
    <row r="14" spans="1:26" ht="15.6" customHeight="1">
      <c r="A14" s="35" t="s">
        <v>95</v>
      </c>
      <c r="B14" s="128">
        <v>45.570999999999998</v>
      </c>
      <c r="C14" s="128">
        <v>31.094999999999999</v>
      </c>
      <c r="D14" s="119">
        <v>76.665999999999997</v>
      </c>
      <c r="E14" s="119">
        <v>72.787000000000006</v>
      </c>
      <c r="F14" s="153">
        <v>5.3292483547886178</v>
      </c>
    </row>
    <row r="15" spans="1:26" ht="15.6" customHeight="1">
      <c r="A15" s="35" t="s">
        <v>97</v>
      </c>
      <c r="B15" s="128">
        <v>0</v>
      </c>
      <c r="C15" s="128">
        <v>0</v>
      </c>
      <c r="D15" s="119">
        <v>0</v>
      </c>
      <c r="E15" s="119">
        <v>0</v>
      </c>
      <c r="F15" s="153" t="s">
        <v>148</v>
      </c>
    </row>
    <row r="16" spans="1:26" ht="15.6" customHeight="1">
      <c r="A16" s="35" t="s">
        <v>136</v>
      </c>
      <c r="B16" s="128">
        <v>14.013999999999999</v>
      </c>
      <c r="C16" s="128">
        <v>2</v>
      </c>
      <c r="D16" s="119">
        <v>16.013999999999999</v>
      </c>
      <c r="E16" s="119">
        <v>229.99</v>
      </c>
      <c r="F16" s="153">
        <v>-93.037088569068217</v>
      </c>
    </row>
    <row r="17" spans="1:26" ht="15.6" customHeight="1">
      <c r="A17" s="35" t="s">
        <v>96</v>
      </c>
      <c r="B17" s="128">
        <v>321.24</v>
      </c>
      <c r="C17" s="128">
        <v>65.894999999999996</v>
      </c>
      <c r="D17" s="119">
        <v>387.13499999999999</v>
      </c>
      <c r="E17" s="119">
        <v>407.31900000000002</v>
      </c>
      <c r="F17" s="153">
        <v>-4.9553298520324489</v>
      </c>
    </row>
    <row r="18" spans="1:26" ht="15.6" customHeight="1">
      <c r="A18" s="35" t="s">
        <v>98</v>
      </c>
      <c r="B18" s="128">
        <v>243.96600000000001</v>
      </c>
      <c r="C18" s="128">
        <v>0</v>
      </c>
      <c r="D18" s="119">
        <v>243.96600000000001</v>
      </c>
      <c r="E18" s="119">
        <v>257.48399999999998</v>
      </c>
      <c r="F18" s="153">
        <v>-5.2500349536281874</v>
      </c>
    </row>
    <row r="19" spans="1:26" ht="15.6" customHeight="1">
      <c r="A19" s="35" t="s">
        <v>99</v>
      </c>
      <c r="B19" s="128">
        <v>55.491999999999997</v>
      </c>
      <c r="C19" s="128">
        <v>2.5999999999999999E-2</v>
      </c>
      <c r="D19" s="119">
        <v>55.518000000000001</v>
      </c>
      <c r="E19" s="119">
        <v>55.470999999999997</v>
      </c>
      <c r="F19" s="153">
        <v>8.4728957473288347E-2</v>
      </c>
    </row>
    <row r="20" spans="1:26" ht="15.6" customHeight="1">
      <c r="A20" s="35" t="s">
        <v>100</v>
      </c>
      <c r="B20" s="128">
        <v>24.221</v>
      </c>
      <c r="C20" s="128">
        <v>44.24</v>
      </c>
      <c r="D20" s="119">
        <v>68.460999999999999</v>
      </c>
      <c r="E20" s="119">
        <v>76.885000000000005</v>
      </c>
      <c r="F20" s="153">
        <v>-10.956623528646688</v>
      </c>
    </row>
    <row r="21" spans="1:26" ht="15.6" customHeight="1">
      <c r="A21" s="35" t="s">
        <v>93</v>
      </c>
      <c r="B21" s="128">
        <v>0</v>
      </c>
      <c r="C21" s="128">
        <v>0</v>
      </c>
      <c r="D21" s="119">
        <v>0</v>
      </c>
      <c r="E21" s="119">
        <v>0</v>
      </c>
      <c r="F21" s="153" t="s">
        <v>148</v>
      </c>
    </row>
    <row r="22" spans="1:26" ht="15.6" customHeight="1">
      <c r="A22" s="35" t="s">
        <v>108</v>
      </c>
      <c r="B22" s="128">
        <v>0</v>
      </c>
      <c r="C22" s="128">
        <v>0.77</v>
      </c>
      <c r="D22" s="119">
        <v>0.77</v>
      </c>
      <c r="E22" s="119">
        <v>18.920000000000002</v>
      </c>
      <c r="F22" s="153">
        <v>-95.930232558139537</v>
      </c>
    </row>
    <row r="23" spans="1:26" ht="15.6" customHeight="1">
      <c r="A23" s="35" t="s">
        <v>101</v>
      </c>
      <c r="B23" s="128">
        <v>14.5</v>
      </c>
      <c r="C23" s="128">
        <v>1.6679999999999999</v>
      </c>
      <c r="D23" s="119">
        <v>16.167999999999999</v>
      </c>
      <c r="E23" s="119">
        <v>63.603000000000002</v>
      </c>
      <c r="F23" s="153">
        <v>-74.579815417511753</v>
      </c>
    </row>
    <row r="24" spans="1:26" ht="15.6" customHeight="1">
      <c r="A24" s="35" t="s">
        <v>102</v>
      </c>
      <c r="B24" s="128">
        <v>0</v>
      </c>
      <c r="C24" s="128">
        <v>0</v>
      </c>
      <c r="D24" s="119">
        <v>0</v>
      </c>
      <c r="E24" s="119">
        <v>0</v>
      </c>
      <c r="F24" s="153" t="s">
        <v>148</v>
      </c>
    </row>
    <row r="25" spans="1:26" ht="15.6" customHeight="1">
      <c r="A25" s="48" t="s">
        <v>7</v>
      </c>
      <c r="B25" s="154">
        <v>994.99360000000001</v>
      </c>
      <c r="C25" s="129">
        <v>2681.2493999999997</v>
      </c>
      <c r="D25" s="130">
        <v>3676.2429999999999</v>
      </c>
      <c r="E25" s="130">
        <v>4603.2030000000004</v>
      </c>
      <c r="F25" s="155">
        <v>-20.137282670349336</v>
      </c>
    </row>
    <row r="26" spans="1:26" s="37" customFormat="1" ht="14.25">
      <c r="A26" s="1"/>
      <c r="B26" s="1"/>
      <c r="C26" s="1"/>
      <c r="D26" s="1"/>
      <c r="E26" s="1"/>
      <c r="F26" s="1"/>
      <c r="G26" s="2"/>
      <c r="H26" s="2"/>
      <c r="I26" s="2"/>
      <c r="J26" s="2"/>
      <c r="K26" s="2"/>
      <c r="L26" s="2"/>
      <c r="M26" s="2"/>
      <c r="N26" s="2"/>
      <c r="O26" s="2"/>
      <c r="P26" s="2"/>
      <c r="Q26" s="2"/>
      <c r="R26" s="2"/>
      <c r="S26" s="2"/>
      <c r="T26" s="2"/>
      <c r="U26" s="2"/>
      <c r="V26" s="1"/>
      <c r="W26" s="1"/>
      <c r="X26" s="1"/>
      <c r="Y26" s="1"/>
      <c r="Z26" s="1"/>
    </row>
    <row r="27" spans="1:26" s="37" customFormat="1" ht="14.25">
      <c r="A27" s="1"/>
      <c r="B27" s="1"/>
      <c r="C27" s="1"/>
      <c r="D27" s="1"/>
      <c r="E27" s="1"/>
      <c r="F27" s="1"/>
      <c r="G27" s="2"/>
      <c r="H27" s="2"/>
      <c r="I27" s="2"/>
      <c r="J27" s="2"/>
      <c r="K27" s="2"/>
      <c r="L27" s="2"/>
      <c r="M27" s="2"/>
      <c r="N27" s="2"/>
      <c r="O27" s="2"/>
      <c r="P27" s="2"/>
      <c r="Q27" s="2"/>
      <c r="R27" s="2"/>
      <c r="S27" s="2"/>
      <c r="T27" s="2"/>
      <c r="U27" s="2"/>
      <c r="V27" s="1"/>
      <c r="W27" s="1"/>
      <c r="X27" s="1"/>
      <c r="Y27" s="1"/>
      <c r="Z27" s="1"/>
    </row>
    <row r="29" spans="1:26" s="37" customFormat="1" ht="14.1" customHeight="1">
      <c r="A29" s="62" t="s">
        <v>138</v>
      </c>
      <c r="B29" s="62"/>
      <c r="C29" s="63"/>
      <c r="D29" s="63"/>
      <c r="E29" s="63"/>
      <c r="F29" s="63"/>
      <c r="V29" s="1"/>
      <c r="W29" s="1"/>
      <c r="X29" s="1"/>
      <c r="Y29" s="1"/>
      <c r="Z29" s="1"/>
    </row>
    <row r="30" spans="1:26" s="37" customFormat="1" ht="14.1" customHeight="1">
      <c r="A30" s="62" t="s">
        <v>142</v>
      </c>
      <c r="B30" s="62"/>
      <c r="C30" s="63"/>
      <c r="D30" s="63"/>
      <c r="E30" s="63"/>
      <c r="F30" s="63"/>
      <c r="V30" s="1"/>
      <c r="W30" s="1"/>
      <c r="X30" s="1"/>
      <c r="Y30" s="1"/>
      <c r="Z30" s="1"/>
    </row>
    <row r="31" spans="1:26" s="37" customFormat="1" ht="6" customHeight="1">
      <c r="A31" s="17"/>
      <c r="B31" s="17"/>
      <c r="C31" s="16"/>
      <c r="D31" s="16"/>
      <c r="E31" s="16"/>
      <c r="F31" s="156"/>
      <c r="V31" s="1"/>
      <c r="W31" s="1"/>
      <c r="X31" s="1"/>
      <c r="Y31" s="1"/>
      <c r="Z31" s="1"/>
    </row>
    <row r="32" spans="1:26" s="42" customFormat="1" ht="15.6" customHeight="1">
      <c r="A32" s="157" t="s">
        <v>134</v>
      </c>
      <c r="B32" s="158"/>
      <c r="C32" s="134" t="s">
        <v>147</v>
      </c>
      <c r="D32" s="135"/>
      <c r="E32" s="135"/>
      <c r="F32" s="135"/>
      <c r="V32" s="29"/>
      <c r="W32" s="29"/>
      <c r="X32" s="29"/>
      <c r="Y32" s="29"/>
      <c r="Z32" s="29"/>
    </row>
    <row r="33" spans="1:6" s="29" customFormat="1" ht="12" customHeight="1">
      <c r="A33" s="159"/>
      <c r="B33" s="160"/>
      <c r="C33" s="136">
        <v>2024</v>
      </c>
      <c r="D33" s="136">
        <v>2023</v>
      </c>
      <c r="E33" s="134" t="s">
        <v>54</v>
      </c>
      <c r="F33" s="135"/>
    </row>
    <row r="34" spans="1:6" s="29" customFormat="1" ht="12" customHeight="1">
      <c r="A34" s="159"/>
      <c r="B34" s="160"/>
      <c r="C34" s="161"/>
      <c r="D34" s="161"/>
      <c r="E34" s="162" t="s">
        <v>55</v>
      </c>
      <c r="F34" s="163" t="s">
        <v>56</v>
      </c>
    </row>
    <row r="35" spans="1:6" s="29" customFormat="1" ht="12" customHeight="1">
      <c r="A35" s="164"/>
      <c r="B35" s="165"/>
      <c r="C35" s="134" t="s">
        <v>104</v>
      </c>
      <c r="D35" s="166"/>
      <c r="E35" s="167"/>
      <c r="F35" s="168"/>
    </row>
    <row r="36" spans="1:6" ht="15.6" customHeight="1">
      <c r="A36" s="66"/>
      <c r="B36" s="67"/>
      <c r="C36" s="109"/>
      <c r="D36" s="109"/>
      <c r="E36" s="110"/>
      <c r="F36" s="110"/>
    </row>
    <row r="37" spans="1:6" ht="15.6" customHeight="1">
      <c r="A37" s="66" t="s">
        <v>80</v>
      </c>
      <c r="B37" s="67"/>
      <c r="C37" s="111">
        <v>55.734000000000002</v>
      </c>
      <c r="D37" s="111">
        <v>51.69</v>
      </c>
      <c r="E37" s="112">
        <v>4.044000000000004</v>
      </c>
      <c r="F37" s="113">
        <v>7.8235635519442752</v>
      </c>
    </row>
    <row r="38" spans="1:6" s="2" customFormat="1" ht="15.6" customHeight="1">
      <c r="A38" s="66" t="s">
        <v>81</v>
      </c>
      <c r="B38" s="67"/>
      <c r="C38" s="111">
        <v>177.46600000000001</v>
      </c>
      <c r="D38" s="111">
        <v>572.601</v>
      </c>
      <c r="E38" s="112">
        <v>-395.13499999999999</v>
      </c>
      <c r="F38" s="113">
        <v>-69.00703980607787</v>
      </c>
    </row>
    <row r="39" spans="1:6" ht="15.6" customHeight="1">
      <c r="A39" s="66" t="s">
        <v>82</v>
      </c>
      <c r="B39" s="67"/>
      <c r="C39" s="111">
        <v>1088.2393999999999</v>
      </c>
      <c r="D39" s="111">
        <v>1474.6130000000001</v>
      </c>
      <c r="E39" s="112">
        <v>-386.37360000000012</v>
      </c>
      <c r="F39" s="113">
        <v>-26.20169495318433</v>
      </c>
    </row>
    <row r="40" spans="1:6" ht="15.6" customHeight="1">
      <c r="A40" s="66" t="s">
        <v>9</v>
      </c>
      <c r="B40" s="67"/>
      <c r="C40" s="111">
        <v>137.274</v>
      </c>
      <c r="D40" s="111">
        <v>134.61199999999999</v>
      </c>
      <c r="E40" s="112">
        <v>2.6620000000000061</v>
      </c>
      <c r="F40" s="113">
        <v>1.9775354351766623</v>
      </c>
    </row>
    <row r="41" spans="1:6" ht="15.6" customHeight="1">
      <c r="A41" s="66" t="s">
        <v>10</v>
      </c>
      <c r="B41" s="67"/>
      <c r="C41" s="111">
        <v>1952.35</v>
      </c>
      <c r="D41" s="111">
        <v>2113.9050000000002</v>
      </c>
      <c r="E41" s="112">
        <v>-161.55500000000029</v>
      </c>
      <c r="F41" s="113">
        <v>-7.6424910296347406</v>
      </c>
    </row>
    <row r="42" spans="1:6" ht="15.6" customHeight="1">
      <c r="A42" s="66" t="s">
        <v>11</v>
      </c>
      <c r="B42" s="67"/>
      <c r="C42" s="111">
        <v>164.685</v>
      </c>
      <c r="D42" s="111">
        <v>128.541</v>
      </c>
      <c r="E42" s="112">
        <v>36.144000000000005</v>
      </c>
      <c r="F42" s="113">
        <v>28.118654748290425</v>
      </c>
    </row>
    <row r="43" spans="1:6" ht="15.6" customHeight="1">
      <c r="A43" s="66" t="s">
        <v>140</v>
      </c>
      <c r="B43" s="67"/>
      <c r="C43" s="111">
        <v>21.597000000000001</v>
      </c>
      <c r="D43" s="111">
        <v>7.5369999999999999</v>
      </c>
      <c r="E43" s="112">
        <v>14.060000000000002</v>
      </c>
      <c r="F43" s="113">
        <v>186.54637123523952</v>
      </c>
    </row>
    <row r="44" spans="1:6" ht="15.6" customHeight="1">
      <c r="A44" s="66" t="s">
        <v>12</v>
      </c>
      <c r="B44" s="67"/>
      <c r="C44" s="111">
        <v>6.2009999999999996</v>
      </c>
      <c r="D44" s="111">
        <v>3.6890000000000001</v>
      </c>
      <c r="E44" s="112">
        <v>2.5119999999999996</v>
      </c>
      <c r="F44" s="113">
        <v>68.094334507996734</v>
      </c>
    </row>
    <row r="45" spans="1:6" ht="15.6" customHeight="1">
      <c r="A45" s="66" t="s">
        <v>83</v>
      </c>
      <c r="B45" s="67"/>
      <c r="C45" s="111">
        <v>0.307</v>
      </c>
      <c r="D45" s="111">
        <v>5.91</v>
      </c>
      <c r="E45" s="112">
        <v>-5.6029999999999998</v>
      </c>
      <c r="F45" s="113">
        <v>-94.805414551607441</v>
      </c>
    </row>
    <row r="46" spans="1:6" ht="15.6" customHeight="1">
      <c r="A46" s="66" t="s">
        <v>13</v>
      </c>
      <c r="B46" s="67"/>
      <c r="C46" s="111">
        <v>62.12</v>
      </c>
      <c r="D46" s="111">
        <v>108.468</v>
      </c>
      <c r="E46" s="169">
        <v>-46.348000000000006</v>
      </c>
      <c r="F46" s="170">
        <v>-42.729652985212233</v>
      </c>
    </row>
    <row r="47" spans="1:6" ht="15.6" customHeight="1">
      <c r="A47" s="171" t="s">
        <v>78</v>
      </c>
      <c r="B47" s="66"/>
      <c r="C47" s="111">
        <v>0.32839999999999997</v>
      </c>
      <c r="D47" s="111">
        <v>0</v>
      </c>
      <c r="E47" s="169" t="s">
        <v>148</v>
      </c>
      <c r="F47" s="170" t="s">
        <v>148</v>
      </c>
    </row>
    <row r="48" spans="1:6" ht="15.6" customHeight="1">
      <c r="A48" s="171" t="s">
        <v>79</v>
      </c>
      <c r="B48" s="66"/>
      <c r="C48" s="111">
        <v>9.9412000000000003</v>
      </c>
      <c r="D48" s="111">
        <v>1.637</v>
      </c>
      <c r="E48" s="169">
        <v>8.3041999999999998</v>
      </c>
      <c r="F48" s="170">
        <v>507.28161270616988</v>
      </c>
    </row>
    <row r="49" spans="1:6" ht="15.6" customHeight="1">
      <c r="A49" s="68" t="s">
        <v>7</v>
      </c>
      <c r="B49" s="69"/>
      <c r="C49" s="172">
        <v>3676.2429999999999</v>
      </c>
      <c r="D49" s="173">
        <v>4603.2030000000004</v>
      </c>
      <c r="E49" s="174">
        <v>-926.96000000000049</v>
      </c>
      <c r="F49" s="175">
        <v>-20.137282670349336</v>
      </c>
    </row>
    <row r="50" spans="1:6" ht="11.1" customHeight="1">
      <c r="A50" s="43"/>
      <c r="B50" s="43"/>
      <c r="C50" s="43"/>
      <c r="D50" s="43"/>
      <c r="E50" s="43"/>
      <c r="F50" s="43"/>
    </row>
  </sheetData>
  <mergeCells count="33">
    <mergeCell ref="A49:B49"/>
    <mergeCell ref="A32:B35"/>
    <mergeCell ref="A47:B47"/>
    <mergeCell ref="A48:B48"/>
    <mergeCell ref="A44:B44"/>
    <mergeCell ref="A45:B45"/>
    <mergeCell ref="A46:B46"/>
    <mergeCell ref="A42:B42"/>
    <mergeCell ref="A43:B43"/>
    <mergeCell ref="A36:B36"/>
    <mergeCell ref="A37:B37"/>
    <mergeCell ref="A38:B38"/>
    <mergeCell ref="D5:D6"/>
    <mergeCell ref="A40:B40"/>
    <mergeCell ref="A30:F30"/>
    <mergeCell ref="C33:C34"/>
    <mergeCell ref="D33:D34"/>
    <mergeCell ref="E5:E6"/>
    <mergeCell ref="A39:B39"/>
    <mergeCell ref="C35:E35"/>
    <mergeCell ref="A41:B41"/>
    <mergeCell ref="A1:F1"/>
    <mergeCell ref="A29:F29"/>
    <mergeCell ref="C32:F32"/>
    <mergeCell ref="E33:F33"/>
    <mergeCell ref="F34:F35"/>
    <mergeCell ref="F3:F7"/>
    <mergeCell ref="A3:A7"/>
    <mergeCell ref="B3:E3"/>
    <mergeCell ref="B4:D4"/>
    <mergeCell ref="B7:E7"/>
    <mergeCell ref="B5:B6"/>
    <mergeCell ref="C5:C6"/>
  </mergeCells>
  <conditionalFormatting sqref="A8:F25">
    <cfRule type="expression" dxfId="8" priority="4">
      <formula>MOD(ROW(),2)=1</formula>
    </cfRule>
  </conditionalFormatting>
  <conditionalFormatting sqref="A36:F46">
    <cfRule type="expression" dxfId="7" priority="3">
      <formula>MOD(ROW(),2)=1</formula>
    </cfRule>
  </conditionalFormatting>
  <conditionalFormatting sqref="A47:F48">
    <cfRule type="expression" dxfId="6" priority="2">
      <formula>MOD(ROW(),2)=1</formula>
    </cfRule>
  </conditionalFormatting>
  <conditionalFormatting sqref="A49:F49">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II 1 - j 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2"/>
  <sheetViews>
    <sheetView view="pageLayout" zoomScaleNormal="100" workbookViewId="0">
      <selection sqref="A1:F1"/>
    </sheetView>
  </sheetViews>
  <sheetFormatPr baseColWidth="10" defaultColWidth="11.28515625" defaultRowHeight="12"/>
  <cols>
    <col min="1" max="1" width="22" style="1" customWidth="1"/>
    <col min="2" max="2" width="8" style="1" customWidth="1"/>
    <col min="3" max="6" width="15" style="1" customWidth="1"/>
    <col min="7" max="16384" width="11.28515625" style="1"/>
  </cols>
  <sheetData>
    <row r="1" spans="1:6" s="37" customFormat="1" ht="29.25" customHeight="1">
      <c r="A1" s="70" t="s">
        <v>144</v>
      </c>
      <c r="B1" s="71"/>
      <c r="C1" s="72"/>
      <c r="D1" s="72"/>
      <c r="E1" s="72"/>
      <c r="F1" s="72"/>
    </row>
    <row r="2" spans="1:6" s="37" customFormat="1" ht="6" customHeight="1">
      <c r="A2" s="17"/>
      <c r="B2" s="17"/>
      <c r="C2" s="16"/>
      <c r="D2" s="16"/>
      <c r="E2" s="16"/>
      <c r="F2" s="156"/>
    </row>
    <row r="3" spans="1:6" s="42" customFormat="1" ht="15.6" customHeight="1">
      <c r="A3" s="157" t="s">
        <v>141</v>
      </c>
      <c r="B3" s="158"/>
      <c r="C3" s="134" t="s">
        <v>147</v>
      </c>
      <c r="D3" s="135"/>
      <c r="E3" s="135"/>
      <c r="F3" s="135"/>
    </row>
    <row r="4" spans="1:6" s="29" customFormat="1" ht="12" customHeight="1">
      <c r="A4" s="159"/>
      <c r="B4" s="160"/>
      <c r="C4" s="136">
        <v>2024</v>
      </c>
      <c r="D4" s="136">
        <v>2023</v>
      </c>
      <c r="E4" s="134" t="s">
        <v>54</v>
      </c>
      <c r="F4" s="135"/>
    </row>
    <row r="5" spans="1:6" s="29" customFormat="1" ht="12" customHeight="1">
      <c r="A5" s="159"/>
      <c r="B5" s="160"/>
      <c r="C5" s="161"/>
      <c r="D5" s="161"/>
      <c r="E5" s="162" t="s">
        <v>55</v>
      </c>
      <c r="F5" s="163" t="s">
        <v>56</v>
      </c>
    </row>
    <row r="6" spans="1:6" s="29" customFormat="1" ht="12" customHeight="1">
      <c r="A6" s="164"/>
      <c r="B6" s="165"/>
      <c r="C6" s="134" t="s">
        <v>104</v>
      </c>
      <c r="D6" s="166"/>
      <c r="E6" s="167"/>
      <c r="F6" s="176"/>
    </row>
    <row r="7" spans="1:6" ht="15.6" customHeight="1">
      <c r="A7" s="66"/>
      <c r="B7" s="67"/>
      <c r="C7" s="109"/>
      <c r="D7" s="109"/>
      <c r="E7" s="110"/>
      <c r="F7" s="110"/>
    </row>
    <row r="8" spans="1:6" ht="15.6" customHeight="1">
      <c r="A8" s="66" t="s">
        <v>62</v>
      </c>
      <c r="B8" s="67"/>
      <c r="C8" s="111">
        <f>SUM(C10:C25)</f>
        <v>3587.7820000000002</v>
      </c>
      <c r="D8" s="111">
        <f>SUM(D10:D25)</f>
        <v>4534.7190000000001</v>
      </c>
      <c r="E8" s="112">
        <f>IF(AND(D8&gt;0,C8&gt;0),C8-D8,"x  ")</f>
        <v>-946.9369999999999</v>
      </c>
      <c r="F8" s="113">
        <f>IF(AND(D8&gt;0,C8&gt;0),(C8/D8%)-100,"x  ")</f>
        <v>-20.881933367866893</v>
      </c>
    </row>
    <row r="9" spans="1:6" s="2" customFormat="1" ht="15.6" customHeight="1">
      <c r="A9" s="73" t="s">
        <v>109</v>
      </c>
      <c r="B9" s="74"/>
      <c r="C9" s="117"/>
      <c r="D9" s="117"/>
      <c r="E9" s="118"/>
      <c r="F9" s="118"/>
    </row>
    <row r="10" spans="1:6" ht="15.6" customHeight="1">
      <c r="A10" s="73" t="s">
        <v>110</v>
      </c>
      <c r="B10" s="74"/>
      <c r="C10" s="111">
        <v>0.113</v>
      </c>
      <c r="D10" s="111">
        <v>0</v>
      </c>
      <c r="E10" s="112" t="str">
        <f t="shared" ref="E10:E25" si="0">IF(AND(D10&gt;0,C10&gt;0),C10-D10,"x  ")</f>
        <v xml:space="preserve">x  </v>
      </c>
      <c r="F10" s="113" t="str">
        <f t="shared" ref="F10:F25" si="1">IF(AND(D10&gt;0,C10&gt;0),(C10/D10%)-100,"x  ")</f>
        <v xml:space="preserve">x  </v>
      </c>
    </row>
    <row r="11" spans="1:6" ht="15.6" customHeight="1">
      <c r="A11" s="73" t="s">
        <v>111</v>
      </c>
      <c r="B11" s="74"/>
      <c r="C11" s="111">
        <v>0</v>
      </c>
      <c r="D11" s="111">
        <v>1.288</v>
      </c>
      <c r="E11" s="112" t="str">
        <f t="shared" si="0"/>
        <v xml:space="preserve">x  </v>
      </c>
      <c r="F11" s="113" t="str">
        <f t="shared" si="1"/>
        <v xml:space="preserve">x  </v>
      </c>
    </row>
    <row r="12" spans="1:6" ht="15.6" customHeight="1">
      <c r="A12" s="73" t="s">
        <v>112</v>
      </c>
      <c r="B12" s="74"/>
      <c r="C12" s="111">
        <v>67.507000000000005</v>
      </c>
      <c r="D12" s="111">
        <v>92.146000000000001</v>
      </c>
      <c r="E12" s="112">
        <f t="shared" si="0"/>
        <v>-24.638999999999996</v>
      </c>
      <c r="F12" s="113">
        <f t="shared" si="1"/>
        <v>-26.739087969092523</v>
      </c>
    </row>
    <row r="13" spans="1:6" ht="15.6" customHeight="1">
      <c r="A13" s="73" t="s">
        <v>114</v>
      </c>
      <c r="B13" s="74"/>
      <c r="C13" s="111">
        <v>13.379</v>
      </c>
      <c r="D13" s="111">
        <v>20.306999999999999</v>
      </c>
      <c r="E13" s="112">
        <f t="shared" si="0"/>
        <v>-6.927999999999999</v>
      </c>
      <c r="F13" s="113">
        <f t="shared" si="1"/>
        <v>-34.116314571330079</v>
      </c>
    </row>
    <row r="14" spans="1:6" ht="15.6" customHeight="1">
      <c r="A14" s="73" t="s">
        <v>113</v>
      </c>
      <c r="B14" s="74"/>
      <c r="C14" s="111">
        <v>1.1120000000000001</v>
      </c>
      <c r="D14" s="111">
        <v>7.242</v>
      </c>
      <c r="E14" s="112">
        <f t="shared" si="0"/>
        <v>-6.13</v>
      </c>
      <c r="F14" s="113">
        <f t="shared" si="1"/>
        <v>-84.645125655896152</v>
      </c>
    </row>
    <row r="15" spans="1:6" ht="15.6" customHeight="1">
      <c r="A15" s="73" t="s">
        <v>115</v>
      </c>
      <c r="B15" s="74"/>
      <c r="C15" s="111">
        <v>2301.605</v>
      </c>
      <c r="D15" s="111">
        <v>2727.5949999999998</v>
      </c>
      <c r="E15" s="112">
        <f t="shared" si="0"/>
        <v>-425.98999999999978</v>
      </c>
      <c r="F15" s="113">
        <f t="shared" si="1"/>
        <v>-15.617787831404584</v>
      </c>
    </row>
    <row r="16" spans="1:6" ht="15.6" customHeight="1">
      <c r="A16" s="73" t="s">
        <v>116</v>
      </c>
      <c r="B16" s="74"/>
      <c r="C16" s="111">
        <v>0</v>
      </c>
      <c r="D16" s="111">
        <v>0</v>
      </c>
      <c r="E16" s="112" t="str">
        <f t="shared" si="0"/>
        <v xml:space="preserve">x  </v>
      </c>
      <c r="F16" s="113" t="str">
        <f t="shared" si="1"/>
        <v xml:space="preserve">x  </v>
      </c>
    </row>
    <row r="17" spans="1:6" ht="15.6" customHeight="1">
      <c r="A17" s="73" t="s">
        <v>117</v>
      </c>
      <c r="B17" s="74"/>
      <c r="C17" s="111">
        <v>0</v>
      </c>
      <c r="D17" s="111">
        <v>0</v>
      </c>
      <c r="E17" s="112" t="str">
        <f t="shared" si="0"/>
        <v xml:space="preserve">x  </v>
      </c>
      <c r="F17" s="113" t="str">
        <f t="shared" si="1"/>
        <v xml:space="preserve">x  </v>
      </c>
    </row>
    <row r="18" spans="1:6" ht="15.6" customHeight="1">
      <c r="A18" s="73" t="s">
        <v>118</v>
      </c>
      <c r="B18" s="74"/>
      <c r="C18" s="111">
        <v>188.25899999999999</v>
      </c>
      <c r="D18" s="111">
        <v>234.49600000000001</v>
      </c>
      <c r="E18" s="112">
        <f t="shared" si="0"/>
        <v>-46.237000000000023</v>
      </c>
      <c r="F18" s="113">
        <f t="shared" si="1"/>
        <v>-19.717607123362455</v>
      </c>
    </row>
    <row r="19" spans="1:6" s="11" customFormat="1" ht="15.6" customHeight="1">
      <c r="A19" s="73" t="s">
        <v>119</v>
      </c>
      <c r="B19" s="74"/>
      <c r="C19" s="111">
        <v>51.152000000000001</v>
      </c>
      <c r="D19" s="111">
        <v>73.656000000000006</v>
      </c>
      <c r="E19" s="112">
        <f t="shared" si="0"/>
        <v>-22.504000000000005</v>
      </c>
      <c r="F19" s="113">
        <f t="shared" si="1"/>
        <v>-30.552840230259591</v>
      </c>
    </row>
    <row r="20" spans="1:6" s="11" customFormat="1" ht="15.6" customHeight="1">
      <c r="A20" s="73" t="s">
        <v>120</v>
      </c>
      <c r="B20" s="74"/>
      <c r="C20" s="111">
        <v>9.8030000000000008</v>
      </c>
      <c r="D20" s="111">
        <v>4.2990000000000004</v>
      </c>
      <c r="E20" s="169">
        <f t="shared" si="0"/>
        <v>5.5040000000000004</v>
      </c>
      <c r="F20" s="170">
        <f t="shared" si="1"/>
        <v>128.02977436613168</v>
      </c>
    </row>
    <row r="21" spans="1:6" ht="15.6" customHeight="1">
      <c r="A21" s="73" t="s">
        <v>121</v>
      </c>
      <c r="B21" s="74"/>
      <c r="C21" s="111">
        <v>0</v>
      </c>
      <c r="D21" s="111">
        <v>0</v>
      </c>
      <c r="E21" s="169" t="str">
        <f t="shared" si="0"/>
        <v xml:space="preserve">x  </v>
      </c>
      <c r="F21" s="170" t="str">
        <f t="shared" si="1"/>
        <v xml:space="preserve">x  </v>
      </c>
    </row>
    <row r="22" spans="1:6" ht="15.6" customHeight="1">
      <c r="A22" s="73" t="s">
        <v>122</v>
      </c>
      <c r="B22" s="74"/>
      <c r="C22" s="111">
        <v>0.8</v>
      </c>
      <c r="D22" s="111">
        <v>9.3670000000000009</v>
      </c>
      <c r="E22" s="112">
        <f t="shared" si="0"/>
        <v>-8.5670000000000002</v>
      </c>
      <c r="F22" s="113">
        <f t="shared" si="1"/>
        <v>-91.459378669798227</v>
      </c>
    </row>
    <row r="23" spans="1:6" ht="15.6" customHeight="1">
      <c r="A23" s="73" t="s">
        <v>123</v>
      </c>
      <c r="B23" s="74"/>
      <c r="C23" s="111">
        <v>158.82400000000001</v>
      </c>
      <c r="D23" s="111">
        <v>220.70099999999999</v>
      </c>
      <c r="E23" s="112">
        <f t="shared" si="0"/>
        <v>-61.876999999999981</v>
      </c>
      <c r="F23" s="113">
        <f t="shared" si="1"/>
        <v>-28.036574369848793</v>
      </c>
    </row>
    <row r="24" spans="1:6" ht="15.6" customHeight="1">
      <c r="A24" s="73" t="s">
        <v>124</v>
      </c>
      <c r="B24" s="74"/>
      <c r="C24" s="111">
        <v>795.22799999999995</v>
      </c>
      <c r="D24" s="111">
        <v>1143.6220000000001</v>
      </c>
      <c r="E24" s="112">
        <f t="shared" si="0"/>
        <v>-348.39400000000012</v>
      </c>
      <c r="F24" s="113">
        <f t="shared" si="1"/>
        <v>-30.464086909835601</v>
      </c>
    </row>
    <row r="25" spans="1:6" ht="15.6" customHeight="1">
      <c r="A25" s="73" t="s">
        <v>125</v>
      </c>
      <c r="B25" s="74"/>
      <c r="C25" s="111">
        <v>0</v>
      </c>
      <c r="D25" s="111">
        <v>0</v>
      </c>
      <c r="E25" s="112" t="str">
        <f t="shared" si="0"/>
        <v xml:space="preserve">x  </v>
      </c>
      <c r="F25" s="113" t="str">
        <f t="shared" si="1"/>
        <v xml:space="preserve">x  </v>
      </c>
    </row>
    <row r="26" spans="1:6" ht="15.6" customHeight="1">
      <c r="A26" s="66"/>
      <c r="B26" s="67"/>
      <c r="C26" s="120"/>
      <c r="D26" s="120"/>
      <c r="E26" s="118"/>
      <c r="F26" s="118"/>
    </row>
    <row r="27" spans="1:6" ht="15.6" customHeight="1">
      <c r="A27" s="66" t="s">
        <v>126</v>
      </c>
      <c r="B27" s="75"/>
      <c r="C27" s="111">
        <v>88.460999999999999</v>
      </c>
      <c r="D27" s="111">
        <v>68.483999999999995</v>
      </c>
      <c r="E27" s="112">
        <f>IF(AND(D27&gt;0,C27&gt;0),C27-D27,"x  ")</f>
        <v>19.977000000000004</v>
      </c>
      <c r="F27" s="113">
        <f>IF(AND(D27&gt;0,C27&gt;0),(C27/D27%)-100,"x  ")</f>
        <v>29.170317154371844</v>
      </c>
    </row>
    <row r="28" spans="1:6" ht="15.6" customHeight="1">
      <c r="A28" s="40" t="s">
        <v>127</v>
      </c>
      <c r="B28" s="54"/>
      <c r="C28" s="120"/>
      <c r="D28" s="120"/>
      <c r="E28" s="118"/>
      <c r="F28" s="118"/>
    </row>
    <row r="29" spans="1:6" ht="15.6" customHeight="1">
      <c r="A29" s="40" t="s">
        <v>128</v>
      </c>
      <c r="B29" s="54"/>
      <c r="C29" s="111">
        <v>1.98</v>
      </c>
      <c r="D29" s="111">
        <v>0</v>
      </c>
      <c r="E29" s="112" t="str">
        <f>IF(AND(D29&gt;0,C29&gt;0),C29-D29,"x  ")</f>
        <v xml:space="preserve">x  </v>
      </c>
      <c r="F29" s="113" t="str">
        <f>IF(AND(D29&gt;0,C29&gt;0),(C29/D29%)-100,"x  ")</f>
        <v xml:space="preserve">x  </v>
      </c>
    </row>
    <row r="30" spans="1:6" ht="15.6" customHeight="1">
      <c r="A30" s="39"/>
      <c r="B30" s="54"/>
      <c r="C30" s="120"/>
      <c r="D30" s="120"/>
      <c r="E30" s="118"/>
      <c r="F30" s="118"/>
    </row>
    <row r="31" spans="1:6" ht="15.6" customHeight="1">
      <c r="A31" s="68" t="s">
        <v>7</v>
      </c>
      <c r="B31" s="76"/>
      <c r="C31" s="172">
        <f>SUM(C10:C27)</f>
        <v>3676.2429999999999</v>
      </c>
      <c r="D31" s="173">
        <f>SUM(D10:D27)</f>
        <v>4603.2030000000004</v>
      </c>
      <c r="E31" s="174">
        <f>IF(AND(D31&gt;0,C31&gt;0),C31-D31,"x  ")</f>
        <v>-926.96000000000049</v>
      </c>
      <c r="F31" s="175">
        <f>IF(AND(D31&gt;0,C31&gt;0),(C31/D31%)-100,"x  ")</f>
        <v>-20.137282670349336</v>
      </c>
    </row>
    <row r="32" spans="1:6" ht="11.1" customHeight="1">
      <c r="A32" s="43"/>
      <c r="B32" s="43"/>
      <c r="C32" s="43"/>
      <c r="D32" s="43"/>
      <c r="E32" s="43"/>
      <c r="F32" s="43"/>
    </row>
  </sheetData>
  <mergeCells count="30">
    <mergeCell ref="A25:B25"/>
    <mergeCell ref="A26:B26"/>
    <mergeCell ref="A27:B27"/>
    <mergeCell ref="A31:B31"/>
    <mergeCell ref="A19:B19"/>
    <mergeCell ref="A20:B20"/>
    <mergeCell ref="A21:B21"/>
    <mergeCell ref="A22:B22"/>
    <mergeCell ref="A23:B23"/>
    <mergeCell ref="A24:B24"/>
    <mergeCell ref="A18:B18"/>
    <mergeCell ref="A7:B7"/>
    <mergeCell ref="A8:B8"/>
    <mergeCell ref="A9:B9"/>
    <mergeCell ref="A10:B10"/>
    <mergeCell ref="A11:B11"/>
    <mergeCell ref="A12:B12"/>
    <mergeCell ref="A13:B13"/>
    <mergeCell ref="A14:B14"/>
    <mergeCell ref="A15:B15"/>
    <mergeCell ref="A16:B16"/>
    <mergeCell ref="A17:B17"/>
    <mergeCell ref="A1:F1"/>
    <mergeCell ref="A3:B6"/>
    <mergeCell ref="C3:F3"/>
    <mergeCell ref="E4:F4"/>
    <mergeCell ref="F5:F6"/>
    <mergeCell ref="C4:C5"/>
    <mergeCell ref="D4:D5"/>
    <mergeCell ref="C6:E6"/>
  </mergeCells>
  <conditionalFormatting sqref="A7:F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II 1 - j 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
  <sheetViews>
    <sheetView view="pageLayout" zoomScaleNormal="100" workbookViewId="0">
      <selection sqref="A1:E1"/>
    </sheetView>
  </sheetViews>
  <sheetFormatPr baseColWidth="10" defaultColWidth="11.28515625" defaultRowHeight="14.25"/>
  <cols>
    <col min="1" max="1" width="39.5703125" style="37" customWidth="1"/>
    <col min="2" max="5" width="12.5703125" style="37" customWidth="1"/>
    <col min="6" max="7" width="12.85546875" style="37" customWidth="1"/>
    <col min="8" max="16384" width="11.28515625" style="37"/>
  </cols>
  <sheetData>
    <row r="1" spans="1:7">
      <c r="A1" s="77" t="s">
        <v>150</v>
      </c>
      <c r="B1" s="77"/>
      <c r="C1" s="77"/>
      <c r="D1" s="77"/>
      <c r="E1" s="77"/>
      <c r="F1" s="42"/>
      <c r="G1" s="42"/>
    </row>
  </sheetData>
  <mergeCells count="1">
    <mergeCell ref="A1:E1"/>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II 1 - j 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Z18"/>
  <sheetViews>
    <sheetView zoomScaleNormal="100" workbookViewId="0">
      <selection sqref="A1:C1"/>
    </sheetView>
  </sheetViews>
  <sheetFormatPr baseColWidth="10" defaultRowHeight="14.25"/>
  <cols>
    <col min="1" max="1" width="11.42578125" style="37"/>
    <col min="2" max="2" width="21.85546875" style="37" customWidth="1"/>
    <col min="3" max="3" width="17.85546875" style="37" customWidth="1"/>
    <col min="4" max="26" width="2" style="37" customWidth="1"/>
    <col min="27" max="16384" width="11.42578125" style="37"/>
  </cols>
  <sheetData>
    <row r="1" spans="1:26">
      <c r="A1" s="78" t="s">
        <v>106</v>
      </c>
      <c r="B1" s="78"/>
      <c r="C1" s="78"/>
    </row>
    <row r="2" spans="1:26">
      <c r="A2" s="79"/>
      <c r="B2" s="80"/>
      <c r="C2" s="80"/>
    </row>
    <row r="3" spans="1:26">
      <c r="A3" s="81" t="s">
        <v>4</v>
      </c>
      <c r="B3" s="12">
        <v>2024</v>
      </c>
      <c r="C3" s="12">
        <v>2024</v>
      </c>
      <c r="D3" s="1"/>
      <c r="E3" s="1"/>
      <c r="F3" s="1"/>
      <c r="G3" s="1"/>
      <c r="H3" s="1"/>
      <c r="I3" s="1"/>
      <c r="J3" s="1"/>
      <c r="K3" s="1"/>
      <c r="L3" s="1"/>
      <c r="M3" s="1"/>
      <c r="N3" s="1"/>
      <c r="O3" s="1"/>
      <c r="P3" s="1"/>
      <c r="Q3" s="1"/>
      <c r="R3" s="1"/>
      <c r="S3" s="1"/>
      <c r="T3" s="1"/>
      <c r="U3" s="1"/>
      <c r="V3" s="1"/>
      <c r="W3" s="1"/>
      <c r="X3" s="1"/>
      <c r="Y3" s="1"/>
      <c r="Z3" s="1"/>
    </row>
    <row r="4" spans="1:26">
      <c r="A4" s="82"/>
      <c r="B4" s="26"/>
      <c r="C4" s="41"/>
      <c r="D4" s="1"/>
      <c r="E4" s="1"/>
      <c r="F4" s="1"/>
      <c r="G4" s="1"/>
      <c r="H4" s="1"/>
      <c r="I4" s="1"/>
      <c r="J4" s="1"/>
      <c r="K4" s="1"/>
      <c r="L4" s="1"/>
      <c r="M4" s="1"/>
      <c r="N4" s="1"/>
      <c r="O4" s="1"/>
      <c r="P4" s="1"/>
      <c r="Q4" s="1"/>
      <c r="R4" s="1"/>
      <c r="S4" s="1"/>
      <c r="T4" s="1"/>
      <c r="U4" s="1"/>
      <c r="V4" s="1"/>
      <c r="W4" s="1"/>
      <c r="X4" s="1"/>
      <c r="Y4" s="1"/>
      <c r="Z4" s="1"/>
    </row>
    <row r="5" spans="1:26">
      <c r="A5" s="27"/>
      <c r="B5" s="10" t="s">
        <v>5</v>
      </c>
      <c r="C5" s="10" t="s">
        <v>6</v>
      </c>
      <c r="D5" s="1"/>
      <c r="E5" s="1"/>
      <c r="F5" s="1"/>
      <c r="G5" s="1"/>
      <c r="H5" s="1"/>
      <c r="I5" s="1"/>
      <c r="J5" s="1"/>
      <c r="K5" s="1"/>
      <c r="L5" s="1"/>
      <c r="M5" s="1"/>
      <c r="N5" s="1"/>
      <c r="O5" s="1"/>
      <c r="P5" s="1"/>
      <c r="Q5" s="1"/>
      <c r="R5" s="1"/>
      <c r="S5" s="1"/>
      <c r="T5" s="1"/>
      <c r="U5" s="1"/>
      <c r="V5" s="1"/>
      <c r="W5" s="1"/>
      <c r="X5" s="1"/>
      <c r="Y5" s="1"/>
      <c r="Z5" s="1"/>
    </row>
    <row r="6" spans="1:26">
      <c r="A6" s="83"/>
      <c r="B6" s="84"/>
      <c r="C6" s="84"/>
      <c r="D6" s="13"/>
      <c r="E6" s="13"/>
      <c r="F6" s="13"/>
      <c r="G6" s="13"/>
      <c r="H6" s="1"/>
      <c r="I6" s="1"/>
      <c r="J6" s="1"/>
      <c r="K6" s="1"/>
      <c r="L6" s="1"/>
      <c r="M6" s="1"/>
      <c r="N6" s="1"/>
      <c r="O6" s="1"/>
      <c r="P6" s="1"/>
      <c r="Q6" s="1"/>
      <c r="R6" s="1"/>
      <c r="S6" s="1"/>
      <c r="T6" s="1"/>
      <c r="U6" s="1"/>
      <c r="V6" s="1"/>
      <c r="W6" s="1"/>
      <c r="X6" s="1"/>
      <c r="Y6" s="1"/>
      <c r="Z6" s="1"/>
    </row>
    <row r="7" spans="1:26">
      <c r="A7" s="14" t="s">
        <v>42</v>
      </c>
      <c r="B7" s="28">
        <v>78.11</v>
      </c>
      <c r="C7" s="28">
        <v>233.89500000000001</v>
      </c>
      <c r="D7" s="15"/>
      <c r="E7" s="1"/>
      <c r="F7" s="1"/>
      <c r="G7" s="1"/>
      <c r="H7" s="1"/>
      <c r="I7" s="1"/>
      <c r="J7" s="1"/>
      <c r="K7" s="1"/>
      <c r="L7" s="1"/>
      <c r="M7" s="1"/>
      <c r="N7" s="1"/>
      <c r="O7" s="1"/>
      <c r="P7" s="1"/>
      <c r="Q7" s="1"/>
      <c r="R7" s="1"/>
      <c r="S7" s="1"/>
      <c r="T7" s="1"/>
      <c r="U7" s="1"/>
      <c r="V7" s="1"/>
      <c r="W7" s="1"/>
      <c r="X7" s="1"/>
      <c r="Y7" s="1"/>
      <c r="Z7" s="1"/>
    </row>
    <row r="8" spans="1:26">
      <c r="A8" s="14" t="s">
        <v>43</v>
      </c>
      <c r="B8" s="28">
        <v>68.193799999999996</v>
      </c>
      <c r="C8" s="28">
        <v>237.41399999999999</v>
      </c>
      <c r="D8" s="15"/>
      <c r="E8" s="1"/>
      <c r="F8" s="1"/>
      <c r="G8" s="1"/>
      <c r="H8" s="1"/>
      <c r="I8" s="1"/>
      <c r="J8" s="1"/>
      <c r="K8" s="1"/>
      <c r="L8" s="1"/>
      <c r="M8" s="1"/>
      <c r="N8" s="1"/>
      <c r="O8" s="1"/>
      <c r="P8" s="1"/>
      <c r="Q8" s="1"/>
      <c r="R8" s="1"/>
      <c r="S8" s="1"/>
      <c r="T8" s="1"/>
      <c r="U8" s="1"/>
      <c r="V8" s="1"/>
      <c r="W8" s="1"/>
      <c r="X8" s="1"/>
      <c r="Y8" s="1"/>
      <c r="Z8" s="1"/>
    </row>
    <row r="9" spans="1:26">
      <c r="A9" s="14" t="s">
        <v>44</v>
      </c>
      <c r="B9" s="28">
        <v>84.813800000000001</v>
      </c>
      <c r="C9" s="28">
        <v>264.91179999999997</v>
      </c>
      <c r="D9" s="15"/>
      <c r="E9" s="1"/>
      <c r="F9" s="1"/>
      <c r="G9" s="1"/>
      <c r="H9" s="1"/>
      <c r="I9" s="1"/>
      <c r="J9" s="1"/>
      <c r="K9" s="1"/>
      <c r="L9" s="1"/>
      <c r="M9" s="1"/>
      <c r="N9" s="1"/>
      <c r="O9" s="1"/>
      <c r="P9" s="1"/>
      <c r="Q9" s="1"/>
      <c r="R9" s="1"/>
      <c r="S9" s="1"/>
      <c r="T9" s="1"/>
      <c r="U9" s="1"/>
      <c r="V9" s="1"/>
      <c r="W9" s="1"/>
      <c r="X9" s="1"/>
      <c r="Y9" s="1"/>
      <c r="Z9" s="1"/>
    </row>
    <row r="10" spans="1:26">
      <c r="A10" s="14" t="s">
        <v>45</v>
      </c>
      <c r="B10" s="28">
        <v>82.531999999999996</v>
      </c>
      <c r="C10" s="28">
        <v>246.31800000000001</v>
      </c>
      <c r="D10" s="15"/>
    </row>
    <row r="11" spans="1:26">
      <c r="A11" s="14" t="s">
        <v>46</v>
      </c>
      <c r="B11" s="28">
        <v>92.334000000000003</v>
      </c>
      <c r="C11" s="28">
        <v>179.90700000000001</v>
      </c>
      <c r="D11" s="15"/>
    </row>
    <row r="12" spans="1:26">
      <c r="A12" s="14" t="s">
        <v>47</v>
      </c>
      <c r="B12" s="28">
        <v>102.60299999999999</v>
      </c>
      <c r="C12" s="28">
        <v>153.99799999999999</v>
      </c>
      <c r="D12" s="15"/>
    </row>
    <row r="13" spans="1:26">
      <c r="A13" s="14" t="s">
        <v>48</v>
      </c>
      <c r="B13" s="28">
        <v>89.427000000000007</v>
      </c>
      <c r="C13" s="28">
        <v>176.70699999999999</v>
      </c>
      <c r="D13" s="15"/>
    </row>
    <row r="14" spans="1:26">
      <c r="A14" s="14" t="s">
        <v>49</v>
      </c>
      <c r="B14" s="28">
        <v>86.492999999999995</v>
      </c>
      <c r="C14" s="28">
        <v>246.404</v>
      </c>
      <c r="D14" s="15"/>
    </row>
    <row r="15" spans="1:26">
      <c r="A15" s="14" t="s">
        <v>50</v>
      </c>
      <c r="B15" s="28">
        <v>71.847999999999999</v>
      </c>
      <c r="C15" s="28">
        <v>227.60560000000001</v>
      </c>
      <c r="D15" s="15"/>
    </row>
    <row r="16" spans="1:26">
      <c r="A16" s="14" t="s">
        <v>51</v>
      </c>
      <c r="B16" s="28">
        <v>74.647999999999996</v>
      </c>
      <c r="C16" s="28">
        <v>264.35000000000002</v>
      </c>
      <c r="D16" s="15"/>
    </row>
    <row r="17" spans="1:4">
      <c r="A17" s="14" t="s">
        <v>52</v>
      </c>
      <c r="B17" s="28">
        <v>82.337000000000003</v>
      </c>
      <c r="C17" s="28">
        <v>242.35400000000001</v>
      </c>
      <c r="D17" s="15"/>
    </row>
    <row r="18" spans="1:4">
      <c r="A18" s="14" t="s">
        <v>53</v>
      </c>
      <c r="B18" s="28">
        <v>81.653999999999996</v>
      </c>
      <c r="C18" s="28">
        <v>207.38499999999999</v>
      </c>
      <c r="D18" s="15"/>
    </row>
  </sheetData>
  <mergeCells count="4">
    <mergeCell ref="A1:C1"/>
    <mergeCell ref="A2:C2"/>
    <mergeCell ref="A3:A4"/>
    <mergeCell ref="A6:C6"/>
  </mergeCells>
  <conditionalFormatting sqref="B7:C18">
    <cfRule type="expression" dxfId="3" priority="14">
      <formula>MOD(ROW(),2)=1</formula>
    </cfRule>
  </conditionalFormatting>
  <conditionalFormatting sqref="A7:A8">
    <cfRule type="expression" dxfId="2" priority="12">
      <formula>MOD(ROW(),2)=1</formula>
    </cfRule>
  </conditionalFormatting>
  <conditionalFormatting sqref="A9:A18">
    <cfRule type="expression" dxfId="1"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II 1 - hj X/24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V0_1</vt:lpstr>
      <vt:lpstr>Seite 2 - Impressum</vt:lpstr>
      <vt:lpstr>Erläuterung</vt:lpstr>
      <vt:lpstr>Seite1_1</vt:lpstr>
      <vt:lpstr>Seite2_1</vt:lpstr>
      <vt:lpstr>Seite3_1</vt:lpstr>
      <vt:lpstr>Seite4_1</vt:lpstr>
      <vt:lpstr>Graphikdaten_1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2025-04-02T09:25:46Z</cp:lastPrinted>
  <dcterms:created xsi:type="dcterms:W3CDTF">2011-12-14T07:27:52Z</dcterms:created>
  <dcterms:modified xsi:type="dcterms:W3CDTF">2025-04-02T09:27:49Z</dcterms:modified>
  <cp:category>LIS-Bericht</cp:category>
</cp:coreProperties>
</file>