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vj_HH\Berichte_Revision\"/>
    </mc:Choice>
  </mc:AlternateContent>
  <xr:revisionPtr revIDLastSave="0" documentId="13_ncr:1_{2B53B7D5-7D5A-46B8-B162-57F48277376E}"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T2_1!$1:$6</definedName>
  </definedNames>
  <calcPr calcId="191029"/>
</workbook>
</file>

<file path=xl/calcChain.xml><?xml version="1.0" encoding="utf-8"?>
<calcChain xmlns="http://schemas.openxmlformats.org/spreadsheetml/2006/main">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<sst xmlns="http://schemas.openxmlformats.org/spreadsheetml/2006/main" count="242" uniqueCount="185">
  <si>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</si>
  <si>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</si>
  <si>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</si>
  <si>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</si>
  <si>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</si>
  <si>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</si>
  <si>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</si>
  <si>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</si>
  <si>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</si>
  <si>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</si>
  <si>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</si>
  <si>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</si>
  <si>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</si>
  <si>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</si>
  <si>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</si>
  <si>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</si>
  <si>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</si>
  <si>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</si>
  <si>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</si>
  <si>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</si>
  <si>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</si>
  <si>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</si>
  <si>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</si>
  <si>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</si>
  <si>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</si>
  <si>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</si>
  <si>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</si>
  <si>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</si>
  <si>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</si>
  <si>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</si>
  <si>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</si>
  <si>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</si>
  <si>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</si>
  <si>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</si>
  <si>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</si>
  <si>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</si>
  <si>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</si>
  <si>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</si>
  <si>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</si>
  <si>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</si>
  <si>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</si>
  <si>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</si>
  <si>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</si>
  <si>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</si>
  <si>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</si>
  <si>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</si>
  <si>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</si>
  <si>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</si>
  <si>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</si>
  <si>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</si>
  <si>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</si>
  <si>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</si>
  <si>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</si>
  <si>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</si>
  <si>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</si>
  <si>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</si>
  <si>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</si>
  <si>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</si>
  <si>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</si>
  <si>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</si>
  <si>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</si>
  <si>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</si>
  <si>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</si>
  <si>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</si>
  <si>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</si>
  <si>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</si>
  <si>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</si>
  <si>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</si>
  <si>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</si>
  <si>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</si>
  <si>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</si>
  <si>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</si>
  <si>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</si>
  <si>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</si>
  <si>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</si>
  <si>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</si>
  <si>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</si>
  <si>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</si>
  <si>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</si>
  <si>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</si>
  <si>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</si>
  <si>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</si>
  <si>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</si>
  <si>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</si>
  <si>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</si>
  <si>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</si>
  <si>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</si>
  <si>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</si>
  <si>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</si>
  <si>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</si>
  <si>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</si>
  <si>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</si>
  <si>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</si>
  <si>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</si>
  <si>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</si>
  <si>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</si>
  <si>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</si>
  <si>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</si>
  <si>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</si>
  <si>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</si>
  <si>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</si>
  <si>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</si>
  <si>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</si>
  <si>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</si>
  <si>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</si>
  <si>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</si>
  <si>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</si>
  <si>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</si>
  <si>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</si>
  <si>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</si>
  <si>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</si>
  <si>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</si>
  <si>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</si>
  <si>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</si>
  <si>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</si>
  <si>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</si>
  <si>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</si>
  <si>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</si>
  <si>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</si>
  <si>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</si>
  <si>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</si>
  <si>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</si>
  <si>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</si>
  <si>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Landes Schleswig-Holstein</t>
  </si>
  <si>
    <t>Einfuhr des</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</si>
  <si>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</si>
  <si>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</si>
  <si>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</si>
  <si>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</si>
  <si>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</si>
  <si>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</si>
  <si>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</si>
  <si>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</si>
  <si>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</si>
  <si>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</si>
  <si>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</si>
  <si>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</si>
  <si>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</si>
  <si>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</si>
  <si>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</si>
  <si>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</si>
  <si>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Sofern in den Produkten auf das Vorhandensein von Copyrightrechten Dritter 
hingewiesen wird, sind die in deren Produkten ausgewiesenen Copyrightbestimmungen 
zu wahren. Alle übrigen Rechte bleiben vorbehalten.</t>
  </si>
  <si>
    <t>EU-Länder</t>
  </si>
  <si>
    <t>Euro-Länder</t>
  </si>
  <si>
    <r>
      <t xml:space="preserve"> Veränderung</t>
    </r>
    <r>
      <rPr>
        <vertAlign val="superscript"/>
        <sz val="9"/>
        <color theme="1"/>
        <rFont val="Arial"/>
        <family val="2"/>
      </rPr>
      <t>1</t>
    </r>
    <r>
      <rPr>
        <sz val="9"/>
        <color theme="1"/>
        <rFont val="Arial"/>
        <family val="2"/>
      </rPr>
      <t xml:space="preserve"> 
in %</t>
    </r>
  </si>
  <si>
    <r>
      <rPr>
        <vertAlign val="superscript"/>
        <sz val="8"/>
        <rFont val="Arial"/>
        <family val="2"/>
      </rPr>
      <t>1</t>
    </r>
    <r>
      <rPr>
        <sz val="8"/>
        <rFont val="Arial"/>
        <family val="2"/>
      </rPr>
      <t xml:space="preserve">  Die Veränderungsraten wurden aus den nicht gerundeten Zahlen gerechnet</t>
    </r>
  </si>
  <si>
    <r>
      <t>Veränderung</t>
    </r>
    <r>
      <rPr>
        <vertAlign val="superscript"/>
        <sz val="9"/>
        <rFont val="Arial"/>
        <family val="2"/>
      </rPr>
      <t>1</t>
    </r>
    <r>
      <rPr>
        <sz val="9"/>
        <rFont val="Arial"/>
        <family val="2"/>
      </rPr>
      <t xml:space="preserve"> in %</t>
    </r>
  </si>
  <si>
    <t>1. Einfuhr des Landes Schleswig-Holstein nach Warengruppen und -untergruppen</t>
  </si>
  <si>
    <t>2. Einfuhr des Landes Schleswig-Holstein nach Ursprungsländern</t>
  </si>
  <si>
    <t>Ursprungsland</t>
  </si>
  <si>
    <t>1. Einfuhr des Landes Schleswig-Holstein nach Ursprungsländern (TOP15) im Vorjahresvergleich</t>
  </si>
  <si>
    <t>Einfuhr nach ausgewählten Ländern (TOP 15) in JJJJ und JJ-1</t>
  </si>
  <si>
    <t>! Vorstehende Null-Werte mit #NV wg. Grafik: Nullwert unterdrücken!</t>
  </si>
  <si>
    <t>Druckerzeugnisse und Papierwaren</t>
  </si>
  <si>
    <t xml:space="preserve">Eisen-, Kupfer und Stahlwaren </t>
  </si>
  <si>
    <r>
      <rPr>
        <vertAlign val="superscript"/>
        <sz val="8"/>
        <rFont val="Arial"/>
        <family val="2"/>
      </rPr>
      <t>2</t>
    </r>
    <r>
      <rPr>
        <sz val="8"/>
        <rFont val="Arial"/>
        <family val="2"/>
      </rPr>
      <t xml:space="preserve">  Kroatien: Eintritt in die Euro-Zone 01/2023</t>
    </r>
  </si>
  <si>
    <t>Vereinigtes Königreich</t>
  </si>
  <si>
    <r>
      <t>Kroatien</t>
    </r>
    <r>
      <rPr>
        <vertAlign val="superscript"/>
        <sz val="9"/>
        <rFont val="Arial"/>
        <family val="2"/>
      </rPr>
      <t xml:space="preserve"> 2</t>
    </r>
  </si>
  <si>
    <t>Benedikt Hálfdanarson</t>
  </si>
  <si>
    <t>040 42831-2513</t>
  </si>
  <si>
    <t>hafen@statistik-nord.de</t>
  </si>
  <si>
    <t>Zuschätzungen, Rückwaren und Ersatzlieferungen</t>
  </si>
  <si>
    <t>Kennziffer: G III 3 - vj 4/23 SH</t>
  </si>
  <si>
    <t>4. Quartal 2023</t>
  </si>
  <si>
    <t>Januar - Dezember</t>
  </si>
  <si>
    <t>der Monate Januar bis Dezember</t>
  </si>
  <si>
    <t>2. Einfuhr des Landes Schleswig-Holstein 2021 bis 2023 im Monatsvergleich</t>
  </si>
  <si>
    <t>Januar - Dezember 2023</t>
  </si>
  <si>
    <t>China, Volksrepublik</t>
  </si>
  <si>
    <t>Verein.Staaten (USA)</t>
  </si>
  <si>
    <t>Vereinigt.Königreich</t>
  </si>
  <si>
    <t>Frankreich</t>
  </si>
  <si>
    <t>Tschechische Republ.</t>
  </si>
  <si>
    <t xml:space="preserve">2. Einfuhr des Landes Schleswig-Holstein in 2021 bis 2023 </t>
  </si>
  <si>
    <r>
      <t>2022</t>
    </r>
    <r>
      <rPr>
        <vertAlign val="superscript"/>
        <sz val="9"/>
        <rFont val="Arial"/>
        <family val="2"/>
      </rPr>
      <t>b</t>
    </r>
  </si>
  <si>
    <t>China einschl. Hongkong</t>
  </si>
  <si>
    <t>Revidiert im Februar 2025</t>
  </si>
  <si>
    <t xml:space="preserve">Im Januar 2025 wurde das Zuschätzverfahren für Antwortausfälle und Befreiungen in der </t>
  </si>
  <si>
    <t xml:space="preserve">Außenhandelsstatistik modernisiert. Da die Ergebnisse der Berichtsjahre 2022 und 2023 für eine bessere </t>
  </si>
  <si>
    <t xml:space="preserve">Vergleichbarkeit vom Statistischen Bundesamt (Destatis) außerplanmäßig revidiert worden sind, wurden auch </t>
  </si>
  <si>
    <t xml:space="preserve">die entsprechenden Statistischen Berichte zur Ein- und Ausfuhr überarbeitet. </t>
  </si>
  <si>
    <t xml:space="preserve">Hinweis: Im Januar 2025 wurde das Zuschätzverfahren für Antwortausfälle und Befreiungen in der Außenhandelsstatistik modernisiert. Da die Ergebnisse der Berichtsjahre 2022 und 2023 für eine bessere Vergleichbarkeit vom Statistischen Bundesamt (Destatis) außerplanmäßig revidiert worden sind, wurden auch die entsprechenden Statistischen Berichte zur Ein- und Ausfuhr überarbeitet. </t>
  </si>
  <si>
    <r>
      <t>2023</t>
    </r>
    <r>
      <rPr>
        <vertAlign val="superscript"/>
        <sz val="9"/>
        <color theme="1"/>
        <rFont val="Arial"/>
        <family val="2"/>
      </rPr>
      <t>b</t>
    </r>
  </si>
  <si>
    <t xml:space="preserve">© Statistisches Amt für Hamburg und Schleswig-Holstein, Hamburg 2025
Auszugsweise Vervielfältigung und Verbreitung mit Quellenangabe gestattet.        </t>
  </si>
  <si>
    <t>Herausgegeben am: 7. März 2025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</si>
</sst>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 _€_-;\-* #,##0.00\ _€_-;_-* &quot;-&quot;??\ _€_-;_-@_-"/>
    <numFmt numFmtId="164" formatCode="###\ ###\ ##0\ ;\-###\ ###\ ##0\ ;\-\ "/>
    <numFmt numFmtId="165" formatCode="0.0"/>
    <numFmt numFmtId="166" formatCode="_-* #,##0.00\ [$€]_-;\-* #,##0.00\ [$€]_-;_-* &quot;-&quot;??\ [$€]_-;_-@_-"/>
    <numFmt numFmtId="167" formatCode="###\ ###\ ##0&quot;  &quot;;\-###\ ###\ ##0&quot;  &quot;;&quot;-  &quot;"/>
    <numFmt numFmtId="168" formatCode="###\ ##0.0&quot;  &quot;;\-###\ ##0.0&quot;  &quot;;&quot;-  &quot;"/>
    <numFmt numFmtId="169" formatCode="###\ ###\ ##0\ \ ;\-###\ ###\ ##0\ \ ;\-\ \ "/>
    <numFmt numFmtId="170" formatCode="###\ ##0.0\ \ ;\-\ ###\ ##0.0\ \ ;\-\ \ \ \ \ \ "/>
  </numFmts>
  <fonts count="30"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sz val="11"/>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7">
    <xf numFmtId="0" fontId="0" fillId="0" borderId="0"/>
    <xf numFmtId="0" fontId="19" fillId="0" borderId="0"/>
    <xf numFmtId="166" fontId="9" fillId="0" borderId="0" applyFont="0" applyFill="0" applyBorder="0" applyAlignment="0" applyProtection="0"/>
    <xf numFmtId="0" fontId="20" fillId="0" borderId="0"/>
    <xf numFmtId="0" fontId="25" fillId="0" borderId="0" applyNumberFormat="0" applyFill="0" applyBorder="0" applyAlignment="0" applyProtection="0"/>
    <xf numFmtId="0" fontId="1" fillId="0" borderId="0"/>
    <xf numFmtId="43" fontId="29" fillId="0" borderId="0" applyFont="0" applyFill="0" applyBorder="0" applyAlignment="0" applyProtection="0"/>
  </cellStyleXfs>
  <cellXfs count="152">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15" fillId="3" borderId="11" xfId="0" quotePrefix="1" applyFont="1" applyFill="1" applyBorder="1" applyAlignment="1">
      <alignment horizontal="center" vertical="center" wrapText="1"/>
    </xf>
    <xf numFmtId="0" fontId="15" fillId="0" borderId="17" xfId="0" applyFont="1" applyBorder="1"/>
    <xf numFmtId="0" fontId="14" fillId="0" borderId="17" xfId="0" applyFont="1" applyBorder="1" applyAlignment="1">
      <alignment horizontal="left" vertical="top" wrapText="1" indent="1"/>
    </xf>
    <xf numFmtId="0" fontId="15" fillId="0" borderId="17" xfId="0" applyFont="1" applyBorder="1" applyAlignment="1">
      <alignment horizontal="left" vertical="top" wrapText="1" indent="1"/>
    </xf>
    <xf numFmtId="0" fontId="15" fillId="0" borderId="17" xfId="0" applyFont="1" applyBorder="1" applyAlignment="1">
      <alignment horizontal="left" vertical="top" wrapText="1" indent="2"/>
    </xf>
    <xf numFmtId="0" fontId="15" fillId="0" borderId="17" xfId="0" applyFont="1" applyBorder="1" applyAlignment="1">
      <alignment horizontal="left" indent="2"/>
    </xf>
    <xf numFmtId="0" fontId="15" fillId="0" borderId="17" xfId="0" applyFont="1" applyBorder="1" applyAlignment="1">
      <alignment horizontal="left" indent="1"/>
    </xf>
    <xf numFmtId="0" fontId="14" fillId="0" borderId="17" xfId="0" applyFont="1" applyBorder="1"/>
    <xf numFmtId="0" fontId="14" fillId="0" borderId="17" xfId="0" applyFont="1" applyBorder="1" applyAlignment="1">
      <alignment horizontal="left" indent="1"/>
    </xf>
    <xf numFmtId="0" fontId="14" fillId="0" borderId="17" xfId="0" applyFont="1" applyBorder="1" applyAlignment="1">
      <alignment horizontal="left" indent="2"/>
    </xf>
    <xf numFmtId="0" fontId="14" fillId="0" borderId="17" xfId="0" applyFont="1" applyBorder="1" applyAlignment="1">
      <alignment horizontal="left" indent="3"/>
    </xf>
    <xf numFmtId="0" fontId="15" fillId="0" borderId="17" xfId="0" applyFont="1" applyBorder="1" applyAlignment="1">
      <alignment horizontal="left" indent="3"/>
    </xf>
    <xf numFmtId="0" fontId="15" fillId="0" borderId="17" xfId="0" applyFont="1" applyBorder="1" applyAlignment="1">
      <alignment horizontal="left" indent="4"/>
    </xf>
    <xf numFmtId="0" fontId="13" fillId="0" borderId="18" xfId="0" applyFont="1" applyBorder="1" applyAlignment="1">
      <alignment wrapText="1"/>
    </xf>
    <xf numFmtId="0" fontId="0" fillId="0" borderId="0" xfId="0" applyAlignment="1">
      <alignment horizontal="left"/>
    </xf>
    <xf numFmtId="0" fontId="0" fillId="0" borderId="0" xfId="0" applyAlignment="1"/>
    <xf numFmtId="0" fontId="14" fillId="0" borderId="10" xfId="0" applyFont="1" applyBorder="1" applyAlignment="1">
      <alignment horizontal="left" vertical="top" indent="1"/>
    </xf>
    <xf numFmtId="0" fontId="14" fillId="0" borderId="10" xfId="0" applyFont="1" applyBorder="1" applyAlignment="1">
      <alignment horizontal="left" vertical="top" indent="2"/>
    </xf>
    <xf numFmtId="0" fontId="14" fillId="0" borderId="10" xfId="0" applyFont="1" applyBorder="1" applyAlignment="1">
      <alignment horizontal="left" vertical="top" indent="3"/>
    </xf>
    <xf numFmtId="0" fontId="15" fillId="0" borderId="10" xfId="0" applyFont="1" applyBorder="1" applyAlignment="1">
      <alignment horizontal="left" vertical="top" indent="3"/>
    </xf>
    <xf numFmtId="0" fontId="15" fillId="0" borderId="10" xfId="0" applyFont="1" applyBorder="1" applyAlignment="1">
      <alignment horizontal="left" vertical="top" indent="2"/>
    </xf>
    <xf numFmtId="0" fontId="15" fillId="0" borderId="10" xfId="0" applyFont="1" applyBorder="1" applyAlignment="1">
      <alignment horizontal="left" vertical="top"/>
    </xf>
    <xf numFmtId="0" fontId="15" fillId="0" borderId="10" xfId="0" applyFont="1" applyBorder="1" applyAlignment="1">
      <alignment horizontal="left" vertical="top" indent="1"/>
    </xf>
    <xf numFmtId="0" fontId="14" fillId="0" borderId="10" xfId="0" applyFont="1" applyBorder="1" applyAlignment="1">
      <alignment horizontal="left" vertical="top"/>
    </xf>
    <xf numFmtId="0" fontId="15" fillId="0" borderId="10" xfId="0" applyFont="1" applyBorder="1" applyAlignment="1">
      <alignment horizontal="left" indent="1"/>
    </xf>
    <xf numFmtId="0" fontId="15" fillId="0" borderId="10" xfId="0" applyFont="1" applyBorder="1"/>
    <xf numFmtId="0" fontId="14" fillId="0" borderId="10" xfId="0" applyFont="1" applyBorder="1" applyAlignment="1">
      <alignment horizontal="left" indent="1"/>
    </xf>
    <xf numFmtId="0" fontId="14" fillId="0" borderId="10" xfId="0" applyFont="1" applyBorder="1" applyAlignment="1">
      <alignment horizontal="left" wrapText="1"/>
    </xf>
    <xf numFmtId="0" fontId="22" fillId="0" borderId="23"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15" fillId="0" borderId="17" xfId="0" applyFont="1" applyBorder="1" applyAlignment="1">
      <alignment horizontal="left" wrapText="1" indent="3"/>
    </xf>
    <xf numFmtId="0" fontId="27" fillId="0" borderId="0" xfId="0" applyFont="1" applyAlignment="1">
      <alignment horizontal="right" vertical="center"/>
    </xf>
    <xf numFmtId="0" fontId="8" fillId="0" borderId="0" xfId="0" applyFont="1" applyAlignment="1">
      <alignment horizontal="left" vertical="top"/>
    </xf>
    <xf numFmtId="0" fontId="15" fillId="0" borderId="17" xfId="0" applyFont="1" applyBorder="1" applyAlignment="1">
      <alignment horizontal="left" wrapText="1"/>
    </xf>
    <xf numFmtId="0" fontId="14" fillId="0" borderId="16" xfId="0" applyFont="1" applyBorder="1" applyAlignment="1">
      <alignment horizontal="center" vertical="center"/>
    </xf>
    <xf numFmtId="0" fontId="15" fillId="0" borderId="16" xfId="0" applyFont="1" applyBorder="1" applyAlignment="1">
      <alignment horizontal="left" vertical="top" wrapText="1" indent="1"/>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26" fillId="0" borderId="0" xfId="4" applyFont="1" applyAlignment="1">
      <alignment horizontal="left"/>
    </xf>
    <xf numFmtId="0" fontId="0" fillId="0" borderId="0" xfId="0" applyAlignment="1">
      <alignment horizontal="center" vertical="center"/>
    </xf>
    <xf numFmtId="0" fontId="6" fillId="0" borderId="0" xfId="0" applyFont="1" applyAlignment="1">
      <alignment horizontal="right"/>
    </xf>
    <xf numFmtId="0" fontId="3" fillId="0" borderId="0" xfId="0" applyFont="1"/>
    <xf numFmtId="0" fontId="3" fillId="0" borderId="0" xfId="0" applyFont="1" applyAlignment="1">
      <alignment vertical="center"/>
    </xf>
    <xf numFmtId="165" fontId="3" fillId="0" borderId="0" xfId="0" applyNumberFormat="1" applyFont="1"/>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5" fillId="2" borderId="0" xfId="0" applyFont="1" applyFill="1" applyAlignment="1">
      <alignment vertical="center"/>
    </xf>
    <xf numFmtId="0" fontId="18" fillId="0" borderId="0" xfId="0" quotePrefix="1" applyFont="1" applyAlignment="1">
      <alignment horizontal="right"/>
    </xf>
    <xf numFmtId="0" fontId="15" fillId="3" borderId="11" xfId="0" quotePrefix="1" applyFont="1" applyFill="1" applyBorder="1" applyAlignment="1">
      <alignment horizontal="centerContinuous" vertical="center" wrapText="1"/>
    </xf>
    <xf numFmtId="167" fontId="14" fillId="0" borderId="0" xfId="0" applyNumberFormat="1" applyFont="1"/>
    <xf numFmtId="168" fontId="14" fillId="0" borderId="0" xfId="0" applyNumberFormat="1" applyFont="1"/>
    <xf numFmtId="167" fontId="22" fillId="0" borderId="19" xfId="0" applyNumberFormat="1" applyFont="1" applyBorder="1"/>
    <xf numFmtId="167" fontId="22" fillId="0" borderId="20" xfId="0" applyNumberFormat="1" applyFont="1" applyBorder="1"/>
    <xf numFmtId="168" fontId="22" fillId="0" borderId="20" xfId="0" applyNumberFormat="1" applyFont="1" applyBorder="1"/>
    <xf numFmtId="0" fontId="14" fillId="3" borderId="21" xfId="0" quotePrefix="1" applyFont="1" applyFill="1" applyBorder="1" applyAlignment="1">
      <alignment horizontal="center" vertical="center"/>
    </xf>
    <xf numFmtId="167" fontId="15" fillId="0" borderId="0" xfId="0" applyNumberFormat="1" applyFont="1"/>
    <xf numFmtId="167" fontId="22" fillId="0" borderId="24"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67" fontId="3" fillId="0" borderId="0" xfId="0" applyNumberFormat="1" applyFont="1"/>
    <xf numFmtId="167" fontId="0" fillId="0" borderId="0" xfId="0" applyNumberFormat="1"/>
    <xf numFmtId="0" fontId="23" fillId="0" borderId="0" xfId="0" applyFont="1" applyAlignment="1">
      <alignment horizontal="left"/>
    </xf>
    <xf numFmtId="0" fontId="14" fillId="3" borderId="21" xfId="0" quotePrefix="1" applyFont="1" applyFill="1" applyBorder="1" applyAlignment="1">
      <alignment horizontal="center" vertical="center" wrapText="1"/>
    </xf>
    <xf numFmtId="0" fontId="3" fillId="2" borderId="0" xfId="0" applyFont="1" applyFill="1" applyAlignment="1">
      <alignment vertical="center"/>
    </xf>
    <xf numFmtId="0" fontId="1" fillId="2" borderId="0" xfId="0" applyFont="1" applyFill="1" applyAlignment="1">
      <alignment horizontal="left"/>
    </xf>
    <xf numFmtId="0" fontId="3" fillId="2" borderId="0" xfId="0" applyFont="1" applyFill="1"/>
    <xf numFmtId="0" fontId="3" fillId="2" borderId="0" xfId="0" applyFont="1" applyFill="1" applyAlignment="1">
      <alignment horizontal="left"/>
    </xf>
    <xf numFmtId="43" fontId="14" fillId="0" borderId="0" xfId="6" applyFont="1"/>
    <xf numFmtId="0" fontId="7" fillId="0" borderId="0" xfId="0" applyFont="1" applyAlignment="1">
      <alignment horizontal="center" wrapText="1"/>
    </xf>
    <xf numFmtId="0" fontId="1" fillId="0" borderId="0" xfId="0" applyFont="1" applyAlignment="1">
      <alignment horizontal="left" wrapText="1"/>
    </xf>
    <xf numFmtId="0" fontId="2" fillId="0" borderId="0" xfId="0" applyFont="1" applyAlignment="1">
      <alignment horizontal="left" wrapText="1"/>
    </xf>
    <xf numFmtId="0" fontId="26" fillId="0" borderId="0" xfId="4" applyFont="1" applyAlignment="1">
      <alignment horizontal="left" wrapText="1"/>
    </xf>
    <xf numFmtId="0" fontId="11" fillId="0" borderId="0" xfId="0" applyFont="1" applyAlignment="1">
      <alignment horizontal="left"/>
    </xf>
    <xf numFmtId="0" fontId="11" fillId="0" borderId="0" xfId="0" applyFont="1" applyAlignment="1">
      <alignment horizontal="left" wrapText="1"/>
    </xf>
    <xf numFmtId="0" fontId="23" fillId="0" borderId="0" xfId="0" applyFont="1" applyAlignment="1">
      <alignment horizontal="left" vertical="center"/>
    </xf>
    <xf numFmtId="0" fontId="2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8" fillId="2" borderId="0" xfId="0" applyFont="1" applyFill="1" applyAlignment="1">
      <alignment horizontal="left" vertical="top" wrapText="1"/>
    </xf>
    <xf numFmtId="0" fontId="8" fillId="0" borderId="0" xfId="0" applyFont="1" applyAlignment="1">
      <alignment horizontal="left" vertical="top"/>
    </xf>
    <xf numFmtId="0" fontId="10" fillId="0" borderId="0" xfId="0" applyFont="1" applyFill="1" applyAlignment="1">
      <alignment horizontal="center" vertical="center"/>
    </xf>
    <xf numFmtId="0" fontId="14" fillId="3" borderId="21" xfId="0" quotePrefix="1" applyFont="1" applyFill="1" applyBorder="1" applyAlignment="1">
      <alignment horizontal="center" vertical="center" wrapText="1"/>
    </xf>
    <xf numFmtId="0" fontId="14" fillId="3" borderId="21" xfId="0" applyFont="1" applyFill="1" applyBorder="1" applyAlignment="1">
      <alignment horizontal="center" vertical="center" wrapText="1"/>
    </xf>
    <xf numFmtId="17" fontId="15" fillId="3" borderId="11" xfId="0" quotePrefix="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4" fillId="3" borderId="11" xfId="0" applyFont="1" applyFill="1" applyBorder="1" applyAlignment="1">
      <alignment vertical="center" wrapText="1"/>
    </xf>
    <xf numFmtId="0" fontId="14" fillId="3" borderId="13" xfId="0" applyFont="1" applyFill="1" applyBorder="1" applyAlignment="1"/>
    <xf numFmtId="0" fontId="15" fillId="3" borderId="13"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horizontal="left" vertical="center" wrapText="1" indent="1"/>
    </xf>
    <xf numFmtId="0" fontId="14" fillId="3" borderId="12" xfId="0" applyFont="1" applyFill="1" applyBorder="1" applyAlignment="1">
      <alignment horizontal="left" vertical="center" indent="1"/>
    </xf>
    <xf numFmtId="0" fontId="14" fillId="3" borderId="15" xfId="0" applyFont="1" applyFill="1" applyBorder="1" applyAlignment="1">
      <alignment horizontal="left" vertical="center" indent="1"/>
    </xf>
    <xf numFmtId="0" fontId="11" fillId="0" borderId="0" xfId="0" applyFont="1" applyAlignment="1">
      <alignment horizontal="center" vertical="center"/>
    </xf>
    <xf numFmtId="0" fontId="0" fillId="0" borderId="0" xfId="0" applyAlignment="1">
      <alignment horizontal="center" vertical="center"/>
    </xf>
    <xf numFmtId="0" fontId="14" fillId="3" borderId="14" xfId="0" applyFont="1" applyFill="1" applyBorder="1" applyAlignment="1">
      <alignment horizontal="left" vertical="center" indent="1"/>
    </xf>
    <xf numFmtId="0" fontId="14" fillId="3" borderId="21" xfId="0" applyFont="1" applyFill="1" applyBorder="1" applyAlignment="1">
      <alignment horizontal="center" vertical="center"/>
    </xf>
    <xf numFmtId="0" fontId="14" fillId="3" borderId="22" xfId="0" applyFont="1" applyFill="1" applyBorder="1" applyAlignment="1"/>
    <xf numFmtId="0" fontId="14" fillId="3" borderId="25"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7">
    <cellStyle name="Euro" xfId="2" xr:uid="{00000000-0005-0000-0000-000000000000}"/>
    <cellStyle name="Komma" xfId="6" builtinId="3"/>
    <cellStyle name="Link" xfId="4" builtinId="8"/>
    <cellStyle name="Standard" xfId="0" builtinId="0"/>
    <cellStyle name="Standard 2" xfId="1" xr:uid="{00000000-0005-0000-0000-000003000000}"/>
    <cellStyle name="Standard 2 2" xfId="5" xr:uid="{00000000-0005-0000-0000-000004000000}"/>
    <cellStyle name="Standard 3 2" xfId="3" xr:uid="{00000000-0005-0000-0000-000005000000}"/>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8827410087253E-2"/>
          <c:y val="7.2139015409958998E-2"/>
          <c:w val="0.71339231686948223"/>
          <c:h val="0.66080608776361971"/>
        </c:manualLayout>
      </c:layout>
      <c:barChart>
        <c:barDir val="col"/>
        <c:grouping val="clustered"/>
        <c:varyColors val="1"/>
        <c:ser>
          <c:idx val="0"/>
          <c:order val="0"/>
          <c:tx>
            <c:strRef>
              <c:f>T3_1!$B$9</c:f>
              <c:strCache>
                <c:ptCount val="1"/>
                <c:pt idx="0">
                  <c:v>2023</c:v>
                </c:pt>
              </c:strCache>
            </c:strRef>
          </c:tx>
          <c:invertIfNegative val="0"/>
          <c:dLbls>
            <c:delete val="1"/>
          </c:dLbls>
          <c:cat>
            <c:strRef>
              <c:f>T3_1!$A$10:$A$24</c:f>
              <c:strCache>
                <c:ptCount val="15"/>
                <c:pt idx="0">
                  <c:v>China, Volksrepublik</c:v>
                </c:pt>
                <c:pt idx="1">
                  <c:v>Irland</c:v>
                </c:pt>
                <c:pt idx="2">
                  <c:v>Dänemark</c:v>
                </c:pt>
                <c:pt idx="3">
                  <c:v>Verein.Staaten (USA)</c:v>
                </c:pt>
                <c:pt idx="4">
                  <c:v>Schweiz</c:v>
                </c:pt>
                <c:pt idx="5">
                  <c:v>Polen</c:v>
                </c:pt>
                <c:pt idx="6">
                  <c:v>Norwegen</c:v>
                </c:pt>
                <c:pt idx="7">
                  <c:v>Niederlande</c:v>
                </c:pt>
                <c:pt idx="8">
                  <c:v>Vereinigt.Königreich</c:v>
                </c:pt>
                <c:pt idx="9">
                  <c:v>Schweden</c:v>
                </c:pt>
                <c:pt idx="10">
                  <c:v>Italien</c:v>
                </c:pt>
                <c:pt idx="11">
                  <c:v>Frankreich</c:v>
                </c:pt>
                <c:pt idx="12">
                  <c:v>Spanien</c:v>
                </c:pt>
                <c:pt idx="13">
                  <c:v>Belgien</c:v>
                </c:pt>
                <c:pt idx="14">
                  <c:v>Tschechische Republ.</c:v>
                </c:pt>
              </c:strCache>
            </c:strRef>
          </c:cat>
          <c:val>
            <c:numRef>
              <c:f>T3_1!$B$10:$B$24</c:f>
              <c:numCache>
                <c:formatCode>###\ ###\ ##0\ \ ;\-###\ ###\ ##0\ \ ;\-\ \ </c:formatCode>
                <c:ptCount val="15"/>
                <c:pt idx="0">
                  <c:v>4093.0400009999998</c:v>
                </c:pt>
                <c:pt idx="1">
                  <c:v>4090.2570780000001</c:v>
                </c:pt>
                <c:pt idx="2">
                  <c:v>3045.8202550000001</c:v>
                </c:pt>
                <c:pt idx="3">
                  <c:v>1927.859326</c:v>
                </c:pt>
                <c:pt idx="4">
                  <c:v>1885.1169</c:v>
                </c:pt>
                <c:pt idx="5">
                  <c:v>1799.0094489999999</c:v>
                </c:pt>
                <c:pt idx="6">
                  <c:v>1668.5606270000001</c:v>
                </c:pt>
                <c:pt idx="7">
                  <c:v>1496.6410249999999</c:v>
                </c:pt>
                <c:pt idx="8">
                  <c:v>1318.6723179999999</c:v>
                </c:pt>
                <c:pt idx="9">
                  <c:v>1260.10654</c:v>
                </c:pt>
                <c:pt idx="10">
                  <c:v>1075.2052619999999</c:v>
                </c:pt>
                <c:pt idx="11">
                  <c:v>924.07622400000002</c:v>
                </c:pt>
                <c:pt idx="12">
                  <c:v>869.21304699999996</c:v>
                </c:pt>
                <c:pt idx="13">
                  <c:v>832.09150099999999</c:v>
                </c:pt>
                <c:pt idx="14">
                  <c:v>735.21779200000003</c:v>
                </c:pt>
              </c:numCache>
            </c:numRef>
          </c:val>
          <c:extLst>
            <c:ext xmlns:c16="http://schemas.microsoft.com/office/drawing/2014/chart" uri="{C3380CC4-5D6E-409C-BE32-E72D297353CC}">
              <c16:uniqueId val="{00000000-6814-443F-B9E4-D9C3DA812DD4}"/>
            </c:ext>
          </c:extLst>
        </c:ser>
        <c:ser>
          <c:idx val="1"/>
          <c:order val="1"/>
          <c:tx>
            <c:strRef>
              <c:f>T3_1!$D$9</c:f>
              <c:strCache>
                <c:ptCount val="1"/>
                <c:pt idx="0">
                  <c:v>2022</c:v>
                </c:pt>
              </c:strCache>
            </c:strRef>
          </c:tx>
          <c:spPr>
            <a:solidFill>
              <a:srgbClr val="FADC37"/>
            </a:solidFill>
          </c:spPr>
          <c:invertIfNegative val="0"/>
          <c:dLbls>
            <c:delete val="1"/>
          </c:dLbls>
          <c:cat>
            <c:strRef>
              <c:f>T3_1!$A$10:$A$24</c:f>
              <c:strCache>
                <c:ptCount val="15"/>
                <c:pt idx="0">
                  <c:v>China, Volksrepublik</c:v>
                </c:pt>
                <c:pt idx="1">
                  <c:v>Irland</c:v>
                </c:pt>
                <c:pt idx="2">
                  <c:v>Dänemark</c:v>
                </c:pt>
                <c:pt idx="3">
                  <c:v>Verein.Staaten (USA)</c:v>
                </c:pt>
                <c:pt idx="4">
                  <c:v>Schweiz</c:v>
                </c:pt>
                <c:pt idx="5">
                  <c:v>Polen</c:v>
                </c:pt>
                <c:pt idx="6">
                  <c:v>Norwegen</c:v>
                </c:pt>
                <c:pt idx="7">
                  <c:v>Niederlande</c:v>
                </c:pt>
                <c:pt idx="8">
                  <c:v>Vereinigt.Königreich</c:v>
                </c:pt>
                <c:pt idx="9">
                  <c:v>Schweden</c:v>
                </c:pt>
                <c:pt idx="10">
                  <c:v>Italien</c:v>
                </c:pt>
                <c:pt idx="11">
                  <c:v>Frankreich</c:v>
                </c:pt>
                <c:pt idx="12">
                  <c:v>Spanien</c:v>
                </c:pt>
                <c:pt idx="13">
                  <c:v>Belgien</c:v>
                </c:pt>
                <c:pt idx="14">
                  <c:v>Tschechische Republ.</c:v>
                </c:pt>
              </c:strCache>
            </c:strRef>
          </c:cat>
          <c:val>
            <c:numRef>
              <c:f>T3_1!$D$10:$D$24</c:f>
              <c:numCache>
                <c:formatCode>###\ ###\ ##0\ \ ;\-###\ ###\ ##0\ \ ;\-\ \ </c:formatCode>
                <c:ptCount val="15"/>
                <c:pt idx="0">
                  <c:v>5070.4322000000002</c:v>
                </c:pt>
                <c:pt idx="1">
                  <c:v>4553.2469359999996</c:v>
                </c:pt>
                <c:pt idx="2">
                  <c:v>3791.8284899999999</c:v>
                </c:pt>
                <c:pt idx="3">
                  <c:v>1554.7791999999999</c:v>
                </c:pt>
                <c:pt idx="4">
                  <c:v>1376.143002</c:v>
                </c:pt>
                <c:pt idx="5">
                  <c:v>1729.737177</c:v>
                </c:pt>
                <c:pt idx="6">
                  <c:v>2668.3342750000002</c:v>
                </c:pt>
                <c:pt idx="7">
                  <c:v>1640.563854</c:v>
                </c:pt>
                <c:pt idx="8">
                  <c:v>1470.9090900000001</c:v>
                </c:pt>
                <c:pt idx="9">
                  <c:v>1825.6115359999999</c:v>
                </c:pt>
                <c:pt idx="10">
                  <c:v>1224.086348</c:v>
                </c:pt>
                <c:pt idx="11">
                  <c:v>1068.833873</c:v>
                </c:pt>
                <c:pt idx="12">
                  <c:v>894.55254400000001</c:v>
                </c:pt>
                <c:pt idx="13">
                  <c:v>898.371039</c:v>
                </c:pt>
                <c:pt idx="14">
                  <c:v>669.20443299999999</c:v>
                </c:pt>
              </c:numCache>
            </c:numRef>
          </c:val>
          <c:extLst>
            <c:ext xmlns:c16="http://schemas.microsoft.com/office/drawing/2014/chart" uri="{C3380CC4-5D6E-409C-BE32-E72D297353CC}">
              <c16:uniqueId val="{00000001-6814-443F-B9E4-D9C3DA812DD4}"/>
            </c:ext>
          </c:extLst>
        </c:ser>
        <c:dLbls>
          <c:showLegendKey val="0"/>
          <c:showVal val="1"/>
          <c:showCatName val="0"/>
          <c:showSerName val="0"/>
          <c:showPercent val="0"/>
          <c:showBubbleSize val="0"/>
        </c:dLbls>
        <c:gapWidth val="150"/>
        <c:axId val="402436312"/>
        <c:axId val="402435528"/>
      </c:barChart>
      <c:catAx>
        <c:axId val="402436312"/>
        <c:scaling>
          <c:orientation val="minMax"/>
        </c:scaling>
        <c:delete val="0"/>
        <c:axPos val="b"/>
        <c:numFmt formatCode="General" sourceLinked="1"/>
        <c:majorTickMark val="out"/>
        <c:minorTickMark val="none"/>
        <c:tickLblPos val="nextTo"/>
        <c:crossAx val="402435528"/>
        <c:crosses val="autoZero"/>
        <c:auto val="1"/>
        <c:lblAlgn val="ctr"/>
        <c:lblOffset val="100"/>
        <c:noMultiLvlLbl val="0"/>
      </c:catAx>
      <c:valAx>
        <c:axId val="402435528"/>
        <c:scaling>
          <c:orientation val="minMax"/>
        </c:scaling>
        <c:delete val="0"/>
        <c:axPos val="l"/>
        <c:majorGridlines/>
        <c:numFmt formatCode="#,##0" sourceLinked="0"/>
        <c:majorTickMark val="out"/>
        <c:minorTickMark val="none"/>
        <c:tickLblPos val="nextTo"/>
        <c:crossAx val="402436312"/>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477551692177097E-2"/>
          <c:y val="0.11440005583852934"/>
          <c:w val="0.83036665871311544"/>
          <c:h val="0.64948289988481855"/>
        </c:manualLayout>
      </c:layout>
      <c:lineChart>
        <c:grouping val="standard"/>
        <c:varyColors val="0"/>
        <c:ser>
          <c:idx val="0"/>
          <c:order val="0"/>
          <c:tx>
            <c:strRef>
              <c:f>T3_1!$B$33</c:f>
              <c:strCache>
                <c:ptCount val="1"/>
                <c:pt idx="0">
                  <c:v>2023</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3119.498028</c:v>
                </c:pt>
                <c:pt idx="1">
                  <c:v>2942.367898</c:v>
                </c:pt>
                <c:pt idx="2">
                  <c:v>3049.5094749999998</c:v>
                </c:pt>
                <c:pt idx="3">
                  <c:v>2350.7526240000002</c:v>
                </c:pt>
                <c:pt idx="4">
                  <c:v>3070.956502</c:v>
                </c:pt>
                <c:pt idx="5">
                  <c:v>2822.7705799999999</c:v>
                </c:pt>
                <c:pt idx="6">
                  <c:v>2991.211851</c:v>
                </c:pt>
                <c:pt idx="7">
                  <c:v>2630.8284749999998</c:v>
                </c:pt>
                <c:pt idx="8">
                  <c:v>3006.8167990000002</c:v>
                </c:pt>
                <c:pt idx="9">
                  <c:v>2611.7511020000002</c:v>
                </c:pt>
                <c:pt idx="10">
                  <c:v>3685.6614719999998</c:v>
                </c:pt>
                <c:pt idx="11">
                  <c:v>1993.7943499999999</c:v>
                </c:pt>
              </c:numCache>
            </c:numRef>
          </c:val>
          <c:smooth val="0"/>
          <c:extLst>
            <c:ext xmlns:c16="http://schemas.microsoft.com/office/drawing/2014/chart" uri="{C3380CC4-5D6E-409C-BE32-E72D297353CC}">
              <c16:uniqueId val="{00000000-AC37-4577-AEE3-A2118B1C4835}"/>
            </c:ext>
          </c:extLst>
        </c:ser>
        <c:ser>
          <c:idx val="1"/>
          <c:order val="1"/>
          <c:tx>
            <c:strRef>
              <c:f>T3_1!$C$33</c:f>
              <c:strCache>
                <c:ptCount val="1"/>
                <c:pt idx="0">
                  <c:v>2022</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AC37-4577-AEE3-A2118B1C4835}"/>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2807.0488879999998</c:v>
                </c:pt>
                <c:pt idx="1">
                  <c:v>2685.6147980000001</c:v>
                </c:pt>
                <c:pt idx="2">
                  <c:v>3626.572854</c:v>
                </c:pt>
                <c:pt idx="3">
                  <c:v>2969.528495</c:v>
                </c:pt>
                <c:pt idx="4">
                  <c:v>2908.5746210000002</c:v>
                </c:pt>
                <c:pt idx="5">
                  <c:v>3073.55834</c:v>
                </c:pt>
                <c:pt idx="6">
                  <c:v>3469.1444040000001</c:v>
                </c:pt>
                <c:pt idx="7">
                  <c:v>3837.1438889999999</c:v>
                </c:pt>
                <c:pt idx="8">
                  <c:v>3263.6883849999999</c:v>
                </c:pt>
                <c:pt idx="9">
                  <c:v>3320.7527749999999</c:v>
                </c:pt>
                <c:pt idx="10">
                  <c:v>3387.2521419999998</c:v>
                </c:pt>
                <c:pt idx="11">
                  <c:v>2993.185442</c:v>
                </c:pt>
              </c:numCache>
            </c:numRef>
          </c:val>
          <c:smooth val="0"/>
          <c:extLst>
            <c:ext xmlns:c16="http://schemas.microsoft.com/office/drawing/2014/chart" uri="{C3380CC4-5D6E-409C-BE32-E72D297353CC}">
              <c16:uniqueId val="{00000002-AC37-4577-AEE3-A2118B1C4835}"/>
            </c:ext>
          </c:extLst>
        </c:ser>
        <c:ser>
          <c:idx val="2"/>
          <c:order val="2"/>
          <c:tx>
            <c:strRef>
              <c:f>T3_1!$D$33</c:f>
              <c:strCache>
                <c:ptCount val="1"/>
                <c:pt idx="0">
                  <c:v>2021</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AC37-4577-AEE3-A2118B1C4835}"/>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1789.8575920000001</c:v>
                </c:pt>
                <c:pt idx="1">
                  <c:v>1957.5861319999999</c:v>
                </c:pt>
                <c:pt idx="2">
                  <c:v>2386.1726870000002</c:v>
                </c:pt>
                <c:pt idx="3">
                  <c:v>2010.959151</c:v>
                </c:pt>
                <c:pt idx="4">
                  <c:v>2575.9493160000002</c:v>
                </c:pt>
                <c:pt idx="5">
                  <c:v>2402.4303970000001</c:v>
                </c:pt>
                <c:pt idx="6">
                  <c:v>2037.4579639999999</c:v>
                </c:pt>
                <c:pt idx="7">
                  <c:v>2059.434741</c:v>
                </c:pt>
                <c:pt idx="8">
                  <c:v>2453.414753</c:v>
                </c:pt>
                <c:pt idx="9">
                  <c:v>2631.2741110000002</c:v>
                </c:pt>
                <c:pt idx="10">
                  <c:v>2898.9142849999998</c:v>
                </c:pt>
                <c:pt idx="11">
                  <c:v>2480.7455199999999</c:v>
                </c:pt>
              </c:numCache>
            </c:numRef>
          </c:val>
          <c:smooth val="0"/>
          <c:extLst>
            <c:ext xmlns:c16="http://schemas.microsoft.com/office/drawing/2014/chart" uri="{C3380CC4-5D6E-409C-BE32-E72D297353CC}">
              <c16:uniqueId val="{00000004-AC37-4577-AEE3-A2118B1C4835}"/>
            </c:ext>
          </c:extLst>
        </c:ser>
        <c:dLbls>
          <c:showLegendKey val="0"/>
          <c:showVal val="0"/>
          <c:showCatName val="0"/>
          <c:showSerName val="0"/>
          <c:showPercent val="0"/>
          <c:showBubbleSize val="0"/>
        </c:dLbls>
        <c:marker val="1"/>
        <c:smooth val="0"/>
        <c:axId val="402433568"/>
        <c:axId val="402437880"/>
      </c:lineChart>
      <c:catAx>
        <c:axId val="402433568"/>
        <c:scaling>
          <c:orientation val="minMax"/>
        </c:scaling>
        <c:delete val="0"/>
        <c:axPos val="b"/>
        <c:numFmt formatCode="General" sourceLinked="1"/>
        <c:majorTickMark val="out"/>
        <c:minorTickMark val="none"/>
        <c:tickLblPos val="nextTo"/>
        <c:crossAx val="402437880"/>
        <c:crosses val="autoZero"/>
        <c:auto val="1"/>
        <c:lblAlgn val="ctr"/>
        <c:lblOffset val="100"/>
        <c:noMultiLvlLbl val="0"/>
      </c:catAx>
      <c:valAx>
        <c:axId val="402437880"/>
        <c:scaling>
          <c:orientation val="minMax"/>
        </c:scaling>
        <c:delete val="0"/>
        <c:axPos val="l"/>
        <c:majorGridlines/>
        <c:numFmt formatCode="#,##0" sourceLinked="0"/>
        <c:majorTickMark val="out"/>
        <c:minorTickMark val="none"/>
        <c:tickLblPos val="nextTo"/>
        <c:crossAx val="402433568"/>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361950</xdr:colOff>
      <xdr:row>3</xdr:row>
      <xdr:rowOff>9525</xdr:rowOff>
    </xdr:from>
    <xdr:to>
      <xdr:col>6</xdr:col>
      <xdr:colOff>571500</xdr:colOff>
      <xdr:row>25</xdr:row>
      <xdr:rowOff>95250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29</xdr:row>
      <xdr:rowOff>14286</xdr:rowOff>
    </xdr:from>
    <xdr:to>
      <xdr:col>6</xdr:col>
      <xdr:colOff>609600</xdr:colOff>
      <xdr:row>48</xdr:row>
      <xdr:rowOff>28574</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0.02818</cdr:x>
      <cdr:y>0</cdr:y>
    </cdr:from>
    <cdr:to>
      <cdr:x>0.19205</cdr:x>
      <cdr:y>0.04919</cdr:y>
    </cdr:to>
    <cdr:sp macro="" textlink="">
      <cdr:nvSpPr>
        <cdr:cNvPr id="2" name="Textfeld 1"/>
        <cdr:cNvSpPr txBox="1"/>
      </cdr:nvSpPr>
      <cdr:spPr>
        <a:xfrm xmlns:a="http://schemas.openxmlformats.org/drawingml/2006/main">
          <a:off x="162123" y="0"/>
          <a:ext cx="942777" cy="2000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0.01162</cdr:x>
      <cdr:y>0.01104</cdr:y>
    </cdr:from>
    <cdr:to>
      <cdr:x>0.17327</cdr:x>
      <cdr:y>0.08138</cdr:y>
    </cdr:to>
    <cdr:sp macro="" textlink="">
      <cdr:nvSpPr>
        <cdr:cNvPr id="3" name="Textfeld 2"/>
        <cdr:cNvSpPr txBox="1"/>
      </cdr:nvSpPr>
      <cdr:spPr>
        <a:xfrm xmlns:a="http://schemas.openxmlformats.org/drawingml/2006/main">
          <a:off x="67077" y="38110"/>
          <a:ext cx="933048" cy="2428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3"/>
  <sheetViews>
    <sheetView showGridLines="0" tabSelected="1" view="pageLayout" zoomScaleNormal="100" workbookViewId="0"/>
  </sheetViews>
  <sheetFormatPr baseColWidth="10" defaultRowHeight="14.25" x14ac:dyDescent="0.2"/>
  <cols>
    <col min="1" max="7" width="11.875" customWidth="1"/>
  </cols>
  <sheetData>
    <row r="3" spans="1:7" ht="20.25" x14ac:dyDescent="0.3">
      <c r="A3" s="31"/>
    </row>
    <row r="4" spans="1:7" ht="20.25" x14ac:dyDescent="0.3">
      <c r="A4" s="31"/>
    </row>
    <row r="11" spans="1:7" ht="15" x14ac:dyDescent="0.2">
      <c r="A11" s="2"/>
      <c r="F11" s="3"/>
      <c r="G11" s="4"/>
    </row>
    <row r="13" spans="1:7" x14ac:dyDescent="0.2">
      <c r="A13" s="1"/>
    </row>
    <row r="15" spans="1:7" ht="23.25" x14ac:dyDescent="0.2">
      <c r="G15" s="69" t="s">
        <v>138</v>
      </c>
    </row>
    <row r="16" spans="1:7" ht="15" x14ac:dyDescent="0.2">
      <c r="G16" s="63" t="s">
        <v>162</v>
      </c>
    </row>
    <row r="17" spans="1:7" x14ac:dyDescent="0.2">
      <c r="G17" s="64"/>
    </row>
    <row r="18" spans="1:7" ht="37.5" customHeight="1" x14ac:dyDescent="0.5">
      <c r="G18" s="32" t="s">
        <v>124</v>
      </c>
    </row>
    <row r="19" spans="1:7" ht="37.5" customHeight="1" x14ac:dyDescent="0.5">
      <c r="G19" s="32" t="s">
        <v>123</v>
      </c>
    </row>
    <row r="20" spans="1:7" ht="37.5" x14ac:dyDescent="0.5">
      <c r="G20" s="87" t="s">
        <v>163</v>
      </c>
    </row>
    <row r="21" spans="1:7" ht="16.5" x14ac:dyDescent="0.25">
      <c r="A21" s="30"/>
      <c r="B21" s="30"/>
      <c r="C21" s="30"/>
      <c r="D21" s="30"/>
      <c r="E21" s="30"/>
      <c r="F21" s="30"/>
      <c r="G21" s="64"/>
    </row>
    <row r="22" spans="1:7" ht="15" x14ac:dyDescent="0.2">
      <c r="G22" s="80" t="s">
        <v>184</v>
      </c>
    </row>
    <row r="23" spans="1:7" ht="20.25" customHeight="1" x14ac:dyDescent="0.25">
      <c r="A23" s="111"/>
      <c r="B23" s="111"/>
      <c r="C23" s="111"/>
      <c r="D23" s="111"/>
      <c r="E23" s="111"/>
      <c r="F23" s="111"/>
      <c r="G23" s="111"/>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4"/>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48" customFormat="1" ht="15.75" x14ac:dyDescent="0.2">
      <c r="A1" s="117" t="s">
        <v>0</v>
      </c>
      <c r="B1" s="117"/>
      <c r="C1" s="117"/>
      <c r="D1" s="117"/>
      <c r="E1" s="117"/>
      <c r="F1" s="117"/>
      <c r="G1" s="117"/>
    </row>
    <row r="2" spans="1:7" s="48" customFormat="1" ht="15.75" x14ac:dyDescent="0.25">
      <c r="A2" s="104"/>
      <c r="B2" s="104"/>
      <c r="C2" s="104"/>
      <c r="D2" s="104"/>
      <c r="E2" s="104"/>
      <c r="F2" s="104"/>
      <c r="G2" s="104"/>
    </row>
    <row r="3" spans="1:7" s="48" customFormat="1" x14ac:dyDescent="0.2"/>
    <row r="4" spans="1:7" s="48" customFormat="1" ht="15.75" x14ac:dyDescent="0.25">
      <c r="A4" s="118" t="s">
        <v>1</v>
      </c>
      <c r="B4" s="119"/>
      <c r="C4" s="119"/>
      <c r="D4" s="119"/>
      <c r="E4" s="119"/>
      <c r="F4" s="119"/>
      <c r="G4" s="119"/>
    </row>
    <row r="5" spans="1:7" s="48" customFormat="1" x14ac:dyDescent="0.2">
      <c r="A5" s="115"/>
      <c r="B5" s="115"/>
      <c r="C5" s="115"/>
      <c r="D5" s="115"/>
      <c r="E5" s="115"/>
      <c r="F5" s="115"/>
      <c r="G5" s="115"/>
    </row>
    <row r="6" spans="1:7" s="48" customFormat="1" x14ac:dyDescent="0.2">
      <c r="A6" s="74" t="s">
        <v>131</v>
      </c>
      <c r="B6" s="76"/>
      <c r="C6" s="76"/>
      <c r="D6" s="76"/>
      <c r="E6" s="76"/>
      <c r="F6" s="76"/>
      <c r="G6" s="76"/>
    </row>
    <row r="7" spans="1:7" s="48" customFormat="1" ht="5.85" customHeight="1" x14ac:dyDescent="0.2">
      <c r="A7" s="74"/>
      <c r="B7" s="76"/>
      <c r="C7" s="76"/>
      <c r="D7" s="76"/>
      <c r="E7" s="76"/>
      <c r="F7" s="76"/>
      <c r="G7" s="76"/>
    </row>
    <row r="8" spans="1:7" s="48" customFormat="1" x14ac:dyDescent="0.2">
      <c r="A8" s="116" t="s">
        <v>102</v>
      </c>
      <c r="B8" s="113"/>
      <c r="C8" s="113"/>
      <c r="D8" s="113"/>
      <c r="E8" s="113"/>
      <c r="F8" s="113"/>
      <c r="G8" s="113"/>
    </row>
    <row r="9" spans="1:7" s="48" customFormat="1" x14ac:dyDescent="0.2">
      <c r="A9" s="113" t="s">
        <v>4</v>
      </c>
      <c r="B9" s="113"/>
      <c r="C9" s="113"/>
      <c r="D9" s="113"/>
      <c r="E9" s="113"/>
      <c r="F9" s="113"/>
      <c r="G9" s="113"/>
    </row>
    <row r="10" spans="1:7" s="48" customFormat="1" ht="5.85" customHeight="1" x14ac:dyDescent="0.2">
      <c r="A10" s="76"/>
      <c r="B10" s="76"/>
      <c r="C10" s="76"/>
      <c r="D10" s="76"/>
      <c r="E10" s="76"/>
      <c r="F10" s="76"/>
      <c r="G10" s="76"/>
    </row>
    <row r="11" spans="1:7" s="48" customFormat="1" x14ac:dyDescent="0.2">
      <c r="A11" s="120" t="s">
        <v>2</v>
      </c>
      <c r="B11" s="120"/>
      <c r="C11" s="120"/>
      <c r="D11" s="120"/>
      <c r="E11" s="120"/>
      <c r="F11" s="120"/>
      <c r="G11" s="120"/>
    </row>
    <row r="12" spans="1:7" s="48" customFormat="1" x14ac:dyDescent="0.2">
      <c r="A12" s="113" t="s">
        <v>3</v>
      </c>
      <c r="B12" s="113"/>
      <c r="C12" s="113"/>
      <c r="D12" s="113"/>
      <c r="E12" s="113"/>
      <c r="F12" s="113"/>
      <c r="G12" s="113"/>
    </row>
    <row r="13" spans="1:7" s="48" customFormat="1" x14ac:dyDescent="0.2">
      <c r="A13" s="76"/>
      <c r="B13" s="76"/>
      <c r="C13" s="76"/>
      <c r="D13" s="76"/>
      <c r="E13" s="76"/>
      <c r="F13" s="76"/>
      <c r="G13" s="76"/>
    </row>
    <row r="14" spans="1:7" s="48" customFormat="1" x14ac:dyDescent="0.2">
      <c r="A14" s="76"/>
      <c r="B14" s="76"/>
      <c r="C14" s="76"/>
      <c r="D14" s="76"/>
      <c r="E14" s="76"/>
      <c r="F14" s="76"/>
      <c r="G14" s="76"/>
    </row>
    <row r="15" spans="1:7" s="48" customFormat="1" ht="12.75" customHeight="1" x14ac:dyDescent="0.2">
      <c r="A15" s="116" t="s">
        <v>104</v>
      </c>
      <c r="B15" s="113"/>
      <c r="C15" s="113"/>
      <c r="D15" s="75"/>
      <c r="E15" s="75"/>
      <c r="F15" s="75"/>
      <c r="G15" s="75"/>
    </row>
    <row r="16" spans="1:7" s="48" customFormat="1" ht="5.85" customHeight="1" x14ac:dyDescent="0.2">
      <c r="A16" s="75"/>
      <c r="B16" s="77"/>
      <c r="C16" s="77"/>
      <c r="D16" s="75"/>
      <c r="E16" s="75"/>
      <c r="F16" s="75"/>
      <c r="G16" s="75"/>
    </row>
    <row r="17" spans="1:7" s="48" customFormat="1" ht="12.75" customHeight="1" x14ac:dyDescent="0.2">
      <c r="A17" s="112" t="s">
        <v>158</v>
      </c>
      <c r="B17" s="112"/>
      <c r="C17" s="112"/>
      <c r="D17" s="77"/>
      <c r="E17" s="77"/>
      <c r="F17" s="77"/>
      <c r="G17" s="77"/>
    </row>
    <row r="18" spans="1:7" s="48" customFormat="1" ht="12.75" customHeight="1" x14ac:dyDescent="0.2">
      <c r="A18" s="77" t="s">
        <v>116</v>
      </c>
      <c r="B18" s="112" t="s">
        <v>159</v>
      </c>
      <c r="C18" s="113"/>
      <c r="D18" s="77"/>
      <c r="E18" s="77"/>
      <c r="F18" s="77"/>
      <c r="G18" s="77"/>
    </row>
    <row r="19" spans="1:7" s="48" customFormat="1" ht="12.75" customHeight="1" x14ac:dyDescent="0.2">
      <c r="A19" s="77" t="s">
        <v>117</v>
      </c>
      <c r="B19" s="114" t="s">
        <v>160</v>
      </c>
      <c r="C19" s="114"/>
      <c r="D19" s="114"/>
      <c r="E19" s="77"/>
      <c r="F19" s="77"/>
      <c r="G19" s="77"/>
    </row>
    <row r="20" spans="1:7" s="48" customFormat="1" x14ac:dyDescent="0.2">
      <c r="A20" s="77"/>
      <c r="B20" s="77"/>
      <c r="C20" s="77"/>
      <c r="D20" s="77"/>
      <c r="E20" s="77"/>
      <c r="F20" s="77"/>
      <c r="G20" s="77"/>
    </row>
    <row r="21" spans="1:7" s="48" customFormat="1" ht="12.75" customHeight="1" x14ac:dyDescent="0.2">
      <c r="A21" s="116" t="s">
        <v>132</v>
      </c>
      <c r="B21" s="113"/>
      <c r="C21" s="75"/>
      <c r="D21" s="75"/>
      <c r="E21" s="75"/>
      <c r="F21" s="75"/>
      <c r="G21" s="75"/>
    </row>
    <row r="22" spans="1:7" s="48" customFormat="1" ht="5.85" customHeight="1" x14ac:dyDescent="0.2">
      <c r="A22" s="75"/>
      <c r="B22" s="77"/>
      <c r="C22" s="75"/>
      <c r="D22" s="75"/>
      <c r="E22" s="75"/>
      <c r="F22" s="75"/>
      <c r="G22" s="75"/>
    </row>
    <row r="23" spans="1:7" s="48" customFormat="1" ht="12.75" customHeight="1" x14ac:dyDescent="0.2">
      <c r="A23" s="77" t="s">
        <v>118</v>
      </c>
      <c r="B23" s="113" t="s">
        <v>119</v>
      </c>
      <c r="C23" s="113"/>
      <c r="D23" s="77"/>
      <c r="E23" s="77"/>
      <c r="F23" s="77"/>
      <c r="G23" s="77"/>
    </row>
    <row r="24" spans="1:7" s="48" customFormat="1" ht="12.75" customHeight="1" x14ac:dyDescent="0.2">
      <c r="A24" s="77" t="s">
        <v>120</v>
      </c>
      <c r="B24" s="113" t="s">
        <v>121</v>
      </c>
      <c r="C24" s="113"/>
      <c r="D24" s="77"/>
      <c r="E24" s="77"/>
      <c r="F24" s="77"/>
      <c r="G24" s="77"/>
    </row>
    <row r="25" spans="1:7" s="48" customFormat="1" ht="12.75" customHeight="1" x14ac:dyDescent="0.2">
      <c r="A25" s="77"/>
      <c r="B25" s="113"/>
      <c r="C25" s="113"/>
      <c r="D25" s="77"/>
      <c r="E25" s="77"/>
      <c r="F25" s="77"/>
      <c r="G25" s="77"/>
    </row>
    <row r="26" spans="1:7" s="48" customFormat="1" x14ac:dyDescent="0.2">
      <c r="A26" s="76"/>
      <c r="B26" s="76"/>
      <c r="C26" s="76"/>
      <c r="D26" s="76"/>
      <c r="E26" s="76"/>
      <c r="F26" s="76"/>
      <c r="G26" s="76"/>
    </row>
    <row r="27" spans="1:7" s="48" customFormat="1" x14ac:dyDescent="0.2">
      <c r="A27" s="76" t="s">
        <v>133</v>
      </c>
      <c r="B27" s="78" t="s">
        <v>134</v>
      </c>
      <c r="C27" s="76"/>
      <c r="D27" s="76"/>
      <c r="E27" s="76"/>
      <c r="F27" s="76"/>
      <c r="G27" s="76"/>
    </row>
    <row r="28" spans="1:7" s="48" customFormat="1" x14ac:dyDescent="0.2">
      <c r="A28" s="76"/>
      <c r="B28" s="76"/>
      <c r="C28" s="76"/>
      <c r="D28" s="76"/>
      <c r="E28" s="76"/>
      <c r="F28" s="76"/>
      <c r="G28" s="76"/>
    </row>
    <row r="29" spans="1:7" s="48" customFormat="1" ht="27.75" customHeight="1" x14ac:dyDescent="0.2">
      <c r="A29" s="112" t="s">
        <v>183</v>
      </c>
      <c r="B29" s="113"/>
      <c r="C29" s="113"/>
      <c r="D29" s="113"/>
      <c r="E29" s="113"/>
      <c r="F29" s="113"/>
      <c r="G29" s="113"/>
    </row>
    <row r="30" spans="1:7" s="48" customFormat="1" ht="41.85" customHeight="1" x14ac:dyDescent="0.2">
      <c r="A30" s="113" t="s">
        <v>141</v>
      </c>
      <c r="B30" s="113"/>
      <c r="C30" s="113"/>
      <c r="D30" s="113"/>
      <c r="E30" s="113"/>
      <c r="F30" s="113"/>
      <c r="G30" s="113"/>
    </row>
    <row r="31" spans="1:7" s="48" customFormat="1" x14ac:dyDescent="0.2">
      <c r="A31" s="76"/>
      <c r="B31" s="76"/>
      <c r="C31" s="76"/>
      <c r="D31" s="76"/>
      <c r="E31" s="76"/>
      <c r="F31" s="76"/>
      <c r="G31" s="76"/>
    </row>
    <row r="32" spans="1:7" s="48" customFormat="1" x14ac:dyDescent="0.2">
      <c r="A32" s="76"/>
      <c r="B32" s="76"/>
      <c r="C32" s="76"/>
      <c r="D32" s="76"/>
      <c r="E32" s="76"/>
      <c r="F32" s="76"/>
      <c r="G32" s="76"/>
    </row>
    <row r="33" spans="1:7" s="48" customFormat="1" x14ac:dyDescent="0.2">
      <c r="A33" s="106" t="s">
        <v>176</v>
      </c>
      <c r="B33" s="107"/>
      <c r="C33" s="107"/>
      <c r="D33" s="107"/>
      <c r="E33" s="107"/>
      <c r="F33" s="107"/>
      <c r="G33" s="107"/>
    </row>
    <row r="34" spans="1:7" s="48" customFormat="1" x14ac:dyDescent="0.2">
      <c r="A34" s="108" t="s">
        <v>177</v>
      </c>
      <c r="B34" s="107"/>
      <c r="C34" s="107"/>
      <c r="D34" s="107"/>
      <c r="E34" s="107"/>
      <c r="F34" s="107"/>
      <c r="G34" s="107"/>
    </row>
    <row r="35" spans="1:7" s="48" customFormat="1" x14ac:dyDescent="0.2">
      <c r="A35" s="109" t="s">
        <v>178</v>
      </c>
      <c r="B35" s="107"/>
      <c r="C35" s="107"/>
      <c r="D35" s="107"/>
      <c r="E35" s="107"/>
      <c r="F35" s="107"/>
      <c r="G35" s="107"/>
    </row>
    <row r="36" spans="1:7" s="48" customFormat="1" x14ac:dyDescent="0.2">
      <c r="A36" s="109" t="s">
        <v>179</v>
      </c>
      <c r="B36" s="107"/>
      <c r="C36" s="107"/>
      <c r="D36" s="107"/>
      <c r="E36" s="107"/>
      <c r="F36" s="107"/>
      <c r="G36" s="107"/>
    </row>
    <row r="37" spans="1:7" s="48" customFormat="1" x14ac:dyDescent="0.2">
      <c r="A37" s="109" t="s">
        <v>180</v>
      </c>
      <c r="B37" s="107"/>
      <c r="C37" s="107"/>
      <c r="D37" s="107"/>
      <c r="E37" s="107"/>
      <c r="F37" s="107"/>
      <c r="G37" s="107"/>
    </row>
    <row r="38" spans="1:7" s="48" customFormat="1" x14ac:dyDescent="0.2">
      <c r="A38" s="76"/>
      <c r="B38" s="76"/>
      <c r="C38" s="76"/>
      <c r="D38" s="76"/>
      <c r="E38" s="76"/>
      <c r="F38" s="76"/>
      <c r="G38" s="76"/>
    </row>
    <row r="39" spans="1:7" s="48" customFormat="1" x14ac:dyDescent="0.2">
      <c r="A39" s="76"/>
      <c r="B39" s="76"/>
      <c r="C39" s="76"/>
      <c r="D39" s="76"/>
      <c r="E39" s="76"/>
      <c r="F39" s="76"/>
      <c r="G39" s="76"/>
    </row>
    <row r="40" spans="1:7" s="48" customFormat="1" x14ac:dyDescent="0.2">
      <c r="A40" s="115" t="s">
        <v>135</v>
      </c>
      <c r="B40" s="115"/>
      <c r="C40" s="76"/>
      <c r="D40" s="76"/>
      <c r="E40" s="76"/>
      <c r="F40" s="76"/>
      <c r="G40" s="76"/>
    </row>
    <row r="41" spans="1:7" s="48" customFormat="1" x14ac:dyDescent="0.2">
      <c r="A41" s="76"/>
      <c r="B41" s="76"/>
      <c r="C41" s="76"/>
      <c r="D41" s="76"/>
      <c r="E41" s="76"/>
      <c r="F41" s="76"/>
      <c r="G41" s="76"/>
    </row>
    <row r="42" spans="1:7" s="48" customFormat="1" x14ac:dyDescent="0.2">
      <c r="A42" s="7">
        <v>0</v>
      </c>
      <c r="B42" s="8" t="s">
        <v>5</v>
      </c>
      <c r="C42" s="76"/>
      <c r="D42" s="76"/>
      <c r="E42" s="76"/>
      <c r="F42" s="76"/>
      <c r="G42" s="76"/>
    </row>
    <row r="43" spans="1:7" s="48" customFormat="1" x14ac:dyDescent="0.2">
      <c r="A43" s="8" t="s">
        <v>19</v>
      </c>
      <c r="B43" s="8" t="s">
        <v>6</v>
      </c>
      <c r="C43" s="76"/>
      <c r="D43" s="76"/>
      <c r="E43" s="76"/>
      <c r="F43" s="76"/>
      <c r="G43" s="76"/>
    </row>
    <row r="44" spans="1:7" s="48" customFormat="1" x14ac:dyDescent="0.2">
      <c r="A44" s="8" t="s">
        <v>20</v>
      </c>
      <c r="B44" s="8" t="s">
        <v>7</v>
      </c>
      <c r="C44" s="76"/>
      <c r="D44" s="76"/>
      <c r="E44" s="76"/>
      <c r="F44" s="76"/>
      <c r="G44" s="76"/>
    </row>
    <row r="45" spans="1:7" s="48" customFormat="1" x14ac:dyDescent="0.2">
      <c r="A45" s="8" t="s">
        <v>21</v>
      </c>
      <c r="B45" s="8" t="s">
        <v>8</v>
      </c>
      <c r="C45" s="76"/>
      <c r="D45" s="76"/>
      <c r="E45" s="76"/>
      <c r="F45" s="76"/>
      <c r="G45" s="76"/>
    </row>
    <row r="46" spans="1:7" s="48" customFormat="1" x14ac:dyDescent="0.2">
      <c r="A46" s="8" t="s">
        <v>15</v>
      </c>
      <c r="B46" s="8" t="s">
        <v>9</v>
      </c>
      <c r="C46" s="76"/>
      <c r="D46" s="76"/>
      <c r="E46" s="76"/>
      <c r="F46" s="76"/>
      <c r="G46" s="76"/>
    </row>
    <row r="47" spans="1:7" s="48" customFormat="1" x14ac:dyDescent="0.2">
      <c r="A47" s="8" t="s">
        <v>16</v>
      </c>
      <c r="B47" s="8" t="s">
        <v>10</v>
      </c>
      <c r="C47" s="76"/>
      <c r="D47" s="76"/>
      <c r="E47" s="76"/>
      <c r="F47" s="76"/>
      <c r="G47" s="76"/>
    </row>
    <row r="48" spans="1:7" s="48" customFormat="1" x14ac:dyDescent="0.2">
      <c r="A48" s="8" t="s">
        <v>17</v>
      </c>
      <c r="B48" s="8" t="s">
        <v>11</v>
      </c>
      <c r="C48" s="76"/>
      <c r="D48" s="76"/>
      <c r="E48" s="76"/>
      <c r="F48" s="76"/>
      <c r="G48" s="76"/>
    </row>
    <row r="49" spans="1:7" s="48" customFormat="1" x14ac:dyDescent="0.2">
      <c r="A49" s="8" t="s">
        <v>18</v>
      </c>
      <c r="B49" s="8" t="s">
        <v>12</v>
      </c>
      <c r="C49" s="76"/>
      <c r="D49" s="76"/>
      <c r="E49" s="76"/>
      <c r="F49" s="76"/>
      <c r="G49" s="76"/>
    </row>
    <row r="50" spans="1:7" s="48" customFormat="1" x14ac:dyDescent="0.2">
      <c r="A50" s="8" t="s">
        <v>136</v>
      </c>
      <c r="B50" s="8" t="s">
        <v>13</v>
      </c>
      <c r="C50" s="76"/>
      <c r="D50" s="76"/>
      <c r="E50" s="76"/>
      <c r="F50" s="76"/>
      <c r="G50" s="76"/>
    </row>
    <row r="51" spans="1:7" s="48" customFormat="1" x14ac:dyDescent="0.2">
      <c r="A51" s="8" t="s">
        <v>122</v>
      </c>
      <c r="B51" s="8" t="s">
        <v>14</v>
      </c>
      <c r="C51" s="76"/>
      <c r="D51" s="76"/>
      <c r="E51" s="76"/>
      <c r="F51" s="76"/>
      <c r="G51" s="76"/>
    </row>
    <row r="52" spans="1:7" s="48" customFormat="1" x14ac:dyDescent="0.2"/>
    <row r="53" spans="1:7" x14ac:dyDescent="0.2">
      <c r="A53" s="49"/>
      <c r="B53" s="49"/>
      <c r="C53" s="49"/>
      <c r="D53" s="49"/>
      <c r="E53" s="49"/>
      <c r="F53" s="49"/>
      <c r="G53" s="49"/>
    </row>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sheetData>
  <mergeCells count="18">
    <mergeCell ref="A12:G12"/>
    <mergeCell ref="A15:C15"/>
    <mergeCell ref="A1:G1"/>
    <mergeCell ref="A4:G4"/>
    <mergeCell ref="A5:G5"/>
    <mergeCell ref="A8:G8"/>
    <mergeCell ref="A11:G11"/>
    <mergeCell ref="A9:G9"/>
    <mergeCell ref="A17:C17"/>
    <mergeCell ref="B18:C18"/>
    <mergeCell ref="B19:D19"/>
    <mergeCell ref="A30:G30"/>
    <mergeCell ref="A40:B40"/>
    <mergeCell ref="A21:B21"/>
    <mergeCell ref="B23:C23"/>
    <mergeCell ref="B24:C24"/>
    <mergeCell ref="B25:C25"/>
    <mergeCell ref="A29:G29"/>
  </mergeCells>
  <hyperlinks>
    <hyperlink ref="B19" r:id="rId1" display="sven.ohlsen@statistik-nord.de" xr:uid="{00000000-0004-0000-0200-000000000000}"/>
    <hyperlink ref="B26" r:id="rId2" display="www.statistik-nord.de" xr:uid="{00000000-0004-0000-0200-000001000000}"/>
    <hyperlink ref="B27" r:id="rId3" xr:uid="{00000000-0004-0000-0200-000002000000}"/>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4/23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H55"/>
  <sheetViews>
    <sheetView view="pageLayout" zoomScaleNormal="100" workbookViewId="0">
      <selection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8" x14ac:dyDescent="0.2">
      <c r="A1" s="123" t="s">
        <v>147</v>
      </c>
      <c r="B1" s="123"/>
      <c r="C1" s="123"/>
      <c r="D1" s="123"/>
      <c r="E1" s="123"/>
      <c r="F1" s="123"/>
      <c r="G1" s="123"/>
    </row>
    <row r="3" spans="1:8" s="9" customFormat="1" ht="26.25" customHeight="1" x14ac:dyDescent="0.2">
      <c r="A3" s="133" t="s">
        <v>115</v>
      </c>
      <c r="B3" s="88" t="s">
        <v>97</v>
      </c>
      <c r="C3" s="88" t="s">
        <v>98</v>
      </c>
      <c r="D3" s="88" t="s">
        <v>99</v>
      </c>
      <c r="E3" s="128" t="s">
        <v>164</v>
      </c>
      <c r="F3" s="129"/>
      <c r="G3" s="130"/>
    </row>
    <row r="4" spans="1:8" s="9" customFormat="1" ht="18" customHeight="1" x14ac:dyDescent="0.2">
      <c r="A4" s="134"/>
      <c r="B4" s="124" t="s">
        <v>182</v>
      </c>
      <c r="C4" s="125"/>
      <c r="D4" s="125"/>
      <c r="E4" s="105" t="s">
        <v>182</v>
      </c>
      <c r="F4" s="34" t="s">
        <v>174</v>
      </c>
      <c r="G4" s="131" t="s">
        <v>146</v>
      </c>
    </row>
    <row r="5" spans="1:8" s="9" customFormat="1" ht="17.25" customHeight="1" x14ac:dyDescent="0.2">
      <c r="A5" s="135"/>
      <c r="B5" s="126" t="s">
        <v>101</v>
      </c>
      <c r="C5" s="127"/>
      <c r="D5" s="127"/>
      <c r="E5" s="127"/>
      <c r="F5" s="127"/>
      <c r="G5" s="132"/>
    </row>
    <row r="6" spans="1:8" s="9" customFormat="1" ht="12.75" customHeight="1" x14ac:dyDescent="0.2">
      <c r="A6" s="73"/>
    </row>
    <row r="7" spans="1:8" s="9" customFormat="1" ht="12.75" customHeight="1" x14ac:dyDescent="0.2">
      <c r="A7" s="35" t="s">
        <v>22</v>
      </c>
      <c r="B7" s="89">
        <v>355.03192000000001</v>
      </c>
      <c r="C7" s="89">
        <v>388.919783</v>
      </c>
      <c r="D7" s="89">
        <v>296.97951399999999</v>
      </c>
      <c r="E7" s="89">
        <v>4125.8537180000003</v>
      </c>
      <c r="F7" s="89">
        <v>4288.0377740000004</v>
      </c>
      <c r="G7" s="90">
        <v>-3.7822441066956856</v>
      </c>
      <c r="H7" s="110"/>
    </row>
    <row r="8" spans="1:8" s="9" customFormat="1" ht="12.75" customHeight="1" x14ac:dyDescent="0.2">
      <c r="A8" s="36" t="s">
        <v>23</v>
      </c>
      <c r="H8" s="110"/>
    </row>
    <row r="9" spans="1:8" s="9" customFormat="1" ht="12.75" customHeight="1" x14ac:dyDescent="0.2">
      <c r="A9" s="37" t="s">
        <v>24</v>
      </c>
      <c r="B9" s="89">
        <v>10.796716999999999</v>
      </c>
      <c r="C9" s="89">
        <v>8.2619439999999997</v>
      </c>
      <c r="D9" s="89">
        <v>7.5819099999999997</v>
      </c>
      <c r="E9" s="89">
        <v>110.35933799999999</v>
      </c>
      <c r="F9" s="89">
        <v>71.905490999999998</v>
      </c>
      <c r="G9" s="90">
        <v>53.478317810248996</v>
      </c>
      <c r="H9" s="110"/>
    </row>
    <row r="10" spans="1:8" s="9" customFormat="1" ht="12.75" customHeight="1" x14ac:dyDescent="0.2">
      <c r="A10" s="37" t="s">
        <v>25</v>
      </c>
      <c r="B10" s="89">
        <v>103.065162</v>
      </c>
      <c r="C10" s="89">
        <v>106.218632</v>
      </c>
      <c r="D10" s="89">
        <v>94.727926999999994</v>
      </c>
      <c r="E10" s="89">
        <v>1193.3435529999999</v>
      </c>
      <c r="F10" s="89">
        <v>1331.5989199999999</v>
      </c>
      <c r="G10" s="90">
        <v>-10.382658390861408</v>
      </c>
      <c r="H10" s="110"/>
    </row>
    <row r="11" spans="1:8" s="9" customFormat="1" ht="12.75" customHeight="1" x14ac:dyDescent="0.2">
      <c r="A11" s="38" t="s">
        <v>31</v>
      </c>
      <c r="H11" s="110"/>
    </row>
    <row r="12" spans="1:8" s="9" customFormat="1" ht="24" x14ac:dyDescent="0.2">
      <c r="A12" s="38" t="s">
        <v>137</v>
      </c>
      <c r="B12" s="89">
        <v>6.7605279999999999</v>
      </c>
      <c r="C12" s="89">
        <v>8.2051940000000005</v>
      </c>
      <c r="D12" s="89">
        <v>5.6583550000000002</v>
      </c>
      <c r="E12" s="89">
        <v>99.422524999999993</v>
      </c>
      <c r="F12" s="89">
        <v>127.10701400000001</v>
      </c>
      <c r="G12" s="90">
        <v>-21.780457371140827</v>
      </c>
      <c r="H12" s="110"/>
    </row>
    <row r="13" spans="1:8" s="9" customFormat="1" ht="12.75" customHeight="1" x14ac:dyDescent="0.2">
      <c r="A13" s="38" t="s">
        <v>105</v>
      </c>
      <c r="B13" s="89">
        <v>38.426552000000001</v>
      </c>
      <c r="C13" s="89">
        <v>34.068995999999999</v>
      </c>
      <c r="D13" s="89">
        <v>31.193467999999999</v>
      </c>
      <c r="E13" s="89">
        <v>391.241015</v>
      </c>
      <c r="F13" s="89">
        <v>448.31013000000002</v>
      </c>
      <c r="G13" s="90">
        <v>-12.729829459798296</v>
      </c>
      <c r="H13" s="110"/>
    </row>
    <row r="14" spans="1:8" s="9" customFormat="1" ht="12.75" customHeight="1" x14ac:dyDescent="0.2">
      <c r="A14" s="38" t="s">
        <v>130</v>
      </c>
      <c r="B14" s="89">
        <v>48.775199000000001</v>
      </c>
      <c r="C14" s="89">
        <v>50.328339</v>
      </c>
      <c r="D14" s="89">
        <v>48.731622999999999</v>
      </c>
      <c r="E14" s="89">
        <v>567.64760100000001</v>
      </c>
      <c r="F14" s="89">
        <v>604.57293700000002</v>
      </c>
      <c r="G14" s="90">
        <v>-6.1076726628271132</v>
      </c>
      <c r="H14" s="110"/>
    </row>
    <row r="15" spans="1:8" s="9" customFormat="1" ht="12.75" customHeight="1" x14ac:dyDescent="0.2">
      <c r="A15" s="37" t="s">
        <v>26</v>
      </c>
      <c r="B15" s="89">
        <v>209.14240599999999</v>
      </c>
      <c r="C15" s="89">
        <v>242.06632500000001</v>
      </c>
      <c r="D15" s="89">
        <v>171.08517900000001</v>
      </c>
      <c r="E15" s="89">
        <v>2364.3114620000001</v>
      </c>
      <c r="F15" s="89">
        <v>2370.238625</v>
      </c>
      <c r="G15" s="90">
        <v>-0.25006608775518657</v>
      </c>
      <c r="H15" s="110"/>
    </row>
    <row r="16" spans="1:8" s="9" customFormat="1" ht="12.75" customHeight="1" x14ac:dyDescent="0.2">
      <c r="A16" s="40" t="s">
        <v>27</v>
      </c>
      <c r="B16" s="89">
        <v>32.027634999999997</v>
      </c>
      <c r="C16" s="89">
        <v>32.372881999999997</v>
      </c>
      <c r="D16" s="89">
        <v>23.584498</v>
      </c>
      <c r="E16" s="89">
        <v>457.83936499999999</v>
      </c>
      <c r="F16" s="89">
        <v>514.29473800000005</v>
      </c>
      <c r="G16" s="90">
        <v>-10.977241030998087</v>
      </c>
      <c r="H16" s="110"/>
    </row>
    <row r="17" spans="1:8" s="9" customFormat="1" ht="12.75" customHeight="1" x14ac:dyDescent="0.2">
      <c r="A17" s="41"/>
      <c r="H17" s="110"/>
    </row>
    <row r="18" spans="1:8" s="9" customFormat="1" ht="12.75" customHeight="1" x14ac:dyDescent="0.2">
      <c r="A18" s="35" t="s">
        <v>28</v>
      </c>
      <c r="B18" s="89">
        <v>2119.5241019999999</v>
      </c>
      <c r="C18" s="89">
        <v>3149.7323230000002</v>
      </c>
      <c r="D18" s="89">
        <v>1544.760479</v>
      </c>
      <c r="E18" s="89">
        <v>28671.167262999999</v>
      </c>
      <c r="F18" s="89">
        <v>32563.944224999999</v>
      </c>
      <c r="G18" s="90">
        <v>-11.954255096074746</v>
      </c>
      <c r="H18" s="110"/>
    </row>
    <row r="19" spans="1:8" s="9" customFormat="1" ht="12.75" customHeight="1" x14ac:dyDescent="0.2">
      <c r="A19" s="42" t="s">
        <v>23</v>
      </c>
      <c r="H19" s="110"/>
    </row>
    <row r="20" spans="1:8" s="9" customFormat="1" ht="12.75" customHeight="1" x14ac:dyDescent="0.2">
      <c r="A20" s="40" t="s">
        <v>29</v>
      </c>
      <c r="B20" s="89">
        <v>281.665931</v>
      </c>
      <c r="C20" s="89">
        <v>215.28698</v>
      </c>
      <c r="D20" s="89">
        <v>157.942905</v>
      </c>
      <c r="E20" s="89">
        <v>2985.87914</v>
      </c>
      <c r="F20" s="89">
        <v>3120.2720669999999</v>
      </c>
      <c r="G20" s="90">
        <v>-4.3070900265825998</v>
      </c>
      <c r="H20" s="110"/>
    </row>
    <row r="21" spans="1:8" s="9" customFormat="1" ht="12.75" customHeight="1" x14ac:dyDescent="0.2">
      <c r="A21" s="39" t="s">
        <v>31</v>
      </c>
      <c r="H21" s="110"/>
    </row>
    <row r="22" spans="1:8" s="9" customFormat="1" ht="12.75" customHeight="1" x14ac:dyDescent="0.2">
      <c r="A22" s="39" t="s">
        <v>125</v>
      </c>
      <c r="B22" s="89">
        <v>253.17677900000001</v>
      </c>
      <c r="C22" s="89">
        <v>169.569481</v>
      </c>
      <c r="D22" s="89">
        <v>127.855031</v>
      </c>
      <c r="E22" s="89">
        <v>2557.9938069999998</v>
      </c>
      <c r="F22" s="89">
        <v>2557.3345250000002</v>
      </c>
      <c r="G22" s="90">
        <v>2.578004533839362E-2</v>
      </c>
      <c r="H22" s="110"/>
    </row>
    <row r="23" spans="1:8" s="9" customFormat="1" ht="12.75" customHeight="1" x14ac:dyDescent="0.2">
      <c r="A23" s="40" t="s">
        <v>30</v>
      </c>
      <c r="B23" s="89">
        <v>239.67614</v>
      </c>
      <c r="C23" s="89">
        <v>183.46036599999999</v>
      </c>
      <c r="D23" s="89">
        <v>139.80163999999999</v>
      </c>
      <c r="E23" s="89">
        <v>2855.2442390000001</v>
      </c>
      <c r="F23" s="89">
        <v>5361.440689</v>
      </c>
      <c r="G23" s="90">
        <v>-46.744832133309451</v>
      </c>
      <c r="H23" s="110"/>
    </row>
    <row r="24" spans="1:8" s="9" customFormat="1" ht="12.75" customHeight="1" x14ac:dyDescent="0.2">
      <c r="A24" s="39" t="s">
        <v>31</v>
      </c>
      <c r="H24" s="110"/>
    </row>
    <row r="25" spans="1:8" s="9" customFormat="1" ht="12.75" customHeight="1" x14ac:dyDescent="0.2">
      <c r="A25" s="39" t="s">
        <v>32</v>
      </c>
      <c r="B25" s="89">
        <v>39.809258</v>
      </c>
      <c r="C25" s="89">
        <v>32.584505</v>
      </c>
      <c r="D25" s="89">
        <v>38.911208000000002</v>
      </c>
      <c r="E25" s="89">
        <v>325.98945099999997</v>
      </c>
      <c r="F25" s="89">
        <v>266.17343299999999</v>
      </c>
      <c r="G25" s="90">
        <v>22.472572610204864</v>
      </c>
      <c r="H25" s="110"/>
    </row>
    <row r="26" spans="1:8" s="9" customFormat="1" ht="12.75" customHeight="1" x14ac:dyDescent="0.2">
      <c r="A26" s="39" t="s">
        <v>106</v>
      </c>
      <c r="B26" s="89">
        <v>4.4797589999999996</v>
      </c>
      <c r="C26" s="89">
        <v>7.7030209999999997</v>
      </c>
      <c r="D26" s="89">
        <v>14.035455000000001</v>
      </c>
      <c r="E26" s="89">
        <v>133.82169500000001</v>
      </c>
      <c r="F26" s="89">
        <v>314.07218499999999</v>
      </c>
      <c r="G26" s="90">
        <v>-57.391421019979845</v>
      </c>
      <c r="H26" s="110"/>
    </row>
    <row r="27" spans="1:8" s="9" customFormat="1" ht="12.75" customHeight="1" x14ac:dyDescent="0.2">
      <c r="A27" s="42" t="s">
        <v>33</v>
      </c>
      <c r="B27" s="89">
        <v>1598.1820310000001</v>
      </c>
      <c r="C27" s="89">
        <v>2750.9849770000001</v>
      </c>
      <c r="D27" s="89">
        <v>1247.015934</v>
      </c>
      <c r="E27" s="89">
        <v>22830.043883999999</v>
      </c>
      <c r="F27" s="89">
        <v>24082.231468999998</v>
      </c>
      <c r="G27" s="90">
        <v>-5.1996327109964255</v>
      </c>
      <c r="H27" s="110"/>
    </row>
    <row r="28" spans="1:8" s="9" customFormat="1" ht="12.75" customHeight="1" x14ac:dyDescent="0.2">
      <c r="A28" s="43" t="s">
        <v>23</v>
      </c>
      <c r="H28" s="110"/>
    </row>
    <row r="29" spans="1:8" s="9" customFormat="1" ht="12.75" customHeight="1" x14ac:dyDescent="0.2">
      <c r="A29" s="39" t="s">
        <v>34</v>
      </c>
      <c r="B29" s="89">
        <v>343.78012100000001</v>
      </c>
      <c r="C29" s="89">
        <v>853.16782499999999</v>
      </c>
      <c r="D29" s="89">
        <v>203.21922699999999</v>
      </c>
      <c r="E29" s="89">
        <v>3955.4978959999999</v>
      </c>
      <c r="F29" s="89">
        <v>3823.7053529999998</v>
      </c>
      <c r="G29" s="90">
        <v>3.4467232914952035</v>
      </c>
      <c r="H29" s="110"/>
    </row>
    <row r="30" spans="1:8" s="9" customFormat="1" ht="12.75" customHeight="1" x14ac:dyDescent="0.2">
      <c r="A30" s="44" t="s">
        <v>31</v>
      </c>
      <c r="H30" s="110"/>
    </row>
    <row r="31" spans="1:8" s="9" customFormat="1" ht="12.75" customHeight="1" x14ac:dyDescent="0.2">
      <c r="A31" s="44" t="s">
        <v>107</v>
      </c>
      <c r="B31" s="89">
        <v>45.877386999999999</v>
      </c>
      <c r="C31" s="89">
        <v>47.108258999999997</v>
      </c>
      <c r="D31" s="89">
        <v>49.554873000000001</v>
      </c>
      <c r="E31" s="89">
        <v>635.25160400000004</v>
      </c>
      <c r="F31" s="89">
        <v>765.62714500000004</v>
      </c>
      <c r="G31" s="90">
        <v>-17.028594381929864</v>
      </c>
      <c r="H31" s="110"/>
    </row>
    <row r="32" spans="1:8" s="9" customFormat="1" ht="12.75" customHeight="1" x14ac:dyDescent="0.2">
      <c r="A32" s="45" t="s">
        <v>35</v>
      </c>
      <c r="B32" s="89">
        <v>30.263862</v>
      </c>
      <c r="C32" s="89">
        <v>32.512357999999999</v>
      </c>
      <c r="D32" s="89">
        <v>25.003004000000001</v>
      </c>
      <c r="E32" s="89">
        <v>427.92102199999999</v>
      </c>
      <c r="F32" s="89">
        <v>514.55624999999998</v>
      </c>
      <c r="G32" s="90">
        <v>-16.836881876374051</v>
      </c>
      <c r="H32" s="110"/>
    </row>
    <row r="33" spans="1:8" s="9" customFormat="1" ht="12.75" customHeight="1" x14ac:dyDescent="0.2">
      <c r="A33" s="43" t="s">
        <v>36</v>
      </c>
      <c r="B33" s="89">
        <v>1254.40191</v>
      </c>
      <c r="C33" s="89">
        <v>1897.8171520000001</v>
      </c>
      <c r="D33" s="89">
        <v>1043.796707</v>
      </c>
      <c r="E33" s="89">
        <v>18874.545988000002</v>
      </c>
      <c r="F33" s="89">
        <v>20258.526116000001</v>
      </c>
      <c r="G33" s="90">
        <v>-6.8315933749343429</v>
      </c>
      <c r="H33" s="110"/>
    </row>
    <row r="34" spans="1:8" s="9" customFormat="1" ht="12.75" customHeight="1" x14ac:dyDescent="0.2">
      <c r="A34" s="44" t="s">
        <v>31</v>
      </c>
      <c r="H34" s="110"/>
    </row>
    <row r="35" spans="1:8" s="9" customFormat="1" ht="12.75" customHeight="1" x14ac:dyDescent="0.2">
      <c r="A35" s="44" t="s">
        <v>108</v>
      </c>
      <c r="B35" s="89">
        <v>46.939759000000002</v>
      </c>
      <c r="C35" s="89">
        <v>43.821886999999997</v>
      </c>
      <c r="D35" s="89">
        <v>37.561664</v>
      </c>
      <c r="E35" s="89">
        <v>590.74431900000002</v>
      </c>
      <c r="F35" s="89">
        <v>726.18526799999995</v>
      </c>
      <c r="G35" s="90">
        <v>-18.651018544209848</v>
      </c>
      <c r="H35" s="110"/>
    </row>
    <row r="36" spans="1:8" s="9" customFormat="1" ht="12.75" customHeight="1" x14ac:dyDescent="0.2">
      <c r="A36" s="45" t="s">
        <v>153</v>
      </c>
      <c r="B36" s="89">
        <v>19.792051000000001</v>
      </c>
      <c r="C36" s="89">
        <v>18.462577</v>
      </c>
      <c r="D36" s="89">
        <v>14.63813</v>
      </c>
      <c r="E36" s="89">
        <v>232.190473</v>
      </c>
      <c r="F36" s="89">
        <v>263.07980900000001</v>
      </c>
      <c r="G36" s="90">
        <v>-11.74143166570417</v>
      </c>
      <c r="H36" s="110"/>
    </row>
    <row r="37" spans="1:8" s="9" customFormat="1" ht="12.75" customHeight="1" x14ac:dyDescent="0.2">
      <c r="A37" s="45" t="s">
        <v>154</v>
      </c>
      <c r="B37" s="89">
        <v>67.820623999999995</v>
      </c>
      <c r="C37" s="89">
        <v>63.158296999999997</v>
      </c>
      <c r="D37" s="89">
        <v>44.114503999999997</v>
      </c>
      <c r="E37" s="89">
        <v>879.226449</v>
      </c>
      <c r="F37" s="89">
        <v>922.24321199999997</v>
      </c>
      <c r="G37" s="90">
        <v>-4.6643621162266697</v>
      </c>
      <c r="H37" s="110"/>
    </row>
    <row r="38" spans="1:8" s="9" customFormat="1" ht="12.75" customHeight="1" x14ac:dyDescent="0.2">
      <c r="A38" s="45" t="s">
        <v>37</v>
      </c>
      <c r="B38" s="89">
        <v>61.259754000000001</v>
      </c>
      <c r="C38" s="89">
        <v>61.253549</v>
      </c>
      <c r="D38" s="89">
        <v>53.647154999999998</v>
      </c>
      <c r="E38" s="89">
        <v>747.46826299999998</v>
      </c>
      <c r="F38" s="89">
        <v>826.40557899999999</v>
      </c>
      <c r="G38" s="90">
        <v>-9.5518856607331912</v>
      </c>
      <c r="H38" s="110"/>
    </row>
    <row r="39" spans="1:8" s="9" customFormat="1" ht="12.75" customHeight="1" x14ac:dyDescent="0.2">
      <c r="A39" s="45" t="s">
        <v>38</v>
      </c>
      <c r="B39" s="89">
        <v>171.62514899999999</v>
      </c>
      <c r="C39" s="89">
        <v>756.25146700000005</v>
      </c>
      <c r="D39" s="89">
        <v>163.00691699999999</v>
      </c>
      <c r="E39" s="89">
        <v>5470.9204559999998</v>
      </c>
      <c r="F39" s="89">
        <v>5913.5490680000003</v>
      </c>
      <c r="G39" s="90">
        <v>-7.4849909404691886</v>
      </c>
      <c r="H39" s="110"/>
    </row>
    <row r="40" spans="1:8" s="9" customFormat="1" ht="12.75" customHeight="1" x14ac:dyDescent="0.2">
      <c r="A40" s="45" t="s">
        <v>110</v>
      </c>
      <c r="B40" s="89">
        <v>207.049825</v>
      </c>
      <c r="C40" s="89">
        <v>215.013586</v>
      </c>
      <c r="D40" s="89">
        <v>176.51480900000001</v>
      </c>
      <c r="E40" s="89">
        <v>2680.9156480000001</v>
      </c>
      <c r="F40" s="89">
        <v>2847.6443169999998</v>
      </c>
      <c r="G40" s="90">
        <v>-5.8549681926445203</v>
      </c>
      <c r="H40" s="110"/>
    </row>
    <row r="41" spans="1:8" s="9" customFormat="1" ht="12.75" customHeight="1" x14ac:dyDescent="0.2">
      <c r="A41" s="45" t="s">
        <v>111</v>
      </c>
      <c r="B41" s="89">
        <v>29.233295999999999</v>
      </c>
      <c r="C41" s="89">
        <v>33.229269000000002</v>
      </c>
      <c r="D41" s="89">
        <v>24.140671999999999</v>
      </c>
      <c r="E41" s="89">
        <v>305.890152</v>
      </c>
      <c r="F41" s="89">
        <v>271.46174400000001</v>
      </c>
      <c r="G41" s="90">
        <v>12.682600315129491</v>
      </c>
      <c r="H41" s="110"/>
    </row>
    <row r="42" spans="1:8" s="9" customFormat="1" ht="12.75" customHeight="1" x14ac:dyDescent="0.2">
      <c r="A42" s="45" t="s">
        <v>112</v>
      </c>
      <c r="B42" s="89">
        <v>64.318396000000007</v>
      </c>
      <c r="C42" s="89">
        <v>65.613016000000002</v>
      </c>
      <c r="D42" s="89">
        <v>63.778514999999999</v>
      </c>
      <c r="E42" s="89">
        <v>829.39526499999999</v>
      </c>
      <c r="F42" s="89">
        <v>824.64968599999997</v>
      </c>
      <c r="G42" s="90">
        <v>0.57546605310899679</v>
      </c>
      <c r="H42" s="110"/>
    </row>
    <row r="43" spans="1:8" s="9" customFormat="1" ht="12.75" customHeight="1" x14ac:dyDescent="0.2">
      <c r="A43" s="45" t="s">
        <v>109</v>
      </c>
      <c r="B43" s="89">
        <v>27.868212</v>
      </c>
      <c r="C43" s="89">
        <v>26.515644999999999</v>
      </c>
      <c r="D43" s="89">
        <v>20.655483</v>
      </c>
      <c r="E43" s="89">
        <v>328.13463899999999</v>
      </c>
      <c r="F43" s="89">
        <v>382.58440300000001</v>
      </c>
      <c r="G43" s="90">
        <v>-14.232091944427765</v>
      </c>
      <c r="H43" s="110"/>
    </row>
    <row r="44" spans="1:8" s="9" customFormat="1" ht="12.75" customHeight="1" x14ac:dyDescent="0.2">
      <c r="A44" s="45" t="s">
        <v>39</v>
      </c>
      <c r="B44" s="89">
        <v>88.867350000000002</v>
      </c>
      <c r="C44" s="89">
        <v>118.69001400000001</v>
      </c>
      <c r="D44" s="89">
        <v>100.65574700000001</v>
      </c>
      <c r="E44" s="89">
        <v>1387.966406</v>
      </c>
      <c r="F44" s="89">
        <v>1572.712068</v>
      </c>
      <c r="G44" s="90">
        <v>-11.746947566501419</v>
      </c>
      <c r="H44" s="110"/>
    </row>
    <row r="45" spans="1:8" s="9" customFormat="1" ht="12.75" customHeight="1" x14ac:dyDescent="0.2">
      <c r="A45" s="45" t="s">
        <v>126</v>
      </c>
      <c r="B45" s="89">
        <v>19.953144000000002</v>
      </c>
      <c r="C45" s="89">
        <v>19.466691999999998</v>
      </c>
      <c r="D45" s="89">
        <v>18.236499999999999</v>
      </c>
      <c r="E45" s="89">
        <v>181.77456599999999</v>
      </c>
      <c r="F45" s="89">
        <v>201.96549300000001</v>
      </c>
      <c r="G45" s="90">
        <v>-9.9972162076221736</v>
      </c>
      <c r="H45" s="110"/>
    </row>
    <row r="46" spans="1:8" s="9" customFormat="1" ht="24" x14ac:dyDescent="0.2">
      <c r="A46" s="68" t="s">
        <v>127</v>
      </c>
      <c r="B46" s="89">
        <v>16.961015</v>
      </c>
      <c r="C46" s="89">
        <v>16.430401</v>
      </c>
      <c r="D46" s="89">
        <v>13.892713000000001</v>
      </c>
      <c r="E46" s="89">
        <v>177.24703700000001</v>
      </c>
      <c r="F46" s="89">
        <v>209.570742</v>
      </c>
      <c r="G46" s="90">
        <v>-15.423767979978805</v>
      </c>
      <c r="H46" s="110"/>
    </row>
    <row r="47" spans="1:8" s="9" customFormat="1" ht="12.75" customHeight="1" x14ac:dyDescent="0.2">
      <c r="A47" s="46"/>
      <c r="H47" s="110"/>
    </row>
    <row r="48" spans="1:8" s="9" customFormat="1" ht="24" customHeight="1" x14ac:dyDescent="0.2">
      <c r="A48" s="71" t="s">
        <v>161</v>
      </c>
      <c r="B48" s="89">
        <v>137.19507999999999</v>
      </c>
      <c r="C48" s="89">
        <v>147.009366</v>
      </c>
      <c r="D48" s="89">
        <v>152.05435700000001</v>
      </c>
      <c r="E48" s="89">
        <v>1478.898175</v>
      </c>
      <c r="F48" s="89">
        <v>1490.083034</v>
      </c>
      <c r="G48" s="90">
        <v>-0.75061984767219769</v>
      </c>
      <c r="H48" s="110"/>
    </row>
    <row r="49" spans="1:8" ht="12.75" customHeight="1" x14ac:dyDescent="0.2">
      <c r="A49" s="41"/>
      <c r="B49" s="9"/>
      <c r="C49" s="9"/>
      <c r="D49" s="9"/>
      <c r="E49" s="9"/>
      <c r="F49" s="9"/>
      <c r="G49" s="9"/>
      <c r="H49" s="110"/>
    </row>
    <row r="50" spans="1:8" ht="12.75" customHeight="1" x14ac:dyDescent="0.2">
      <c r="A50" s="47" t="s">
        <v>40</v>
      </c>
      <c r="B50" s="91">
        <v>2611.7511020000002</v>
      </c>
      <c r="C50" s="92">
        <v>3685.6614719999998</v>
      </c>
      <c r="D50" s="92">
        <v>1993.7943499999999</v>
      </c>
      <c r="E50" s="92">
        <v>34275.919156000004</v>
      </c>
      <c r="F50" s="92">
        <v>38342.065032999999</v>
      </c>
      <c r="G50" s="93">
        <v>-10.604921444633646</v>
      </c>
      <c r="H50" s="110"/>
    </row>
    <row r="51" spans="1:8" ht="7.5" customHeight="1" x14ac:dyDescent="0.2">
      <c r="H51" s="110"/>
    </row>
    <row r="52" spans="1:8" ht="11.25" customHeight="1" x14ac:dyDescent="0.2">
      <c r="A52" s="33" t="s">
        <v>145</v>
      </c>
      <c r="H52" s="110"/>
    </row>
    <row r="53" spans="1:8" ht="11.25" customHeight="1" x14ac:dyDescent="0.2">
      <c r="A53" s="70" t="s">
        <v>139</v>
      </c>
      <c r="B53" s="70"/>
      <c r="C53" s="70"/>
      <c r="D53" s="70"/>
      <c r="E53" s="70"/>
      <c r="F53" s="70"/>
      <c r="G53" s="70"/>
      <c r="H53" s="110"/>
    </row>
    <row r="54" spans="1:8" ht="12" customHeight="1" x14ac:dyDescent="0.2">
      <c r="A54" s="122" t="s">
        <v>140</v>
      </c>
      <c r="B54" s="122"/>
      <c r="C54" s="122"/>
      <c r="D54" s="122"/>
      <c r="E54" s="122"/>
      <c r="F54" s="122"/>
      <c r="G54" s="122"/>
      <c r="H54" s="110"/>
    </row>
    <row r="55" spans="1:8" ht="32.25" customHeight="1" x14ac:dyDescent="0.2">
      <c r="A55" s="121" t="s">
        <v>181</v>
      </c>
      <c r="B55" s="121"/>
      <c r="C55" s="121"/>
      <c r="D55" s="121"/>
      <c r="E55" s="121"/>
      <c r="F55" s="121"/>
      <c r="G55" s="121"/>
    </row>
  </sheetData>
  <mergeCells count="8">
    <mergeCell ref="A55:G55"/>
    <mergeCell ref="A54:G54"/>
    <mergeCell ref="A1:G1"/>
    <mergeCell ref="B4:D4"/>
    <mergeCell ref="B5:F5"/>
    <mergeCell ref="E3:G3"/>
    <mergeCell ref="G4:G5"/>
    <mergeCell ref="A3:A5"/>
  </mergeCells>
  <conditionalFormatting sqref="A6:G50">
    <cfRule type="expression" dxfId="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4/23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H81"/>
  <sheetViews>
    <sheetView view="pageLayout" zoomScaleNormal="100" zoomScaleSheetLayoutView="100" workbookViewId="0">
      <selection sqref="A1:G1"/>
    </sheetView>
  </sheetViews>
  <sheetFormatPr baseColWidth="10" defaultRowHeight="14.25" x14ac:dyDescent="0.2"/>
  <cols>
    <col min="1" max="1" width="24" customWidth="1"/>
    <col min="2" max="6" width="9.5" customWidth="1"/>
    <col min="7" max="8" width="11.125" customWidth="1"/>
    <col min="9" max="26" width="11" customWidth="1"/>
  </cols>
  <sheetData>
    <row r="1" spans="1:8" x14ac:dyDescent="0.2">
      <c r="A1" s="136" t="s">
        <v>148</v>
      </c>
      <c r="B1" s="137"/>
      <c r="C1" s="137"/>
      <c r="D1" s="137"/>
      <c r="E1" s="137"/>
      <c r="F1" s="137"/>
      <c r="G1" s="137"/>
    </row>
    <row r="2" spans="1:8" ht="14.25" customHeight="1" x14ac:dyDescent="0.2">
      <c r="A2" s="66"/>
      <c r="B2" s="67"/>
      <c r="C2" s="67"/>
      <c r="D2" s="67"/>
      <c r="E2" s="67"/>
      <c r="F2" s="67"/>
      <c r="G2" s="67"/>
    </row>
    <row r="3" spans="1:8" x14ac:dyDescent="0.2">
      <c r="A3" s="138" t="s">
        <v>149</v>
      </c>
      <c r="B3" s="94" t="s">
        <v>97</v>
      </c>
      <c r="C3" s="94" t="s">
        <v>98</v>
      </c>
      <c r="D3" s="94" t="s">
        <v>99</v>
      </c>
      <c r="E3" s="139" t="s">
        <v>164</v>
      </c>
      <c r="F3" s="139"/>
      <c r="G3" s="140"/>
      <c r="H3" s="9"/>
    </row>
    <row r="4" spans="1:8" ht="24" customHeight="1" x14ac:dyDescent="0.2">
      <c r="A4" s="138"/>
      <c r="B4" s="124" t="s">
        <v>182</v>
      </c>
      <c r="C4" s="125"/>
      <c r="D4" s="125"/>
      <c r="E4" s="105" t="s">
        <v>182</v>
      </c>
      <c r="F4" s="34" t="s">
        <v>174</v>
      </c>
      <c r="G4" s="141" t="s">
        <v>144</v>
      </c>
      <c r="H4" s="9"/>
    </row>
    <row r="5" spans="1:8" ht="17.25" customHeight="1" x14ac:dyDescent="0.2">
      <c r="A5" s="138"/>
      <c r="B5" s="125" t="s">
        <v>101</v>
      </c>
      <c r="C5" s="125"/>
      <c r="D5" s="125"/>
      <c r="E5" s="125"/>
      <c r="F5" s="125"/>
      <c r="G5" s="142"/>
      <c r="H5" s="9"/>
    </row>
    <row r="6" spans="1:8" ht="12.75" customHeight="1" x14ac:dyDescent="0.2">
      <c r="A6" s="72"/>
      <c r="H6" s="9"/>
    </row>
    <row r="7" spans="1:8" ht="12.75" customHeight="1" x14ac:dyDescent="0.2">
      <c r="A7" s="57" t="s">
        <v>41</v>
      </c>
      <c r="B7" s="89">
        <v>1716.1405910000001</v>
      </c>
      <c r="C7" s="89">
        <v>2830.2928080000002</v>
      </c>
      <c r="D7" s="89">
        <v>1326.2165930000001</v>
      </c>
      <c r="E7" s="89">
        <v>24355.306230999999</v>
      </c>
      <c r="F7" s="89">
        <v>27583.828452999998</v>
      </c>
      <c r="G7" s="90">
        <v>-11.704402191672088</v>
      </c>
      <c r="H7" s="110"/>
    </row>
    <row r="8" spans="1:8" ht="12.75" customHeight="1" x14ac:dyDescent="0.2">
      <c r="A8" s="50" t="s">
        <v>23</v>
      </c>
      <c r="B8" s="9"/>
      <c r="C8" s="9"/>
      <c r="D8" s="9"/>
      <c r="E8" s="9"/>
      <c r="F8" s="9"/>
      <c r="G8" s="9"/>
      <c r="H8" s="110"/>
    </row>
    <row r="9" spans="1:8" ht="12.75" customHeight="1" x14ac:dyDescent="0.2">
      <c r="A9" s="50" t="s">
        <v>142</v>
      </c>
      <c r="B9" s="89">
        <v>1310.1694809999999</v>
      </c>
      <c r="C9" s="89">
        <v>1895.789904</v>
      </c>
      <c r="D9" s="89">
        <v>1135.6785440000001</v>
      </c>
      <c r="E9" s="89">
        <v>18995.899487999999</v>
      </c>
      <c r="F9" s="89">
        <v>21310.447133999998</v>
      </c>
      <c r="G9" s="90">
        <v>-10.861093769859139</v>
      </c>
      <c r="H9" s="110"/>
    </row>
    <row r="10" spans="1:8" ht="12.75" customHeight="1" x14ac:dyDescent="0.2">
      <c r="A10" s="51" t="s">
        <v>23</v>
      </c>
      <c r="B10" s="9"/>
      <c r="C10" s="9"/>
      <c r="D10" s="9"/>
      <c r="E10" s="9"/>
      <c r="F10" s="9"/>
      <c r="G10" s="9"/>
      <c r="H10" s="110"/>
    </row>
    <row r="11" spans="1:8" ht="12.75" customHeight="1" x14ac:dyDescent="0.2">
      <c r="A11" s="51" t="s">
        <v>143</v>
      </c>
      <c r="B11" s="89">
        <v>671.69851700000004</v>
      </c>
      <c r="C11" s="89">
        <v>1261.2337930000001</v>
      </c>
      <c r="D11" s="89">
        <v>593.32881399999974</v>
      </c>
      <c r="E11" s="89">
        <v>11364.309847999997</v>
      </c>
      <c r="F11" s="89">
        <v>12579.241836999998</v>
      </c>
      <c r="G11" s="90">
        <v>-9.6582290470515915</v>
      </c>
      <c r="H11" s="110"/>
    </row>
    <row r="12" spans="1:8" ht="12.75" customHeight="1" x14ac:dyDescent="0.2">
      <c r="A12" s="52" t="s">
        <v>23</v>
      </c>
      <c r="B12" s="9"/>
      <c r="C12" s="9"/>
      <c r="D12" s="9"/>
      <c r="E12" s="9"/>
      <c r="F12" s="9"/>
      <c r="G12" s="9"/>
      <c r="H12" s="110"/>
    </row>
    <row r="13" spans="1:8" ht="12.75" customHeight="1" x14ac:dyDescent="0.2">
      <c r="A13" s="53" t="s">
        <v>42</v>
      </c>
      <c r="B13" s="89">
        <v>72.369012999999995</v>
      </c>
      <c r="C13" s="89">
        <v>82.253028999999998</v>
      </c>
      <c r="D13" s="89">
        <v>69.055176000000003</v>
      </c>
      <c r="E13" s="89">
        <v>924.07622400000002</v>
      </c>
      <c r="F13" s="89">
        <v>1068.833873</v>
      </c>
      <c r="G13" s="90">
        <v>-13.543512481850385</v>
      </c>
      <c r="H13" s="110"/>
    </row>
    <row r="14" spans="1:8" ht="12.75" customHeight="1" x14ac:dyDescent="0.2">
      <c r="A14" s="53" t="s">
        <v>43</v>
      </c>
      <c r="B14" s="89">
        <v>101.06770899999999</v>
      </c>
      <c r="C14" s="89">
        <v>80.427667999999997</v>
      </c>
      <c r="D14" s="89">
        <v>52.362009</v>
      </c>
      <c r="E14" s="89">
        <v>832.09150099999999</v>
      </c>
      <c r="F14" s="89">
        <v>898.371039</v>
      </c>
      <c r="G14" s="90">
        <v>-7.3777465125965733</v>
      </c>
      <c r="H14" s="110"/>
    </row>
    <row r="15" spans="1:8" ht="12.75" customHeight="1" x14ac:dyDescent="0.2">
      <c r="A15" s="53" t="s">
        <v>44</v>
      </c>
      <c r="B15" s="89">
        <v>2.8013080000000001</v>
      </c>
      <c r="C15" s="89">
        <v>3.0029430000000001</v>
      </c>
      <c r="D15" s="89">
        <v>1.818905</v>
      </c>
      <c r="E15" s="89">
        <v>43.898851000000001</v>
      </c>
      <c r="F15" s="89">
        <v>49.013198000000003</v>
      </c>
      <c r="G15" s="90">
        <v>-10.43463232086998</v>
      </c>
      <c r="H15" s="110"/>
    </row>
    <row r="16" spans="1:8" ht="12.75" customHeight="1" x14ac:dyDescent="0.2">
      <c r="A16" s="53" t="s">
        <v>45</v>
      </c>
      <c r="B16" s="89">
        <v>111.60026000000001</v>
      </c>
      <c r="C16" s="89">
        <v>125.72211799999999</v>
      </c>
      <c r="D16" s="89">
        <v>105.667975</v>
      </c>
      <c r="E16" s="89">
        <v>1496.6410249999999</v>
      </c>
      <c r="F16" s="89">
        <v>1640.563854</v>
      </c>
      <c r="G16" s="90">
        <v>-8.7727660614421836</v>
      </c>
      <c r="H16" s="110"/>
    </row>
    <row r="17" spans="1:8" ht="12.75" customHeight="1" x14ac:dyDescent="0.2">
      <c r="A17" s="53" t="s">
        <v>46</v>
      </c>
      <c r="B17" s="89">
        <v>78.39846</v>
      </c>
      <c r="C17" s="89">
        <v>92.878439999999998</v>
      </c>
      <c r="D17" s="89">
        <v>96.271739999999994</v>
      </c>
      <c r="E17" s="89">
        <v>1075.2052619999999</v>
      </c>
      <c r="F17" s="89">
        <v>1224.086348</v>
      </c>
      <c r="G17" s="90">
        <v>-12.162629396468034</v>
      </c>
      <c r="H17" s="110"/>
    </row>
    <row r="18" spans="1:8" ht="12.75" customHeight="1" x14ac:dyDescent="0.2">
      <c r="A18" s="53" t="s">
        <v>47</v>
      </c>
      <c r="B18" s="89">
        <v>80.497506999999999</v>
      </c>
      <c r="C18" s="89">
        <v>646.97146399999997</v>
      </c>
      <c r="D18" s="89">
        <v>75.798388000000003</v>
      </c>
      <c r="E18" s="89">
        <v>4090.2570780000001</v>
      </c>
      <c r="F18" s="89">
        <v>4553.2469359999996</v>
      </c>
      <c r="G18" s="90">
        <v>-10.168345018571145</v>
      </c>
      <c r="H18" s="110"/>
    </row>
    <row r="19" spans="1:8" ht="12.75" customHeight="1" x14ac:dyDescent="0.2">
      <c r="A19" s="53" t="s">
        <v>48</v>
      </c>
      <c r="B19" s="89">
        <v>10.535920000000001</v>
      </c>
      <c r="C19" s="89">
        <v>12.363317</v>
      </c>
      <c r="D19" s="89">
        <v>6.7767629999999999</v>
      </c>
      <c r="E19" s="89">
        <v>141.38123400000001</v>
      </c>
      <c r="F19" s="89">
        <v>153.06761599999999</v>
      </c>
      <c r="G19" s="90">
        <v>-7.6347840943704171</v>
      </c>
      <c r="H19" s="110"/>
    </row>
    <row r="20" spans="1:8" ht="12.75" customHeight="1" x14ac:dyDescent="0.2">
      <c r="A20" s="53" t="s">
        <v>49</v>
      </c>
      <c r="B20" s="89">
        <v>3.5256439999999998</v>
      </c>
      <c r="C20" s="89">
        <v>2.9874520000000002</v>
      </c>
      <c r="D20" s="89">
        <v>2.46122</v>
      </c>
      <c r="E20" s="89">
        <v>47.396045000000001</v>
      </c>
      <c r="F20" s="89">
        <v>50.943828000000003</v>
      </c>
      <c r="G20" s="90">
        <v>-6.9641076049487367</v>
      </c>
      <c r="H20" s="110"/>
    </row>
    <row r="21" spans="1:8" ht="12.75" customHeight="1" x14ac:dyDescent="0.2">
      <c r="A21" s="53" t="s">
        <v>50</v>
      </c>
      <c r="B21" s="89">
        <v>62.529674</v>
      </c>
      <c r="C21" s="89">
        <v>70.642925000000005</v>
      </c>
      <c r="D21" s="89">
        <v>55.454892999999998</v>
      </c>
      <c r="E21" s="89">
        <v>869.21304699999996</v>
      </c>
      <c r="F21" s="89">
        <v>894.55254400000001</v>
      </c>
      <c r="G21" s="90">
        <v>-2.8326448982744239</v>
      </c>
      <c r="H21" s="110"/>
    </row>
    <row r="22" spans="1:8" ht="12.75" customHeight="1" x14ac:dyDescent="0.2">
      <c r="A22" s="53" t="s">
        <v>51</v>
      </c>
      <c r="B22" s="89">
        <v>41.436799999999998</v>
      </c>
      <c r="C22" s="89">
        <v>38.951464999999999</v>
      </c>
      <c r="D22" s="89">
        <v>43.202126</v>
      </c>
      <c r="E22" s="89">
        <v>548.37199999999996</v>
      </c>
      <c r="F22" s="89">
        <v>615.69119499999999</v>
      </c>
      <c r="G22" s="90">
        <v>-10.933921996399505</v>
      </c>
      <c r="H22" s="110"/>
    </row>
    <row r="23" spans="1:8" ht="12.75" customHeight="1" x14ac:dyDescent="0.2">
      <c r="A23" s="53" t="s">
        <v>52</v>
      </c>
      <c r="B23" s="89">
        <v>44.643177000000001</v>
      </c>
      <c r="C23" s="89">
        <v>40.341082999999998</v>
      </c>
      <c r="D23" s="89">
        <v>37.827025999999996</v>
      </c>
      <c r="E23" s="89">
        <v>523.00011199999994</v>
      </c>
      <c r="F23" s="89">
        <v>531.54247599999997</v>
      </c>
      <c r="G23" s="90">
        <v>-1.6070896279604341</v>
      </c>
      <c r="H23" s="110"/>
    </row>
    <row r="24" spans="1:8" ht="12.75" customHeight="1" x14ac:dyDescent="0.2">
      <c r="A24" s="53" t="s">
        <v>61</v>
      </c>
      <c r="B24" s="89">
        <v>4.8475169999999999</v>
      </c>
      <c r="C24" s="89">
        <v>4.9403649999999999</v>
      </c>
      <c r="D24" s="89">
        <v>5.20526</v>
      </c>
      <c r="E24" s="89">
        <v>51.184798999999998</v>
      </c>
      <c r="F24" s="89">
        <v>50.576656999999997</v>
      </c>
      <c r="G24" s="90">
        <v>1.2024163637387062</v>
      </c>
      <c r="H24" s="110"/>
    </row>
    <row r="25" spans="1:8" ht="12.75" customHeight="1" x14ac:dyDescent="0.2">
      <c r="A25" s="53" t="s">
        <v>62</v>
      </c>
      <c r="B25" s="89">
        <v>3.678941</v>
      </c>
      <c r="C25" s="89">
        <v>2.9308930000000002</v>
      </c>
      <c r="D25" s="89">
        <v>1.612277</v>
      </c>
      <c r="E25" s="89">
        <v>27.944853999999999</v>
      </c>
      <c r="F25" s="89">
        <v>35.199235999999999</v>
      </c>
      <c r="G25" s="90">
        <v>-20.609487092276666</v>
      </c>
      <c r="H25" s="110"/>
    </row>
    <row r="26" spans="1:8" ht="12.75" customHeight="1" x14ac:dyDescent="0.2">
      <c r="A26" s="53" t="s">
        <v>63</v>
      </c>
      <c r="B26" s="89">
        <v>26.732253</v>
      </c>
      <c r="C26" s="89">
        <v>24.951419000000001</v>
      </c>
      <c r="D26" s="89">
        <v>18.135503</v>
      </c>
      <c r="E26" s="89">
        <v>264.12453599999998</v>
      </c>
      <c r="F26" s="89">
        <v>301.44247300000001</v>
      </c>
      <c r="G26" s="90">
        <v>-12.379787303562907</v>
      </c>
      <c r="H26" s="110"/>
    </row>
    <row r="27" spans="1:8" ht="12.75" customHeight="1" x14ac:dyDescent="0.2">
      <c r="A27" s="53" t="s">
        <v>55</v>
      </c>
      <c r="B27" s="89">
        <v>3.5778819999999998</v>
      </c>
      <c r="C27" s="89">
        <v>4.4310549999999997</v>
      </c>
      <c r="D27" s="89">
        <v>2.9808119999999998</v>
      </c>
      <c r="E27" s="89">
        <v>46.567005000000002</v>
      </c>
      <c r="F27" s="89">
        <v>54.038048000000003</v>
      </c>
      <c r="G27" s="90">
        <v>-13.825523453400834</v>
      </c>
      <c r="H27" s="110"/>
    </row>
    <row r="28" spans="1:8" ht="12.75" customHeight="1" x14ac:dyDescent="0.2">
      <c r="A28" s="53" t="s">
        <v>157</v>
      </c>
      <c r="B28" s="89">
        <v>2.7422870000000001</v>
      </c>
      <c r="C28" s="89">
        <v>2.5225870000000001</v>
      </c>
      <c r="D28" s="89">
        <v>2.083685</v>
      </c>
      <c r="E28" s="89">
        <v>29.095192000000001</v>
      </c>
      <c r="F28" s="89">
        <v>23.774339000000001</v>
      </c>
      <c r="G28" s="90">
        <v>22.380655882798678</v>
      </c>
      <c r="H28" s="110"/>
    </row>
    <row r="29" spans="1:8" ht="12.75" customHeight="1" x14ac:dyDescent="0.2">
      <c r="A29" s="53" t="s">
        <v>56</v>
      </c>
      <c r="B29" s="89">
        <v>20.63533</v>
      </c>
      <c r="C29" s="89">
        <v>24.821660000000001</v>
      </c>
      <c r="D29" s="89">
        <v>16.468271000000001</v>
      </c>
      <c r="E29" s="89">
        <v>351.59489300000001</v>
      </c>
      <c r="F29" s="89">
        <v>431.20201800000001</v>
      </c>
      <c r="G29" s="90">
        <v>-18.461677282781181</v>
      </c>
      <c r="H29" s="110"/>
    </row>
    <row r="30" spans="1:8" ht="12.75" customHeight="1" x14ac:dyDescent="0.2">
      <c r="A30" s="53" t="s">
        <v>53</v>
      </c>
      <c r="B30" s="89">
        <v>4.6254999999999998E-2</v>
      </c>
      <c r="C30" s="89">
        <v>3.1014E-2</v>
      </c>
      <c r="D30" s="89">
        <v>6.5126000000000003E-2</v>
      </c>
      <c r="E30" s="89">
        <v>0.65531300000000003</v>
      </c>
      <c r="F30" s="89">
        <v>1.5276479999999999</v>
      </c>
      <c r="G30" s="90">
        <v>-57.103141561406808</v>
      </c>
      <c r="H30" s="110"/>
    </row>
    <row r="31" spans="1:8" ht="12.75" customHeight="1" x14ac:dyDescent="0.2">
      <c r="A31" s="53" t="s">
        <v>54</v>
      </c>
      <c r="B31" s="89">
        <v>3.2579999999999998E-2</v>
      </c>
      <c r="C31" s="89">
        <v>6.2895999999999994E-2</v>
      </c>
      <c r="D31" s="89">
        <v>8.1658999999999995E-2</v>
      </c>
      <c r="E31" s="89">
        <v>1.6108769999999999</v>
      </c>
      <c r="F31" s="89">
        <v>1.568511</v>
      </c>
      <c r="G31" s="90">
        <v>2.7010330179386699</v>
      </c>
      <c r="H31" s="110"/>
    </row>
    <row r="32" spans="1:8" ht="12.75" customHeight="1" x14ac:dyDescent="0.2">
      <c r="A32" s="54" t="s">
        <v>57</v>
      </c>
      <c r="B32" s="89">
        <v>638.47096399999987</v>
      </c>
      <c r="C32" s="89">
        <v>634.55611099999987</v>
      </c>
      <c r="D32" s="89">
        <v>542.34973000000036</v>
      </c>
      <c r="E32" s="89">
        <v>7631.589640000002</v>
      </c>
      <c r="F32" s="89">
        <v>8731.2052970000004</v>
      </c>
      <c r="G32" s="90">
        <v>-12.594087753014136</v>
      </c>
      <c r="H32" s="110"/>
    </row>
    <row r="33" spans="1:8" ht="12.75" customHeight="1" x14ac:dyDescent="0.2">
      <c r="A33" s="52" t="s">
        <v>23</v>
      </c>
      <c r="B33" s="9"/>
      <c r="C33" s="9"/>
      <c r="D33" s="9"/>
      <c r="E33" s="9"/>
      <c r="F33" s="9"/>
      <c r="G33" s="9"/>
      <c r="H33" s="110"/>
    </row>
    <row r="34" spans="1:8" ht="12.75" customHeight="1" x14ac:dyDescent="0.2">
      <c r="A34" s="53" t="s">
        <v>58</v>
      </c>
      <c r="B34" s="89">
        <v>267.08130799999998</v>
      </c>
      <c r="C34" s="89">
        <v>232.40941900000001</v>
      </c>
      <c r="D34" s="89">
        <v>188.82243600000001</v>
      </c>
      <c r="E34" s="89">
        <v>3045.8202550000001</v>
      </c>
      <c r="F34" s="89">
        <v>3791.8284899999999</v>
      </c>
      <c r="G34" s="90">
        <v>-19.67410279677496</v>
      </c>
      <c r="H34" s="110"/>
    </row>
    <row r="35" spans="1:8" ht="12.75" customHeight="1" x14ac:dyDescent="0.2">
      <c r="A35" s="53" t="s">
        <v>59</v>
      </c>
      <c r="B35" s="89">
        <v>138.280227</v>
      </c>
      <c r="C35" s="89">
        <v>171.97861900000001</v>
      </c>
      <c r="D35" s="89">
        <v>154.22668899999999</v>
      </c>
      <c r="E35" s="89">
        <v>1799.0094489999999</v>
      </c>
      <c r="F35" s="89">
        <v>1729.737177</v>
      </c>
      <c r="G35" s="90">
        <v>4.0047859825816801</v>
      </c>
      <c r="H35" s="110"/>
    </row>
    <row r="36" spans="1:8" ht="12.75" customHeight="1" x14ac:dyDescent="0.2">
      <c r="A36" s="53" t="s">
        <v>60</v>
      </c>
      <c r="B36" s="89">
        <v>109.99682199999999</v>
      </c>
      <c r="C36" s="89">
        <v>92.749117999999996</v>
      </c>
      <c r="D36" s="89">
        <v>89.836821999999998</v>
      </c>
      <c r="E36" s="89">
        <v>1260.10654</v>
      </c>
      <c r="F36" s="89">
        <v>1825.6115359999999</v>
      </c>
      <c r="G36" s="90">
        <v>-30.976195365145855</v>
      </c>
      <c r="H36" s="110"/>
    </row>
    <row r="37" spans="1:8" ht="12.75" customHeight="1" x14ac:dyDescent="0.2">
      <c r="A37" s="53" t="s">
        <v>64</v>
      </c>
      <c r="B37" s="89">
        <v>49.494456999999997</v>
      </c>
      <c r="C37" s="89">
        <v>62.696049000000002</v>
      </c>
      <c r="D37" s="89">
        <v>56.918503000000001</v>
      </c>
      <c r="E37" s="89">
        <v>735.21779200000003</v>
      </c>
      <c r="F37" s="89">
        <v>669.20443299999999</v>
      </c>
      <c r="G37" s="90">
        <v>9.864453333649692</v>
      </c>
      <c r="H37" s="110"/>
    </row>
    <row r="38" spans="1:8" ht="12.75" customHeight="1" x14ac:dyDescent="0.2">
      <c r="A38" s="53" t="s">
        <v>65</v>
      </c>
      <c r="B38" s="89">
        <v>54.498547000000002</v>
      </c>
      <c r="C38" s="89">
        <v>55.015051</v>
      </c>
      <c r="D38" s="89">
        <v>40.090919</v>
      </c>
      <c r="E38" s="89">
        <v>582.00728400000003</v>
      </c>
      <c r="F38" s="89">
        <v>533.49571000000003</v>
      </c>
      <c r="G38" s="90">
        <v>9.093151658145473</v>
      </c>
      <c r="H38" s="110"/>
    </row>
    <row r="39" spans="1:8" ht="12.75" customHeight="1" x14ac:dyDescent="0.2">
      <c r="A39" s="53" t="s">
        <v>66</v>
      </c>
      <c r="B39" s="89">
        <v>12.971965000000001</v>
      </c>
      <c r="C39" s="89">
        <v>14.43918</v>
      </c>
      <c r="D39" s="89">
        <v>8.1374739999999992</v>
      </c>
      <c r="E39" s="89">
        <v>140.44639900000001</v>
      </c>
      <c r="F39" s="89">
        <v>124.503624</v>
      </c>
      <c r="G39" s="90">
        <v>12.805069031564898</v>
      </c>
      <c r="H39" s="110"/>
    </row>
    <row r="40" spans="1:8" ht="12.75" customHeight="1" x14ac:dyDescent="0.2">
      <c r="A40" s="53" t="s">
        <v>67</v>
      </c>
      <c r="B40" s="89">
        <v>6.1476379999999997</v>
      </c>
      <c r="C40" s="89">
        <v>5.268675</v>
      </c>
      <c r="D40" s="89">
        <v>4.3168870000000004</v>
      </c>
      <c r="E40" s="89">
        <v>68.981921</v>
      </c>
      <c r="F40" s="89">
        <v>56.824326999999997</v>
      </c>
      <c r="G40" s="90">
        <v>21.395051453931003</v>
      </c>
      <c r="H40" s="110"/>
    </row>
    <row r="41" spans="1:8" ht="12.75" customHeight="1" x14ac:dyDescent="0.2">
      <c r="A41" s="56" t="s">
        <v>68</v>
      </c>
      <c r="B41" s="89">
        <v>405.97111000000018</v>
      </c>
      <c r="C41" s="89">
        <v>934.50290400000017</v>
      </c>
      <c r="D41" s="89">
        <v>190.538049</v>
      </c>
      <c r="E41" s="89">
        <v>5359.4067429999996</v>
      </c>
      <c r="F41" s="89">
        <v>6273.3813190000001</v>
      </c>
      <c r="G41" s="90">
        <v>-14.569090089133809</v>
      </c>
      <c r="H41" s="110"/>
    </row>
    <row r="42" spans="1:8" ht="12.75" customHeight="1" x14ac:dyDescent="0.2">
      <c r="A42" s="54" t="s">
        <v>31</v>
      </c>
      <c r="B42" s="9"/>
      <c r="C42" s="9"/>
      <c r="D42" s="9"/>
      <c r="E42" s="9"/>
      <c r="F42" s="9"/>
      <c r="G42" s="9"/>
      <c r="H42" s="110"/>
    </row>
    <row r="43" spans="1:8" ht="12.75" customHeight="1" x14ac:dyDescent="0.2">
      <c r="A43" s="54" t="s">
        <v>69</v>
      </c>
      <c r="B43" s="89">
        <v>147.92408800000001</v>
      </c>
      <c r="C43" s="89">
        <v>101.47408299999999</v>
      </c>
      <c r="D43" s="89">
        <v>58.405185000000003</v>
      </c>
      <c r="E43" s="89">
        <v>1668.5606270000001</v>
      </c>
      <c r="F43" s="89">
        <v>2668.3342750000002</v>
      </c>
      <c r="G43" s="90">
        <v>-37.468081018447364</v>
      </c>
      <c r="H43" s="110"/>
    </row>
    <row r="44" spans="1:8" ht="12.75" customHeight="1" x14ac:dyDescent="0.2">
      <c r="A44" s="54" t="s">
        <v>70</v>
      </c>
      <c r="B44" s="89">
        <v>2.6517520000000001</v>
      </c>
      <c r="C44" s="89">
        <v>3.239827</v>
      </c>
      <c r="D44" s="89">
        <v>9.4843209999999996</v>
      </c>
      <c r="E44" s="89">
        <v>91.310248000000001</v>
      </c>
      <c r="F44" s="89">
        <v>304.41542199999998</v>
      </c>
      <c r="G44" s="90">
        <v>-70.004723348083189</v>
      </c>
      <c r="H44" s="110"/>
    </row>
    <row r="45" spans="1:8" ht="12.75" customHeight="1" x14ac:dyDescent="0.2">
      <c r="A45" s="54" t="s">
        <v>71</v>
      </c>
      <c r="B45" s="89">
        <v>184.756518</v>
      </c>
      <c r="C45" s="89">
        <v>688.64105900000004</v>
      </c>
      <c r="D45" s="89">
        <v>29.580169000000001</v>
      </c>
      <c r="E45" s="89">
        <v>1885.1169</v>
      </c>
      <c r="F45" s="89">
        <v>1376.143002</v>
      </c>
      <c r="G45" s="90">
        <v>36.985538367763326</v>
      </c>
      <c r="H45" s="110"/>
    </row>
    <row r="46" spans="1:8" ht="12.75" customHeight="1" x14ac:dyDescent="0.2">
      <c r="A46" s="54" t="s">
        <v>72</v>
      </c>
      <c r="B46" s="89">
        <v>20.40924</v>
      </c>
      <c r="C46" s="89">
        <v>26.414798000000001</v>
      </c>
      <c r="D46" s="89">
        <v>19.517579999999999</v>
      </c>
      <c r="E46" s="89">
        <v>279.236268</v>
      </c>
      <c r="F46" s="89">
        <v>330.42095799999998</v>
      </c>
      <c r="G46" s="90">
        <v>-15.490751648991946</v>
      </c>
      <c r="H46" s="110"/>
    </row>
    <row r="47" spans="1:8" ht="12.75" customHeight="1" x14ac:dyDescent="0.2">
      <c r="A47" s="54" t="s">
        <v>156</v>
      </c>
      <c r="B47" s="89">
        <v>43.448211000000001</v>
      </c>
      <c r="C47" s="89">
        <v>105.898713</v>
      </c>
      <c r="D47" s="89">
        <v>65.994579000000002</v>
      </c>
      <c r="E47" s="89">
        <v>1318.6723179999999</v>
      </c>
      <c r="F47" s="89">
        <v>1470.9090900000001</v>
      </c>
      <c r="G47" s="90">
        <v>-10.349842354975195</v>
      </c>
      <c r="H47" s="110"/>
    </row>
    <row r="48" spans="1:8" ht="12.75" hidden="1" customHeight="1" x14ac:dyDescent="0.2">
      <c r="A48" s="54"/>
      <c r="B48" s="89"/>
      <c r="C48" s="89"/>
      <c r="D48" s="89"/>
      <c r="E48" s="89"/>
      <c r="F48" s="89"/>
      <c r="G48" s="90"/>
      <c r="H48" s="110"/>
    </row>
    <row r="49" spans="1:8" ht="12.75" customHeight="1" x14ac:dyDescent="0.2">
      <c r="A49" s="55" t="s">
        <v>73</v>
      </c>
      <c r="B49" s="89">
        <v>143.46327600000001</v>
      </c>
      <c r="C49" s="89">
        <v>39.886145999999997</v>
      </c>
      <c r="D49" s="89">
        <v>26.824452999999998</v>
      </c>
      <c r="E49" s="89">
        <v>524.30675499999995</v>
      </c>
      <c r="F49" s="89">
        <v>817.15031699999997</v>
      </c>
      <c r="G49" s="90">
        <v>-35.837171681596502</v>
      </c>
      <c r="H49" s="110"/>
    </row>
    <row r="50" spans="1:8" ht="12.75" customHeight="1" x14ac:dyDescent="0.2">
      <c r="A50" s="56" t="s">
        <v>31</v>
      </c>
      <c r="B50" s="9"/>
      <c r="C50" s="9"/>
      <c r="D50" s="9"/>
      <c r="E50" s="9"/>
      <c r="F50" s="9"/>
      <c r="G50" s="9"/>
      <c r="H50" s="110"/>
    </row>
    <row r="51" spans="1:8" ht="12.75" customHeight="1" x14ac:dyDescent="0.2">
      <c r="A51" s="56" t="s">
        <v>74</v>
      </c>
      <c r="B51" s="89">
        <v>0.99815699999999996</v>
      </c>
      <c r="C51" s="89">
        <v>1.8723989999999999</v>
      </c>
      <c r="D51" s="89">
        <v>1.13066</v>
      </c>
      <c r="E51" s="89">
        <v>19.532882000000001</v>
      </c>
      <c r="F51" s="89">
        <v>29.643208000000001</v>
      </c>
      <c r="G51" s="90">
        <v>-34.10672016335073</v>
      </c>
      <c r="H51" s="110"/>
    </row>
    <row r="52" spans="1:8" ht="12.75" customHeight="1" x14ac:dyDescent="0.2">
      <c r="A52" s="56" t="s">
        <v>113</v>
      </c>
      <c r="B52" s="89">
        <v>0.77317800000000003</v>
      </c>
      <c r="C52" s="89">
        <v>1.148962</v>
      </c>
      <c r="D52" s="89">
        <v>0.91896999999999995</v>
      </c>
      <c r="E52" s="89">
        <v>10.626327</v>
      </c>
      <c r="F52" s="89">
        <v>8.5671809999999997</v>
      </c>
      <c r="G52" s="90">
        <v>24.035280683342634</v>
      </c>
      <c r="H52" s="110"/>
    </row>
    <row r="53" spans="1:8" ht="12.75" customHeight="1" x14ac:dyDescent="0.2">
      <c r="A53" s="56" t="s">
        <v>75</v>
      </c>
      <c r="B53" s="89">
        <v>8.0633540000000004</v>
      </c>
      <c r="C53" s="89">
        <v>29.091549000000001</v>
      </c>
      <c r="D53" s="89">
        <v>18.361611</v>
      </c>
      <c r="E53" s="89">
        <v>192.15286900000001</v>
      </c>
      <c r="F53" s="89">
        <v>240.66174799999999</v>
      </c>
      <c r="G53" s="90">
        <v>-20.156455856873436</v>
      </c>
      <c r="H53" s="110"/>
    </row>
    <row r="54" spans="1:8" ht="12.75" customHeight="1" x14ac:dyDescent="0.2">
      <c r="A54" s="57" t="s">
        <v>76</v>
      </c>
      <c r="B54" s="89">
        <v>238.027118</v>
      </c>
      <c r="C54" s="89">
        <v>241.656811</v>
      </c>
      <c r="D54" s="89">
        <v>232.92612500000001</v>
      </c>
      <c r="E54" s="89">
        <v>2847.4206089999998</v>
      </c>
      <c r="F54" s="89">
        <v>2211.5700619999998</v>
      </c>
      <c r="G54" s="90">
        <v>28.751092173176659</v>
      </c>
      <c r="H54" s="110"/>
    </row>
    <row r="55" spans="1:8" ht="12.75" customHeight="1" x14ac:dyDescent="0.2">
      <c r="A55" s="50" t="s">
        <v>31</v>
      </c>
      <c r="B55" s="9"/>
      <c r="C55" s="9"/>
      <c r="D55" s="9"/>
      <c r="E55" s="9"/>
      <c r="F55" s="9"/>
      <c r="G55" s="9"/>
      <c r="H55" s="110"/>
    </row>
    <row r="56" spans="1:8" ht="12.75" customHeight="1" x14ac:dyDescent="0.2">
      <c r="A56" s="56" t="s">
        <v>77</v>
      </c>
      <c r="B56" s="89">
        <v>188.014535</v>
      </c>
      <c r="C56" s="89">
        <v>199.62797499999999</v>
      </c>
      <c r="D56" s="89">
        <v>162.277895</v>
      </c>
      <c r="E56" s="89">
        <v>2246.1346629999998</v>
      </c>
      <c r="F56" s="89">
        <v>1809.783962</v>
      </c>
      <c r="G56" s="90">
        <v>24.110651335300091</v>
      </c>
      <c r="H56" s="110"/>
    </row>
    <row r="57" spans="1:8" ht="12.75" customHeight="1" x14ac:dyDescent="0.2">
      <c r="A57" s="51" t="s">
        <v>31</v>
      </c>
      <c r="B57" s="9"/>
      <c r="C57" s="9"/>
      <c r="D57" s="9"/>
      <c r="E57" s="9"/>
      <c r="F57" s="9"/>
      <c r="G57" s="9"/>
      <c r="H57" s="110"/>
    </row>
    <row r="58" spans="1:8" ht="12.75" customHeight="1" x14ac:dyDescent="0.2">
      <c r="A58" s="51" t="s">
        <v>78</v>
      </c>
      <c r="B58" s="89">
        <v>163.52304799999999</v>
      </c>
      <c r="C58" s="89">
        <v>177.217142</v>
      </c>
      <c r="D58" s="89">
        <v>143.40026800000001</v>
      </c>
      <c r="E58" s="89">
        <v>1927.859326</v>
      </c>
      <c r="F58" s="89">
        <v>1554.7791999999999</v>
      </c>
      <c r="G58" s="90">
        <v>23.995698295938098</v>
      </c>
      <c r="H58" s="110"/>
    </row>
    <row r="59" spans="1:8" ht="12.75" customHeight="1" x14ac:dyDescent="0.2">
      <c r="A59" s="51" t="s">
        <v>79</v>
      </c>
      <c r="B59" s="89">
        <v>6.9406679999999996</v>
      </c>
      <c r="C59" s="89">
        <v>7.4139309999999998</v>
      </c>
      <c r="D59" s="89">
        <v>3.8692959999999998</v>
      </c>
      <c r="E59" s="89">
        <v>119.48724199999999</v>
      </c>
      <c r="F59" s="89">
        <v>66.372557</v>
      </c>
      <c r="G59" s="90">
        <v>80.025069698610508</v>
      </c>
      <c r="H59" s="110"/>
    </row>
    <row r="60" spans="1:8" ht="12.75" customHeight="1" x14ac:dyDescent="0.2">
      <c r="A60" s="50" t="s">
        <v>114</v>
      </c>
      <c r="B60" s="95">
        <v>44.457638000000003</v>
      </c>
      <c r="C60" s="89">
        <v>38.020912000000003</v>
      </c>
      <c r="D60" s="89">
        <v>67.257923000000005</v>
      </c>
      <c r="E60" s="89">
        <v>528.80059800000004</v>
      </c>
      <c r="F60" s="89">
        <v>349.08875699999999</v>
      </c>
      <c r="G60" s="90">
        <v>51.480271820957</v>
      </c>
      <c r="H60" s="110"/>
    </row>
    <row r="61" spans="1:8" ht="12.75" customHeight="1" x14ac:dyDescent="0.2">
      <c r="A61" s="51" t="s">
        <v>31</v>
      </c>
      <c r="B61" s="9"/>
      <c r="C61" s="9"/>
      <c r="D61" s="9"/>
      <c r="E61" s="9"/>
      <c r="F61" s="9"/>
      <c r="G61" s="9"/>
      <c r="H61" s="110"/>
    </row>
    <row r="62" spans="1:8" ht="12.75" customHeight="1" x14ac:dyDescent="0.2">
      <c r="A62" s="51" t="s">
        <v>80</v>
      </c>
      <c r="B62" s="89">
        <v>5.7529159999999999</v>
      </c>
      <c r="C62" s="89">
        <v>8.0236280000000004</v>
      </c>
      <c r="D62" s="89">
        <v>6.3615029999999999</v>
      </c>
      <c r="E62" s="89">
        <v>71.423880999999994</v>
      </c>
      <c r="F62" s="89">
        <v>54.950023999999999</v>
      </c>
      <c r="G62" s="90">
        <v>29.979708471100935</v>
      </c>
      <c r="H62" s="110"/>
    </row>
    <row r="63" spans="1:8" ht="12.75" customHeight="1" x14ac:dyDescent="0.2">
      <c r="A63" s="51"/>
      <c r="B63" s="9"/>
      <c r="C63" s="9"/>
      <c r="D63" s="9"/>
      <c r="E63" s="9"/>
      <c r="F63" s="9"/>
      <c r="G63" s="9"/>
      <c r="H63" s="110"/>
    </row>
    <row r="64" spans="1:8" ht="12.75" customHeight="1" x14ac:dyDescent="0.2">
      <c r="A64" s="57" t="s">
        <v>81</v>
      </c>
      <c r="B64" s="89">
        <v>506.15923800000002</v>
      </c>
      <c r="C64" s="89">
        <v>565.77047800000003</v>
      </c>
      <c r="D64" s="89">
        <v>399.786992</v>
      </c>
      <c r="E64" s="89">
        <v>6454.8827769999998</v>
      </c>
      <c r="F64" s="89">
        <v>7634.7086470000004</v>
      </c>
      <c r="G64" s="90">
        <v>-15.453449824357136</v>
      </c>
      <c r="H64" s="110"/>
    </row>
    <row r="65" spans="1:8" ht="12.75" customHeight="1" x14ac:dyDescent="0.2">
      <c r="A65" s="50" t="s">
        <v>31</v>
      </c>
      <c r="B65" s="9"/>
      <c r="C65" s="9"/>
      <c r="D65" s="9"/>
      <c r="E65" s="9"/>
      <c r="F65" s="9"/>
      <c r="G65" s="9"/>
      <c r="H65" s="110"/>
    </row>
    <row r="66" spans="1:8" ht="12.75" customHeight="1" x14ac:dyDescent="0.2">
      <c r="A66" s="56" t="s">
        <v>82</v>
      </c>
      <c r="B66" s="89">
        <v>63.197895000000003</v>
      </c>
      <c r="C66" s="89">
        <v>67.157705000000007</v>
      </c>
      <c r="D66" s="89">
        <v>55.489164000000002</v>
      </c>
      <c r="E66" s="89">
        <v>822.29113700000005</v>
      </c>
      <c r="F66" s="89">
        <v>950.36201700000004</v>
      </c>
      <c r="G66" s="90">
        <v>-13.476009952952481</v>
      </c>
      <c r="H66" s="110"/>
    </row>
    <row r="67" spans="1:8" ht="12.75" customHeight="1" x14ac:dyDescent="0.2">
      <c r="A67" s="56" t="s">
        <v>175</v>
      </c>
      <c r="B67" s="89">
        <v>313.73683499999999</v>
      </c>
      <c r="C67" s="89">
        <v>366.55961200000002</v>
      </c>
      <c r="D67" s="89">
        <v>257.721362</v>
      </c>
      <c r="E67" s="89">
        <v>4109.7199350000001</v>
      </c>
      <c r="F67" s="89">
        <v>5095.7151839999997</v>
      </c>
      <c r="G67" s="90">
        <v>-19.349496849743858</v>
      </c>
      <c r="H67" s="110"/>
    </row>
    <row r="68" spans="1:8" ht="12.75" customHeight="1" x14ac:dyDescent="0.2">
      <c r="A68" s="56" t="s">
        <v>83</v>
      </c>
      <c r="B68" s="89">
        <v>27.206233000000001</v>
      </c>
      <c r="C68" s="89">
        <v>25.052365000000002</v>
      </c>
      <c r="D68" s="89">
        <v>22.972923000000002</v>
      </c>
      <c r="E68" s="89">
        <v>315.56268699999998</v>
      </c>
      <c r="F68" s="89">
        <v>372.23288100000002</v>
      </c>
      <c r="G68" s="90">
        <v>-15.224392280379988</v>
      </c>
      <c r="H68" s="110"/>
    </row>
    <row r="69" spans="1:8" ht="12.75" customHeight="1" x14ac:dyDescent="0.2">
      <c r="A69" s="56" t="s">
        <v>128</v>
      </c>
      <c r="B69" s="89">
        <v>17.908208999999999</v>
      </c>
      <c r="C69" s="89">
        <v>13.157541999999999</v>
      </c>
      <c r="D69" s="89">
        <v>12.902120999999999</v>
      </c>
      <c r="E69" s="89">
        <v>200.33650800000001</v>
      </c>
      <c r="F69" s="89">
        <v>280.63338499999998</v>
      </c>
      <c r="G69" s="90">
        <v>-28.612731518026607</v>
      </c>
      <c r="H69" s="110"/>
    </row>
    <row r="70" spans="1:8" ht="12.75" customHeight="1" x14ac:dyDescent="0.2">
      <c r="A70" s="58" t="s">
        <v>129</v>
      </c>
      <c r="B70" s="89">
        <v>4.9372119999999997</v>
      </c>
      <c r="C70" s="89">
        <v>3.3454950000000001</v>
      </c>
      <c r="D70" s="89">
        <v>3.3470360000000001</v>
      </c>
      <c r="E70" s="89">
        <v>78.655116000000007</v>
      </c>
      <c r="F70" s="89">
        <v>81.328953999999996</v>
      </c>
      <c r="G70" s="90">
        <v>-3.2876827605578143</v>
      </c>
      <c r="H70" s="110"/>
    </row>
    <row r="71" spans="1:8" ht="12.75" customHeight="1" x14ac:dyDescent="0.2">
      <c r="A71" s="59" t="s">
        <v>84</v>
      </c>
      <c r="B71" s="89">
        <v>5.6778190000000004</v>
      </c>
      <c r="C71" s="89">
        <v>5.6179790000000001</v>
      </c>
      <c r="D71" s="89">
        <v>5.4294820000000001</v>
      </c>
      <c r="E71" s="89">
        <v>68.873322999999999</v>
      </c>
      <c r="F71" s="89">
        <v>72.797437000000002</v>
      </c>
      <c r="G71" s="90">
        <v>-5.390456260156526</v>
      </c>
      <c r="H71" s="110"/>
    </row>
    <row r="72" spans="1:8" ht="12.75" customHeight="1" x14ac:dyDescent="0.2">
      <c r="A72" s="60" t="s">
        <v>31</v>
      </c>
      <c r="B72" s="9"/>
      <c r="C72" s="9"/>
      <c r="D72" s="9"/>
      <c r="E72" s="9"/>
      <c r="F72" s="9"/>
      <c r="G72" s="9"/>
      <c r="H72" s="110"/>
    </row>
    <row r="73" spans="1:8" ht="12.75" customHeight="1" x14ac:dyDescent="0.2">
      <c r="A73" s="60" t="s">
        <v>103</v>
      </c>
      <c r="B73" s="89">
        <v>3.0764529999999999</v>
      </c>
      <c r="C73" s="89">
        <v>3.6694010000000001</v>
      </c>
      <c r="D73" s="89">
        <v>4.2413480000000003</v>
      </c>
      <c r="E73" s="89">
        <v>37.220360999999997</v>
      </c>
      <c r="F73" s="89">
        <v>33.215299000000002</v>
      </c>
      <c r="G73" s="90">
        <v>12.057883326595956</v>
      </c>
      <c r="H73" s="110"/>
    </row>
    <row r="74" spans="1:8" ht="24" x14ac:dyDescent="0.2">
      <c r="A74" s="61" t="s">
        <v>100</v>
      </c>
      <c r="B74" s="89">
        <v>2.2830599999999999</v>
      </c>
      <c r="C74" s="89">
        <v>2.4372500000000001</v>
      </c>
      <c r="D74" s="89">
        <v>2.6107049999999998</v>
      </c>
      <c r="E74" s="89">
        <v>25.129460999999999</v>
      </c>
      <c r="F74" s="89">
        <v>22.010117000000001</v>
      </c>
      <c r="G74" s="90">
        <v>14.172319029471751</v>
      </c>
      <c r="H74" s="110"/>
    </row>
    <row r="75" spans="1:8" x14ac:dyDescent="0.2">
      <c r="A75" s="62" t="s">
        <v>40</v>
      </c>
      <c r="B75" s="96">
        <v>2611.7511020000002</v>
      </c>
      <c r="C75" s="92">
        <v>3685.6614719999998</v>
      </c>
      <c r="D75" s="92">
        <v>1993.7943499999999</v>
      </c>
      <c r="E75" s="92">
        <v>34275.919156000004</v>
      </c>
      <c r="F75" s="92">
        <v>38342.065032999999</v>
      </c>
      <c r="G75" s="93">
        <v>-10.604921444633646</v>
      </c>
      <c r="H75" s="110"/>
    </row>
    <row r="76" spans="1:8" x14ac:dyDescent="0.2">
      <c r="B76" s="103"/>
      <c r="C76" s="103"/>
      <c r="D76" s="103"/>
      <c r="E76" s="103"/>
      <c r="F76" s="103"/>
    </row>
    <row r="77" spans="1:8" x14ac:dyDescent="0.2">
      <c r="A77" s="33" t="s">
        <v>145</v>
      </c>
    </row>
    <row r="78" spans="1:8" x14ac:dyDescent="0.2">
      <c r="A78" s="33" t="s">
        <v>155</v>
      </c>
    </row>
    <row r="79" spans="1:8" x14ac:dyDescent="0.2">
      <c r="A79" s="70" t="s">
        <v>139</v>
      </c>
      <c r="B79" s="70"/>
      <c r="C79" s="70"/>
      <c r="D79" s="70"/>
      <c r="E79" s="70"/>
      <c r="F79" s="70"/>
      <c r="G79" s="70"/>
    </row>
    <row r="80" spans="1:8" x14ac:dyDescent="0.2">
      <c r="A80" s="122" t="s">
        <v>140</v>
      </c>
      <c r="B80" s="122"/>
      <c r="C80" s="122"/>
      <c r="D80" s="122"/>
      <c r="E80" s="122"/>
      <c r="F80" s="122"/>
      <c r="G80" s="122"/>
    </row>
    <row r="81" spans="1:7" ht="34.5" customHeight="1" x14ac:dyDescent="0.2">
      <c r="A81" s="121" t="s">
        <v>181</v>
      </c>
      <c r="B81" s="121"/>
      <c r="C81" s="121"/>
      <c r="D81" s="121"/>
      <c r="E81" s="121"/>
      <c r="F81" s="121"/>
      <c r="G81" s="121"/>
    </row>
  </sheetData>
  <mergeCells count="8">
    <mergeCell ref="A81:G81"/>
    <mergeCell ref="A80:G80"/>
    <mergeCell ref="A1:G1"/>
    <mergeCell ref="B4:D4"/>
    <mergeCell ref="A3:A5"/>
    <mergeCell ref="B5:F5"/>
    <mergeCell ref="E3:G3"/>
    <mergeCell ref="G4:G5"/>
  </mergeCells>
  <conditionalFormatting sqref="A6:G75">
    <cfRule type="expression" dxfId="0" priority="7">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4/23 SH</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28"/>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23" t="s">
        <v>150</v>
      </c>
      <c r="B1" s="123"/>
      <c r="C1" s="123"/>
      <c r="D1" s="123"/>
      <c r="E1" s="123"/>
      <c r="F1" s="123"/>
      <c r="G1" s="123"/>
    </row>
    <row r="2" spans="1:7" x14ac:dyDescent="0.2">
      <c r="A2" s="79"/>
      <c r="B2" s="123" t="s">
        <v>165</v>
      </c>
      <c r="C2" s="123"/>
      <c r="D2" s="123"/>
      <c r="E2" s="123"/>
      <c r="F2" s="123"/>
      <c r="G2" s="79"/>
    </row>
    <row r="27" spans="1:7" x14ac:dyDescent="0.2">
      <c r="A27" s="123"/>
      <c r="B27" s="123"/>
      <c r="C27" s="123"/>
      <c r="D27" s="123"/>
      <c r="E27" s="123"/>
      <c r="F27" s="123"/>
      <c r="G27" s="123"/>
    </row>
    <row r="28" spans="1:7" x14ac:dyDescent="0.2">
      <c r="A28" s="136" t="s">
        <v>166</v>
      </c>
      <c r="B28" s="136"/>
      <c r="C28" s="136"/>
      <c r="D28" s="136"/>
      <c r="E28" s="136"/>
      <c r="F28" s="136"/>
      <c r="G28" s="136"/>
    </row>
  </sheetData>
  <mergeCells count="4">
    <mergeCell ref="A28:G28"/>
    <mergeCell ref="A27:G27"/>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4/23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Z59"/>
  <sheetViews>
    <sheetView workbookViewId="0">
      <selection activeCell="C8" sqref="C8"/>
    </sheetView>
  </sheetViews>
  <sheetFormatPr baseColWidth="10" defaultRowHeight="14.25" x14ac:dyDescent="0.2"/>
  <cols>
    <col min="1" max="1" width="18.625" customWidth="1"/>
    <col min="2" max="2" width="11" customWidth="1"/>
    <col min="7" max="26" width="2" customWidth="1"/>
  </cols>
  <sheetData>
    <row r="1" spans="1:26" x14ac:dyDescent="0.2">
      <c r="A1" s="65" t="s">
        <v>151</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3" t="s">
        <v>85</v>
      </c>
      <c r="B3" s="148" t="s">
        <v>86</v>
      </c>
      <c r="C3" s="149"/>
      <c r="D3" s="12"/>
      <c r="E3" s="12"/>
      <c r="F3" s="12"/>
      <c r="G3" s="12"/>
      <c r="H3" s="12"/>
      <c r="I3" s="12"/>
      <c r="J3" s="12"/>
      <c r="K3" s="12"/>
      <c r="L3" s="12"/>
      <c r="M3" s="12"/>
      <c r="N3" s="12"/>
      <c r="O3" s="12"/>
      <c r="P3" s="14"/>
      <c r="Q3" s="14"/>
      <c r="R3" s="15"/>
      <c r="S3" s="15"/>
      <c r="T3" s="15"/>
      <c r="U3" s="15"/>
      <c r="V3" s="15"/>
      <c r="W3" s="15"/>
      <c r="X3" s="15"/>
      <c r="Y3" s="15"/>
      <c r="Z3" s="15"/>
    </row>
    <row r="4" spans="1:26" x14ac:dyDescent="0.2">
      <c r="A4" s="144"/>
      <c r="B4" s="150" t="s">
        <v>167</v>
      </c>
      <c r="C4" s="151"/>
      <c r="D4" s="12"/>
      <c r="E4" s="12"/>
      <c r="F4" s="12"/>
      <c r="G4" s="12"/>
      <c r="H4" s="12"/>
      <c r="I4" s="12"/>
      <c r="J4" s="12"/>
      <c r="K4" s="12"/>
      <c r="L4" s="12"/>
      <c r="M4" s="12"/>
      <c r="N4" s="12"/>
      <c r="O4" s="12"/>
      <c r="P4" s="14"/>
      <c r="Q4" s="14"/>
      <c r="R4" s="15"/>
      <c r="S4" s="15"/>
      <c r="T4" s="15"/>
      <c r="U4" s="15"/>
      <c r="V4" s="15"/>
      <c r="W4" s="15"/>
      <c r="X4" s="15"/>
      <c r="Y4" s="15"/>
      <c r="Z4" s="15"/>
    </row>
    <row r="5" spans="1:26" x14ac:dyDescent="0.2">
      <c r="A5" s="144"/>
      <c r="B5" s="146"/>
      <c r="C5" s="147"/>
      <c r="D5" s="12"/>
      <c r="E5" s="12"/>
      <c r="F5" s="12"/>
      <c r="G5" s="12"/>
      <c r="H5" s="12"/>
      <c r="I5" s="12"/>
      <c r="J5" s="12"/>
      <c r="K5" s="12"/>
      <c r="L5" s="12"/>
      <c r="M5" s="12"/>
      <c r="N5" s="12"/>
      <c r="O5" s="12"/>
      <c r="P5" s="12"/>
      <c r="Q5" s="12"/>
      <c r="R5" s="12"/>
      <c r="S5" s="12"/>
      <c r="T5" s="12"/>
      <c r="U5" s="12"/>
      <c r="V5" s="12"/>
      <c r="W5" s="12"/>
      <c r="X5" s="12"/>
      <c r="Y5" s="12"/>
      <c r="Z5" s="15"/>
    </row>
    <row r="6" spans="1:26" x14ac:dyDescent="0.2">
      <c r="A6" s="145"/>
      <c r="B6" s="146"/>
      <c r="C6" s="147"/>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98">
        <v>34275.919156000004</v>
      </c>
      <c r="C8" s="99"/>
      <c r="D8" s="98">
        <v>38342.065032999999</v>
      </c>
      <c r="E8" s="99"/>
      <c r="F8" s="12"/>
      <c r="G8" s="12"/>
      <c r="H8" s="12"/>
      <c r="I8" s="12"/>
      <c r="J8" s="12"/>
      <c r="K8" s="12"/>
      <c r="L8" s="12"/>
      <c r="M8" s="12"/>
      <c r="N8" s="12"/>
      <c r="O8" s="12"/>
      <c r="P8" s="12"/>
      <c r="Q8" s="12"/>
      <c r="R8" s="12"/>
      <c r="S8" s="12"/>
      <c r="T8" s="12"/>
      <c r="U8" s="12"/>
      <c r="V8" s="12"/>
      <c r="W8" s="12"/>
      <c r="X8" s="12"/>
      <c r="Y8" s="12"/>
      <c r="Z8" s="15"/>
    </row>
    <row r="9" spans="1:26" x14ac:dyDescent="0.2">
      <c r="A9" s="19"/>
      <c r="B9" s="20">
        <v>2023</v>
      </c>
      <c r="C9" s="20">
        <v>2023</v>
      </c>
      <c r="D9" s="12">
        <v>2022</v>
      </c>
      <c r="E9" s="12">
        <v>2022</v>
      </c>
      <c r="F9" s="12"/>
      <c r="G9" s="12"/>
      <c r="H9" s="12"/>
      <c r="I9" s="12"/>
      <c r="J9" s="12"/>
      <c r="K9" s="12"/>
      <c r="L9" s="12"/>
      <c r="M9" s="12"/>
      <c r="N9" s="12"/>
      <c r="O9" s="12"/>
      <c r="P9" s="12"/>
      <c r="Q9" s="12"/>
      <c r="R9" s="12"/>
      <c r="S9" s="12"/>
      <c r="T9" s="12"/>
      <c r="U9" s="12"/>
      <c r="V9" s="12"/>
      <c r="W9" s="12"/>
      <c r="X9" s="12"/>
      <c r="Y9" s="12"/>
      <c r="Z9" s="15"/>
    </row>
    <row r="10" spans="1:26" x14ac:dyDescent="0.2">
      <c r="A10" s="19" t="s">
        <v>168</v>
      </c>
      <c r="B10" s="97">
        <v>4093.0400009999998</v>
      </c>
      <c r="C10" s="100">
        <v>11.941444902969183</v>
      </c>
      <c r="D10" s="101">
        <v>5070.4322000000002</v>
      </c>
      <c r="E10" s="100">
        <v>13.22420218012779</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47</v>
      </c>
      <c r="B11" s="97">
        <v>4090.2570780000001</v>
      </c>
      <c r="C11" s="100">
        <v>11.933325724640707</v>
      </c>
      <c r="D11" s="101">
        <v>4553.2469359999996</v>
      </c>
      <c r="E11" s="100">
        <v>11.875330481238141</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58</v>
      </c>
      <c r="B12" s="97">
        <v>3045.8202550000001</v>
      </c>
      <c r="C12" s="100">
        <v>8.8861811149033141</v>
      </c>
      <c r="D12" s="101">
        <v>3791.8284899999999</v>
      </c>
      <c r="E12" s="100">
        <v>9.88947383698941</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169</v>
      </c>
      <c r="B13" s="97">
        <v>1927.859326</v>
      </c>
      <c r="C13" s="100">
        <v>5.6245299133357536</v>
      </c>
      <c r="D13" s="101">
        <v>1554.7791999999999</v>
      </c>
      <c r="E13" s="100">
        <v>4.0550220721336805</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71</v>
      </c>
      <c r="B14" s="97">
        <v>1885.1169</v>
      </c>
      <c r="C14" s="100">
        <v>5.4998288781703177</v>
      </c>
      <c r="D14" s="101">
        <v>1376.143002</v>
      </c>
      <c r="E14" s="100">
        <v>3.5891207237158205</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59</v>
      </c>
      <c r="B15" s="97">
        <v>1799.0094489999999</v>
      </c>
      <c r="C15" s="100">
        <v>5.2486103751504594</v>
      </c>
      <c r="D15" s="101">
        <v>1729.737177</v>
      </c>
      <c r="E15" s="100">
        <v>4.5113302465875558</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69</v>
      </c>
      <c r="B16" s="97">
        <v>1668.5606270000001</v>
      </c>
      <c r="C16" s="100">
        <v>4.8680259146541909</v>
      </c>
      <c r="D16" s="101">
        <v>2668.3342750000002</v>
      </c>
      <c r="E16" s="100">
        <v>6.9592868112435662</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45</v>
      </c>
      <c r="B17" s="97">
        <v>1496.6410249999999</v>
      </c>
      <c r="C17" s="100">
        <v>4.36645044641498</v>
      </c>
      <c r="D17" s="101">
        <v>1640.563854</v>
      </c>
      <c r="E17" s="100">
        <v>4.2787571628914884</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170</v>
      </c>
      <c r="B18" s="97">
        <v>1318.6723179999999</v>
      </c>
      <c r="C18" s="100">
        <v>3.8472267133036642</v>
      </c>
      <c r="D18" s="101">
        <v>1470.9090900000001</v>
      </c>
      <c r="E18" s="100">
        <v>3.8362803065876276</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60</v>
      </c>
      <c r="B19" s="97">
        <v>1260.10654</v>
      </c>
      <c r="C19" s="100">
        <v>3.6763610459718867</v>
      </c>
      <c r="D19" s="101">
        <v>1825.6115359999999</v>
      </c>
      <c r="E19" s="100">
        <v>4.761380312794171</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46</v>
      </c>
      <c r="B20" s="97">
        <v>1075.2052619999999</v>
      </c>
      <c r="C20" s="100">
        <v>3.1369115357823598</v>
      </c>
      <c r="D20" s="101">
        <v>1224.086348</v>
      </c>
      <c r="E20" s="100">
        <v>3.1925415257275827</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171</v>
      </c>
      <c r="B21" s="97">
        <v>924.07622400000002</v>
      </c>
      <c r="C21" s="100">
        <v>2.695992541569058</v>
      </c>
      <c r="D21" s="101">
        <v>1068.833873</v>
      </c>
      <c r="E21" s="100">
        <v>2.7876273019726066</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50</v>
      </c>
      <c r="B22" s="97">
        <v>869.21304699999996</v>
      </c>
      <c r="C22" s="100">
        <v>2.5359292132880533</v>
      </c>
      <c r="D22" s="101">
        <v>894.55254400000001</v>
      </c>
      <c r="E22" s="100">
        <v>2.3330838942296985</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43</v>
      </c>
      <c r="B23" s="97">
        <v>832.09150099999999</v>
      </c>
      <c r="C23" s="100">
        <v>2.4276270964839823</v>
      </c>
      <c r="D23" s="101">
        <v>898.371039</v>
      </c>
      <c r="E23" s="100">
        <v>2.3430429170332787</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172</v>
      </c>
      <c r="B24" s="97">
        <v>735.21779200000003</v>
      </c>
      <c r="C24" s="100">
        <v>2.1449980339077213</v>
      </c>
      <c r="D24" s="101">
        <v>669.20443299999999</v>
      </c>
      <c r="E24" s="100">
        <v>1.7453531321905418</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87</v>
      </c>
      <c r="B26" s="97">
        <v>7255.0318110000007</v>
      </c>
      <c r="C26" s="100">
        <v>21.166556549454359</v>
      </c>
      <c r="D26" s="101">
        <v>7905.4310359999981</v>
      </c>
      <c r="E26" s="100">
        <v>20.618167094537039</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173</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2023</v>
      </c>
      <c r="C33" s="6">
        <v>2022</v>
      </c>
      <c r="D33" s="6">
        <v>2021</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88</v>
      </c>
      <c r="B34" s="102">
        <v>3119.498028</v>
      </c>
      <c r="C34" s="102">
        <v>2807.0488879999998</v>
      </c>
      <c r="D34" s="102">
        <v>1789.8575920000001</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89</v>
      </c>
      <c r="B35" s="102">
        <v>2942.367898</v>
      </c>
      <c r="C35" s="102">
        <v>2685.6147980000001</v>
      </c>
      <c r="D35" s="102">
        <v>1957.5861319999999</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90</v>
      </c>
      <c r="B36" s="102">
        <v>3049.5094749999998</v>
      </c>
      <c r="C36" s="102">
        <v>3626.572854</v>
      </c>
      <c r="D36" s="102">
        <v>2386.1726870000002</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91</v>
      </c>
      <c r="B37" s="102">
        <v>2350.7526240000002</v>
      </c>
      <c r="C37" s="102">
        <v>2969.528495</v>
      </c>
      <c r="D37" s="102">
        <v>2010.959151</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92</v>
      </c>
      <c r="B38" s="102">
        <v>3070.956502</v>
      </c>
      <c r="C38" s="102">
        <v>2908.5746210000002</v>
      </c>
      <c r="D38" s="102">
        <v>2575.9493160000002</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93</v>
      </c>
      <c r="B39" s="102">
        <v>2822.7705799999999</v>
      </c>
      <c r="C39" s="102">
        <v>3073.55834</v>
      </c>
      <c r="D39" s="102">
        <v>2402.4303970000001</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94</v>
      </c>
      <c r="B40" s="102">
        <v>2991.211851</v>
      </c>
      <c r="C40" s="102">
        <v>3469.1444040000001</v>
      </c>
      <c r="D40" s="102">
        <v>2037.4579639999999</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95</v>
      </c>
      <c r="B41" s="102">
        <v>2630.8284749999998</v>
      </c>
      <c r="C41" s="102">
        <v>3837.1438889999999</v>
      </c>
      <c r="D41" s="102">
        <v>2059.434741</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96</v>
      </c>
      <c r="B42" s="102">
        <v>3006.8167990000002</v>
      </c>
      <c r="C42" s="102">
        <v>3263.6883849999999</v>
      </c>
      <c r="D42" s="102">
        <v>2453.414753</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97</v>
      </c>
      <c r="B43" s="102">
        <v>2611.7511020000002</v>
      </c>
      <c r="C43" s="102">
        <v>3320.7527749999999</v>
      </c>
      <c r="D43" s="102">
        <v>2631.2741110000002</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98</v>
      </c>
      <c r="B44" s="102">
        <v>3685.6614719999998</v>
      </c>
      <c r="C44" s="102">
        <v>3387.2521419999998</v>
      </c>
      <c r="D44" s="102">
        <v>2898.9142849999998</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99</v>
      </c>
      <c r="B45" s="102">
        <v>1993.7943499999999</v>
      </c>
      <c r="C45" s="102">
        <v>2993.185442</v>
      </c>
      <c r="D45" s="102">
        <v>2480.7455199999999</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6" t="s">
        <v>152</v>
      </c>
      <c r="B46" s="84"/>
      <c r="C46" s="84"/>
      <c r="D46" s="85"/>
    </row>
    <row r="47" spans="1:26" x14ac:dyDescent="0.2">
      <c r="A47" s="81"/>
      <c r="B47" s="81">
        <v>2023</v>
      </c>
      <c r="C47" s="81">
        <v>2022</v>
      </c>
      <c r="D47" s="81">
        <v>2021</v>
      </c>
    </row>
    <row r="48" spans="1:26" x14ac:dyDescent="0.2">
      <c r="A48" s="81" t="s">
        <v>88</v>
      </c>
      <c r="B48" s="83">
        <f>IF(B34=0,#N/A,B34)</f>
        <v>3119.498028</v>
      </c>
      <c r="C48" s="83">
        <f t="shared" ref="C48:D48" si="0">IF(C34=0,#N/A,C34)</f>
        <v>2807.0488879999998</v>
      </c>
      <c r="D48" s="83">
        <f t="shared" si="0"/>
        <v>1789.8575920000001</v>
      </c>
    </row>
    <row r="49" spans="1:4" x14ac:dyDescent="0.2">
      <c r="A49" s="82" t="s">
        <v>89</v>
      </c>
      <c r="B49" s="83">
        <f t="shared" ref="B49:D59" si="1">IF(B35=0,#N/A,B35)</f>
        <v>2942.367898</v>
      </c>
      <c r="C49" s="83">
        <f t="shared" si="1"/>
        <v>2685.6147980000001</v>
      </c>
      <c r="D49" s="83">
        <f t="shared" si="1"/>
        <v>1957.5861319999999</v>
      </c>
    </row>
    <row r="50" spans="1:4" x14ac:dyDescent="0.2">
      <c r="A50" s="82" t="s">
        <v>90</v>
      </c>
      <c r="B50" s="83">
        <f t="shared" si="1"/>
        <v>3049.5094749999998</v>
      </c>
      <c r="C50" s="83">
        <f t="shared" si="1"/>
        <v>3626.572854</v>
      </c>
      <c r="D50" s="83">
        <f t="shared" si="1"/>
        <v>2386.1726870000002</v>
      </c>
    </row>
    <row r="51" spans="1:4" x14ac:dyDescent="0.2">
      <c r="A51" s="81" t="s">
        <v>91</v>
      </c>
      <c r="B51" s="83">
        <f t="shared" si="1"/>
        <v>2350.7526240000002</v>
      </c>
      <c r="C51" s="83">
        <f t="shared" si="1"/>
        <v>2969.528495</v>
      </c>
      <c r="D51" s="83">
        <f t="shared" si="1"/>
        <v>2010.959151</v>
      </c>
    </row>
    <row r="52" spans="1:4" x14ac:dyDescent="0.2">
      <c r="A52" s="82" t="s">
        <v>92</v>
      </c>
      <c r="B52" s="83">
        <f t="shared" si="1"/>
        <v>3070.956502</v>
      </c>
      <c r="C52" s="83">
        <f t="shared" si="1"/>
        <v>2908.5746210000002</v>
      </c>
      <c r="D52" s="83">
        <f t="shared" si="1"/>
        <v>2575.9493160000002</v>
      </c>
    </row>
    <row r="53" spans="1:4" x14ac:dyDescent="0.2">
      <c r="A53" s="82" t="s">
        <v>93</v>
      </c>
      <c r="B53" s="83">
        <f t="shared" si="1"/>
        <v>2822.7705799999999</v>
      </c>
      <c r="C53" s="83">
        <f t="shared" si="1"/>
        <v>3073.55834</v>
      </c>
      <c r="D53" s="83">
        <f t="shared" si="1"/>
        <v>2402.4303970000001</v>
      </c>
    </row>
    <row r="54" spans="1:4" x14ac:dyDescent="0.2">
      <c r="A54" s="81" t="s">
        <v>94</v>
      </c>
      <c r="B54" s="83">
        <f t="shared" si="1"/>
        <v>2991.211851</v>
      </c>
      <c r="C54" s="83">
        <f t="shared" si="1"/>
        <v>3469.1444040000001</v>
      </c>
      <c r="D54" s="83">
        <f t="shared" si="1"/>
        <v>2037.4579639999999</v>
      </c>
    </row>
    <row r="55" spans="1:4" x14ac:dyDescent="0.2">
      <c r="A55" s="82" t="s">
        <v>95</v>
      </c>
      <c r="B55" s="83">
        <f t="shared" si="1"/>
        <v>2630.8284749999998</v>
      </c>
      <c r="C55" s="83">
        <f t="shared" si="1"/>
        <v>3837.1438889999999</v>
      </c>
      <c r="D55" s="83">
        <f t="shared" si="1"/>
        <v>2059.434741</v>
      </c>
    </row>
    <row r="56" spans="1:4" x14ac:dyDescent="0.2">
      <c r="A56" s="82" t="s">
        <v>96</v>
      </c>
      <c r="B56" s="83">
        <f t="shared" si="1"/>
        <v>3006.8167990000002</v>
      </c>
      <c r="C56" s="83">
        <f t="shared" si="1"/>
        <v>3263.6883849999999</v>
      </c>
      <c r="D56" s="83">
        <f t="shared" si="1"/>
        <v>2453.414753</v>
      </c>
    </row>
    <row r="57" spans="1:4" x14ac:dyDescent="0.2">
      <c r="A57" s="81" t="s">
        <v>97</v>
      </c>
      <c r="B57" s="83">
        <f t="shared" si="1"/>
        <v>2611.7511020000002</v>
      </c>
      <c r="C57" s="83">
        <f t="shared" si="1"/>
        <v>3320.7527749999999</v>
      </c>
      <c r="D57" s="83">
        <f t="shared" si="1"/>
        <v>2631.2741110000002</v>
      </c>
    </row>
    <row r="58" spans="1:4" x14ac:dyDescent="0.2">
      <c r="A58" s="82" t="s">
        <v>98</v>
      </c>
      <c r="B58" s="83">
        <f t="shared" si="1"/>
        <v>3685.6614719999998</v>
      </c>
      <c r="C58" s="83">
        <f t="shared" si="1"/>
        <v>3387.2521419999998</v>
      </c>
      <c r="D58" s="83">
        <f t="shared" si="1"/>
        <v>2898.9142849999998</v>
      </c>
    </row>
    <row r="59" spans="1:4" x14ac:dyDescent="0.2">
      <c r="A59" s="82" t="s">
        <v>99</v>
      </c>
      <c r="B59" s="83">
        <f t="shared" si="1"/>
        <v>1993.7943499999999</v>
      </c>
      <c r="C59" s="83">
        <f t="shared" si="1"/>
        <v>2993.185442</v>
      </c>
      <c r="D59" s="83">
        <f t="shared" si="1"/>
        <v>2480.7455199999999</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4/23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III 3 - vj 4/23 SH</dc:title>
  <dc:subject>Einfuhr des Landes Schleswig-Holstein 4. Quartal 2023</dc:subject>
  <dc:creator>StaNord</dc:creator>
  <cp:keywords>°</cp:keywords>
  <cp:lastModifiedBy>Rosek, Eva</cp:lastModifiedBy>
  <cp:lastPrinted>2025-03-05T13:16:31Z</cp:lastPrinted>
  <dcterms:created xsi:type="dcterms:W3CDTF">2012-03-28T07:56:08Z</dcterms:created>
  <dcterms:modified xsi:type="dcterms:W3CDTF">2025-03-05T13:19:08Z</dcterms:modified>
  <cp:category>LIS-Bericht</cp:category>
</cp:coreProperties>
</file>