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C_I_9_j_SH\"/>
    </mc:Choice>
  </mc:AlternateContent>
  <xr:revisionPtr revIDLastSave="0" documentId="13_ncr:1_{51D02C6D-753E-41EB-93B2-0369A48248CF}" xr6:coauthVersionLast="36" xr6:coauthVersionMax="36" xr10:uidLastSave="{00000000-0000-0000-0000-000000000000}"/>
  <bookViews>
    <workbookView xWindow="0" yWindow="0" windowWidth="28800" windowHeight="11505" tabRatio="715" xr2:uid="{00000000-000D-0000-FFFF-FFFF00000000}"/>
  </bookViews>
  <sheets>
    <sheet name="C I 9 - j 24 SH" sheetId="35" r:id="rId1"/>
    <sheet name="Impressum" sheetId="13" r:id="rId2"/>
    <sheet name=" Inhalt (S.3)" sheetId="22" r:id="rId3"/>
    <sheet name="Einführung (S.4)" sheetId="14" r:id="rId4"/>
    <sheet name="Diagramm (S.5)" sheetId="25" r:id="rId5"/>
    <sheet name="T3_1" sheetId="9" state="hidden" r:id="rId6"/>
    <sheet name="Tab. 1 (S.6)" sheetId="29" r:id="rId7"/>
    <sheet name="Tab. 2 (S.7)" sheetId="30" r:id="rId8"/>
    <sheet name="Tab. 3 (S.8)" sheetId="31" r:id="rId9"/>
    <sheet name="Tab. 4 (S.9)" sheetId="32" r:id="rId10"/>
    <sheet name="Tab. 5 (S.10)" sheetId="33" r:id="rId11"/>
    <sheet name="Diagrammdaten" sheetId="26" state="hidden" r:id="rId12"/>
  </sheets>
  <externalReferences>
    <externalReference r:id="rId13"/>
  </externalReferences>
  <definedNames>
    <definedName name="\a" localSheetId="2">#REF!</definedName>
    <definedName name="\a" localSheetId="9">#REF!</definedName>
    <definedName name="\a" localSheetId="10">#REF!</definedName>
    <definedName name="\a">#REF!</definedName>
    <definedName name="\b" localSheetId="2">#REF!</definedName>
    <definedName name="\b" localSheetId="9">#REF!</definedName>
    <definedName name="\b" localSheetId="10">#REF!</definedName>
    <definedName name="\b">#REF!</definedName>
    <definedName name="\g" localSheetId="2">#REF!</definedName>
    <definedName name="\g" localSheetId="9">#REF!</definedName>
    <definedName name="\g" localSheetId="10">#REF!</definedName>
    <definedName name="\g">#REF!</definedName>
    <definedName name="\t" localSheetId="2">#REF!</definedName>
    <definedName name="\t" localSheetId="9">#REF!</definedName>
    <definedName name="\t" localSheetId="10">#REF!</definedName>
    <definedName name="\t">#REF!</definedName>
    <definedName name="Apr_94" localSheetId="2">#REF!</definedName>
    <definedName name="Apr_94" localSheetId="9">#REF!</definedName>
    <definedName name="Apr_94" localSheetId="10">#REF!</definedName>
    <definedName name="Apr_94">#REF!</definedName>
    <definedName name="ar" localSheetId="2">#REF!</definedName>
    <definedName name="ar" localSheetId="9">#REF!</definedName>
    <definedName name="ar" localSheetId="10">#REF!</definedName>
    <definedName name="ar">#REF!</definedName>
    <definedName name="endgültig" localSheetId="2">#REF!</definedName>
    <definedName name="endgültig" localSheetId="9">#REF!</definedName>
    <definedName name="endgültig" localSheetId="10">#REF!</definedName>
    <definedName name="endgültig">#REF!</definedName>
    <definedName name="Halbjahr" localSheetId="2">#REF!</definedName>
    <definedName name="Halbjahr" localSheetId="9">#REF!</definedName>
    <definedName name="Halbjahr" localSheetId="10">#REF!</definedName>
    <definedName name="Halbjahr">#REF!</definedName>
    <definedName name="Jahr" localSheetId="2">#REF!</definedName>
    <definedName name="Jahr" localSheetId="9">#REF!</definedName>
    <definedName name="Jahr" localSheetId="10">#REF!</definedName>
    <definedName name="Jahr">#REF!</definedName>
    <definedName name="lg" localSheetId="2">#REF!</definedName>
    <definedName name="lg" localSheetId="9">#REF!</definedName>
    <definedName name="lg" localSheetId="10">#REF!</definedName>
    <definedName name="lg">#REF!</definedName>
    <definedName name="libcouv">[1]Textes!$A$15:$M$33</definedName>
    <definedName name="libmens" localSheetId="2">#REF!</definedName>
    <definedName name="libmens" localSheetId="9">#REF!</definedName>
    <definedName name="libmens" localSheetId="10">#REF!</definedName>
    <definedName name="libmens">#REF!</definedName>
    <definedName name="mois" localSheetId="2">#REF!</definedName>
    <definedName name="mois" localSheetId="9">#REF!</definedName>
    <definedName name="mois" localSheetId="10">#REF!</definedName>
    <definedName name="mois">#REF!</definedName>
    <definedName name="mr" localSheetId="2">#REF!</definedName>
    <definedName name="mr" localSheetId="9">#REF!</definedName>
    <definedName name="mr" localSheetId="10">#REF!</definedName>
    <definedName name="mr">#REF!</definedName>
    <definedName name="pays" localSheetId="2">#REF!</definedName>
    <definedName name="pays" localSheetId="9">#REF!</definedName>
    <definedName name="pays" localSheetId="10">#REF!</definedName>
    <definedName name="pays">#REF!</definedName>
    <definedName name="_xlnm.Criteria" localSheetId="2">#REF!</definedName>
    <definedName name="_xlnm.Criteria" localSheetId="9">#REF!</definedName>
    <definedName name="_xlnm.Criteria" localSheetId="10">#REF!</definedName>
    <definedName name="_xlnm.Criteria">#REF!</definedName>
    <definedName name="vorläufig" localSheetId="2">#REF!</definedName>
    <definedName name="vorläufig" localSheetId="9">#REF!</definedName>
    <definedName name="vorläufig" localSheetId="10">#REF!</definedName>
    <definedName name="vorläufig">#REF!</definedName>
  </definedNames>
  <calcPr calcId="191029"/>
</workbook>
</file>

<file path=xl/calcChain.xml><?xml version="1.0" encoding="utf-8"?>
<calcChain xmlns="http://schemas.openxmlformats.org/spreadsheetml/2006/main">
  <c r="I32" i="32" l="1"/>
  <c r="I26" i="32"/>
  <c r="I22" i="32"/>
  <c r="I21" i="32"/>
  <c r="I17" i="32"/>
  <c r="I16" i="32"/>
  <c r="I15" i="32"/>
  <c r="I14" i="32"/>
  <c r="I13" i="32"/>
  <c r="I11" i="32"/>
  <c r="I8" i="32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<sst xmlns="http://schemas.openxmlformats.org/spreadsheetml/2006/main" count="491" uniqueCount="222">
  <si>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</si>
  <si>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</si>
  <si>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</si>
  <si>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</si>
  <si>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</si>
  <si>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</si>
  <si>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</si>
  <si>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</si>
  <si>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</si>
  <si>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</si>
  <si>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</si>
  <si>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</si>
  <si>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</si>
  <si>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</si>
  <si>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</si>
  <si>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</si>
  <si>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</si>
  <si>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</si>
  <si>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</si>
  <si>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</si>
  <si>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</si>
  <si>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</si>
  <si>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</si>
  <si>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</si>
  <si>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</si>
  <si>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</si>
  <si>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</si>
  <si>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</si>
  <si>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</si>
  <si>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</si>
  <si>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</si>
  <si>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</si>
  <si>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</si>
  <si>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</si>
  <si>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</si>
  <si>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</si>
  <si>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</si>
  <si>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</si>
  <si>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</si>
  <si>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</si>
  <si>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</si>
  <si>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</si>
  <si>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</si>
  <si>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</si>
  <si>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</si>
  <si>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</si>
  <si>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</si>
  <si>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</si>
  <si>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</si>
  <si>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</si>
  <si>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</si>
  <si>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</si>
  <si>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</si>
  <si>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</si>
  <si>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</si>
  <si>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</si>
  <si>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</si>
  <si>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</si>
  <si>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</si>
  <si>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</si>
  <si>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</si>
  <si>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</si>
  <si>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</si>
  <si>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</si>
  <si>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</si>
  <si>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</si>
  <si>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</si>
  <si>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</si>
  <si>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</si>
  <si>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</si>
  <si>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</si>
  <si>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</si>
  <si>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</si>
  <si>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</si>
  <si>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</si>
  <si>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</si>
  <si>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</si>
  <si>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</si>
  <si>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ernte@statistik-nord.de</t>
  </si>
  <si>
    <t>ha</t>
  </si>
  <si>
    <t>Hektar (1 ha = 10 000 m²)</t>
  </si>
  <si>
    <t>dt</t>
  </si>
  <si>
    <t>Dezitonne (1 dt = 100 kg)</t>
  </si>
  <si>
    <t>1. Betriebe mit Strauchbeerenanbau nach Anbaufläche, Hektarertrag, Erntemenge,</t>
  </si>
  <si>
    <t>Überblick</t>
  </si>
  <si>
    <t>Betriebe</t>
  </si>
  <si>
    <t>Anbaufläche</t>
  </si>
  <si>
    <t>Ertrag 
je ha</t>
  </si>
  <si>
    <t>Erntemenge</t>
  </si>
  <si>
    <t>Anzahl</t>
  </si>
  <si>
    <r>
      <t>Insgesamt</t>
    </r>
    <r>
      <rPr>
        <b/>
        <sz val="9"/>
        <rFont val="Calibri"/>
        <family val="2"/>
      </rPr>
      <t>¹</t>
    </r>
    <r>
      <rPr>
        <b/>
        <sz val="9"/>
        <rFont val="Arial"/>
        <family val="2"/>
      </rPr>
      <t xml:space="preserve">                                              </t>
    </r>
  </si>
  <si>
    <t xml:space="preserve">  und zwar im Freiland zusammen¹</t>
  </si>
  <si>
    <t xml:space="preserve">    davon</t>
  </si>
  <si>
    <t xml:space="preserve">    rote und weiße Johannisbeeren                           </t>
  </si>
  <si>
    <t xml:space="preserve">    schwarze Johannisbeeren                                 </t>
  </si>
  <si>
    <t xml:space="preserve">    Himbeeren                                               </t>
  </si>
  <si>
    <t xml:space="preserve">    Kulturheidelbeeren                                      </t>
  </si>
  <si>
    <t xml:space="preserve">    Schwarzer Holunder                                      </t>
  </si>
  <si>
    <t xml:space="preserve">      und zwar</t>
  </si>
  <si>
    <t xml:space="preserve">      Holunderbeeren                                         </t>
  </si>
  <si>
    <t xml:space="preserve">      Holunderblüten                                         </t>
  </si>
  <si>
    <t xml:space="preserve">    Sanddorn (abgeerntet)                                   </t>
  </si>
  <si>
    <t xml:space="preserve">    Sanddorn (nicht abgeerntet)                             </t>
  </si>
  <si>
    <t xml:space="preserve">    Stachelbeeren                                           </t>
  </si>
  <si>
    <t xml:space="preserve">    Brombeeren                                              </t>
  </si>
  <si>
    <t xml:space="preserve">    sonstige Strauchbeeren</t>
  </si>
  <si>
    <t xml:space="preserve">     davon</t>
  </si>
  <si>
    <t xml:space="preserve">     Himbeeren                                               </t>
  </si>
  <si>
    <t xml:space="preserve">     sonstige Strauchbeeren                                  </t>
  </si>
  <si>
    <t xml:space="preserve">   </t>
  </si>
  <si>
    <t>2. Betriebe mit Strauchbeerenanbau nach Art der Bewirtschaftung, Anbaufläche,</t>
  </si>
  <si>
    <t>Anbau-fläche</t>
  </si>
  <si>
    <t xml:space="preserve">    rote und weiße Johannisbeeren</t>
  </si>
  <si>
    <t xml:space="preserve">    schwarze Johannisbeeren      </t>
  </si>
  <si>
    <t xml:space="preserve">    Himbeeren                    </t>
  </si>
  <si>
    <t xml:space="preserve">    Kulturheidelbeeren           </t>
  </si>
  <si>
    <t xml:space="preserve">    Schwarzer Holunder           </t>
  </si>
  <si>
    <t xml:space="preserve">      Holunderbeeren              </t>
  </si>
  <si>
    <t xml:space="preserve">      Holunderblüten              </t>
  </si>
  <si>
    <t xml:space="preserve">    Sanddorn (abgeerntet)        </t>
  </si>
  <si>
    <t xml:space="preserve">    Sanddorn (nicht abgeerntet)  </t>
  </si>
  <si>
    <t xml:space="preserve">    Stachelbeeren</t>
  </si>
  <si>
    <t xml:space="preserve">    Brombeeren</t>
  </si>
  <si>
    <t xml:space="preserve">    sonstige Strauchbeeren       </t>
  </si>
  <si>
    <t>Ernte-menge</t>
  </si>
  <si>
    <t xml:space="preserve">  und zwar im Freiland</t>
  </si>
  <si>
    <t>Land 
Kreis</t>
  </si>
  <si>
    <t>Rote, weiße und schwarze Johannisbeeren</t>
  </si>
  <si>
    <t>Himbeeren</t>
  </si>
  <si>
    <t>Kultur-                            heidelbeeren</t>
  </si>
  <si>
    <t>Anbau- fläche</t>
  </si>
  <si>
    <t xml:space="preserve">Anbau- fläche </t>
  </si>
  <si>
    <t>Schleswig-Holstein</t>
  </si>
  <si>
    <r>
      <t>Differenzen zwischen der Gesamtzahl und der Summe der Teilzahlen entstehen durch unabhängige Rundungen. Allen Rechnungen liegen ungerundete Zahlen zugrunde</t>
    </r>
    <r>
      <rPr>
        <sz val="11"/>
        <color rgb="FF000000"/>
        <rFont val="Arial"/>
        <family val="2"/>
      </rPr>
      <t>.</t>
    </r>
  </si>
  <si>
    <t>%</t>
  </si>
  <si>
    <t>zusammen</t>
  </si>
  <si>
    <r>
      <t>Insgesamt</t>
    </r>
    <r>
      <rPr>
        <b/>
        <sz val="9"/>
        <rFont val="Arial"/>
        <family val="2"/>
      </rPr>
      <t xml:space="preserve">                                              </t>
    </r>
  </si>
  <si>
    <t>Inhaltsverzeichnis</t>
  </si>
  <si>
    <t>Seite</t>
  </si>
  <si>
    <t>Tabellen</t>
  </si>
  <si>
    <t xml:space="preserve">1. </t>
  </si>
  <si>
    <t>2.</t>
  </si>
  <si>
    <t>3.</t>
  </si>
  <si>
    <t>4.</t>
  </si>
  <si>
    <t>Übersicht und Vergleich der Anbauflächen</t>
  </si>
  <si>
    <t>Aroniabeeren</t>
  </si>
  <si>
    <t>und zwar unter hohen begehbaren Schutzab-
deckungen einschl. Gewächshäuser zusammen</t>
  </si>
  <si>
    <t>Stauchbeerenart                                                                                                                                                                                                                                                                                             im Freiland
unter Abdeckung
_____
Erzeugung</t>
  </si>
  <si>
    <t xml:space="preserve">     Himbeeren                    </t>
  </si>
  <si>
    <t xml:space="preserve">     sonstige Strauchbeeren       </t>
  </si>
  <si>
    <r>
      <rPr>
        <b/>
        <sz val="9"/>
        <rFont val="Arial"/>
        <family val="2"/>
      </rPr>
      <t>Stauchbeerenart</t>
    </r>
    <r>
      <rPr>
        <sz val="9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im Freiland                                                                                                                                                                                                                                                                                                                   -----
unter Abdeckung
</t>
    </r>
  </si>
  <si>
    <t>Sofern in den Produkten auf das Vorhandensein von Copyrightrechten Dritter 
hingewiesen wird, sind die in deren Produkten ausgewiesenen Copyrightbestimmungen 
zu wahren. Alle übrigen Rechte bleiben vorbehalten.</t>
  </si>
  <si>
    <t>und zwar unter hohen begehbaren 
Schutzabdeckungen einschl. 
Gewächshäuser zusammen</t>
  </si>
  <si>
    <t>Ertrag je ha</t>
  </si>
  <si>
    <r>
      <t xml:space="preserve">Insgesamt </t>
    </r>
    <r>
      <rPr>
        <b/>
        <sz val="9"/>
        <rFont val="Calibri"/>
        <family val="2"/>
      </rPr>
      <t>¹</t>
    </r>
    <r>
      <rPr>
        <b/>
        <sz val="9"/>
        <rFont val="Arial"/>
        <family val="2"/>
      </rPr>
      <t xml:space="preserve">                      </t>
    </r>
  </si>
  <si>
    <r>
      <t xml:space="preserve">  und zwar im Freiland zusammen </t>
    </r>
    <r>
      <rPr>
        <sz val="9"/>
        <rFont val="Calibri"/>
        <family val="2"/>
      </rPr>
      <t>¹</t>
    </r>
  </si>
  <si>
    <t>darunter</t>
  </si>
  <si>
    <t>Nordfriesland</t>
  </si>
  <si>
    <t>Ostholstein</t>
  </si>
  <si>
    <t>Segeberg</t>
  </si>
  <si>
    <t>Stormarn</t>
  </si>
  <si>
    <t>und zwar</t>
  </si>
  <si>
    <t>darunter im Freiland</t>
  </si>
  <si>
    <t>Herzogtum 
Lauenburg</t>
  </si>
  <si>
    <t>Rendsburg-
Eckernförde</t>
  </si>
  <si>
    <t xml:space="preserve">    rote und weiße 
    Johannisbeeren                           </t>
  </si>
  <si>
    <t xml:space="preserve">    schwarze 
    Johannisbeeren                                 </t>
  </si>
  <si>
    <t xml:space="preserve">    Sanddorn
    (nicht abgeerntet)                             </t>
  </si>
  <si>
    <t xml:space="preserve">  und zwar unter hohen 
  begehbaren Schutz-
  abdeckungen einschl. 
  Gewächshäuser</t>
  </si>
  <si>
    <t xml:space="preserve">  darunter in Betrieben mit vollständig ökologischer 
  Erzeugung insgesamt</t>
  </si>
  <si>
    <t>in Betrieben mit vollständig ökologischer Erzeugung</t>
  </si>
  <si>
    <t>unter 0,5</t>
  </si>
  <si>
    <t>0,5  -  1</t>
  </si>
  <si>
    <t>1  -  2</t>
  </si>
  <si>
    <t>2  -  3</t>
  </si>
  <si>
    <t>3  -  5</t>
  </si>
  <si>
    <t>5  - 10</t>
  </si>
  <si>
    <t>10  -  20</t>
  </si>
  <si>
    <t>20  und mehr</t>
  </si>
  <si>
    <t xml:space="preserve">Stauchbeerenanbaufläche                                                                                                                                                                                                                                                                                             von ... bis                                                                                                                                                                                                                                                                                                                      
unter ... ha
</t>
  </si>
  <si>
    <t>5.</t>
  </si>
  <si>
    <t>Plön</t>
  </si>
  <si>
    <t xml:space="preserve"> Anbaufläche</t>
  </si>
  <si>
    <t>3. Betriebe mit Strauchbeerenanbau insgesamt und im Freiland nach ausgewählten Kreisen,</t>
  </si>
  <si>
    <t>.</t>
  </si>
  <si>
    <t>X</t>
  </si>
  <si>
    <t>Johannisbeeren</t>
  </si>
  <si>
    <t>Kulturheidelbeeren</t>
  </si>
  <si>
    <t>andere Strauchbeeren</t>
  </si>
  <si>
    <t xml:space="preserve"> </t>
  </si>
  <si>
    <t>Diagramm</t>
  </si>
  <si>
    <t xml:space="preserve">Cora Haffmans </t>
  </si>
  <si>
    <t>0431 6895-9306</t>
  </si>
  <si>
    <r>
      <rPr>
        <b/>
        <sz val="9"/>
        <rFont val="Arial"/>
        <family val="2"/>
      </rPr>
      <t>Stauchbeerenart</t>
    </r>
    <r>
      <rPr>
        <sz val="9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im Freiland                                                                                                                                                                                                                                                                                                                       ----
unter Abdeckung
----
ökologische Erzeugung</t>
    </r>
  </si>
  <si>
    <r>
      <rPr>
        <b/>
        <sz val="9"/>
        <rFont val="Arial"/>
        <family val="2"/>
      </rPr>
      <t>Strauchbeerenart</t>
    </r>
    <r>
      <rPr>
        <sz val="9"/>
        <rFont val="Arial"/>
        <family val="2"/>
      </rPr>
      <t xml:space="preserve">
im Freiland
-----
unter Abdeckung                                              ----                                               ökologische Erzeugung                                                   </t>
    </r>
  </si>
  <si>
    <t>6.</t>
  </si>
  <si>
    <t>Jahr</t>
  </si>
  <si>
    <t>Strauchbeeren in Schleswig-Holstein 2024</t>
  </si>
  <si>
    <t>Kennziffer: C I 9 - j 24 SH</t>
  </si>
  <si>
    <t>Betriebe mit Strauchbeerenanbau nach Anbaufläche, Hektarertrag, Erntemenge, 
Strauchbeerenart und Art der Bewirtschaftung in Schleswig-Holstein 2024  - Überblick</t>
  </si>
  <si>
    <t>Betriebe mit Strauchbeerenanbau nach Art der Bewirtschaftung, Anbaufläche, 
Hektarertrag und Erntemenge in Schleswig-Holstein 2024</t>
  </si>
  <si>
    <t>Betriebe mit Strauchbeerenanbau insgesamt und im Freiland nach ausgewählten Kreisen, 
Anbaufläche und Strauchbeerenart in Schleswig-Holstein 2024</t>
  </si>
  <si>
    <t>Betriebe mit Strauchbeerenanbau in Schleswig-Holstein 2024 insgesamt nach Größenklassen</t>
  </si>
  <si>
    <t xml:space="preserve">Betriebe mit Strauchbeerenanbau in Schleswig-Holstein 2024 nach Größenklassen 
mit vollständig ökologischer Erzeugung </t>
  </si>
  <si>
    <t>Strauchbeerenart und Art der Bewirtschaftung in Schleswig-Holstein 2024</t>
  </si>
  <si>
    <t>Hektarertrag und Erntemenge in Schleswig-Holstein 2024</t>
  </si>
  <si>
    <r>
      <t xml:space="preserve"> Anbaufläche und Strauchbeerenart in Schleswig-Holstein </t>
    </r>
    <r>
      <rPr>
        <b/>
        <sz val="10"/>
        <rFont val="Arial"/>
        <family val="2"/>
      </rPr>
      <t>2024</t>
    </r>
  </si>
  <si>
    <t>4. Der Strauchbeerenanbau in Schleswig-Holstein 2018 - 2024</t>
  </si>
  <si>
    <t>Veränder-ung 2024 zu 2023</t>
  </si>
  <si>
    <t xml:space="preserve">    Aroniabeeren</t>
  </si>
  <si>
    <t>Der Strauchbeerenanbau in Schleswig-Holstein 2018 - 2024
Übersicht und Vergleich der Anbauflächen</t>
  </si>
  <si>
    <t xml:space="preserve">6. Betriebe mit Strauchbeerenanbau in Schleswig-Holstein 2024 nach Größenklassen 
mit vollständig ökologischer Erzeugung </t>
  </si>
  <si>
    <t>Tabellenblatt müsste noch rausgelöscht werden</t>
  </si>
  <si>
    <r>
      <t xml:space="preserve">© Statistisches Amt für Hamburg und Schleswig-Holstein, Hamburg </t>
    </r>
    <r>
      <rPr>
        <sz val="10"/>
        <rFont val="Arial"/>
        <family val="2"/>
      </rPr>
      <t>2025</t>
    </r>
  </si>
  <si>
    <t>Einführung und Rechtsgrundlagen</t>
  </si>
  <si>
    <t xml:space="preserve">Darunter </t>
  </si>
  <si>
    <t>vollständige ökologische Erzeugung</t>
  </si>
  <si>
    <r>
      <rPr>
        <sz val="8"/>
        <rFont val="Calibri"/>
        <family val="2"/>
      </rPr>
      <t xml:space="preserve">¹ </t>
    </r>
    <r>
      <rPr>
        <sz val="8"/>
        <rFont val="Arial"/>
        <family val="2"/>
      </rPr>
      <t xml:space="preserve"> Bei den Angaben zur Erntemenge sind die Holunderblüten nicht enthalten.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</si>
  <si>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Bei den Angaben zu den Erntemenge sind die Holunderblüten nicht enthalten.</t>
    </r>
  </si>
  <si>
    <t>Anbau, Erträge und Verwendung von</t>
  </si>
  <si>
    <t>Herausgegeben am: 13. Februar 2025</t>
  </si>
  <si>
    <t>5. Betriebe mit Strauchbeerenanbau in Schleswig-Holstein 2024 insgesamt
nach 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</si>
</sst>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  <numFmt numFmtId="170" formatCode="\ #,##0"/>
    <numFmt numFmtId="171" formatCode="\ #,##0.00"/>
    <numFmt numFmtId="172" formatCode="yyyy"/>
  </numFmts>
  <fonts count="6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26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9"/>
      <name val="Arial"/>
      <family val="2"/>
    </font>
    <font>
      <b/>
      <sz val="9"/>
      <name val="Calibri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8"/>
      <name val="MS Sans Serif"/>
      <family val="2"/>
    </font>
    <font>
      <sz val="11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MS Sans Serif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9"/>
      <color theme="1"/>
      <name val="Arial"/>
      <family val="2"/>
    </font>
    <font>
      <sz val="9"/>
      <name val="Calibri"/>
      <family val="2"/>
    </font>
    <font>
      <b/>
      <sz val="9"/>
      <color rgb="FFFF0000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8"/>
      <name val="Calibri"/>
      <family val="2"/>
    </font>
    <font>
      <vertAlign val="superscript"/>
      <sz val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61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6" fillId="0" borderId="0" applyFill="0" applyAlignment="0"/>
    <xf numFmtId="0" fontId="37" fillId="0" borderId="0"/>
    <xf numFmtId="0" fontId="7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40" fillId="0" borderId="0" applyNumberFormat="0" applyFill="0" applyBorder="0" applyAlignment="0" applyProtection="0"/>
    <xf numFmtId="0" fontId="3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</cellStyleXfs>
  <cellXfs count="313">
    <xf numFmtId="0" fontId="0" fillId="0" borderId="0" xfId="0"/>
    <xf numFmtId="0" fontId="7" fillId="0" borderId="0" xfId="0" applyFont="1"/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164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164" fontId="7" fillId="3" borderId="0" xfId="0" applyNumberFormat="1" applyFont="1" applyFill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horizontal="left" vertical="center"/>
    </xf>
    <xf numFmtId="165" fontId="7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Continuous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/>
      <protection locked="0"/>
    </xf>
    <xf numFmtId="166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vertical="center"/>
    </xf>
    <xf numFmtId="167" fontId="7" fillId="0" borderId="0" xfId="0" applyNumberFormat="1" applyFont="1" applyFill="1" applyBorder="1" applyAlignment="1">
      <alignment vertical="center"/>
    </xf>
    <xf numFmtId="168" fontId="7" fillId="0" borderId="0" xfId="0" applyNumberFormat="1" applyFont="1"/>
    <xf numFmtId="0" fontId="6" fillId="0" borderId="0" xfId="52"/>
    <xf numFmtId="0" fontId="6" fillId="0" borderId="0" xfId="52" applyFont="1" applyAlignment="1">
      <alignment horizontal="left"/>
    </xf>
    <xf numFmtId="0" fontId="38" fillId="0" borderId="0" xfId="56" applyFont="1" applyAlignment="1">
      <alignment horizontal="left"/>
    </xf>
    <xf numFmtId="0" fontId="6" fillId="0" borderId="0" xfId="52" applyFont="1"/>
    <xf numFmtId="0" fontId="7" fillId="0" borderId="0" xfId="52" quotePrefix="1" applyFont="1" applyAlignment="1">
      <alignment horizontal="left"/>
    </xf>
    <xf numFmtId="0" fontId="7" fillId="0" borderId="0" xfId="52" applyFont="1" applyAlignment="1">
      <alignment horizontal="left"/>
    </xf>
    <xf numFmtId="0" fontId="11" fillId="0" borderId="0" xfId="52" applyFont="1" applyAlignment="1">
      <alignment horizontal="left"/>
    </xf>
    <xf numFmtId="0" fontId="6" fillId="0" borderId="0" xfId="52" applyFont="1" applyAlignment="1"/>
    <xf numFmtId="0" fontId="22" fillId="0" borderId="0" xfId="52" applyFont="1" applyAlignment="1"/>
    <xf numFmtId="0" fontId="18" fillId="0" borderId="0" xfId="52" applyFont="1"/>
    <xf numFmtId="0" fontId="4" fillId="0" borderId="0" xfId="52" applyFont="1"/>
    <xf numFmtId="0" fontId="53" fillId="0" borderId="0" xfId="52" applyFont="1"/>
    <xf numFmtId="0" fontId="4" fillId="0" borderId="0" xfId="52" applyFont="1" applyAlignment="1">
      <alignment vertical="top"/>
    </xf>
    <xf numFmtId="0" fontId="4" fillId="0" borderId="0" xfId="52" applyFont="1" applyAlignment="1">
      <alignment horizontal="right"/>
    </xf>
    <xf numFmtId="0" fontId="12" fillId="0" borderId="0" xfId="52" applyFont="1" applyAlignment="1">
      <alignment horizontal="left" wrapText="1"/>
    </xf>
    <xf numFmtId="0" fontId="6" fillId="0" borderId="0" xfId="52" applyFont="1" applyAlignment="1">
      <alignment horizontal="left" wrapText="1"/>
    </xf>
    <xf numFmtId="0" fontId="15" fillId="0" borderId="0" xfId="52" applyFont="1" applyAlignment="1">
      <alignment horizontal="left"/>
    </xf>
    <xf numFmtId="0" fontId="12" fillId="0" borderId="0" xfId="52" applyFont="1" applyAlignment="1">
      <alignment horizontal="left"/>
    </xf>
    <xf numFmtId="0" fontId="6" fillId="0" borderId="0" xfId="52" applyFont="1" applyAlignment="1">
      <alignment horizontal="left"/>
    </xf>
    <xf numFmtId="0" fontId="6" fillId="0" borderId="0" xfId="52" applyAlignment="1">
      <alignment horizontal="right"/>
    </xf>
    <xf numFmtId="0" fontId="4" fillId="0" borderId="0" xfId="52" applyFont="1" applyAlignment="1">
      <alignment horizontal="left" wrapText="1"/>
    </xf>
    <xf numFmtId="2" fontId="0" fillId="0" borderId="0" xfId="0" applyNumberFormat="1"/>
    <xf numFmtId="0" fontId="0" fillId="0" borderId="0" xfId="0" applyBorder="1" applyAlignment="1">
      <alignment horizontal="center"/>
    </xf>
    <xf numFmtId="172" fontId="0" fillId="0" borderId="0" xfId="58" applyNumberFormat="1" applyFont="1" applyBorder="1" applyAlignment="1">
      <alignment horizontal="center" vertical="center"/>
    </xf>
    <xf numFmtId="2" fontId="0" fillId="0" borderId="0" xfId="0" applyNumberFormat="1" applyBorder="1"/>
    <xf numFmtId="0" fontId="0" fillId="0" borderId="0" xfId="0" applyBorder="1"/>
    <xf numFmtId="0" fontId="9" fillId="0" borderId="0" xfId="0" applyFont="1" applyAlignment="1">
      <alignment horizontal="right" vertical="center"/>
    </xf>
    <xf numFmtId="0" fontId="1" fillId="0" borderId="0" xfId="59" applyAlignment="1">
      <alignment vertical="top"/>
    </xf>
    <xf numFmtId="0" fontId="1" fillId="0" borderId="0" xfId="59"/>
    <xf numFmtId="0" fontId="41" fillId="0" borderId="0" xfId="59" applyFont="1" applyBorder="1" applyAlignment="1">
      <alignment horizontal="center" wrapText="1"/>
    </xf>
    <xf numFmtId="0" fontId="14" fillId="37" borderId="27" xfId="59" applyFont="1" applyFill="1" applyBorder="1" applyAlignment="1">
      <alignment horizontal="center" vertical="center" wrapText="1"/>
    </xf>
    <xf numFmtId="0" fontId="14" fillId="37" borderId="28" xfId="59" applyFont="1" applyFill="1" applyBorder="1" applyAlignment="1">
      <alignment horizontal="center" vertical="center" wrapText="1"/>
    </xf>
    <xf numFmtId="0" fontId="14" fillId="37" borderId="30" xfId="59" applyFont="1" applyFill="1" applyBorder="1" applyAlignment="1">
      <alignment horizontal="center" vertical="center" wrapText="1"/>
    </xf>
    <xf numFmtId="0" fontId="14" fillId="0" borderId="0" xfId="59" applyFont="1" applyBorder="1" applyAlignment="1"/>
    <xf numFmtId="0" fontId="14" fillId="0" borderId="28" xfId="59" applyFont="1" applyBorder="1" applyAlignment="1">
      <alignment vertical="center" wrapText="1"/>
    </xf>
    <xf numFmtId="0" fontId="14" fillId="0" borderId="0" xfId="59" applyFont="1" applyBorder="1" applyAlignment="1">
      <alignment vertical="center" wrapText="1"/>
    </xf>
    <xf numFmtId="0" fontId="42" fillId="0" borderId="0" xfId="59" applyFont="1" applyBorder="1" applyAlignment="1"/>
    <xf numFmtId="0" fontId="42" fillId="0" borderId="31" xfId="59" applyFont="1" applyBorder="1" applyAlignment="1">
      <alignment horizontal="right" indent="2"/>
    </xf>
    <xf numFmtId="2" fontId="42" fillId="0" borderId="0" xfId="59" applyNumberFormat="1" applyFont="1" applyAlignment="1">
      <alignment horizontal="right" indent="2"/>
    </xf>
    <xf numFmtId="0" fontId="42" fillId="0" borderId="0" xfId="59" applyFont="1" applyAlignment="1">
      <alignment horizontal="right" indent="2"/>
    </xf>
    <xf numFmtId="164" fontId="42" fillId="0" borderId="0" xfId="59" applyNumberFormat="1" applyFont="1" applyAlignment="1">
      <alignment horizontal="right" indent="2"/>
    </xf>
    <xf numFmtId="0" fontId="14" fillId="0" borderId="31" xfId="59" applyFont="1" applyBorder="1" applyAlignment="1">
      <alignment horizontal="right" indent="2"/>
    </xf>
    <xf numFmtId="2" fontId="14" fillId="0" borderId="0" xfId="59" applyNumberFormat="1" applyFont="1" applyAlignment="1">
      <alignment horizontal="right" indent="2"/>
    </xf>
    <xf numFmtId="0" fontId="14" fillId="0" borderId="0" xfId="59" applyFont="1" applyAlignment="1">
      <alignment horizontal="right" indent="2"/>
    </xf>
    <xf numFmtId="164" fontId="14" fillId="0" borderId="0" xfId="59" applyNumberFormat="1" applyFont="1" applyAlignment="1">
      <alignment horizontal="right" indent="2"/>
    </xf>
    <xf numFmtId="0" fontId="7" fillId="0" borderId="0" xfId="59" applyFont="1" applyAlignment="1">
      <alignment horizontal="right" indent="2"/>
    </xf>
    <xf numFmtId="0" fontId="14" fillId="0" borderId="0" xfId="59" applyFont="1" applyBorder="1" applyAlignment="1">
      <alignment horizontal="left" indent="1"/>
    </xf>
    <xf numFmtId="169" fontId="14" fillId="0" borderId="0" xfId="59" applyNumberFormat="1" applyFont="1" applyAlignment="1">
      <alignment horizontal="right" indent="2"/>
    </xf>
    <xf numFmtId="0" fontId="11" fillId="0" borderId="0" xfId="59" applyFont="1" applyAlignment="1">
      <alignment horizontal="right" indent="2"/>
    </xf>
    <xf numFmtId="169" fontId="7" fillId="0" borderId="0" xfId="59" applyNumberFormat="1" applyFont="1" applyAlignment="1">
      <alignment horizontal="right" indent="2"/>
    </xf>
    <xf numFmtId="169" fontId="11" fillId="0" borderId="0" xfId="59" applyNumberFormat="1" applyFont="1" applyAlignment="1">
      <alignment horizontal="right" indent="2"/>
    </xf>
    <xf numFmtId="0" fontId="14" fillId="0" borderId="0" xfId="59" applyFont="1" applyBorder="1" applyAlignment="1">
      <alignment horizontal="left" indent="2"/>
    </xf>
    <xf numFmtId="0" fontId="14" fillId="0" borderId="0" xfId="59" applyFont="1" applyBorder="1" applyAlignment="1">
      <alignment horizontal="left" wrapText="1" indent="1"/>
    </xf>
    <xf numFmtId="0" fontId="14" fillId="0" borderId="32" xfId="59" applyFont="1" applyBorder="1" applyAlignment="1">
      <alignment horizontal="left" wrapText="1"/>
    </xf>
    <xf numFmtId="0" fontId="14" fillId="0" borderId="33" xfId="59" applyFont="1" applyBorder="1" applyAlignment="1">
      <alignment horizontal="right" indent="2"/>
    </xf>
    <xf numFmtId="2" fontId="14" fillId="0" borderId="32" xfId="59" applyNumberFormat="1" applyFont="1" applyBorder="1" applyAlignment="1">
      <alignment horizontal="right" indent="2"/>
    </xf>
    <xf numFmtId="0" fontId="14" fillId="0" borderId="32" xfId="59" applyFont="1" applyBorder="1" applyAlignment="1">
      <alignment horizontal="right" indent="2"/>
    </xf>
    <xf numFmtId="164" fontId="14" fillId="0" borderId="32" xfId="59" applyNumberFormat="1" applyFont="1" applyBorder="1" applyAlignment="1">
      <alignment horizontal="right" indent="2"/>
    </xf>
    <xf numFmtId="0" fontId="14" fillId="0" borderId="0" xfId="59" applyFont="1" applyAlignment="1">
      <alignment vertical="center" wrapText="1"/>
    </xf>
    <xf numFmtId="0" fontId="46" fillId="0" borderId="0" xfId="59" applyFont="1"/>
    <xf numFmtId="0" fontId="1" fillId="0" borderId="0" xfId="60" applyAlignment="1">
      <alignment vertical="top"/>
    </xf>
    <xf numFmtId="0" fontId="44" fillId="0" borderId="0" xfId="60" applyFont="1"/>
    <xf numFmtId="0" fontId="1" fillId="0" borderId="0" xfId="60"/>
    <xf numFmtId="0" fontId="14" fillId="37" borderId="30" xfId="60" applyFont="1" applyFill="1" applyBorder="1" applyAlignment="1">
      <alignment horizontal="center" vertical="center" wrapText="1"/>
    </xf>
    <xf numFmtId="0" fontId="14" fillId="37" borderId="35" xfId="60" applyFont="1" applyFill="1" applyBorder="1" applyAlignment="1">
      <alignment horizontal="center" vertical="center" wrapText="1"/>
    </xf>
    <xf numFmtId="0" fontId="14" fillId="37" borderId="24" xfId="60" applyFont="1" applyFill="1" applyBorder="1" applyAlignment="1">
      <alignment horizontal="center" vertical="center" wrapText="1"/>
    </xf>
    <xf numFmtId="0" fontId="42" fillId="0" borderId="31" xfId="60" applyFont="1" applyBorder="1" applyAlignment="1">
      <alignment horizontal="right" indent="1"/>
    </xf>
    <xf numFmtId="0" fontId="42" fillId="0" borderId="0" xfId="60" applyFont="1" applyAlignment="1">
      <alignment horizontal="right" indent="1"/>
    </xf>
    <xf numFmtId="0" fontId="14" fillId="0" borderId="31" xfId="60" applyFont="1" applyBorder="1" applyAlignment="1">
      <alignment horizontal="right" indent="1"/>
    </xf>
    <xf numFmtId="2" fontId="14" fillId="0" borderId="0" xfId="60" applyNumberFormat="1" applyFont="1" applyAlignment="1">
      <alignment horizontal="right" indent="1"/>
    </xf>
    <xf numFmtId="0" fontId="14" fillId="0" borderId="0" xfId="60" applyFont="1" applyAlignment="1">
      <alignment horizontal="right" indent="1"/>
    </xf>
    <xf numFmtId="0" fontId="42" fillId="0" borderId="0" xfId="60" applyFont="1" applyBorder="1" applyAlignment="1">
      <alignment horizontal="right" indent="1"/>
    </xf>
    <xf numFmtId="0" fontId="14" fillId="0" borderId="0" xfId="60" applyFont="1" applyBorder="1" applyAlignment="1">
      <alignment horizontal="right" indent="1"/>
    </xf>
    <xf numFmtId="0" fontId="14" fillId="0" borderId="0" xfId="60" applyFont="1" applyAlignment="1">
      <alignment horizontal="right" indent="2"/>
    </xf>
    <xf numFmtId="0" fontId="14" fillId="0" borderId="26" xfId="60" applyFont="1" applyBorder="1" applyAlignment="1">
      <alignment horizontal="left" indent="1"/>
    </xf>
    <xf numFmtId="0" fontId="14" fillId="0" borderId="33" xfId="60" applyFont="1" applyBorder="1" applyAlignment="1">
      <alignment horizontal="right" indent="1"/>
    </xf>
    <xf numFmtId="0" fontId="14" fillId="0" borderId="32" xfId="60" applyFont="1" applyBorder="1" applyAlignment="1">
      <alignment horizontal="right" indent="1"/>
    </xf>
    <xf numFmtId="0" fontId="42" fillId="0" borderId="32" xfId="60" applyFont="1" applyBorder="1" applyAlignment="1">
      <alignment horizontal="right" indent="1"/>
    </xf>
    <xf numFmtId="0" fontId="47" fillId="0" borderId="0" xfId="60" applyFont="1"/>
    <xf numFmtId="0" fontId="22" fillId="0" borderId="0" xfId="60" applyFont="1"/>
    <xf numFmtId="0" fontId="44" fillId="0" borderId="0" xfId="60" applyFont="1" applyAlignment="1">
      <alignment horizontal="center"/>
    </xf>
    <xf numFmtId="0" fontId="48" fillId="37" borderId="30" xfId="60" applyFont="1" applyFill="1" applyBorder="1" applyAlignment="1">
      <alignment horizontal="center" vertical="center" wrapText="1"/>
    </xf>
    <xf numFmtId="0" fontId="48" fillId="37" borderId="24" xfId="60" applyFont="1" applyFill="1" applyBorder="1" applyAlignment="1">
      <alignment horizontal="center" vertical="center" wrapText="1"/>
    </xf>
    <xf numFmtId="0" fontId="48" fillId="0" borderId="0" xfId="60" applyFont="1" applyBorder="1" applyAlignment="1"/>
    <xf numFmtId="0" fontId="48" fillId="0" borderId="28" xfId="60" applyFont="1" applyBorder="1" applyAlignment="1">
      <alignment vertical="center" wrapText="1"/>
    </xf>
    <xf numFmtId="0" fontId="48" fillId="0" borderId="0" xfId="60" applyFont="1" applyBorder="1" applyAlignment="1">
      <alignment vertical="center" wrapText="1"/>
    </xf>
    <xf numFmtId="0" fontId="49" fillId="0" borderId="0" xfId="60" applyFont="1" applyBorder="1" applyAlignment="1">
      <alignment horizontal="left"/>
    </xf>
    <xf numFmtId="2" fontId="42" fillId="0" borderId="0" xfId="60" quotePrefix="1" applyNumberFormat="1" applyFont="1" applyAlignment="1">
      <alignment horizontal="right" indent="1"/>
    </xf>
    <xf numFmtId="0" fontId="48" fillId="0" borderId="0" xfId="60" applyFont="1" applyBorder="1" applyAlignment="1">
      <alignment horizontal="left" indent="1"/>
    </xf>
    <xf numFmtId="0" fontId="48" fillId="0" borderId="0" xfId="60" applyFont="1" applyBorder="1" applyAlignment="1">
      <alignment horizontal="left" wrapText="1" indent="2"/>
    </xf>
    <xf numFmtId="0" fontId="48" fillId="0" borderId="0" xfId="60" applyFont="1" applyBorder="1" applyAlignment="1">
      <alignment horizontal="left" indent="2"/>
    </xf>
    <xf numFmtId="2" fontId="14" fillId="0" borderId="0" xfId="60" quotePrefix="1" applyNumberFormat="1" applyFont="1" applyAlignment="1">
      <alignment horizontal="right" indent="1"/>
    </xf>
    <xf numFmtId="2" fontId="14" fillId="0" borderId="0" xfId="60" applyNumberFormat="1" applyFont="1" applyAlignment="1">
      <alignment horizontal="center"/>
    </xf>
    <xf numFmtId="0" fontId="14" fillId="0" borderId="32" xfId="60" applyFont="1" applyBorder="1" applyAlignment="1">
      <alignment horizontal="left" indent="2"/>
    </xf>
    <xf numFmtId="2" fontId="14" fillId="0" borderId="32" xfId="60" applyNumberFormat="1" applyFont="1" applyBorder="1" applyAlignment="1">
      <alignment horizontal="right" indent="1"/>
    </xf>
    <xf numFmtId="1" fontId="42" fillId="0" borderId="32" xfId="60" applyNumberFormat="1" applyFont="1" applyBorder="1" applyAlignment="1">
      <alignment horizontal="right" indent="1"/>
    </xf>
    <xf numFmtId="1" fontId="14" fillId="0" borderId="32" xfId="60" applyNumberFormat="1" applyFont="1" applyBorder="1" applyAlignment="1">
      <alignment horizontal="right" indent="1"/>
    </xf>
    <xf numFmtId="0" fontId="4" fillId="0" borderId="0" xfId="60" applyFont="1"/>
    <xf numFmtId="0" fontId="41" fillId="0" borderId="0" xfId="60" applyFont="1" applyBorder="1" applyAlignment="1">
      <alignment horizontal="center" wrapText="1"/>
    </xf>
    <xf numFmtId="0" fontId="14" fillId="37" borderId="28" xfId="60" applyFont="1" applyFill="1" applyBorder="1" applyAlignment="1">
      <alignment horizontal="center" vertical="center" wrapText="1"/>
    </xf>
    <xf numFmtId="0" fontId="42" fillId="37" borderId="28" xfId="60" applyFont="1" applyFill="1" applyBorder="1" applyAlignment="1">
      <alignment horizontal="center" vertical="center" wrapText="1"/>
    </xf>
    <xf numFmtId="0" fontId="14" fillId="37" borderId="25" xfId="60" applyFont="1" applyFill="1" applyBorder="1" applyAlignment="1">
      <alignment horizontal="center" vertical="center" wrapText="1"/>
    </xf>
    <xf numFmtId="0" fontId="14" fillId="0" borderId="23" xfId="60" applyFont="1" applyBorder="1" applyAlignment="1"/>
    <xf numFmtId="0" fontId="14" fillId="0" borderId="34" xfId="60" applyFont="1" applyBorder="1" applyAlignment="1">
      <alignment vertical="center" wrapText="1"/>
    </xf>
    <xf numFmtId="0" fontId="14" fillId="0" borderId="0" xfId="60" applyFont="1" applyBorder="1" applyAlignment="1">
      <alignment vertical="center" wrapText="1"/>
    </xf>
    <xf numFmtId="0" fontId="42" fillId="0" borderId="26" xfId="60" applyFont="1" applyBorder="1" applyAlignment="1"/>
    <xf numFmtId="2" fontId="42" fillId="0" borderId="0" xfId="60" applyNumberFormat="1" applyFont="1" applyAlignment="1">
      <alignment horizontal="right" indent="1"/>
    </xf>
    <xf numFmtId="170" fontId="14" fillId="0" borderId="0" xfId="60" applyNumberFormat="1" applyFont="1" applyAlignment="1">
      <alignment horizontal="right" indent="1"/>
    </xf>
    <xf numFmtId="0" fontId="14" fillId="0" borderId="26" xfId="60" applyFont="1" applyBorder="1" applyAlignment="1"/>
    <xf numFmtId="0" fontId="14" fillId="0" borderId="26" xfId="60" applyFont="1" applyBorder="1" applyAlignment="1">
      <alignment horizontal="left" wrapText="1" indent="2"/>
    </xf>
    <xf numFmtId="0" fontId="14" fillId="0" borderId="26" xfId="60" applyFont="1" applyBorder="1" applyAlignment="1">
      <alignment horizontal="left" indent="2"/>
    </xf>
    <xf numFmtId="171" fontId="14" fillId="0" borderId="0" xfId="60" applyNumberFormat="1" applyFont="1" applyAlignment="1">
      <alignment horizontal="right" indent="1"/>
    </xf>
    <xf numFmtId="170" fontId="42" fillId="0" borderId="0" xfId="60" applyNumberFormat="1" applyFont="1" applyAlignment="1">
      <alignment horizontal="right" indent="1"/>
    </xf>
    <xf numFmtId="171" fontId="42" fillId="0" borderId="0" xfId="60" applyNumberFormat="1" applyFont="1" applyAlignment="1">
      <alignment horizontal="right" indent="1"/>
    </xf>
    <xf numFmtId="0" fontId="14" fillId="0" borderId="26" xfId="60" applyFont="1" applyBorder="1" applyAlignment="1">
      <alignment horizontal="left" wrapText="1"/>
    </xf>
    <xf numFmtId="0" fontId="55" fillId="0" borderId="0" xfId="60" applyFont="1" applyAlignment="1">
      <alignment horizontal="right" indent="1"/>
    </xf>
    <xf numFmtId="0" fontId="14" fillId="0" borderId="29" xfId="60" applyFont="1" applyBorder="1" applyAlignment="1">
      <alignment horizontal="left" wrapText="1" indent="2"/>
    </xf>
    <xf numFmtId="0" fontId="14" fillId="0" borderId="0" xfId="60" applyFont="1" applyAlignment="1">
      <alignment vertical="center" wrapText="1"/>
    </xf>
    <xf numFmtId="0" fontId="45" fillId="0" borderId="0" xfId="60" applyFont="1"/>
    <xf numFmtId="0" fontId="46" fillId="0" borderId="0" xfId="60" applyFont="1"/>
    <xf numFmtId="0" fontId="14" fillId="37" borderId="27" xfId="60" applyFont="1" applyFill="1" applyBorder="1" applyAlignment="1">
      <alignment horizontal="center" vertical="center" wrapText="1"/>
    </xf>
    <xf numFmtId="0" fontId="1" fillId="0" borderId="0" xfId="60" applyBorder="1"/>
    <xf numFmtId="0" fontId="14" fillId="37" borderId="28" xfId="60" applyFont="1" applyFill="1" applyBorder="1" applyAlignment="1">
      <alignment horizontal="center" vertical="center" wrapText="1"/>
    </xf>
    <xf numFmtId="2" fontId="0" fillId="0" borderId="0" xfId="0" applyNumberFormat="1" applyFill="1" applyBorder="1"/>
    <xf numFmtId="0" fontId="57" fillId="0" borderId="0" xfId="59" applyFont="1"/>
    <xf numFmtId="0" fontId="21" fillId="0" borderId="0" xfId="60" applyFont="1"/>
    <xf numFmtId="0" fontId="56" fillId="0" borderId="0" xfId="0" applyFont="1"/>
    <xf numFmtId="0" fontId="4" fillId="0" borderId="0" xfId="52" applyFont="1" applyAlignment="1">
      <alignment horizontal="left"/>
    </xf>
    <xf numFmtId="0" fontId="39" fillId="0" borderId="0" xfId="0" applyFont="1" applyAlignment="1">
      <alignment horizontal="right"/>
    </xf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14" fillId="0" borderId="0" xfId="57" applyFont="1" applyBorder="1" applyAlignment="1">
      <alignment wrapText="1"/>
    </xf>
    <xf numFmtId="0" fontId="14" fillId="0" borderId="28" xfId="57" applyFont="1" applyBorder="1" applyAlignment="1">
      <alignment horizontal="right" vertical="center" indent="2"/>
    </xf>
    <xf numFmtId="0" fontId="14" fillId="0" borderId="0" xfId="57" applyFont="1" applyBorder="1" applyAlignment="1">
      <alignment horizontal="right" vertical="center"/>
    </xf>
    <xf numFmtId="0" fontId="14" fillId="0" borderId="0" xfId="57" applyFont="1" applyBorder="1" applyAlignment="1">
      <alignment horizontal="right" vertical="center" indent="2"/>
    </xf>
    <xf numFmtId="0" fontId="42" fillId="0" borderId="0" xfId="57" applyFont="1" applyBorder="1" applyAlignment="1"/>
    <xf numFmtId="0" fontId="42" fillId="0" borderId="31" xfId="52" applyFont="1" applyBorder="1" applyAlignment="1">
      <alignment horizontal="right" indent="1"/>
    </xf>
    <xf numFmtId="2" fontId="42" fillId="0" borderId="0" xfId="52" applyNumberFormat="1" applyFont="1" applyAlignment="1">
      <alignment horizontal="right"/>
    </xf>
    <xf numFmtId="0" fontId="42" fillId="0" borderId="0" xfId="52" applyFont="1" applyAlignment="1">
      <alignment horizontal="right" indent="1"/>
    </xf>
    <xf numFmtId="164" fontId="42" fillId="0" borderId="0" xfId="52" applyNumberFormat="1" applyFont="1" applyAlignment="1">
      <alignment horizontal="right"/>
    </xf>
    <xf numFmtId="0" fontId="42" fillId="0" borderId="0" xfId="57" applyFont="1" applyAlignment="1">
      <alignment horizontal="right" indent="1"/>
    </xf>
    <xf numFmtId="2" fontId="42" fillId="0" borderId="0" xfId="57" applyNumberFormat="1" applyFont="1" applyAlignment="1">
      <alignment horizontal="right"/>
    </xf>
    <xf numFmtId="164" fontId="42" fillId="0" borderId="0" xfId="57" applyNumberFormat="1" applyFont="1" applyBorder="1" applyAlignment="1">
      <alignment horizontal="right"/>
    </xf>
    <xf numFmtId="0" fontId="14" fillId="0" borderId="0" xfId="57" applyFont="1" applyBorder="1" applyAlignment="1"/>
    <xf numFmtId="0" fontId="14" fillId="0" borderId="31" xfId="52" applyFont="1" applyBorder="1" applyAlignment="1">
      <alignment horizontal="right" indent="1"/>
    </xf>
    <xf numFmtId="2" fontId="14" fillId="0" borderId="0" xfId="52" applyNumberFormat="1" applyFont="1" applyAlignment="1">
      <alignment horizontal="right" indent="1"/>
    </xf>
    <xf numFmtId="0" fontId="14" fillId="0" borderId="0" xfId="52" applyFont="1" applyAlignment="1">
      <alignment horizontal="right" indent="1"/>
    </xf>
    <xf numFmtId="0" fontId="14" fillId="0" borderId="0" xfId="52" applyFont="1" applyAlignment="1">
      <alignment horizontal="right"/>
    </xf>
    <xf numFmtId="0" fontId="14" fillId="0" borderId="0" xfId="57" applyFont="1" applyAlignment="1">
      <alignment horizontal="right" indent="1"/>
    </xf>
    <xf numFmtId="0" fontId="14" fillId="0" borderId="0" xfId="57" applyFont="1" applyAlignment="1">
      <alignment horizontal="right"/>
    </xf>
    <xf numFmtId="2" fontId="14" fillId="0" borderId="0" xfId="52" applyNumberFormat="1" applyFont="1" applyAlignment="1">
      <alignment horizontal="right"/>
    </xf>
    <xf numFmtId="164" fontId="14" fillId="0" borderId="0" xfId="52" applyNumberFormat="1" applyFont="1" applyAlignment="1">
      <alignment horizontal="right"/>
    </xf>
    <xf numFmtId="0" fontId="42" fillId="0" borderId="0" xfId="57" applyFont="1" applyBorder="1" applyAlignment="1">
      <alignment horizontal="right" indent="1"/>
    </xf>
    <xf numFmtId="0" fontId="7" fillId="0" borderId="0" xfId="52" applyFont="1" applyAlignment="1">
      <alignment horizontal="right" indent="1"/>
    </xf>
    <xf numFmtId="0" fontId="14" fillId="0" borderId="0" xfId="57" applyFont="1" applyBorder="1" applyAlignment="1">
      <alignment horizontal="left" indent="1"/>
    </xf>
    <xf numFmtId="2" fontId="14" fillId="0" borderId="0" xfId="57" applyNumberFormat="1" applyFont="1" applyBorder="1" applyAlignment="1">
      <alignment horizontal="right"/>
    </xf>
    <xf numFmtId="0" fontId="14" fillId="0" borderId="0" xfId="57" applyFont="1" applyBorder="1" applyAlignment="1">
      <alignment horizontal="right"/>
    </xf>
    <xf numFmtId="169" fontId="14" fillId="0" borderId="0" xfId="52" applyNumberFormat="1" applyFont="1" applyAlignment="1">
      <alignment horizontal="right"/>
    </xf>
    <xf numFmtId="169" fontId="14" fillId="0" borderId="0" xfId="52" applyNumberFormat="1" applyFont="1" applyAlignment="1">
      <alignment horizontal="right" indent="1"/>
    </xf>
    <xf numFmtId="0" fontId="42" fillId="0" borderId="0" xfId="57" applyFont="1" applyAlignment="1">
      <alignment horizontal="right"/>
    </xf>
    <xf numFmtId="0" fontId="14" fillId="0" borderId="0" xfId="57" applyFont="1" applyBorder="1" applyAlignment="1">
      <alignment horizontal="left" indent="2"/>
    </xf>
    <xf numFmtId="0" fontId="11" fillId="0" borderId="0" xfId="52" applyFont="1" applyAlignment="1">
      <alignment horizontal="right" indent="1"/>
    </xf>
    <xf numFmtId="169" fontId="7" fillId="0" borderId="0" xfId="52" applyNumberFormat="1" applyFont="1" applyAlignment="1">
      <alignment horizontal="right" indent="1"/>
    </xf>
    <xf numFmtId="0" fontId="14" fillId="0" borderId="0" xfId="57" applyFont="1" applyBorder="1" applyAlignment="1">
      <alignment horizontal="right" indent="1"/>
    </xf>
    <xf numFmtId="169" fontId="11" fillId="0" borderId="0" xfId="52" applyNumberFormat="1" applyFont="1" applyAlignment="1">
      <alignment horizontal="right" indent="1"/>
    </xf>
    <xf numFmtId="2" fontId="14" fillId="0" borderId="0" xfId="57" applyNumberFormat="1" applyFont="1" applyAlignment="1">
      <alignment horizontal="right"/>
    </xf>
    <xf numFmtId="169" fontId="14" fillId="0" borderId="0" xfId="57" applyNumberFormat="1" applyFont="1" applyAlignment="1">
      <alignment horizontal="right"/>
    </xf>
    <xf numFmtId="0" fontId="14" fillId="0" borderId="0" xfId="57" applyFont="1" applyBorder="1" applyAlignment="1">
      <alignment horizontal="left" wrapText="1" indent="1"/>
    </xf>
    <xf numFmtId="0" fontId="14" fillId="0" borderId="0" xfId="57" applyFont="1" applyBorder="1" applyAlignment="1">
      <alignment horizontal="left"/>
    </xf>
    <xf numFmtId="0" fontId="14" fillId="0" borderId="0" xfId="57" applyFont="1" applyAlignment="1">
      <alignment horizontal="right" indent="2"/>
    </xf>
    <xf numFmtId="0" fontId="14" fillId="0" borderId="26" xfId="57" applyFont="1" applyBorder="1" applyAlignment="1">
      <alignment horizontal="left" indent="1"/>
    </xf>
    <xf numFmtId="0" fontId="14" fillId="0" borderId="0" xfId="52" applyFont="1" applyBorder="1" applyAlignment="1">
      <alignment horizontal="right" indent="1"/>
    </xf>
    <xf numFmtId="0" fontId="14" fillId="0" borderId="29" xfId="52" applyFont="1" applyBorder="1" applyAlignment="1">
      <alignment horizontal="left" wrapText="1" indent="1"/>
    </xf>
    <xf numFmtId="0" fontId="14" fillId="0" borderId="33" xfId="57" applyFont="1" applyBorder="1" applyAlignment="1">
      <alignment horizontal="right" indent="1"/>
    </xf>
    <xf numFmtId="169" fontId="11" fillId="0" borderId="32" xfId="52" applyNumberFormat="1" applyFont="1" applyBorder="1" applyAlignment="1">
      <alignment horizontal="right" indent="1"/>
    </xf>
    <xf numFmtId="0" fontId="14" fillId="0" borderId="32" xfId="57" applyFont="1" applyBorder="1" applyAlignment="1">
      <alignment horizontal="right" indent="1"/>
    </xf>
    <xf numFmtId="49" fontId="14" fillId="0" borderId="32" xfId="52" applyNumberFormat="1" applyFont="1" applyBorder="1" applyAlignment="1">
      <alignment horizontal="left" indent="2"/>
    </xf>
    <xf numFmtId="0" fontId="14" fillId="0" borderId="33" xfId="52" applyFont="1" applyBorder="1" applyAlignment="1">
      <alignment horizontal="right" indent="3"/>
    </xf>
    <xf numFmtId="0" fontId="14" fillId="0" borderId="32" xfId="52" applyFont="1" applyBorder="1" applyAlignment="1">
      <alignment horizontal="right" indent="3"/>
    </xf>
    <xf numFmtId="0" fontId="42" fillId="0" borderId="0" xfId="52" applyFont="1" applyBorder="1" applyAlignment="1"/>
    <xf numFmtId="0" fontId="42" fillId="0" borderId="31" xfId="52" applyFont="1" applyBorder="1" applyAlignment="1">
      <alignment horizontal="right" indent="3"/>
    </xf>
    <xf numFmtId="2" fontId="42" fillId="0" borderId="0" xfId="52" applyNumberFormat="1" applyFont="1" applyAlignment="1">
      <alignment horizontal="right" indent="3"/>
    </xf>
    <xf numFmtId="0" fontId="14" fillId="0" borderId="0" xfId="52" applyFont="1" applyBorder="1" applyAlignment="1">
      <alignment horizontal="left" indent="2"/>
    </xf>
    <xf numFmtId="0" fontId="14" fillId="0" borderId="31" xfId="52" applyFont="1" applyBorder="1" applyAlignment="1">
      <alignment horizontal="right" indent="3"/>
    </xf>
    <xf numFmtId="0" fontId="14" fillId="0" borderId="0" xfId="52" applyFont="1" applyAlignment="1">
      <alignment horizontal="right" indent="3"/>
    </xf>
    <xf numFmtId="2" fontId="14" fillId="0" borderId="0" xfId="52" applyNumberFormat="1" applyFont="1" applyAlignment="1">
      <alignment horizontal="right" indent="3"/>
    </xf>
    <xf numFmtId="49" fontId="14" fillId="0" borderId="0" xfId="52" applyNumberFormat="1" applyFont="1" applyBorder="1" applyAlignment="1">
      <alignment horizontal="left" indent="2"/>
    </xf>
    <xf numFmtId="0" fontId="42" fillId="0" borderId="0" xfId="52" applyFont="1" applyBorder="1" applyAlignment="1">
      <alignment horizontal="right" indent="3"/>
    </xf>
    <xf numFmtId="0" fontId="42" fillId="0" borderId="28" xfId="52" applyFont="1" applyBorder="1" applyAlignment="1">
      <alignment horizontal="right" indent="3"/>
    </xf>
    <xf numFmtId="0" fontId="17" fillId="0" borderId="0" xfId="0" applyFont="1"/>
    <xf numFmtId="0" fontId="17" fillId="0" borderId="0" xfId="0" applyFont="1" applyAlignment="1"/>
    <xf numFmtId="0" fontId="19" fillId="0" borderId="0" xfId="0" applyFont="1" applyAlignment="1">
      <alignment horizontal="right" vertical="center"/>
    </xf>
    <xf numFmtId="0" fontId="39" fillId="0" borderId="0" xfId="0" applyFont="1" applyAlignment="1">
      <alignment horizontal="right"/>
    </xf>
    <xf numFmtId="0" fontId="8" fillId="0" borderId="0" xfId="0" applyFont="1" applyFill="1" applyAlignment="1">
      <alignment horizontal="right"/>
    </xf>
    <xf numFmtId="0" fontId="12" fillId="0" borderId="0" xfId="52" applyFont="1" applyAlignment="1">
      <alignment horizontal="left" wrapText="1"/>
    </xf>
    <xf numFmtId="0" fontId="15" fillId="0" borderId="0" xfId="52" applyFont="1" applyAlignment="1">
      <alignment horizontal="left" vertical="center"/>
    </xf>
    <xf numFmtId="0" fontId="18" fillId="0" borderId="0" xfId="52" applyFont="1" applyAlignment="1">
      <alignment horizontal="left"/>
    </xf>
    <xf numFmtId="0" fontId="12" fillId="0" borderId="0" xfId="52" applyFont="1" applyAlignment="1">
      <alignment horizontal="left"/>
    </xf>
    <xf numFmtId="0" fontId="6" fillId="0" borderId="0" xfId="52" applyFont="1" applyAlignment="1">
      <alignment horizontal="left" wrapText="1"/>
    </xf>
    <xf numFmtId="0" fontId="6" fillId="0" borderId="0" xfId="52" applyFont="1" applyAlignment="1">
      <alignment horizontal="left"/>
    </xf>
    <xf numFmtId="0" fontId="0" fillId="0" borderId="0" xfId="52" applyFont="1" applyAlignment="1">
      <alignment horizontal="left" wrapText="1"/>
    </xf>
    <xf numFmtId="0" fontId="0" fillId="0" borderId="0" xfId="0"/>
    <xf numFmtId="0" fontId="51" fillId="0" borderId="0" xfId="0" applyFont="1" applyAlignment="1">
      <alignment horizontal="left" wrapText="1"/>
    </xf>
    <xf numFmtId="0" fontId="4" fillId="0" borderId="0" xfId="52" applyFont="1" applyAlignment="1">
      <alignment horizontal="left" wrapText="1"/>
    </xf>
    <xf numFmtId="0" fontId="18" fillId="0" borderId="0" xfId="52" applyFont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4" fillId="0" borderId="0" xfId="59" applyFont="1" applyAlignment="1"/>
    <xf numFmtId="0" fontId="41" fillId="0" borderId="0" xfId="59" applyFont="1" applyAlignment="1"/>
    <xf numFmtId="0" fontId="12" fillId="0" borderId="0" xfId="59" applyFont="1" applyAlignment="1">
      <alignment horizontal="center" vertical="center"/>
    </xf>
    <xf numFmtId="0" fontId="11" fillId="0" borderId="0" xfId="59" applyFont="1" applyBorder="1" applyAlignment="1">
      <alignment horizontal="center" vertical="center" wrapText="1"/>
    </xf>
    <xf numFmtId="0" fontId="14" fillId="37" borderId="23" xfId="59" applyFont="1" applyFill="1" applyBorder="1" applyAlignment="1">
      <alignment horizontal="center" vertical="center" wrapText="1"/>
    </xf>
    <xf numFmtId="0" fontId="14" fillId="37" borderId="26" xfId="59" applyFont="1" applyFill="1" applyBorder="1" applyAlignment="1">
      <alignment horizontal="center" vertical="center" wrapText="1"/>
    </xf>
    <xf numFmtId="0" fontId="14" fillId="37" borderId="29" xfId="59" applyFont="1" applyFill="1" applyBorder="1" applyAlignment="1">
      <alignment horizontal="center" vertical="center" wrapText="1"/>
    </xf>
    <xf numFmtId="0" fontId="14" fillId="37" borderId="24" xfId="59" applyFont="1" applyFill="1" applyBorder="1" applyAlignment="1">
      <alignment horizontal="center" vertical="center" wrapText="1"/>
    </xf>
    <xf numFmtId="0" fontId="14" fillId="37" borderId="25" xfId="59" applyFont="1" applyFill="1" applyBorder="1" applyAlignment="1">
      <alignment horizontal="center" vertical="center" wrapText="1"/>
    </xf>
    <xf numFmtId="0" fontId="41" fillId="0" borderId="25" xfId="59" applyFont="1" applyBorder="1" applyAlignment="1">
      <alignment horizontal="center" vertical="center" wrapText="1"/>
    </xf>
    <xf numFmtId="0" fontId="14" fillId="37" borderId="30" xfId="59" applyFont="1" applyFill="1" applyBorder="1" applyAlignment="1">
      <alignment horizontal="center" vertical="center" wrapText="1"/>
    </xf>
    <xf numFmtId="0" fontId="44" fillId="0" borderId="0" xfId="60" applyFont="1" applyFill="1" applyBorder="1" applyAlignment="1">
      <alignment horizontal="left" wrapText="1"/>
    </xf>
    <xf numFmtId="0" fontId="11" fillId="0" borderId="0" xfId="60" applyFont="1" applyAlignment="1">
      <alignment horizontal="center" vertical="center"/>
    </xf>
    <xf numFmtId="0" fontId="7" fillId="0" borderId="0" xfId="60" applyFont="1" applyAlignment="1">
      <alignment vertical="center"/>
    </xf>
    <xf numFmtId="0" fontId="14" fillId="37" borderId="23" xfId="60" applyFont="1" applyFill="1" applyBorder="1" applyAlignment="1">
      <alignment horizontal="center" vertical="center" wrapText="1"/>
    </xf>
    <xf numFmtId="0" fontId="14" fillId="37" borderId="26" xfId="60" applyFont="1" applyFill="1" applyBorder="1" applyAlignment="1">
      <alignment horizontal="center" vertical="center" wrapText="1"/>
    </xf>
    <xf numFmtId="0" fontId="14" fillId="37" borderId="29" xfId="60" applyFont="1" applyFill="1" applyBorder="1" applyAlignment="1">
      <alignment horizontal="center" vertical="center" wrapText="1"/>
    </xf>
    <xf numFmtId="0" fontId="14" fillId="37" borderId="30" xfId="60" applyFont="1" applyFill="1" applyBorder="1" applyAlignment="1">
      <alignment horizontal="center" vertical="center" wrapText="1"/>
    </xf>
    <xf numFmtId="0" fontId="14" fillId="37" borderId="25" xfId="60" applyFont="1" applyFill="1" applyBorder="1" applyAlignment="1">
      <alignment horizontal="center" vertical="center" wrapText="1"/>
    </xf>
    <xf numFmtId="0" fontId="14" fillId="37" borderId="28" xfId="60" applyFont="1" applyFill="1" applyBorder="1" applyAlignment="1">
      <alignment horizontal="center" vertical="center" wrapText="1"/>
    </xf>
    <xf numFmtId="0" fontId="14" fillId="37" borderId="34" xfId="60" applyFont="1" applyFill="1" applyBorder="1" applyAlignment="1">
      <alignment horizontal="center" vertical="center" wrapText="1"/>
    </xf>
    <xf numFmtId="0" fontId="14" fillId="37" borderId="31" xfId="60" applyFont="1" applyFill="1" applyBorder="1" applyAlignment="1">
      <alignment horizontal="center" vertical="center" wrapText="1"/>
    </xf>
    <xf numFmtId="0" fontId="14" fillId="37" borderId="0" xfId="60" applyFont="1" applyFill="1" applyBorder="1" applyAlignment="1">
      <alignment horizontal="center" vertical="center" wrapText="1"/>
    </xf>
    <xf numFmtId="0" fontId="14" fillId="37" borderId="33" xfId="60" applyFont="1" applyFill="1" applyBorder="1" applyAlignment="1">
      <alignment horizontal="center" vertical="center" wrapText="1"/>
    </xf>
    <xf numFmtId="0" fontId="14" fillId="37" borderId="32" xfId="60" applyFont="1" applyFill="1" applyBorder="1" applyAlignment="1">
      <alignment horizontal="center" vertical="center" wrapText="1"/>
    </xf>
    <xf numFmtId="0" fontId="14" fillId="37" borderId="24" xfId="60" applyFont="1" applyFill="1" applyBorder="1" applyAlignment="1">
      <alignment horizontal="center" vertical="center" wrapText="1"/>
    </xf>
    <xf numFmtId="0" fontId="14" fillId="37" borderId="36" xfId="60" applyFont="1" applyFill="1" applyBorder="1" applyAlignment="1">
      <alignment horizontal="center" vertical="center" wrapText="1"/>
    </xf>
    <xf numFmtId="0" fontId="12" fillId="0" borderId="0" xfId="60" applyFont="1" applyAlignment="1">
      <alignment horizontal="center" vertical="center"/>
    </xf>
    <xf numFmtId="0" fontId="1" fillId="0" borderId="0" xfId="60" applyAlignment="1">
      <alignment vertical="center"/>
    </xf>
    <xf numFmtId="0" fontId="12" fillId="0" borderId="0" xfId="60" applyFont="1" applyAlignment="1">
      <alignment horizontal="center" vertical="center" wrapText="1"/>
    </xf>
    <xf numFmtId="0" fontId="48" fillId="37" borderId="23" xfId="60" applyFont="1" applyFill="1" applyBorder="1" applyAlignment="1">
      <alignment horizontal="center" vertical="center" wrapText="1"/>
    </xf>
    <xf numFmtId="0" fontId="48" fillId="37" borderId="26" xfId="60" applyFont="1" applyFill="1" applyBorder="1" applyAlignment="1">
      <alignment horizontal="center" vertical="center" wrapText="1"/>
    </xf>
    <xf numFmtId="0" fontId="50" fillId="37" borderId="26" xfId="60" applyFont="1" applyFill="1" applyBorder="1" applyAlignment="1">
      <alignment vertical="center" wrapText="1"/>
    </xf>
    <xf numFmtId="0" fontId="50" fillId="37" borderId="29" xfId="60" applyFont="1" applyFill="1" applyBorder="1" applyAlignment="1">
      <alignment vertical="center" wrapText="1"/>
    </xf>
    <xf numFmtId="0" fontId="48" fillId="37" borderId="30" xfId="60" applyFont="1" applyFill="1" applyBorder="1" applyAlignment="1">
      <alignment horizontal="center" vertical="center" wrapText="1"/>
    </xf>
    <xf numFmtId="0" fontId="50" fillId="37" borderId="30" xfId="60" applyFont="1" applyFill="1" applyBorder="1" applyAlignment="1">
      <alignment horizontal="center" vertical="center" wrapText="1"/>
    </xf>
    <xf numFmtId="0" fontId="48" fillId="37" borderId="24" xfId="60" applyFont="1" applyFill="1" applyBorder="1" applyAlignment="1">
      <alignment horizontal="center" vertical="center" wrapText="1"/>
    </xf>
    <xf numFmtId="0" fontId="48" fillId="37" borderId="25" xfId="60" applyFont="1" applyFill="1" applyBorder="1" applyAlignment="1">
      <alignment horizontal="center" vertical="center" wrapText="1"/>
    </xf>
    <xf numFmtId="0" fontId="48" fillId="37" borderId="34" xfId="60" applyFont="1" applyFill="1" applyBorder="1" applyAlignment="1">
      <alignment horizontal="center" vertical="center" wrapText="1"/>
    </xf>
    <xf numFmtId="0" fontId="48" fillId="37" borderId="28" xfId="60" applyFont="1" applyFill="1" applyBorder="1" applyAlignment="1">
      <alignment horizontal="center" vertical="center" wrapText="1"/>
    </xf>
    <xf numFmtId="0" fontId="48" fillId="37" borderId="31" xfId="60" applyFont="1" applyFill="1" applyBorder="1" applyAlignment="1">
      <alignment horizontal="center" vertical="center" wrapText="1"/>
    </xf>
    <xf numFmtId="0" fontId="48" fillId="37" borderId="0" xfId="60" applyFont="1" applyFill="1" applyBorder="1" applyAlignment="1">
      <alignment horizontal="center" vertical="center" wrapText="1"/>
    </xf>
    <xf numFmtId="0" fontId="48" fillId="37" borderId="33" xfId="60" applyFont="1" applyFill="1" applyBorder="1" applyAlignment="1">
      <alignment horizontal="center" vertical="center" wrapText="1"/>
    </xf>
    <xf numFmtId="0" fontId="48" fillId="37" borderId="32" xfId="60" applyFont="1" applyFill="1" applyBorder="1" applyAlignment="1">
      <alignment horizontal="center" vertical="center" wrapText="1"/>
    </xf>
    <xf numFmtId="0" fontId="48" fillId="37" borderId="35" xfId="60" applyFont="1" applyFill="1" applyBorder="1" applyAlignment="1">
      <alignment horizontal="center" vertical="center" wrapText="1"/>
    </xf>
    <xf numFmtId="0" fontId="50" fillId="37" borderId="24" xfId="60" applyFont="1" applyFill="1" applyBorder="1" applyAlignment="1">
      <alignment horizontal="center" vertical="center" wrapText="1"/>
    </xf>
    <xf numFmtId="0" fontId="48" fillId="37" borderId="27" xfId="60" applyFont="1" applyFill="1" applyBorder="1" applyAlignment="1">
      <alignment horizontal="center" vertical="center" wrapText="1"/>
    </xf>
    <xf numFmtId="0" fontId="1" fillId="0" borderId="35" xfId="60" applyBorder="1" applyAlignment="1"/>
    <xf numFmtId="0" fontId="1" fillId="0" borderId="33" xfId="60" applyBorder="1" applyAlignment="1"/>
    <xf numFmtId="0" fontId="11" fillId="0" borderId="0" xfId="6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12" fillId="0" borderId="0" xfId="60" applyFont="1" applyAlignment="1">
      <alignment horizontal="center" vertical="top" wrapText="1"/>
    </xf>
    <xf numFmtId="0" fontId="44" fillId="0" borderId="0" xfId="60" applyFont="1" applyAlignment="1"/>
    <xf numFmtId="0" fontId="41" fillId="0" borderId="0" xfId="60" applyFont="1" applyAlignment="1"/>
  </cellXfs>
  <cellStyles count="6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6" xr:uid="{00000000-0005-0000-0000-000022000000}"/>
    <cellStyle name="Komma" xfId="3" builtinId="3" hidden="1"/>
    <cellStyle name="Komma" xfId="58" builtinId="3"/>
    <cellStyle name="Neutral" xfId="1" builtinId="28" hidden="1"/>
    <cellStyle name="Normal_Textes" xfId="53" xr:uid="{00000000-0005-0000-0000-000025000000}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A000000}"/>
    <cellStyle name="Standard 2 2" xfId="54" xr:uid="{00000000-0005-0000-0000-00002B000000}"/>
    <cellStyle name="Standard 2 3" xfId="55" xr:uid="{00000000-0005-0000-0000-00002C000000}"/>
    <cellStyle name="Standard 2 4" xfId="57" xr:uid="{00000000-0005-0000-0000-00002D000000}"/>
    <cellStyle name="Standard 2 4 2" xfId="60" xr:uid="{8A23969B-DA67-4643-AFCE-DEB00EF2778F}"/>
    <cellStyle name="Standard 2 5" xfId="59" xr:uid="{0B75817A-2381-4C04-A5A4-3C5776D80CD3}"/>
    <cellStyle name="Standard 3" xfId="51" xr:uid="{00000000-0005-0000-0000-00002E000000}"/>
    <cellStyle name="Standard 3 2" xfId="50" xr:uid="{00000000-0005-0000-0000-00002F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FFFF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 sz="1200">
                <a:latin typeface="Arial" panose="020B0604020202020204" pitchFamily="34" charset="0"/>
                <a:cs typeface="Arial" panose="020B0604020202020204" pitchFamily="34" charset="0"/>
              </a:rPr>
              <a:t>S</a:t>
            </a:r>
            <a:r>
              <a:rPr lang="de-DE" sz="1200" cap="none" baseline="0">
                <a:latin typeface="Arial" panose="020B0604020202020204" pitchFamily="34" charset="0"/>
                <a:cs typeface="Arial" panose="020B0604020202020204" pitchFamily="34" charset="0"/>
              </a:rPr>
              <a:t>trauchbeerenflächen im Freiland </a:t>
            </a:r>
            <a:br>
              <a:rPr lang="de-DE" sz="1200" cap="none" baseline="0"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de-DE" sz="1200" cap="none" baseline="0">
                <a:latin typeface="Arial" panose="020B0604020202020204" pitchFamily="34" charset="0"/>
                <a:cs typeface="Arial" panose="020B0604020202020204" pitchFamily="34" charset="0"/>
              </a:rPr>
              <a:t>in Schleswig-Holstein 2024</a:t>
            </a:r>
            <a:endParaRPr lang="de-DE" sz="12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CF60-44EC-8BC8-1281E19357B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CF60-44EC-8BC8-1281E19357B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CF60-44EC-8BC8-1281E19357B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CF60-44EC-8BC8-1281E19357B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CF60-44EC-8BC8-1281E19357B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Diagrammdaten!$A$2:$E$2</c:f>
              <c:strCache>
                <c:ptCount val="5"/>
                <c:pt idx="0">
                  <c:v>Johannisbeeren</c:v>
                </c:pt>
                <c:pt idx="1">
                  <c:v>Himbeeren</c:v>
                </c:pt>
                <c:pt idx="2">
                  <c:v>Kulturheidelbeeren</c:v>
                </c:pt>
                <c:pt idx="3">
                  <c:v>Aroniabeeren</c:v>
                </c:pt>
                <c:pt idx="4">
                  <c:v>andere Strauchbeeren</c:v>
                </c:pt>
              </c:strCache>
            </c:strRef>
          </c:cat>
          <c:val>
            <c:numRef>
              <c:f>Diagrammdaten!$A$3:$E$3</c:f>
              <c:numCache>
                <c:formatCode>General</c:formatCode>
                <c:ptCount val="5"/>
                <c:pt idx="0">
                  <c:v>5.29</c:v>
                </c:pt>
                <c:pt idx="1">
                  <c:v>41.06</c:v>
                </c:pt>
                <c:pt idx="2">
                  <c:v>76.55</c:v>
                </c:pt>
                <c:pt idx="3">
                  <c:v>16.78</c:v>
                </c:pt>
                <c:pt idx="4" formatCode="0.00">
                  <c:v>8.8800000000000008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F60-44EC-8BC8-1281E19357B6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200" b="1">
                <a:latin typeface="Arial" panose="020B0604020202020204" pitchFamily="34" charset="0"/>
                <a:cs typeface="Arial" panose="020B0604020202020204" pitchFamily="34" charset="0"/>
              </a:rPr>
              <a:t>Strauchbeerenanbau unter hohen begehbaren Schutzabdeckungen einschl. Gewächshäuser in Schleswig-Holstein 2012-2024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Diagrammdaten!$B$26</c:f>
              <c:strCache>
                <c:ptCount val="1"/>
                <c:pt idx="0">
                  <c:v>ha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Diagrammdaten!$A$27:$A$39</c:f>
              <c:numCache>
                <c:formatCode>yyyy</c:formatCode>
                <c:ptCount val="13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  <c:pt idx="5">
                  <c:v>42736</c:v>
                </c:pt>
                <c:pt idx="6">
                  <c:v>43101</c:v>
                </c:pt>
                <c:pt idx="7">
                  <c:v>43466</c:v>
                </c:pt>
                <c:pt idx="8">
                  <c:v>43831</c:v>
                </c:pt>
                <c:pt idx="9">
                  <c:v>44197</c:v>
                </c:pt>
                <c:pt idx="10">
                  <c:v>44562</c:v>
                </c:pt>
                <c:pt idx="11">
                  <c:v>44927</c:v>
                </c:pt>
                <c:pt idx="12">
                  <c:v>45292</c:v>
                </c:pt>
              </c:numCache>
            </c:numRef>
          </c:cat>
          <c:val>
            <c:numRef>
              <c:f>Diagrammdaten!$B$27:$B$39</c:f>
              <c:numCache>
                <c:formatCode>0.00</c:formatCode>
                <c:ptCount val="13"/>
                <c:pt idx="0">
                  <c:v>0.05</c:v>
                </c:pt>
                <c:pt idx="1">
                  <c:v>1.04</c:v>
                </c:pt>
                <c:pt idx="2">
                  <c:v>7.63</c:v>
                </c:pt>
                <c:pt idx="3">
                  <c:v>6.37</c:v>
                </c:pt>
                <c:pt idx="4">
                  <c:v>10.67</c:v>
                </c:pt>
                <c:pt idx="5">
                  <c:v>17.170000000000002</c:v>
                </c:pt>
                <c:pt idx="6">
                  <c:v>24.32</c:v>
                </c:pt>
                <c:pt idx="7">
                  <c:v>30.64</c:v>
                </c:pt>
                <c:pt idx="8">
                  <c:v>29.15</c:v>
                </c:pt>
                <c:pt idx="9">
                  <c:v>31.59</c:v>
                </c:pt>
                <c:pt idx="10">
                  <c:v>32.86</c:v>
                </c:pt>
                <c:pt idx="11">
                  <c:v>36.83</c:v>
                </c:pt>
                <c:pt idx="12">
                  <c:v>31.4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2F-4660-AB20-BA8826D2DD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6820527"/>
        <c:axId val="217091679"/>
      </c:barChart>
      <c:dateAx>
        <c:axId val="21682052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 sz="900">
                    <a:latin typeface="Arial" panose="020B0604020202020204" pitchFamily="34" charset="0"/>
                    <a:cs typeface="Arial" panose="020B0604020202020204" pitchFamily="34" charset="0"/>
                  </a:rPr>
                  <a:t>Jahr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217091679"/>
        <c:crosses val="autoZero"/>
        <c:auto val="1"/>
        <c:lblOffset val="100"/>
        <c:baseTimeUnit val="years"/>
      </c:dateAx>
      <c:valAx>
        <c:axId val="217091679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 sz="900">
                    <a:latin typeface="Arial" panose="020B0604020202020204" pitchFamily="34" charset="0"/>
                    <a:cs typeface="Arial" panose="020B0604020202020204" pitchFamily="34" charset="0"/>
                  </a:rPr>
                  <a:t>ha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2168205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S</a:t>
            </a:r>
            <a:r>
              <a:rPr lang="de-DE" cap="none" baseline="0"/>
              <a:t>trauchbeerenanbau auf Freilandflächen in Schleswig-Holstein 2024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F205-45F4-BCF8-8691CBDD4B1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F205-45F4-BCF8-8691CBDD4B1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F205-45F4-BCF8-8691CBDD4B1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F205-45F4-BCF8-8691CBDD4B1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F205-45F4-BCF8-8691CBDD4B1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Diagrammdaten!$A$2:$E$2</c:f>
              <c:strCache>
                <c:ptCount val="5"/>
                <c:pt idx="0">
                  <c:v>Johannisbeeren</c:v>
                </c:pt>
                <c:pt idx="1">
                  <c:v>Himbeeren</c:v>
                </c:pt>
                <c:pt idx="2">
                  <c:v>Kulturheidelbeeren</c:v>
                </c:pt>
                <c:pt idx="3">
                  <c:v>Aroniabeeren</c:v>
                </c:pt>
                <c:pt idx="4">
                  <c:v>andere Strauchbeeren</c:v>
                </c:pt>
              </c:strCache>
            </c:strRef>
          </c:cat>
          <c:val>
            <c:numRef>
              <c:f>Diagrammdaten!$A$3:$E$3</c:f>
              <c:numCache>
                <c:formatCode>General</c:formatCode>
                <c:ptCount val="5"/>
                <c:pt idx="0">
                  <c:v>5.29</c:v>
                </c:pt>
                <c:pt idx="1">
                  <c:v>41.06</c:v>
                </c:pt>
                <c:pt idx="2">
                  <c:v>76.55</c:v>
                </c:pt>
                <c:pt idx="3">
                  <c:v>16.78</c:v>
                </c:pt>
                <c:pt idx="4" formatCode="0.00">
                  <c:v>8.8800000000000008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205-45F4-BCF8-8691CBDD4B1E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Strauchbeerenanbau unter hohen begehbaren Schutzabdeckungen einschl. Gewächshäuser in Schleswig-Holstein 2012-2024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Diagrammdaten!$B$26</c:f>
              <c:strCache>
                <c:ptCount val="1"/>
                <c:pt idx="0">
                  <c:v>ha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Diagrammdaten!$A$27:$A$39</c:f>
              <c:numCache>
                <c:formatCode>yyyy</c:formatCode>
                <c:ptCount val="13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  <c:pt idx="5">
                  <c:v>42736</c:v>
                </c:pt>
                <c:pt idx="6">
                  <c:v>43101</c:v>
                </c:pt>
                <c:pt idx="7">
                  <c:v>43466</c:v>
                </c:pt>
                <c:pt idx="8">
                  <c:v>43831</c:v>
                </c:pt>
                <c:pt idx="9">
                  <c:v>44197</c:v>
                </c:pt>
                <c:pt idx="10">
                  <c:v>44562</c:v>
                </c:pt>
                <c:pt idx="11">
                  <c:v>44927</c:v>
                </c:pt>
                <c:pt idx="12">
                  <c:v>45292</c:v>
                </c:pt>
              </c:numCache>
            </c:numRef>
          </c:cat>
          <c:val>
            <c:numRef>
              <c:f>Diagrammdaten!$B$27:$B$39</c:f>
              <c:numCache>
                <c:formatCode>0.00</c:formatCode>
                <c:ptCount val="13"/>
                <c:pt idx="0">
                  <c:v>0.05</c:v>
                </c:pt>
                <c:pt idx="1">
                  <c:v>1.04</c:v>
                </c:pt>
                <c:pt idx="2">
                  <c:v>7.63</c:v>
                </c:pt>
                <c:pt idx="3">
                  <c:v>6.37</c:v>
                </c:pt>
                <c:pt idx="4">
                  <c:v>10.67</c:v>
                </c:pt>
                <c:pt idx="5">
                  <c:v>17.170000000000002</c:v>
                </c:pt>
                <c:pt idx="6">
                  <c:v>24.32</c:v>
                </c:pt>
                <c:pt idx="7">
                  <c:v>30.64</c:v>
                </c:pt>
                <c:pt idx="8">
                  <c:v>29.15</c:v>
                </c:pt>
                <c:pt idx="9">
                  <c:v>31.59</c:v>
                </c:pt>
                <c:pt idx="10">
                  <c:v>32.86</c:v>
                </c:pt>
                <c:pt idx="11">
                  <c:v>36.83</c:v>
                </c:pt>
                <c:pt idx="12">
                  <c:v>31.4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4E-477E-856F-C7339CFE7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6820527"/>
        <c:axId val="217091679"/>
      </c:barChart>
      <c:dateAx>
        <c:axId val="21682052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7091679"/>
        <c:crosses val="autoZero"/>
        <c:auto val="1"/>
        <c:lblOffset val="100"/>
        <c:baseTimeUnit val="years"/>
      </c:dateAx>
      <c:valAx>
        <c:axId val="217091679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ha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68205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destatis.de/DE/Methoden/Qualitaet/Qualitaetsberichte/Land-Forstwirtschaft-Fischerei/strauchbeerenerhebung.html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2784</xdr:colOff>
      <xdr:row>0</xdr:row>
      <xdr:rowOff>8503</xdr:rowOff>
    </xdr:from>
    <xdr:to>
      <xdr:col>6</xdr:col>
      <xdr:colOff>540385</xdr:colOff>
      <xdr:row>20</xdr:row>
      <xdr:rowOff>152401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2784" y="8503"/>
          <a:ext cx="6024001" cy="33823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algn="l">
            <a:lnSpc>
              <a:spcPts val="1200"/>
            </a:lnSpc>
          </a:pPr>
          <a:r>
            <a:rPr lang="de-DE" sz="1200" b="1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Einführung</a:t>
          </a:r>
        </a:p>
        <a:p>
          <a:pPr algn="l">
            <a:lnSpc>
              <a:spcPts val="1200"/>
            </a:lnSpc>
          </a:pPr>
          <a:endParaRPr lang="de-DE" sz="1000" baseline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>
            <a:lnSpc>
              <a:spcPts val="1200"/>
            </a:lnSpc>
          </a:pP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Im 4. Quartal 2024 wurden in </a:t>
          </a:r>
          <a:r>
            <a:rPr lang="de-DE" sz="1000" b="1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Schleswig-Holstein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sämtliche Betriebe befragt, die Strauchbeerenobst zum Verkauf erzeugen und über eine Strauchbeerenanbaufläche von mindestes 0,5 Hektar (ha) im Freiland und/oder 0,1 ha unter hohen begehbaren Schutzabdeckungen verfügen. </a:t>
          </a:r>
        </a:p>
        <a:p>
          <a:pPr algn="l">
            <a:lnSpc>
              <a:spcPts val="1200"/>
            </a:lnSpc>
            <a:spcAft>
              <a:spcPts val="600"/>
            </a:spcAft>
          </a:pP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Diese Erhebung wird in dieser Form seit 2012 allgemein jährlich durchgeführt. Das Ziel der Erhebung ist es, die Anbauflächen und Erntemengen der einzelnen Strauchbeerenarten zu ermitteln.</a:t>
          </a:r>
        </a:p>
        <a:p>
          <a:pPr algn="l">
            <a:lnSpc>
              <a:spcPts val="1200"/>
            </a:lnSpc>
          </a:pPr>
          <a:endParaRPr lang="de-DE" sz="1000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algn="l">
            <a:lnSpc>
              <a:spcPts val="1200"/>
            </a:lnSpc>
          </a:pPr>
          <a:endParaRPr lang="de-DE" sz="1000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algn="l">
            <a:lnSpc>
              <a:spcPts val="1200"/>
            </a:lnSpc>
          </a:pPr>
          <a:endParaRPr lang="de-DE" sz="1000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algn="l">
            <a:lnSpc>
              <a:spcPts val="1200"/>
            </a:lnSpc>
          </a:pPr>
          <a:endParaRPr lang="de-DE" sz="1000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algn="l">
            <a:lnSpc>
              <a:spcPts val="1200"/>
            </a:lnSpc>
          </a:pPr>
          <a:endParaRPr lang="de-DE" sz="1000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algn="l">
            <a:lnSpc>
              <a:spcPts val="1200"/>
            </a:lnSpc>
          </a:pPr>
          <a:endParaRPr lang="de-DE" sz="1000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algn="l">
            <a:lnSpc>
              <a:spcPts val="1200"/>
            </a:lnSpc>
          </a:pPr>
          <a:endParaRPr lang="de-DE" sz="1000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algn="l">
            <a:lnSpc>
              <a:spcPts val="1200"/>
            </a:lnSpc>
          </a:pPr>
          <a:r>
            <a:rPr lang="de-DE" sz="1200" b="1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Rechtsgrundlagen</a:t>
          </a:r>
          <a:endParaRPr lang="de-DE" sz="1200" baseline="0">
            <a:solidFill>
              <a:sysClr val="windowText" lastClr="000000"/>
            </a:solidFill>
            <a:effectLst/>
            <a:latin typeface="Arial" pitchFamily="34" charset="0"/>
            <a:cs typeface="Arial" pitchFamily="34" charset="0"/>
          </a:endParaRPr>
        </a:p>
        <a:p>
          <a:pPr algn="l">
            <a:lnSpc>
              <a:spcPts val="1200"/>
            </a:lnSpc>
          </a:pP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>
            <a:lnSpc>
              <a:spcPts val="1200"/>
            </a:lnSpc>
          </a:pP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Rechtsgrundlage ist das Agrarstatistikgesetz (AgrStatG) in Verbindung mit dem Bundesstatistikgesetz (BStatG).</a:t>
          </a:r>
        </a:p>
        <a:p>
          <a:pPr algn="l">
            <a:lnSpc>
              <a:spcPts val="1200"/>
            </a:lnSpc>
          </a:pP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Erhoben werden die Angaben zu § 17c Absatz 1 Nummer 1 AgrStatG.</a:t>
          </a:r>
        </a:p>
        <a:p>
          <a:pPr algn="l">
            <a:lnSpc>
              <a:spcPts val="1200"/>
            </a:lnSpc>
          </a:pP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Auskunftspflicht ergibt sich aus § 93 Absatz 1 Satz 1 AgrStatG in Verbindung mit § 15 BStatG. Nach § 93 Absatz 2 Nummer 1 AgrStatG sind die Inhaber/Inhaberinnen oder Leiter/Leiterinnen landwirtschaftlicher Betriebe auskunftspflichtig.</a:t>
          </a:r>
        </a:p>
        <a:p>
          <a:pPr algn="l">
            <a:lnSpc>
              <a:spcPts val="1200"/>
            </a:lnSpc>
          </a:pP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>
            <a:lnSpc>
              <a:spcPts val="1200"/>
            </a:lnSpc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Detaillierte Ausführungen zu den Statistiken können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den Qualitätsberichten entnommen werden, die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unter www.destatis.de, Publikationen,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Qualitätsberichte veröffentlicht werden. </a:t>
          </a:r>
        </a:p>
        <a:p>
          <a:pPr algn="l">
            <a:lnSpc>
              <a:spcPts val="1200"/>
            </a:lnSpc>
          </a:pP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cs typeface="Arial" pitchFamily="34" charset="0"/>
            </a:rPr>
            <a:t>https://www.destatis.de/DE/Methoden/Qualitaet/</a:t>
          </a:r>
          <a:b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cs typeface="Arial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cs typeface="Arial" pitchFamily="34" charset="0"/>
            </a:rPr>
            <a:t>Qualitaetsberichte/Land-Forstwirtschaft-Fischerei/strauchbeerenerhebung.html</a:t>
          </a:r>
        </a:p>
      </xdr:txBody>
    </xdr:sp>
    <xdr:clientData/>
  </xdr:twoCellAnchor>
  <xdr:twoCellAnchor>
    <xdr:from>
      <xdr:col>3</xdr:col>
      <xdr:colOff>619125</xdr:colOff>
      <xdr:row>17</xdr:row>
      <xdr:rowOff>19050</xdr:rowOff>
    </xdr:from>
    <xdr:to>
      <xdr:col>6</xdr:col>
      <xdr:colOff>590550</xdr:colOff>
      <xdr:row>19</xdr:row>
      <xdr:rowOff>142875</xdr:rowOff>
    </xdr:to>
    <xdr:sp macro="" textlink="">
      <xdr:nvSpPr>
        <xdr:cNvPr id="3" name="Rechteck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AFE1BB7-A9B1-4686-863C-CEA0CED57609}"/>
            </a:ext>
          </a:extLst>
        </xdr:cNvPr>
        <xdr:cNvSpPr/>
      </xdr:nvSpPr>
      <xdr:spPr>
        <a:xfrm>
          <a:off x="3190875" y="2771775"/>
          <a:ext cx="2886075" cy="4476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600074</xdr:colOff>
      <xdr:row>1</xdr:row>
      <xdr:rowOff>0</xdr:rowOff>
    </xdr:from>
    <xdr:to>
      <xdr:col>7</xdr:col>
      <xdr:colOff>399374</xdr:colOff>
      <xdr:row>18</xdr:row>
      <xdr:rowOff>127275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1CF00846-5E2E-4FDE-8312-CBAA48DE0D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624840</xdr:colOff>
      <xdr:row>21</xdr:row>
      <xdr:rowOff>0</xdr:rowOff>
    </xdr:from>
    <xdr:to>
      <xdr:col>7</xdr:col>
      <xdr:colOff>424140</xdr:colOff>
      <xdr:row>38</xdr:row>
      <xdr:rowOff>127275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8F9C83FE-3444-4D5B-A897-0245ECFA03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6</xdr:row>
      <xdr:rowOff>14287</xdr:rowOff>
    </xdr:from>
    <xdr:to>
      <xdr:col>6</xdr:col>
      <xdr:colOff>228600</xdr:colOff>
      <xdr:row>23</xdr:row>
      <xdr:rowOff>4762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571500</xdr:colOff>
      <xdr:row>24</xdr:row>
      <xdr:rowOff>28575</xdr:rowOff>
    </xdr:from>
    <xdr:to>
      <xdr:col>8</xdr:col>
      <xdr:colOff>571500</xdr:colOff>
      <xdr:row>41</xdr:row>
      <xdr:rowOff>19050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EAF169D2-0AE3-46C8-BF28-2A5576C88D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1AF8E-405E-435F-8B00-DB177A57511B}">
  <dimension ref="A1:G52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style="173" customWidth="1"/>
    <col min="8" max="8" width="10.7109375" style="173" customWidth="1"/>
    <col min="9" max="95" width="12.140625" style="173" customWidth="1"/>
    <col min="96" max="16384" width="11.28515625" style="173"/>
  </cols>
  <sheetData>
    <row r="1" spans="1:7" ht="15" customHeight="1" x14ac:dyDescent="0.2"/>
    <row r="2" spans="1:7" ht="15" customHeight="1" x14ac:dyDescent="0.2"/>
    <row r="3" spans="1:7" ht="20.25" x14ac:dyDescent="0.3">
      <c r="A3" s="234"/>
      <c r="B3" s="234"/>
      <c r="C3" s="234"/>
      <c r="D3" s="234"/>
    </row>
    <row r="4" spans="1:7" ht="20.25" x14ac:dyDescent="0.3">
      <c r="A4" s="235"/>
      <c r="B4" s="235"/>
      <c r="C4" s="235"/>
      <c r="D4" s="235"/>
    </row>
    <row r="5" spans="1:7" ht="15" customHeight="1" x14ac:dyDescent="0.2"/>
    <row r="6" spans="1:7" ht="15" customHeight="1" x14ac:dyDescent="0.2"/>
    <row r="7" spans="1:7" ht="15" customHeight="1" x14ac:dyDescent="0.2"/>
    <row r="8" spans="1:7" ht="15" customHeight="1" x14ac:dyDescent="0.2"/>
    <row r="9" spans="1:7" ht="15" customHeight="1" x14ac:dyDescent="0.2"/>
    <row r="10" spans="1:7" ht="15" customHeight="1" x14ac:dyDescent="0.2"/>
    <row r="11" spans="1:7" ht="15" customHeight="1" x14ac:dyDescent="0.2"/>
    <row r="12" spans="1:7" ht="15" customHeight="1" x14ac:dyDescent="0.2"/>
    <row r="13" spans="1:7" ht="15" customHeight="1" x14ac:dyDescent="0.2"/>
    <row r="14" spans="1:7" ht="15" customHeight="1" x14ac:dyDescent="0.2"/>
    <row r="15" spans="1:7" ht="23.25" x14ac:dyDescent="0.2">
      <c r="D15" s="236" t="s">
        <v>66</v>
      </c>
      <c r="E15" s="236"/>
      <c r="F15" s="236"/>
      <c r="G15" s="236"/>
    </row>
    <row r="16" spans="1:7" ht="15" x14ac:dyDescent="0.2">
      <c r="E16" s="70"/>
      <c r="F16" s="70"/>
      <c r="G16" s="70" t="s">
        <v>198</v>
      </c>
    </row>
    <row r="17" spans="1:7" ht="15" customHeight="1" x14ac:dyDescent="0.2"/>
    <row r="18" spans="1:7" ht="15" customHeight="1" x14ac:dyDescent="0.2"/>
    <row r="19" spans="1:7" ht="33" x14ac:dyDescent="0.45">
      <c r="A19" s="237" t="s">
        <v>219</v>
      </c>
      <c r="B19" s="237"/>
      <c r="C19" s="237"/>
      <c r="D19" s="237"/>
      <c r="E19" s="237"/>
      <c r="F19" s="237"/>
      <c r="G19" s="237"/>
    </row>
    <row r="20" spans="1:7" ht="33" x14ac:dyDescent="0.45">
      <c r="G20" s="172" t="s">
        <v>197</v>
      </c>
    </row>
    <row r="22" spans="1:7" ht="15" x14ac:dyDescent="0.2">
      <c r="E22" s="238" t="s">
        <v>220</v>
      </c>
      <c r="F22" s="238"/>
      <c r="G22" s="238"/>
    </row>
    <row r="23" spans="1:7" ht="15" customHeight="1" x14ac:dyDescent="0.2"/>
    <row r="24" spans="1:7" ht="15" customHeight="1" x14ac:dyDescent="0.2"/>
    <row r="25" spans="1:7" ht="15" customHeight="1" x14ac:dyDescent="0.2"/>
    <row r="26" spans="1:7" ht="15" customHeight="1" x14ac:dyDescent="0.2"/>
    <row r="27" spans="1:7" ht="15" customHeight="1" x14ac:dyDescent="0.2"/>
    <row r="28" spans="1:7" ht="15" customHeight="1" x14ac:dyDescent="0.2"/>
    <row r="29" spans="1:7" ht="15" customHeight="1" x14ac:dyDescent="0.2"/>
    <row r="30" spans="1:7" ht="15" customHeight="1" x14ac:dyDescent="0.2"/>
    <row r="31" spans="1:7" ht="15" customHeight="1" x14ac:dyDescent="0.2"/>
    <row r="32" spans="1:7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</sheetData>
  <mergeCells count="5">
    <mergeCell ref="A3:D3"/>
    <mergeCell ref="A4:D4"/>
    <mergeCell ref="D15:G15"/>
    <mergeCell ref="A19:G19"/>
    <mergeCell ref="E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785209-3F4F-4022-9857-9C6489BC85C4}">
  <dimension ref="A1:I37"/>
  <sheetViews>
    <sheetView view="pageLayout" zoomScaleNormal="100" workbookViewId="0">
      <selection sqref="A1:I1"/>
    </sheetView>
  </sheetViews>
  <sheetFormatPr baseColWidth="10" defaultColWidth="11.28515625" defaultRowHeight="15" x14ac:dyDescent="0.25"/>
  <cols>
    <col min="1" max="1" width="24" style="106" customWidth="1"/>
    <col min="2" max="9" width="8.42578125" style="106" customWidth="1"/>
    <col min="10" max="16384" width="11.28515625" style="106"/>
  </cols>
  <sheetData>
    <row r="1" spans="1:9" ht="20.100000000000001" customHeight="1" x14ac:dyDescent="0.25">
      <c r="A1" s="271" t="s">
        <v>207</v>
      </c>
      <c r="B1" s="271"/>
      <c r="C1" s="271"/>
      <c r="D1" s="271"/>
      <c r="E1" s="271"/>
      <c r="F1" s="271"/>
      <c r="G1" s="271"/>
      <c r="H1" s="271"/>
      <c r="I1" s="271"/>
    </row>
    <row r="2" spans="1:9" ht="20.100000000000001" customHeight="1" x14ac:dyDescent="0.25">
      <c r="A2" s="308" t="s">
        <v>144</v>
      </c>
      <c r="B2" s="308"/>
      <c r="C2" s="308"/>
      <c r="D2" s="308"/>
      <c r="E2" s="308"/>
      <c r="F2" s="308"/>
      <c r="G2" s="308"/>
      <c r="H2" s="308"/>
      <c r="I2" s="308"/>
    </row>
    <row r="3" spans="1:9" ht="14.1" customHeight="1" x14ac:dyDescent="0.25">
      <c r="A3" s="142"/>
      <c r="B3" s="142"/>
      <c r="C3" s="142"/>
      <c r="D3" s="142"/>
      <c r="E3" s="142"/>
      <c r="F3" s="142"/>
      <c r="G3" s="142"/>
      <c r="H3" s="142"/>
      <c r="I3" s="142"/>
    </row>
    <row r="4" spans="1:9" ht="28.35" customHeight="1" x14ac:dyDescent="0.25">
      <c r="A4" s="273" t="s">
        <v>194</v>
      </c>
      <c r="B4" s="284" t="s">
        <v>86</v>
      </c>
      <c r="C4" s="309"/>
      <c r="D4" s="309"/>
      <c r="E4" s="309"/>
      <c r="F4" s="309"/>
      <c r="G4" s="309"/>
      <c r="H4" s="309"/>
      <c r="I4" s="309"/>
    </row>
    <row r="5" spans="1:9" ht="42.6" customHeight="1" x14ac:dyDescent="0.25">
      <c r="A5" s="274"/>
      <c r="B5" s="166">
        <v>2018</v>
      </c>
      <c r="C5" s="166">
        <v>2019</v>
      </c>
      <c r="D5" s="166">
        <v>2020</v>
      </c>
      <c r="E5" s="166">
        <v>2021</v>
      </c>
      <c r="F5" s="166">
        <v>2022</v>
      </c>
      <c r="G5" s="143">
        <v>2023</v>
      </c>
      <c r="H5" s="144">
        <v>2024</v>
      </c>
      <c r="I5" s="143" t="s">
        <v>208</v>
      </c>
    </row>
    <row r="6" spans="1:9" ht="23.1" customHeight="1" x14ac:dyDescent="0.25">
      <c r="A6" s="275"/>
      <c r="B6" s="284" t="s">
        <v>79</v>
      </c>
      <c r="C6" s="277"/>
      <c r="D6" s="277"/>
      <c r="E6" s="277"/>
      <c r="F6" s="277"/>
      <c r="G6" s="285"/>
      <c r="H6" s="145"/>
      <c r="I6" s="109" t="s">
        <v>134</v>
      </c>
    </row>
    <row r="7" spans="1:9" ht="15" customHeight="1" x14ac:dyDescent="0.25">
      <c r="A7" s="146"/>
      <c r="B7" s="147"/>
      <c r="C7" s="148"/>
      <c r="D7" s="148"/>
      <c r="E7" s="148"/>
      <c r="F7" s="148"/>
      <c r="G7" s="148"/>
      <c r="H7" s="148"/>
      <c r="I7" s="148"/>
    </row>
    <row r="8" spans="1:9" ht="15" customHeight="1" x14ac:dyDescent="0.25">
      <c r="A8" s="149" t="s">
        <v>136</v>
      </c>
      <c r="B8" s="113">
        <v>178.59</v>
      </c>
      <c r="C8" s="113">
        <v>185.41</v>
      </c>
      <c r="D8" s="113">
        <v>185.41</v>
      </c>
      <c r="E8" s="113">
        <v>189.82</v>
      </c>
      <c r="F8" s="113">
        <v>196.25</v>
      </c>
      <c r="G8" s="113">
        <v>187.02</v>
      </c>
      <c r="H8" s="150">
        <v>179.97</v>
      </c>
      <c r="I8" s="151">
        <f>+H8/G8*100-100</f>
        <v>-3.7696503047802423</v>
      </c>
    </row>
    <row r="9" spans="1:9" ht="15" customHeight="1" x14ac:dyDescent="0.25">
      <c r="A9" s="152"/>
      <c r="B9" s="111"/>
      <c r="C9" s="111"/>
      <c r="D9" s="114"/>
      <c r="E9" s="114"/>
      <c r="F9" s="114"/>
      <c r="G9" s="114"/>
      <c r="H9" s="111"/>
      <c r="I9" s="151"/>
    </row>
    <row r="10" spans="1:9" ht="15" customHeight="1" x14ac:dyDescent="0.25">
      <c r="A10" s="152" t="s">
        <v>125</v>
      </c>
      <c r="B10" s="111"/>
      <c r="C10" s="111"/>
      <c r="D10" s="114"/>
      <c r="E10" s="114"/>
      <c r="F10" s="114"/>
      <c r="G10" s="114"/>
      <c r="H10" s="111"/>
      <c r="I10" s="151"/>
    </row>
    <row r="11" spans="1:9" ht="15" customHeight="1" x14ac:dyDescent="0.25">
      <c r="A11" s="118" t="s">
        <v>135</v>
      </c>
      <c r="B11" s="113">
        <v>154.26</v>
      </c>
      <c r="C11" s="113">
        <v>154.77000000000001</v>
      </c>
      <c r="D11" s="113">
        <v>156.26</v>
      </c>
      <c r="E11" s="113">
        <v>158.22999999999999</v>
      </c>
      <c r="F11" s="113">
        <v>163.38999999999999</v>
      </c>
      <c r="G11" s="113">
        <v>150.19</v>
      </c>
      <c r="H11" s="150">
        <v>148.56</v>
      </c>
      <c r="I11" s="151">
        <f>+H11/G11*100-100</f>
        <v>-1.0852919635128728</v>
      </c>
    </row>
    <row r="12" spans="1:9" ht="15" customHeight="1" x14ac:dyDescent="0.25">
      <c r="A12" s="118" t="s">
        <v>92</v>
      </c>
      <c r="B12" s="111"/>
      <c r="C12" s="111"/>
      <c r="D12" s="114"/>
      <c r="E12" s="114"/>
      <c r="F12" s="114"/>
      <c r="G12" s="114"/>
      <c r="H12" s="111"/>
      <c r="I12" s="151"/>
    </row>
    <row r="13" spans="1:9" ht="28.35" customHeight="1" x14ac:dyDescent="0.25">
      <c r="A13" s="153" t="s">
        <v>165</v>
      </c>
      <c r="B13" s="113">
        <v>2.87</v>
      </c>
      <c r="C13" s="113">
        <v>3.92</v>
      </c>
      <c r="D13" s="113">
        <v>1.57</v>
      </c>
      <c r="E13" s="113">
        <v>1.84</v>
      </c>
      <c r="F13" s="113">
        <v>1.67</v>
      </c>
      <c r="G13" s="113">
        <v>2.12</v>
      </c>
      <c r="H13" s="150">
        <v>1.76</v>
      </c>
      <c r="I13" s="151">
        <f>+H13/G13*100-100</f>
        <v>-16.981132075471706</v>
      </c>
    </row>
    <row r="14" spans="1:9" ht="28.35" customHeight="1" x14ac:dyDescent="0.25">
      <c r="A14" s="153" t="s">
        <v>166</v>
      </c>
      <c r="B14" s="113">
        <v>2.56</v>
      </c>
      <c r="C14" s="113">
        <v>1.86</v>
      </c>
      <c r="D14" s="113">
        <v>2.95</v>
      </c>
      <c r="E14" s="113">
        <v>3.41</v>
      </c>
      <c r="F14" s="113">
        <v>3.25</v>
      </c>
      <c r="G14" s="113">
        <v>3.56</v>
      </c>
      <c r="H14" s="150">
        <v>3.53</v>
      </c>
      <c r="I14" s="151">
        <f>+H14/G14*100-100</f>
        <v>-0.84269662921349209</v>
      </c>
    </row>
    <row r="15" spans="1:9" ht="15" customHeight="1" x14ac:dyDescent="0.25">
      <c r="A15" s="154" t="s">
        <v>95</v>
      </c>
      <c r="B15" s="113">
        <v>66.790000000000006</v>
      </c>
      <c r="C15" s="113">
        <v>58.46</v>
      </c>
      <c r="D15" s="113">
        <v>58.11</v>
      </c>
      <c r="E15" s="113">
        <v>60.39</v>
      </c>
      <c r="F15" s="113">
        <v>57.6</v>
      </c>
      <c r="G15" s="113">
        <v>51.82</v>
      </c>
      <c r="H15" s="150">
        <v>41.06</v>
      </c>
      <c r="I15" s="151">
        <f>+H15/G15*100-100</f>
        <v>-20.764183712852173</v>
      </c>
    </row>
    <row r="16" spans="1:9" ht="15" customHeight="1" x14ac:dyDescent="0.25">
      <c r="A16" s="154" t="s">
        <v>96</v>
      </c>
      <c r="B16" s="114">
        <v>69.78</v>
      </c>
      <c r="C16" s="114">
        <v>71.819999999999993</v>
      </c>
      <c r="D16" s="114">
        <v>73.02</v>
      </c>
      <c r="E16" s="114">
        <v>70.87</v>
      </c>
      <c r="F16" s="114">
        <v>76.28</v>
      </c>
      <c r="G16" s="114">
        <v>67.22</v>
      </c>
      <c r="H16" s="111">
        <v>76.55</v>
      </c>
      <c r="I16" s="151">
        <f>+H16/G16*100-100</f>
        <v>13.879797679262126</v>
      </c>
    </row>
    <row r="17" spans="1:9" ht="15" customHeight="1" x14ac:dyDescent="0.25">
      <c r="A17" s="154" t="s">
        <v>97</v>
      </c>
      <c r="B17" s="156" t="s">
        <v>20</v>
      </c>
      <c r="C17" s="156" t="s">
        <v>20</v>
      </c>
      <c r="D17" s="156" t="s">
        <v>20</v>
      </c>
      <c r="E17" s="156" t="s">
        <v>20</v>
      </c>
      <c r="F17" s="155">
        <v>5.05</v>
      </c>
      <c r="G17" s="155">
        <v>6.05</v>
      </c>
      <c r="H17" s="157">
        <v>5.55</v>
      </c>
      <c r="I17" s="151">
        <f>+H17/G17*100-100</f>
        <v>-8.2644628099173616</v>
      </c>
    </row>
    <row r="18" spans="1:9" ht="15" customHeight="1" x14ac:dyDescent="0.25">
      <c r="A18" s="154" t="s">
        <v>101</v>
      </c>
      <c r="B18" s="114" t="s">
        <v>18</v>
      </c>
      <c r="C18" s="114" t="s">
        <v>18</v>
      </c>
      <c r="D18" s="156" t="s">
        <v>20</v>
      </c>
      <c r="E18" s="114" t="s">
        <v>18</v>
      </c>
      <c r="F18" s="114" t="s">
        <v>18</v>
      </c>
      <c r="G18" s="114" t="s">
        <v>18</v>
      </c>
      <c r="H18" s="111" t="s">
        <v>18</v>
      </c>
      <c r="I18" s="111" t="s">
        <v>18</v>
      </c>
    </row>
    <row r="19" spans="1:9" ht="28.35" customHeight="1" x14ac:dyDescent="0.25">
      <c r="A19" s="153" t="s">
        <v>167</v>
      </c>
      <c r="B19" s="114" t="s">
        <v>18</v>
      </c>
      <c r="C19" s="156" t="s">
        <v>20</v>
      </c>
      <c r="D19" s="114" t="s">
        <v>18</v>
      </c>
      <c r="E19" s="114" t="s">
        <v>18</v>
      </c>
      <c r="F19" s="114" t="s">
        <v>18</v>
      </c>
      <c r="G19" s="114" t="s">
        <v>18</v>
      </c>
      <c r="H19" s="111" t="s">
        <v>18</v>
      </c>
      <c r="I19" s="111" t="s">
        <v>18</v>
      </c>
    </row>
    <row r="20" spans="1:9" ht="15" customHeight="1" x14ac:dyDescent="0.25">
      <c r="A20" s="154" t="s">
        <v>103</v>
      </c>
      <c r="B20" s="114">
        <v>0.57999999999999996</v>
      </c>
      <c r="C20" s="156" t="s">
        <v>20</v>
      </c>
      <c r="D20" s="155">
        <v>0.71</v>
      </c>
      <c r="E20" s="155">
        <v>0.76</v>
      </c>
      <c r="F20" s="155">
        <v>0.69</v>
      </c>
      <c r="G20" s="151" t="s">
        <v>20</v>
      </c>
      <c r="H20" s="156" t="s">
        <v>20</v>
      </c>
      <c r="I20" s="156" t="s">
        <v>20</v>
      </c>
    </row>
    <row r="21" spans="1:9" ht="15" customHeight="1" x14ac:dyDescent="0.25">
      <c r="A21" s="154" t="s">
        <v>104</v>
      </c>
      <c r="B21" s="113">
        <v>1.45</v>
      </c>
      <c r="C21" s="113">
        <v>2.4</v>
      </c>
      <c r="D21" s="113">
        <v>2.5</v>
      </c>
      <c r="E21" s="113">
        <v>1.51</v>
      </c>
      <c r="F21" s="113">
        <v>1.58</v>
      </c>
      <c r="G21" s="113">
        <v>1.01</v>
      </c>
      <c r="H21" s="150">
        <v>1.44</v>
      </c>
      <c r="I21" s="151">
        <f>+H21/G21*100-100</f>
        <v>42.574257425742559</v>
      </c>
    </row>
    <row r="22" spans="1:9" ht="15" customHeight="1" x14ac:dyDescent="0.25">
      <c r="A22" s="154" t="s">
        <v>209</v>
      </c>
      <c r="B22" s="113">
        <v>6.42</v>
      </c>
      <c r="C22" s="113">
        <v>11.85</v>
      </c>
      <c r="D22" s="113">
        <v>13.89</v>
      </c>
      <c r="E22" s="113">
        <v>13.43</v>
      </c>
      <c r="F22" s="113">
        <v>17.27</v>
      </c>
      <c r="G22" s="113">
        <v>16.57</v>
      </c>
      <c r="H22" s="150">
        <v>16.78</v>
      </c>
      <c r="I22" s="151">
        <f>+H22/G22*100-100</f>
        <v>1.2673506336753064</v>
      </c>
    </row>
    <row r="23" spans="1:9" ht="15" customHeight="1" x14ac:dyDescent="0.25">
      <c r="A23" s="154" t="s">
        <v>105</v>
      </c>
      <c r="B23" s="111" t="s">
        <v>20</v>
      </c>
      <c r="C23" s="114" t="s">
        <v>18</v>
      </c>
      <c r="D23" s="111" t="s">
        <v>20</v>
      </c>
      <c r="E23" s="111" t="s">
        <v>20</v>
      </c>
      <c r="F23" s="151" t="s">
        <v>20</v>
      </c>
      <c r="G23" s="151" t="s">
        <v>20</v>
      </c>
      <c r="H23" s="156" t="s">
        <v>20</v>
      </c>
      <c r="I23" s="156" t="s">
        <v>20</v>
      </c>
    </row>
    <row r="24" spans="1:9" ht="15" customHeight="1" x14ac:dyDescent="0.25">
      <c r="A24" s="152"/>
      <c r="B24" s="111"/>
      <c r="C24" s="111"/>
      <c r="D24" s="114"/>
      <c r="E24" s="114"/>
      <c r="F24" s="114"/>
      <c r="G24" s="114"/>
      <c r="H24" s="111"/>
      <c r="I24" s="117"/>
    </row>
    <row r="25" spans="1:9" ht="51" customHeight="1" x14ac:dyDescent="0.25">
      <c r="A25" s="158" t="s">
        <v>168</v>
      </c>
      <c r="B25" s="111"/>
      <c r="C25" s="111"/>
      <c r="D25" s="114"/>
      <c r="E25" s="114"/>
      <c r="F25" s="114"/>
      <c r="G25" s="114"/>
      <c r="H25" s="111"/>
      <c r="I25" s="117"/>
    </row>
    <row r="26" spans="1:9" ht="17.649999999999999" customHeight="1" x14ac:dyDescent="0.25">
      <c r="A26" s="153" t="s">
        <v>135</v>
      </c>
      <c r="B26" s="114">
        <v>24.32</v>
      </c>
      <c r="C26" s="114">
        <v>30.64</v>
      </c>
      <c r="D26" s="114">
        <v>29.15</v>
      </c>
      <c r="E26" s="114">
        <v>31.59</v>
      </c>
      <c r="F26" s="114">
        <v>32.86</v>
      </c>
      <c r="G26" s="114">
        <v>36.83</v>
      </c>
      <c r="H26" s="150">
        <v>31.4</v>
      </c>
      <c r="I26" s="151">
        <f>+H26/G26*100-100</f>
        <v>-14.74341569372794</v>
      </c>
    </row>
    <row r="27" spans="1:9" ht="17.649999999999999" customHeight="1" x14ac:dyDescent="0.25">
      <c r="A27" s="118" t="s">
        <v>106</v>
      </c>
      <c r="B27" s="111"/>
      <c r="C27" s="111"/>
      <c r="D27" s="114"/>
      <c r="E27" s="114"/>
      <c r="F27" s="114"/>
      <c r="G27" s="114"/>
      <c r="H27" s="111"/>
      <c r="I27" s="117"/>
    </row>
    <row r="28" spans="1:9" ht="17.649999999999999" customHeight="1" x14ac:dyDescent="0.25">
      <c r="A28" s="154" t="s">
        <v>107</v>
      </c>
      <c r="B28" s="114">
        <v>24.32</v>
      </c>
      <c r="C28" s="115" t="s">
        <v>184</v>
      </c>
      <c r="D28" s="115" t="s">
        <v>184</v>
      </c>
      <c r="E28" s="115" t="s">
        <v>184</v>
      </c>
      <c r="F28" s="151" t="s">
        <v>20</v>
      </c>
      <c r="G28" s="151" t="s">
        <v>20</v>
      </c>
      <c r="H28" s="156" t="s">
        <v>20</v>
      </c>
      <c r="I28" s="156" t="s">
        <v>20</v>
      </c>
    </row>
    <row r="29" spans="1:9" ht="17.649999999999999" customHeight="1" x14ac:dyDescent="0.25">
      <c r="A29" s="154" t="s">
        <v>108</v>
      </c>
      <c r="B29" s="111" t="s">
        <v>20</v>
      </c>
      <c r="C29" s="111" t="s">
        <v>20</v>
      </c>
      <c r="D29" s="111" t="s">
        <v>20</v>
      </c>
      <c r="E29" s="111" t="s">
        <v>20</v>
      </c>
      <c r="F29" s="151" t="s">
        <v>20</v>
      </c>
      <c r="G29" s="151" t="s">
        <v>20</v>
      </c>
      <c r="H29" s="156" t="s">
        <v>20</v>
      </c>
      <c r="I29" s="156" t="s">
        <v>20</v>
      </c>
    </row>
    <row r="30" spans="1:9" ht="11.1" customHeight="1" x14ac:dyDescent="0.25">
      <c r="A30" s="118"/>
      <c r="B30" s="111"/>
      <c r="C30" s="111"/>
      <c r="D30" s="114"/>
      <c r="E30" s="114"/>
      <c r="F30" s="114"/>
      <c r="G30" s="114"/>
      <c r="H30" s="111"/>
      <c r="I30" s="159"/>
    </row>
    <row r="31" spans="1:9" ht="17.649999999999999" customHeight="1" x14ac:dyDescent="0.25">
      <c r="A31" s="118" t="s">
        <v>156</v>
      </c>
      <c r="B31" s="114"/>
      <c r="C31" s="115"/>
      <c r="D31" s="116"/>
      <c r="E31" s="116"/>
      <c r="F31" s="116"/>
      <c r="G31" s="116"/>
      <c r="H31" s="115"/>
      <c r="I31" s="159"/>
    </row>
    <row r="32" spans="1:9" ht="28.35" customHeight="1" x14ac:dyDescent="0.25">
      <c r="A32" s="160" t="s">
        <v>170</v>
      </c>
      <c r="B32" s="120">
        <v>18.350000000000001</v>
      </c>
      <c r="C32" s="120">
        <v>26.76</v>
      </c>
      <c r="D32" s="120">
        <v>29.65</v>
      </c>
      <c r="E32" s="120">
        <v>30.42</v>
      </c>
      <c r="F32" s="120">
        <v>34.97</v>
      </c>
      <c r="G32" s="120">
        <v>42.64</v>
      </c>
      <c r="H32" s="121">
        <v>36.130000000000003</v>
      </c>
      <c r="I32" s="140">
        <f>+H32/G32*100-100</f>
        <v>-15.26735459662288</v>
      </c>
    </row>
    <row r="33" spans="1:9" ht="11.25" customHeight="1" x14ac:dyDescent="0.25">
      <c r="A33" s="161"/>
      <c r="B33" s="161"/>
      <c r="C33" s="161"/>
      <c r="D33" s="161"/>
      <c r="G33" s="161"/>
      <c r="H33" s="161"/>
      <c r="I33" s="161"/>
    </row>
    <row r="34" spans="1:9" ht="15" customHeight="1" x14ac:dyDescent="0.25">
      <c r="A34" s="162"/>
      <c r="B34" s="163"/>
      <c r="C34" s="163"/>
      <c r="D34" s="163"/>
      <c r="E34" s="163"/>
      <c r="F34" s="163"/>
      <c r="G34" s="163"/>
      <c r="H34" s="163"/>
    </row>
    <row r="35" spans="1:9" ht="15" customHeight="1" x14ac:dyDescent="0.25">
      <c r="A35" s="162" t="s">
        <v>109</v>
      </c>
      <c r="B35" s="163"/>
      <c r="C35" s="163"/>
      <c r="D35" s="163"/>
      <c r="E35" s="163"/>
      <c r="F35" s="163"/>
      <c r="G35" s="163"/>
      <c r="H35" s="163"/>
    </row>
    <row r="36" spans="1:9" x14ac:dyDescent="0.25">
      <c r="A36" s="162" t="s">
        <v>109</v>
      </c>
      <c r="B36" s="163"/>
      <c r="C36" s="163"/>
      <c r="D36" s="163"/>
      <c r="E36" s="163"/>
      <c r="F36" s="163"/>
      <c r="G36" s="163"/>
      <c r="H36" s="163"/>
    </row>
    <row r="37" spans="1:9" x14ac:dyDescent="0.25">
      <c r="A37" s="162" t="s">
        <v>109</v>
      </c>
      <c r="B37" s="163"/>
      <c r="C37" s="163"/>
      <c r="D37" s="163"/>
      <c r="E37" s="163"/>
      <c r="F37" s="163"/>
      <c r="G37" s="163"/>
      <c r="H37" s="163"/>
    </row>
  </sheetData>
  <mergeCells count="5">
    <mergeCell ref="A1:I1"/>
    <mergeCell ref="A2:I2"/>
    <mergeCell ref="A4:A6"/>
    <mergeCell ref="B4:I4"/>
    <mergeCell ref="B6:G6"/>
  </mergeCells>
  <conditionalFormatting sqref="A7:I7 A8:A32 B29:E32 B8:C28 I8:I17 I21:I22 I24:I27 H30:I31 H32">
    <cfRule type="expression" dxfId="73" priority="60">
      <formula>MOD(ROW(),2)=0</formula>
    </cfRule>
  </conditionalFormatting>
  <conditionalFormatting sqref="H8:H16 H21:H22 H24:H25 H27">
    <cfRule type="expression" dxfId="72" priority="59">
      <formula>MOD(ROW(),2)=0</formula>
    </cfRule>
  </conditionalFormatting>
  <conditionalFormatting sqref="D23">
    <cfRule type="expression" dxfId="71" priority="54">
      <formula>MOD(ROW(),2)=0</formula>
    </cfRule>
  </conditionalFormatting>
  <conditionalFormatting sqref="H26">
    <cfRule type="expression" dxfId="70" priority="58">
      <formula>MOD(ROW(),2)=0</formula>
    </cfRule>
  </conditionalFormatting>
  <conditionalFormatting sqref="C18:D18 C17:E17 C28:E28">
    <cfRule type="expression" dxfId="69" priority="57">
      <formula>MOD(ROW(),2)=0</formula>
    </cfRule>
  </conditionalFormatting>
  <conditionalFormatting sqref="D24:E25 D27:E27 C8:E16 C21:E22 D26 C24:C27">
    <cfRule type="expression" dxfId="68" priority="56">
      <formula>MOD(ROW(),2)=0</formula>
    </cfRule>
  </conditionalFormatting>
  <conditionalFormatting sqref="D20:E20 D19 C19:C20">
    <cfRule type="expression" dxfId="67" priority="55">
      <formula>MOD(ROW(),2)=0</formula>
    </cfRule>
  </conditionalFormatting>
  <conditionalFormatting sqref="E18">
    <cfRule type="expression" dxfId="66" priority="53">
      <formula>MOD(ROW(),2)=0</formula>
    </cfRule>
  </conditionalFormatting>
  <conditionalFormatting sqref="E19">
    <cfRule type="expression" dxfId="65" priority="52">
      <formula>MOD(ROW(),2)=0</formula>
    </cfRule>
  </conditionalFormatting>
  <conditionalFormatting sqref="D23:E23">
    <cfRule type="expression" dxfId="64" priority="51">
      <formula>MOD(ROW(),2)=0</formula>
    </cfRule>
  </conditionalFormatting>
  <conditionalFormatting sqref="E26">
    <cfRule type="expression" dxfId="63" priority="50">
      <formula>MOD(ROW(),2)=0</formula>
    </cfRule>
  </conditionalFormatting>
  <conditionalFormatting sqref="H17">
    <cfRule type="expression" dxfId="62" priority="49">
      <formula>MOD(ROW(),2)=0</formula>
    </cfRule>
  </conditionalFormatting>
  <conditionalFormatting sqref="H18">
    <cfRule type="expression" dxfId="61" priority="48">
      <formula>MOD(ROW(),2)=0</formula>
    </cfRule>
  </conditionalFormatting>
  <conditionalFormatting sqref="H19">
    <cfRule type="expression" dxfId="60" priority="47">
      <formula>MOD(ROW(),2)=0</formula>
    </cfRule>
  </conditionalFormatting>
  <conditionalFormatting sqref="H23">
    <cfRule type="expression" dxfId="59" priority="46">
      <formula>MOD(ROW(),2)=0</formula>
    </cfRule>
  </conditionalFormatting>
  <conditionalFormatting sqref="H28">
    <cfRule type="expression" dxfId="58" priority="45">
      <formula>MOD(ROW(),2)=0</formula>
    </cfRule>
  </conditionalFormatting>
  <conditionalFormatting sqref="H29">
    <cfRule type="expression" dxfId="57" priority="44">
      <formula>MOD(ROW(),2)=0</formula>
    </cfRule>
  </conditionalFormatting>
  <conditionalFormatting sqref="I23">
    <cfRule type="expression" dxfId="56" priority="43">
      <formula>MOD(ROW(),2)=0</formula>
    </cfRule>
  </conditionalFormatting>
  <conditionalFormatting sqref="I28">
    <cfRule type="expression" dxfId="55" priority="42">
      <formula>MOD(ROW(),2)=0</formula>
    </cfRule>
  </conditionalFormatting>
  <conditionalFormatting sqref="I29">
    <cfRule type="expression" dxfId="54" priority="41">
      <formula>MOD(ROW(),2)=0</formula>
    </cfRule>
  </conditionalFormatting>
  <conditionalFormatting sqref="I18">
    <cfRule type="expression" dxfId="53" priority="40">
      <formula>MOD(ROW(),2)=0</formula>
    </cfRule>
  </conditionalFormatting>
  <conditionalFormatting sqref="I19">
    <cfRule type="expression" dxfId="52" priority="39">
      <formula>MOD(ROW(),2)=0</formula>
    </cfRule>
  </conditionalFormatting>
  <conditionalFormatting sqref="B8:B32">
    <cfRule type="expression" dxfId="51" priority="38">
      <formula>MOD(ROW(),2)=0</formula>
    </cfRule>
  </conditionalFormatting>
  <conditionalFormatting sqref="C23">
    <cfRule type="expression" dxfId="50" priority="36">
      <formula>MOD(ROW(),2)=0</formula>
    </cfRule>
  </conditionalFormatting>
  <conditionalFormatting sqref="D18">
    <cfRule type="expression" dxfId="49" priority="35">
      <formula>MOD(ROW(),2)=0</formula>
    </cfRule>
  </conditionalFormatting>
  <conditionalFormatting sqref="D19">
    <cfRule type="expression" dxfId="48" priority="34">
      <formula>MOD(ROW(),2)=0</formula>
    </cfRule>
  </conditionalFormatting>
  <conditionalFormatting sqref="D26">
    <cfRule type="expression" dxfId="47" priority="33">
      <formula>MOD(ROW(),2)=0</formula>
    </cfRule>
  </conditionalFormatting>
  <conditionalFormatting sqref="E30:E32">
    <cfRule type="expression" dxfId="46" priority="32">
      <formula>MOD(ROW(),2)=0</formula>
    </cfRule>
  </conditionalFormatting>
  <conditionalFormatting sqref="E8:E16 E21:E22 E24:E25 E27">
    <cfRule type="expression" dxfId="45" priority="31">
      <formula>MOD(ROW(),2)=0</formula>
    </cfRule>
  </conditionalFormatting>
  <conditionalFormatting sqref="E20">
    <cfRule type="expression" dxfId="44" priority="30">
      <formula>MOD(ROW(),2)=0</formula>
    </cfRule>
  </conditionalFormatting>
  <conditionalFormatting sqref="E26">
    <cfRule type="expression" dxfId="43" priority="29">
      <formula>MOD(ROW(),2)=0</formula>
    </cfRule>
  </conditionalFormatting>
  <conditionalFormatting sqref="E18">
    <cfRule type="expression" dxfId="42" priority="28">
      <formula>MOD(ROW(),2)=0</formula>
    </cfRule>
  </conditionalFormatting>
  <conditionalFormatting sqref="E19">
    <cfRule type="expression" dxfId="41" priority="27">
      <formula>MOD(ROW(),2)=0</formula>
    </cfRule>
  </conditionalFormatting>
  <conditionalFormatting sqref="F30:F32">
    <cfRule type="expression" dxfId="40" priority="26">
      <formula>MOD(ROW(),2)=0</formula>
    </cfRule>
  </conditionalFormatting>
  <conditionalFormatting sqref="F8:F16 F21:F22 F24:F25 F27">
    <cfRule type="expression" dxfId="39" priority="25">
      <formula>MOD(ROW(),2)=0</formula>
    </cfRule>
  </conditionalFormatting>
  <conditionalFormatting sqref="F20">
    <cfRule type="expression" dxfId="38" priority="24">
      <formula>MOD(ROW(),2)=0</formula>
    </cfRule>
  </conditionalFormatting>
  <conditionalFormatting sqref="F26">
    <cfRule type="expression" dxfId="37" priority="23">
      <formula>MOD(ROW(),2)=0</formula>
    </cfRule>
  </conditionalFormatting>
  <conditionalFormatting sqref="F17">
    <cfRule type="expression" dxfId="36" priority="22">
      <formula>MOD(ROW(),2)=0</formula>
    </cfRule>
  </conditionalFormatting>
  <conditionalFormatting sqref="F18">
    <cfRule type="expression" dxfId="35" priority="21">
      <formula>MOD(ROW(),2)=0</formula>
    </cfRule>
  </conditionalFormatting>
  <conditionalFormatting sqref="F19">
    <cfRule type="expression" dxfId="34" priority="20">
      <formula>MOD(ROW(),2)=0</formula>
    </cfRule>
  </conditionalFormatting>
  <conditionalFormatting sqref="F23">
    <cfRule type="expression" dxfId="33" priority="19">
      <formula>MOD(ROW(),2)=0</formula>
    </cfRule>
  </conditionalFormatting>
  <conditionalFormatting sqref="F28">
    <cfRule type="expression" dxfId="32" priority="18">
      <formula>MOD(ROW(),2)=0</formula>
    </cfRule>
  </conditionalFormatting>
  <conditionalFormatting sqref="F29">
    <cfRule type="expression" dxfId="31" priority="17">
      <formula>MOD(ROW(),2)=0</formula>
    </cfRule>
  </conditionalFormatting>
  <conditionalFormatting sqref="H20">
    <cfRule type="expression" dxfId="30" priority="16">
      <formula>MOD(ROW(),2)=0</formula>
    </cfRule>
  </conditionalFormatting>
  <conditionalFormatting sqref="H20">
    <cfRule type="expression" dxfId="29" priority="15">
      <formula>MOD(ROW(),2)=0</formula>
    </cfRule>
  </conditionalFormatting>
  <conditionalFormatting sqref="I20">
    <cfRule type="expression" dxfId="28" priority="14">
      <formula>MOD(ROW(),2)=0</formula>
    </cfRule>
  </conditionalFormatting>
  <conditionalFormatting sqref="I20">
    <cfRule type="expression" dxfId="27" priority="13">
      <formula>MOD(ROW(),2)=0</formula>
    </cfRule>
  </conditionalFormatting>
  <conditionalFormatting sqref="G30:G32">
    <cfRule type="expression" dxfId="26" priority="12">
      <formula>MOD(ROW(),2)=0</formula>
    </cfRule>
  </conditionalFormatting>
  <conditionalFormatting sqref="G8:G16 G21:G22 G24:G25 G27">
    <cfRule type="expression" dxfId="25" priority="11">
      <formula>MOD(ROW(),2)=0</formula>
    </cfRule>
  </conditionalFormatting>
  <conditionalFormatting sqref="G26">
    <cfRule type="expression" dxfId="24" priority="10">
      <formula>MOD(ROW(),2)=0</formula>
    </cfRule>
  </conditionalFormatting>
  <conditionalFormatting sqref="G17">
    <cfRule type="expression" dxfId="23" priority="9">
      <formula>MOD(ROW(),2)=0</formula>
    </cfRule>
  </conditionalFormatting>
  <conditionalFormatting sqref="G18">
    <cfRule type="expression" dxfId="22" priority="8">
      <formula>MOD(ROW(),2)=0</formula>
    </cfRule>
  </conditionalFormatting>
  <conditionalFormatting sqref="G19">
    <cfRule type="expression" dxfId="21" priority="7">
      <formula>MOD(ROW(),2)=0</formula>
    </cfRule>
  </conditionalFormatting>
  <conditionalFormatting sqref="G23">
    <cfRule type="expression" dxfId="20" priority="6">
      <formula>MOD(ROW(),2)=0</formula>
    </cfRule>
  </conditionalFormatting>
  <conditionalFormatting sqref="G28">
    <cfRule type="expression" dxfId="19" priority="5">
      <formula>MOD(ROW(),2)=0</formula>
    </cfRule>
  </conditionalFormatting>
  <conditionalFormatting sqref="G29">
    <cfRule type="expression" dxfId="18" priority="4">
      <formula>MOD(ROW(),2)=0</formula>
    </cfRule>
  </conditionalFormatting>
  <conditionalFormatting sqref="G20">
    <cfRule type="expression" dxfId="17" priority="3">
      <formula>MOD(ROW(),2)=0</formula>
    </cfRule>
  </conditionalFormatting>
  <conditionalFormatting sqref="G20">
    <cfRule type="expression" dxfId="16" priority="2">
      <formula>MOD(ROW(),2)=0</formula>
    </cfRule>
  </conditionalFormatting>
  <conditionalFormatting sqref="I32">
    <cfRule type="expression" dxfId="1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9 - j 24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DC02E-CEA0-477E-BA19-9B8A8342E3E1}">
  <dimension ref="A1:D33"/>
  <sheetViews>
    <sheetView view="pageLayout" zoomScaleNormal="100" workbookViewId="0">
      <selection sqref="A1:C1"/>
    </sheetView>
  </sheetViews>
  <sheetFormatPr baseColWidth="10" defaultColWidth="11.42578125" defaultRowHeight="15" x14ac:dyDescent="0.25"/>
  <cols>
    <col min="1" max="3" width="30.5703125" style="106" customWidth="1"/>
    <col min="4" max="16384" width="11.42578125" style="106"/>
  </cols>
  <sheetData>
    <row r="1" spans="1:4" s="104" customFormat="1" ht="26.1" customHeight="1" x14ac:dyDescent="0.2">
      <c r="A1" s="310" t="s">
        <v>221</v>
      </c>
      <c r="B1" s="310"/>
      <c r="C1" s="310"/>
    </row>
    <row r="2" spans="1:4" ht="14.1" customHeight="1" x14ac:dyDescent="0.25">
      <c r="A2" s="142"/>
      <c r="B2" s="142"/>
      <c r="C2" s="142"/>
    </row>
    <row r="3" spans="1:4" ht="39.6" customHeight="1" x14ac:dyDescent="0.25">
      <c r="A3" s="273" t="s">
        <v>179</v>
      </c>
      <c r="B3" s="284" t="s">
        <v>21</v>
      </c>
      <c r="C3" s="277"/>
    </row>
    <row r="4" spans="1:4" ht="39.6" customHeight="1" x14ac:dyDescent="0.25">
      <c r="A4" s="274"/>
      <c r="B4" s="164" t="s">
        <v>85</v>
      </c>
      <c r="C4" s="143" t="s">
        <v>182</v>
      </c>
      <c r="D4" s="165"/>
    </row>
    <row r="5" spans="1:4" ht="28.35" customHeight="1" x14ac:dyDescent="0.25">
      <c r="A5" s="275"/>
      <c r="B5" s="107" t="s">
        <v>89</v>
      </c>
      <c r="C5" s="109" t="s">
        <v>79</v>
      </c>
      <c r="D5" s="165"/>
    </row>
    <row r="6" spans="1:4" ht="17.25" customHeight="1" x14ac:dyDescent="0.25">
      <c r="A6" s="224"/>
      <c r="B6" s="225"/>
      <c r="C6" s="226"/>
    </row>
    <row r="7" spans="1:4" ht="17.25" customHeight="1" x14ac:dyDescent="0.25">
      <c r="A7" s="227" t="s">
        <v>171</v>
      </c>
      <c r="B7" s="228">
        <v>3</v>
      </c>
      <c r="C7" s="229" t="s">
        <v>20</v>
      </c>
    </row>
    <row r="8" spans="1:4" ht="17.25" customHeight="1" x14ac:dyDescent="0.25">
      <c r="A8" s="227" t="s">
        <v>172</v>
      </c>
      <c r="B8" s="228">
        <v>4</v>
      </c>
      <c r="C8" s="230">
        <v>2.25</v>
      </c>
    </row>
    <row r="9" spans="1:4" ht="17.25" customHeight="1" x14ac:dyDescent="0.25">
      <c r="A9" s="231" t="s">
        <v>173</v>
      </c>
      <c r="B9" s="228">
        <v>9</v>
      </c>
      <c r="C9" s="229">
        <v>12.34</v>
      </c>
    </row>
    <row r="10" spans="1:4" ht="17.25" customHeight="1" x14ac:dyDescent="0.25">
      <c r="A10" s="231" t="s">
        <v>174</v>
      </c>
      <c r="B10" s="228">
        <v>8</v>
      </c>
      <c r="C10" s="230">
        <v>18.55</v>
      </c>
    </row>
    <row r="11" spans="1:4" ht="17.25" customHeight="1" x14ac:dyDescent="0.25">
      <c r="A11" s="231" t="s">
        <v>175</v>
      </c>
      <c r="B11" s="228">
        <v>13</v>
      </c>
      <c r="C11" s="230">
        <v>50.09</v>
      </c>
    </row>
    <row r="12" spans="1:4" ht="17.25" customHeight="1" x14ac:dyDescent="0.25">
      <c r="A12" s="231" t="s">
        <v>176</v>
      </c>
      <c r="B12" s="228">
        <v>6</v>
      </c>
      <c r="C12" s="230">
        <v>39.869999999999997</v>
      </c>
    </row>
    <row r="13" spans="1:4" ht="17.25" customHeight="1" x14ac:dyDescent="0.25">
      <c r="A13" s="231" t="s">
        <v>177</v>
      </c>
      <c r="B13" s="228" t="s">
        <v>18</v>
      </c>
      <c r="C13" s="226" t="s">
        <v>18</v>
      </c>
    </row>
    <row r="14" spans="1:4" ht="17.25" customHeight="1" x14ac:dyDescent="0.25">
      <c r="A14" s="231" t="s">
        <v>178</v>
      </c>
      <c r="B14" s="228">
        <v>2</v>
      </c>
      <c r="C14" s="232" t="s">
        <v>20</v>
      </c>
    </row>
    <row r="15" spans="1:4" ht="17.25" customHeight="1" x14ac:dyDescent="0.25">
      <c r="A15" s="221" t="s">
        <v>21</v>
      </c>
      <c r="B15" s="222">
        <v>45</v>
      </c>
      <c r="C15" s="223">
        <v>179.97</v>
      </c>
    </row>
    <row r="16" spans="1:4" ht="11.25" customHeight="1" x14ac:dyDescent="0.25">
      <c r="A16" s="161"/>
      <c r="B16" s="161"/>
      <c r="C16" s="161"/>
    </row>
    <row r="17" spans="1:3" ht="11.25" customHeight="1" x14ac:dyDescent="0.25">
      <c r="A17" s="161"/>
      <c r="B17" s="161"/>
      <c r="C17" s="161"/>
    </row>
    <row r="18" spans="1:3" ht="11.85" customHeight="1" x14ac:dyDescent="0.25">
      <c r="A18" s="311"/>
      <c r="B18" s="312"/>
      <c r="C18" s="312"/>
    </row>
    <row r="19" spans="1:3" ht="25.5" customHeight="1" x14ac:dyDescent="0.25">
      <c r="A19" s="310" t="s">
        <v>211</v>
      </c>
      <c r="B19" s="310"/>
      <c r="C19" s="310"/>
    </row>
    <row r="20" spans="1:3" x14ac:dyDescent="0.25">
      <c r="A20" s="142"/>
      <c r="B20" s="142"/>
      <c r="C20" s="142"/>
    </row>
    <row r="21" spans="1:3" ht="39" customHeight="1" x14ac:dyDescent="0.25">
      <c r="A21" s="273" t="s">
        <v>179</v>
      </c>
      <c r="B21" s="284" t="s">
        <v>21</v>
      </c>
      <c r="C21" s="277"/>
    </row>
    <row r="22" spans="1:3" ht="39" customHeight="1" x14ac:dyDescent="0.25">
      <c r="A22" s="274"/>
      <c r="B22" s="164" t="s">
        <v>85</v>
      </c>
      <c r="C22" s="143" t="s">
        <v>182</v>
      </c>
    </row>
    <row r="23" spans="1:3" ht="27.75" customHeight="1" x14ac:dyDescent="0.25">
      <c r="A23" s="275"/>
      <c r="B23" s="107" t="s">
        <v>89</v>
      </c>
      <c r="C23" s="109" t="s">
        <v>79</v>
      </c>
    </row>
    <row r="24" spans="1:3" ht="17.25" customHeight="1" x14ac:dyDescent="0.25">
      <c r="A24" s="224"/>
      <c r="B24" s="233"/>
      <c r="C24" s="226"/>
    </row>
    <row r="25" spans="1:3" ht="17.25" customHeight="1" x14ac:dyDescent="0.25">
      <c r="A25" s="227" t="s">
        <v>171</v>
      </c>
      <c r="B25" s="228" t="s">
        <v>18</v>
      </c>
      <c r="C25" s="229" t="s">
        <v>18</v>
      </c>
    </row>
    <row r="26" spans="1:3" ht="17.25" customHeight="1" x14ac:dyDescent="0.25">
      <c r="A26" s="227" t="s">
        <v>172</v>
      </c>
      <c r="B26" s="228">
        <v>2</v>
      </c>
      <c r="C26" s="226" t="s">
        <v>20</v>
      </c>
    </row>
    <row r="27" spans="1:3" ht="17.25" customHeight="1" x14ac:dyDescent="0.25">
      <c r="A27" s="231" t="s">
        <v>173</v>
      </c>
      <c r="B27" s="228">
        <v>2</v>
      </c>
      <c r="C27" s="226" t="s">
        <v>20</v>
      </c>
    </row>
    <row r="28" spans="1:3" ht="17.25" customHeight="1" x14ac:dyDescent="0.25">
      <c r="A28" s="231" t="s">
        <v>174</v>
      </c>
      <c r="B28" s="228">
        <v>3</v>
      </c>
      <c r="C28" s="230">
        <v>7.5</v>
      </c>
    </row>
    <row r="29" spans="1:3" ht="17.25" customHeight="1" x14ac:dyDescent="0.25">
      <c r="A29" s="231" t="s">
        <v>175</v>
      </c>
      <c r="B29" s="228">
        <v>5</v>
      </c>
      <c r="C29" s="230">
        <v>19.399999999999999</v>
      </c>
    </row>
    <row r="30" spans="1:3" ht="17.25" customHeight="1" x14ac:dyDescent="0.25">
      <c r="A30" s="231" t="s">
        <v>176</v>
      </c>
      <c r="B30" s="228">
        <v>1</v>
      </c>
      <c r="C30" s="226" t="s">
        <v>20</v>
      </c>
    </row>
    <row r="31" spans="1:3" ht="17.25" customHeight="1" x14ac:dyDescent="0.25">
      <c r="A31" s="231" t="s">
        <v>177</v>
      </c>
      <c r="B31" s="228" t="s">
        <v>18</v>
      </c>
      <c r="C31" s="229" t="s">
        <v>18</v>
      </c>
    </row>
    <row r="32" spans="1:3" ht="17.25" customHeight="1" x14ac:dyDescent="0.25">
      <c r="A32" s="231" t="s">
        <v>178</v>
      </c>
      <c r="B32" s="228" t="s">
        <v>18</v>
      </c>
      <c r="C32" s="229" t="s">
        <v>18</v>
      </c>
    </row>
    <row r="33" spans="1:3" ht="17.25" customHeight="1" x14ac:dyDescent="0.25">
      <c r="A33" s="221" t="s">
        <v>21</v>
      </c>
      <c r="B33" s="222">
        <v>13</v>
      </c>
      <c r="C33" s="223">
        <v>36.130000000000003</v>
      </c>
    </row>
  </sheetData>
  <mergeCells count="7">
    <mergeCell ref="A21:A23"/>
    <mergeCell ref="B21:C21"/>
    <mergeCell ref="A1:C1"/>
    <mergeCell ref="A3:A5"/>
    <mergeCell ref="B3:C3"/>
    <mergeCell ref="A18:C18"/>
    <mergeCell ref="A19:C19"/>
  </mergeCells>
  <conditionalFormatting sqref="B7">
    <cfRule type="expression" dxfId="14" priority="14">
      <formula>MOD(ROW(),2)=1</formula>
    </cfRule>
  </conditionalFormatting>
  <conditionalFormatting sqref="C14">
    <cfRule type="expression" dxfId="13" priority="13">
      <formula>MOD(ROW(),2)=1</formula>
    </cfRule>
  </conditionalFormatting>
  <conditionalFormatting sqref="C13">
    <cfRule type="expression" dxfId="12" priority="12">
      <formula>MOD(ROW(),2)=1</formula>
    </cfRule>
  </conditionalFormatting>
  <conditionalFormatting sqref="A6:C6 A8:C12 A7 C7 A15:C15 A13:B14">
    <cfRule type="expression" dxfId="11" priority="15">
      <formula>MOD(ROW(),2)=1</formula>
    </cfRule>
  </conditionalFormatting>
  <conditionalFormatting sqref="A24:C24 A29:C29 A25 A33:C33 A31:A32 A26:B28 A30:B30">
    <cfRule type="expression" dxfId="10" priority="11">
      <formula>MOD(ROW(),2)=1</formula>
    </cfRule>
  </conditionalFormatting>
  <conditionalFormatting sqref="B25">
    <cfRule type="expression" dxfId="9" priority="10">
      <formula>MOD(ROW(),2)=1</formula>
    </cfRule>
  </conditionalFormatting>
  <conditionalFormatting sqref="B31">
    <cfRule type="expression" dxfId="8" priority="9">
      <formula>MOD(ROW(),2)=1</formula>
    </cfRule>
  </conditionalFormatting>
  <conditionalFormatting sqref="B32">
    <cfRule type="expression" dxfId="7" priority="8">
      <formula>MOD(ROW(),2)=1</formula>
    </cfRule>
  </conditionalFormatting>
  <conditionalFormatting sqref="C25">
    <cfRule type="expression" dxfId="6" priority="7">
      <formula>MOD(ROW(),2)=1</formula>
    </cfRule>
  </conditionalFormatting>
  <conditionalFormatting sqref="C31">
    <cfRule type="expression" dxfId="5" priority="6">
      <formula>MOD(ROW(),2)=1</formula>
    </cfRule>
  </conditionalFormatting>
  <conditionalFormatting sqref="C32">
    <cfRule type="expression" dxfId="4" priority="5">
      <formula>MOD(ROW(),2)=1</formula>
    </cfRule>
  </conditionalFormatting>
  <conditionalFormatting sqref="C26">
    <cfRule type="expression" dxfId="3" priority="4">
      <formula>MOD(ROW(),2)=1</formula>
    </cfRule>
  </conditionalFormatting>
  <conditionalFormatting sqref="C27">
    <cfRule type="expression" dxfId="2" priority="3">
      <formula>MOD(ROW(),2)=1</formula>
    </cfRule>
  </conditionalFormatting>
  <conditionalFormatting sqref="C28">
    <cfRule type="expression" dxfId="1" priority="2">
      <formula>MOD(ROW(),2)=1</formula>
    </cfRule>
  </conditionalFormatting>
  <conditionalFormatting sqref="C30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9 - j 24 SH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M42"/>
  <sheetViews>
    <sheetView workbookViewId="0">
      <selection sqref="A1:G1"/>
    </sheetView>
  </sheetViews>
  <sheetFormatPr baseColWidth="10" defaultRowHeight="12.75" x14ac:dyDescent="0.2"/>
  <sheetData>
    <row r="2" spans="1:9" x14ac:dyDescent="0.2">
      <c r="A2" t="s">
        <v>186</v>
      </c>
      <c r="B2" t="s">
        <v>128</v>
      </c>
      <c r="C2" t="s">
        <v>187</v>
      </c>
      <c r="D2" t="s">
        <v>145</v>
      </c>
      <c r="E2" t="s">
        <v>188</v>
      </c>
    </row>
    <row r="3" spans="1:9" x14ac:dyDescent="0.2">
      <c r="A3">
        <v>5.29</v>
      </c>
      <c r="B3">
        <v>41.06</v>
      </c>
      <c r="C3">
        <v>76.55</v>
      </c>
      <c r="D3">
        <v>16.78</v>
      </c>
      <c r="E3" s="65">
        <v>8.8800000000000008</v>
      </c>
    </row>
    <row r="4" spans="1:9" x14ac:dyDescent="0.2">
      <c r="I4" s="170" t="s">
        <v>212</v>
      </c>
    </row>
    <row r="26" spans="1:13" x14ac:dyDescent="0.2">
      <c r="A26" s="66" t="s">
        <v>196</v>
      </c>
      <c r="B26" s="66" t="s">
        <v>79</v>
      </c>
    </row>
    <row r="27" spans="1:13" x14ac:dyDescent="0.2">
      <c r="A27" s="67">
        <v>40909</v>
      </c>
      <c r="B27" s="68">
        <v>0.05</v>
      </c>
    </row>
    <row r="28" spans="1:13" x14ac:dyDescent="0.2">
      <c r="A28" s="67">
        <v>41275</v>
      </c>
      <c r="B28" s="68">
        <v>1.04</v>
      </c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</row>
    <row r="29" spans="1:13" x14ac:dyDescent="0.2">
      <c r="A29" s="67">
        <v>41640</v>
      </c>
      <c r="B29" s="68">
        <v>7.63</v>
      </c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</row>
    <row r="30" spans="1:13" x14ac:dyDescent="0.2">
      <c r="A30" s="67">
        <v>42005</v>
      </c>
      <c r="B30" s="68">
        <v>6.37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</row>
    <row r="31" spans="1:13" x14ac:dyDescent="0.2">
      <c r="A31" s="67">
        <v>42370</v>
      </c>
      <c r="B31" s="68">
        <v>10.67</v>
      </c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</row>
    <row r="32" spans="1:13" x14ac:dyDescent="0.2">
      <c r="A32" s="67">
        <v>42736</v>
      </c>
      <c r="B32" s="68">
        <v>17.170000000000002</v>
      </c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</row>
    <row r="33" spans="1:13" x14ac:dyDescent="0.2">
      <c r="A33" s="67">
        <v>43101</v>
      </c>
      <c r="B33" s="68">
        <v>24.32</v>
      </c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</row>
    <row r="34" spans="1:13" x14ac:dyDescent="0.2">
      <c r="A34" s="67">
        <v>43466</v>
      </c>
      <c r="B34" s="68">
        <v>30.64</v>
      </c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</row>
    <row r="35" spans="1:13" x14ac:dyDescent="0.2">
      <c r="A35" s="67">
        <v>43831</v>
      </c>
      <c r="B35" s="68">
        <v>29.15</v>
      </c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</row>
    <row r="36" spans="1:13" x14ac:dyDescent="0.2">
      <c r="A36" s="67">
        <v>44197</v>
      </c>
      <c r="B36" s="68">
        <v>31.59</v>
      </c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</row>
    <row r="37" spans="1:13" x14ac:dyDescent="0.2">
      <c r="A37" s="67">
        <v>44562</v>
      </c>
      <c r="B37" s="68">
        <v>32.86</v>
      </c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</row>
    <row r="38" spans="1:13" x14ac:dyDescent="0.2">
      <c r="A38" s="67">
        <v>44927</v>
      </c>
      <c r="B38" s="68">
        <v>36.83</v>
      </c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</row>
    <row r="39" spans="1:13" x14ac:dyDescent="0.2">
      <c r="A39" s="67">
        <v>45292</v>
      </c>
      <c r="B39" s="167">
        <v>31.4</v>
      </c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69"/>
    </row>
    <row r="40" spans="1:13" x14ac:dyDescent="0.2"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</row>
    <row r="41" spans="1:13" x14ac:dyDescent="0.2"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</row>
    <row r="42" spans="1:13" x14ac:dyDescent="0.2"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9 - j 24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3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11.42578125" style="44"/>
    <col min="2" max="7" width="13" style="44" customWidth="1"/>
    <col min="8" max="16384" width="11.42578125" style="44"/>
  </cols>
  <sheetData>
    <row r="1" spans="1:7" ht="15.75" x14ac:dyDescent="0.2">
      <c r="A1" s="240" t="s">
        <v>0</v>
      </c>
      <c r="B1" s="240"/>
      <c r="C1" s="240"/>
      <c r="D1" s="240"/>
      <c r="E1" s="240"/>
      <c r="F1" s="240"/>
      <c r="G1" s="240"/>
    </row>
    <row r="2" spans="1:7" ht="12.75" customHeight="1" x14ac:dyDescent="0.25">
      <c r="A2" s="60"/>
      <c r="B2" s="60"/>
      <c r="C2" s="60"/>
      <c r="D2" s="60"/>
      <c r="E2" s="60"/>
      <c r="F2" s="60"/>
      <c r="G2" s="60"/>
    </row>
    <row r="3" spans="1:7" ht="12.75" customHeight="1" x14ac:dyDescent="0.25">
      <c r="A3" s="60"/>
      <c r="B3" s="60"/>
      <c r="C3" s="60"/>
      <c r="D3" s="60"/>
      <c r="E3" s="60"/>
      <c r="F3" s="60"/>
      <c r="G3" s="60"/>
    </row>
    <row r="4" spans="1:7" ht="15.75" x14ac:dyDescent="0.25">
      <c r="A4" s="241" t="s">
        <v>1</v>
      </c>
      <c r="B4" s="241"/>
      <c r="C4" s="241"/>
      <c r="D4" s="241"/>
      <c r="E4" s="241"/>
      <c r="F4" s="241"/>
      <c r="G4" s="241"/>
    </row>
    <row r="5" spans="1:7" ht="12.75" customHeight="1" x14ac:dyDescent="0.2">
      <c r="A5" s="242"/>
      <c r="B5" s="242"/>
      <c r="C5" s="242"/>
      <c r="D5" s="242"/>
      <c r="E5" s="242"/>
      <c r="F5" s="242"/>
      <c r="G5" s="242"/>
    </row>
    <row r="6" spans="1:7" x14ac:dyDescent="0.2">
      <c r="A6" s="61" t="s">
        <v>67</v>
      </c>
      <c r="B6" s="62"/>
      <c r="C6" s="62"/>
      <c r="D6" s="62"/>
      <c r="E6" s="62"/>
      <c r="F6" s="62"/>
      <c r="G6" s="62"/>
    </row>
    <row r="7" spans="1:7" ht="5.25" customHeight="1" x14ac:dyDescent="0.2">
      <c r="A7" s="61"/>
      <c r="B7" s="62"/>
      <c r="C7" s="62"/>
      <c r="D7" s="62"/>
      <c r="E7" s="62"/>
      <c r="F7" s="62"/>
      <c r="G7" s="62"/>
    </row>
    <row r="8" spans="1:7" ht="15" customHeight="1" x14ac:dyDescent="0.2">
      <c r="A8" s="239" t="s">
        <v>47</v>
      </c>
      <c r="B8" s="239"/>
      <c r="C8" s="239"/>
      <c r="D8" s="239"/>
      <c r="E8" s="239"/>
      <c r="F8" s="239"/>
      <c r="G8" s="239"/>
    </row>
    <row r="9" spans="1:7" ht="15" customHeight="1" x14ac:dyDescent="0.2">
      <c r="A9" s="243" t="s">
        <v>4</v>
      </c>
      <c r="B9" s="243"/>
      <c r="C9" s="243"/>
      <c r="D9" s="243"/>
      <c r="E9" s="243"/>
      <c r="F9" s="243"/>
      <c r="G9" s="243"/>
    </row>
    <row r="10" spans="1:7" ht="5.25" customHeight="1" x14ac:dyDescent="0.2">
      <c r="A10" s="62"/>
      <c r="B10" s="62"/>
      <c r="C10" s="62"/>
      <c r="D10" s="62"/>
      <c r="E10" s="62"/>
      <c r="F10" s="62"/>
      <c r="G10" s="62"/>
    </row>
    <row r="11" spans="1:7" x14ac:dyDescent="0.2">
      <c r="A11" s="244" t="s">
        <v>2</v>
      </c>
      <c r="B11" s="244"/>
      <c r="C11" s="244"/>
      <c r="D11" s="244"/>
      <c r="E11" s="244"/>
      <c r="F11" s="244"/>
      <c r="G11" s="244"/>
    </row>
    <row r="12" spans="1:7" ht="15" customHeight="1" x14ac:dyDescent="0.2">
      <c r="A12" s="243" t="s">
        <v>3</v>
      </c>
      <c r="B12" s="243"/>
      <c r="C12" s="243"/>
      <c r="D12" s="243"/>
      <c r="E12" s="243"/>
      <c r="F12" s="243"/>
      <c r="G12" s="243"/>
    </row>
    <row r="13" spans="1:7" ht="12.75" customHeight="1" x14ac:dyDescent="0.2">
      <c r="A13" s="59"/>
      <c r="B13" s="59"/>
      <c r="C13" s="59"/>
      <c r="D13" s="59"/>
      <c r="E13" s="59"/>
      <c r="F13" s="59"/>
      <c r="G13" s="59"/>
    </row>
    <row r="14" spans="1:7" ht="12.75" customHeight="1" x14ac:dyDescent="0.2">
      <c r="A14" s="62"/>
      <c r="B14" s="62"/>
      <c r="C14" s="62"/>
      <c r="D14" s="62"/>
      <c r="E14" s="62"/>
      <c r="F14" s="62"/>
      <c r="G14" s="62"/>
    </row>
    <row r="15" spans="1:7" ht="15" customHeight="1" x14ac:dyDescent="0.2">
      <c r="A15" s="239" t="s">
        <v>48</v>
      </c>
      <c r="B15" s="239"/>
      <c r="C15" s="239"/>
      <c r="D15" s="58"/>
      <c r="E15" s="58"/>
      <c r="F15" s="58"/>
      <c r="G15" s="58"/>
    </row>
    <row r="16" spans="1:7" ht="5.25" customHeight="1" x14ac:dyDescent="0.2">
      <c r="A16" s="58"/>
      <c r="B16" s="59"/>
      <c r="C16" s="59"/>
      <c r="D16" s="58"/>
      <c r="E16" s="58"/>
      <c r="F16" s="58"/>
      <c r="G16" s="58"/>
    </row>
    <row r="17" spans="1:7" ht="12.75" customHeight="1" x14ac:dyDescent="0.2">
      <c r="A17" s="245" t="s">
        <v>191</v>
      </c>
      <c r="B17" s="243"/>
      <c r="C17" s="243"/>
      <c r="D17" s="59"/>
      <c r="E17" s="59"/>
      <c r="F17" s="59"/>
      <c r="G17" s="59"/>
    </row>
    <row r="18" spans="1:7" ht="12.75" customHeight="1" x14ac:dyDescent="0.2">
      <c r="A18" s="59" t="s">
        <v>60</v>
      </c>
      <c r="B18" s="245" t="s">
        <v>192</v>
      </c>
      <c r="C18" s="243"/>
      <c r="D18" s="59"/>
      <c r="E18" s="59"/>
      <c r="F18" s="59"/>
      <c r="G18" s="59"/>
    </row>
    <row r="19" spans="1:7" ht="12.75" customHeight="1" x14ac:dyDescent="0.2">
      <c r="A19" s="59" t="s">
        <v>61</v>
      </c>
      <c r="B19" s="246" t="s">
        <v>78</v>
      </c>
      <c r="C19" s="246"/>
      <c r="D19" s="246"/>
      <c r="E19" s="59"/>
      <c r="F19" s="59"/>
      <c r="G19" s="59"/>
    </row>
    <row r="20" spans="1:7" ht="12.75" customHeight="1" x14ac:dyDescent="0.2">
      <c r="A20" s="59"/>
      <c r="B20" s="59"/>
      <c r="C20" s="59"/>
      <c r="D20" s="59"/>
      <c r="E20" s="59"/>
      <c r="F20" s="59"/>
      <c r="G20" s="59"/>
    </row>
    <row r="21" spans="1:7" ht="12.75" customHeight="1" x14ac:dyDescent="0.2">
      <c r="A21" s="239" t="s">
        <v>68</v>
      </c>
      <c r="B21" s="239"/>
      <c r="C21" s="58"/>
      <c r="D21" s="58"/>
      <c r="E21" s="58"/>
      <c r="F21" s="58"/>
      <c r="G21" s="58"/>
    </row>
    <row r="22" spans="1:7" ht="5.25" customHeight="1" x14ac:dyDescent="0.2">
      <c r="A22" s="58"/>
      <c r="B22" s="59"/>
      <c r="C22" s="58"/>
      <c r="D22" s="58"/>
      <c r="E22" s="58"/>
      <c r="F22" s="58"/>
      <c r="G22" s="58"/>
    </row>
    <row r="23" spans="1:7" ht="12.75" customHeight="1" x14ac:dyDescent="0.2">
      <c r="A23" s="59" t="s">
        <v>62</v>
      </c>
      <c r="B23" s="243" t="s">
        <v>63</v>
      </c>
      <c r="C23" s="243"/>
      <c r="D23" s="59"/>
      <c r="E23" s="59"/>
      <c r="F23" s="59"/>
      <c r="G23" s="59"/>
    </row>
    <row r="24" spans="1:7" ht="12.75" customHeight="1" x14ac:dyDescent="0.2">
      <c r="A24" s="59" t="s">
        <v>64</v>
      </c>
      <c r="B24" s="243" t="s">
        <v>65</v>
      </c>
      <c r="C24" s="243"/>
      <c r="D24" s="59"/>
      <c r="E24" s="59"/>
      <c r="F24" s="59"/>
      <c r="G24" s="59"/>
    </row>
    <row r="25" spans="1:7" ht="12.75" customHeight="1" x14ac:dyDescent="0.2">
      <c r="A25" s="59"/>
      <c r="B25" s="243"/>
      <c r="C25" s="243"/>
      <c r="D25" s="59"/>
      <c r="E25" s="59"/>
      <c r="F25" s="59"/>
      <c r="G25" s="59"/>
    </row>
    <row r="26" spans="1:7" ht="12.75" customHeight="1" x14ac:dyDescent="0.2">
      <c r="A26" s="62"/>
      <c r="B26" s="62"/>
      <c r="C26" s="62"/>
      <c r="D26" s="62"/>
      <c r="E26" s="62"/>
      <c r="F26" s="62"/>
      <c r="G26" s="62"/>
    </row>
    <row r="27" spans="1:7" ht="12.75" customHeight="1" x14ac:dyDescent="0.2">
      <c r="A27" s="62" t="s">
        <v>69</v>
      </c>
      <c r="B27" s="46" t="s">
        <v>70</v>
      </c>
      <c r="C27" s="62"/>
      <c r="D27" s="62"/>
      <c r="E27" s="62"/>
      <c r="F27" s="62"/>
      <c r="G27" s="62"/>
    </row>
    <row r="28" spans="1:7" ht="12.75" customHeight="1" x14ac:dyDescent="0.2">
      <c r="A28" s="62"/>
      <c r="B28" s="46"/>
      <c r="C28" s="62"/>
      <c r="D28" s="62"/>
      <c r="E28" s="62"/>
      <c r="F28" s="62"/>
      <c r="G28" s="62"/>
    </row>
    <row r="29" spans="1:7" ht="12.75" customHeight="1" x14ac:dyDescent="0.2">
      <c r="A29" s="62"/>
      <c r="B29" s="62"/>
      <c r="C29" s="62"/>
      <c r="D29" s="62"/>
      <c r="E29" s="62"/>
      <c r="F29" s="62"/>
      <c r="G29" s="62"/>
    </row>
    <row r="30" spans="1:7" ht="12.75" customHeight="1" x14ac:dyDescent="0.2">
      <c r="A30" s="245" t="s">
        <v>213</v>
      </c>
      <c r="B30" s="245"/>
      <c r="C30" s="245"/>
      <c r="D30" s="245"/>
      <c r="E30" s="245"/>
      <c r="F30" s="245"/>
      <c r="G30" s="245"/>
    </row>
    <row r="31" spans="1:7" ht="12.75" customHeight="1" x14ac:dyDescent="0.2">
      <c r="A31" s="47" t="s">
        <v>59</v>
      </c>
      <c r="B31" s="59"/>
      <c r="C31" s="59"/>
      <c r="D31" s="59"/>
      <c r="E31" s="59"/>
      <c r="F31" s="59"/>
      <c r="G31" s="59"/>
    </row>
    <row r="32" spans="1:7" ht="42.6" customHeight="1" x14ac:dyDescent="0.2">
      <c r="A32" s="245" t="s">
        <v>151</v>
      </c>
      <c r="B32" s="245"/>
      <c r="C32" s="245"/>
      <c r="D32" s="245"/>
      <c r="E32" s="245"/>
      <c r="F32" s="245"/>
      <c r="G32" s="245"/>
    </row>
    <row r="33" spans="1:7" ht="12.75" customHeight="1" x14ac:dyDescent="0.2">
      <c r="A33" s="62"/>
      <c r="B33" s="62"/>
      <c r="C33" s="62"/>
      <c r="D33" s="62"/>
      <c r="E33" s="62"/>
      <c r="F33" s="62"/>
      <c r="G33" s="62"/>
    </row>
    <row r="34" spans="1:7" ht="12.75" customHeight="1" x14ac:dyDescent="0.2">
      <c r="A34" s="45"/>
      <c r="B34" s="45"/>
      <c r="C34" s="45"/>
      <c r="D34" s="45"/>
      <c r="E34" s="45"/>
      <c r="F34" s="45"/>
      <c r="G34" s="45"/>
    </row>
    <row r="35" spans="1:7" ht="12.75" customHeight="1" x14ac:dyDescent="0.2">
      <c r="A35" s="45"/>
      <c r="B35" s="45"/>
      <c r="C35" s="45"/>
      <c r="D35" s="45"/>
      <c r="E35" s="45"/>
      <c r="F35" s="45"/>
      <c r="G35" s="45"/>
    </row>
    <row r="36" spans="1:7" ht="12.75" customHeight="1" x14ac:dyDescent="0.2">
      <c r="A36" s="242" t="s">
        <v>71</v>
      </c>
      <c r="B36" s="242"/>
      <c r="C36" s="45"/>
      <c r="D36" s="45"/>
      <c r="E36" s="45"/>
      <c r="F36" s="45"/>
      <c r="G36" s="45"/>
    </row>
    <row r="37" spans="1:7" ht="5.25" customHeight="1" x14ac:dyDescent="0.2">
      <c r="A37" s="45"/>
      <c r="B37" s="45"/>
      <c r="C37" s="45"/>
      <c r="D37" s="45"/>
      <c r="E37" s="45"/>
      <c r="F37" s="45"/>
      <c r="G37" s="45"/>
    </row>
    <row r="38" spans="1:7" ht="14.1" customHeight="1" x14ac:dyDescent="0.2">
      <c r="A38" s="48">
        <v>0</v>
      </c>
      <c r="B38" s="49" t="s">
        <v>5</v>
      </c>
      <c r="C38" s="45"/>
      <c r="D38" s="45"/>
      <c r="E38" s="45"/>
      <c r="F38" s="45"/>
      <c r="G38" s="45"/>
    </row>
    <row r="39" spans="1:7" ht="14.1" customHeight="1" x14ac:dyDescent="0.2">
      <c r="A39" s="49" t="s">
        <v>18</v>
      </c>
      <c r="B39" s="49" t="s">
        <v>6</v>
      </c>
      <c r="C39" s="45"/>
      <c r="D39" s="45"/>
      <c r="E39" s="45"/>
      <c r="F39" s="45"/>
      <c r="G39" s="45"/>
    </row>
    <row r="40" spans="1:7" ht="14.1" customHeight="1" x14ac:dyDescent="0.2">
      <c r="A40" s="50" t="s">
        <v>19</v>
      </c>
      <c r="B40" s="49" t="s">
        <v>7</v>
      </c>
      <c r="C40" s="45"/>
      <c r="D40" s="45"/>
      <c r="E40" s="45"/>
      <c r="F40" s="45"/>
      <c r="G40" s="45"/>
    </row>
    <row r="41" spans="1:7" ht="14.1" customHeight="1" x14ac:dyDescent="0.2">
      <c r="A41" s="50" t="s">
        <v>20</v>
      </c>
      <c r="B41" s="49" t="s">
        <v>8</v>
      </c>
      <c r="C41" s="45"/>
      <c r="D41" s="45"/>
      <c r="E41" s="45"/>
      <c r="F41" s="45"/>
      <c r="G41" s="45"/>
    </row>
    <row r="42" spans="1:7" ht="14.1" customHeight="1" x14ac:dyDescent="0.2">
      <c r="A42" s="49" t="s">
        <v>77</v>
      </c>
      <c r="B42" s="49" t="s">
        <v>9</v>
      </c>
      <c r="C42" s="45"/>
      <c r="D42" s="45"/>
      <c r="E42" s="45"/>
      <c r="F42" s="45"/>
      <c r="G42" s="45"/>
    </row>
    <row r="43" spans="1:7" ht="14.1" customHeight="1" x14ac:dyDescent="0.2">
      <c r="A43" s="49" t="s">
        <v>15</v>
      </c>
      <c r="B43" s="49" t="s">
        <v>10</v>
      </c>
      <c r="C43" s="45"/>
      <c r="D43" s="45"/>
      <c r="E43" s="45"/>
      <c r="F43" s="45"/>
      <c r="G43" s="45"/>
    </row>
    <row r="44" spans="1:7" ht="14.1" customHeight="1" x14ac:dyDescent="0.2">
      <c r="A44" s="49" t="s">
        <v>16</v>
      </c>
      <c r="B44" s="49" t="s">
        <v>11</v>
      </c>
      <c r="C44" s="45"/>
      <c r="D44" s="45"/>
      <c r="E44" s="45"/>
      <c r="F44" s="45"/>
      <c r="G44" s="45"/>
    </row>
    <row r="45" spans="1:7" ht="14.1" customHeight="1" x14ac:dyDescent="0.2">
      <c r="A45" s="49" t="s">
        <v>17</v>
      </c>
      <c r="B45" s="49" t="s">
        <v>12</v>
      </c>
      <c r="C45" s="45"/>
      <c r="D45" s="45"/>
      <c r="E45" s="45"/>
      <c r="F45" s="45"/>
      <c r="G45" s="45"/>
    </row>
    <row r="46" spans="1:7" ht="14.1" customHeight="1" x14ac:dyDescent="0.2">
      <c r="A46" s="49" t="s">
        <v>72</v>
      </c>
      <c r="B46" s="49" t="s">
        <v>13</v>
      </c>
      <c r="C46" s="45"/>
      <c r="D46" s="45"/>
      <c r="E46" s="45"/>
      <c r="F46" s="45"/>
      <c r="G46" s="45"/>
    </row>
    <row r="47" spans="1:7" ht="14.1" customHeight="1" x14ac:dyDescent="0.2">
      <c r="A47" s="49" t="s">
        <v>58</v>
      </c>
      <c r="B47" s="49" t="s">
        <v>14</v>
      </c>
      <c r="C47" s="45"/>
      <c r="D47" s="45"/>
      <c r="E47" s="45"/>
      <c r="F47" s="45"/>
      <c r="G47" s="45"/>
    </row>
    <row r="48" spans="1:7" ht="14.1" customHeight="1" x14ac:dyDescent="0.2">
      <c r="A48" s="45" t="s">
        <v>73</v>
      </c>
      <c r="B48" s="45" t="s">
        <v>74</v>
      </c>
      <c r="C48" s="45"/>
      <c r="D48" s="45"/>
      <c r="E48" s="45"/>
      <c r="F48" s="45"/>
      <c r="G48" s="45"/>
    </row>
    <row r="49" spans="1:7" ht="14.1" customHeight="1" x14ac:dyDescent="0.2">
      <c r="A49" s="49" t="s">
        <v>75</v>
      </c>
      <c r="B49" s="51" t="s">
        <v>76</v>
      </c>
      <c r="C49" s="51"/>
      <c r="D49" s="51"/>
      <c r="E49" s="51"/>
      <c r="F49" s="51"/>
      <c r="G49" s="51"/>
    </row>
    <row r="50" spans="1:7" ht="14.1" customHeight="1" x14ac:dyDescent="0.2">
      <c r="A50" s="49" t="s">
        <v>79</v>
      </c>
      <c r="B50" s="51" t="s">
        <v>80</v>
      </c>
      <c r="C50" s="51"/>
      <c r="D50" s="51"/>
      <c r="E50" s="51"/>
      <c r="F50" s="51"/>
      <c r="G50" s="51"/>
    </row>
    <row r="51" spans="1:7" ht="14.1" customHeight="1" x14ac:dyDescent="0.2">
      <c r="A51" s="51" t="s">
        <v>81</v>
      </c>
      <c r="B51" s="51" t="s">
        <v>82</v>
      </c>
      <c r="C51" s="51"/>
      <c r="D51" s="52"/>
      <c r="E51" s="52"/>
      <c r="F51" s="52"/>
      <c r="G51" s="52"/>
    </row>
    <row r="52" spans="1:7" ht="14.1" customHeight="1" x14ac:dyDescent="0.2">
      <c r="A52" s="52"/>
      <c r="B52" s="52"/>
      <c r="C52" s="52"/>
      <c r="D52" s="52"/>
      <c r="E52" s="52"/>
      <c r="F52" s="52"/>
      <c r="G52" s="52"/>
    </row>
    <row r="53" spans="1:7" ht="33" customHeight="1" x14ac:dyDescent="0.2">
      <c r="A53" s="247" t="s">
        <v>133</v>
      </c>
      <c r="B53" s="247"/>
      <c r="C53" s="247"/>
      <c r="D53" s="247"/>
      <c r="E53" s="247"/>
      <c r="F53" s="247"/>
      <c r="G53" s="247"/>
    </row>
  </sheetData>
  <mergeCells count="19">
    <mergeCell ref="A53:G53"/>
    <mergeCell ref="B23:C23"/>
    <mergeCell ref="B24:C24"/>
    <mergeCell ref="B25:C25"/>
    <mergeCell ref="A30:G30"/>
    <mergeCell ref="A32:G32"/>
    <mergeCell ref="A36:B36"/>
    <mergeCell ref="A21:B21"/>
    <mergeCell ref="A1:G1"/>
    <mergeCell ref="A4:G4"/>
    <mergeCell ref="A5:G5"/>
    <mergeCell ref="A8:G8"/>
    <mergeCell ref="A9:G9"/>
    <mergeCell ref="A11:G11"/>
    <mergeCell ref="A12:G12"/>
    <mergeCell ref="A15:C15"/>
    <mergeCell ref="A17:C17"/>
    <mergeCell ref="B18:C18"/>
    <mergeCell ref="B19:D19"/>
  </mergeCells>
  <hyperlinks>
    <hyperlink ref="B27" r:id="rId1" xr:uid="{00000000-0004-0000-0100-000000000000}"/>
    <hyperlink ref="B26" r:id="rId2" display="www.statistik-nord.de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9 - j 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0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4.5703125" style="44" customWidth="1"/>
    <col min="2" max="4" width="14.42578125" style="44" customWidth="1"/>
    <col min="5" max="5" width="13.5703125" style="44" customWidth="1"/>
    <col min="6" max="6" width="23.42578125" style="44" customWidth="1"/>
    <col min="7" max="7" width="6.5703125" style="63" customWidth="1"/>
    <col min="8" max="16384" width="11.28515625" style="44"/>
  </cols>
  <sheetData>
    <row r="1" spans="1:7" ht="15.75" x14ac:dyDescent="0.2">
      <c r="A1" s="249" t="s">
        <v>137</v>
      </c>
      <c r="B1" s="249"/>
      <c r="C1" s="249"/>
      <c r="D1" s="249"/>
      <c r="E1" s="249"/>
      <c r="F1" s="249"/>
      <c r="G1" s="249"/>
    </row>
    <row r="2" spans="1:7" ht="15.75" x14ac:dyDescent="0.25">
      <c r="A2" s="53"/>
      <c r="G2" s="57" t="s">
        <v>138</v>
      </c>
    </row>
    <row r="4" spans="1:7" x14ac:dyDescent="0.2">
      <c r="A4" s="171" t="s">
        <v>214</v>
      </c>
      <c r="B4" s="54"/>
      <c r="C4" s="54"/>
      <c r="D4" s="54"/>
      <c r="E4" s="54"/>
      <c r="F4" s="54"/>
      <c r="G4" s="57">
        <v>4</v>
      </c>
    </row>
    <row r="5" spans="1:7" x14ac:dyDescent="0.2">
      <c r="A5" s="54"/>
      <c r="B5" s="54"/>
      <c r="C5" s="54"/>
      <c r="D5" s="54"/>
      <c r="E5" s="54"/>
      <c r="F5" s="54"/>
      <c r="G5" s="57"/>
    </row>
    <row r="6" spans="1:7" x14ac:dyDescent="0.2">
      <c r="A6" s="55" t="s">
        <v>190</v>
      </c>
      <c r="B6" s="54"/>
      <c r="C6" s="54"/>
      <c r="D6" s="54"/>
      <c r="E6" s="54"/>
      <c r="F6" s="54"/>
      <c r="G6" s="57">
        <v>5</v>
      </c>
    </row>
    <row r="7" spans="1:7" x14ac:dyDescent="0.2">
      <c r="A7" s="54"/>
      <c r="B7" s="54"/>
      <c r="C7" s="54"/>
      <c r="D7" s="54"/>
      <c r="E7" s="54"/>
      <c r="F7" s="54"/>
      <c r="G7" s="57"/>
    </row>
    <row r="8" spans="1:7" x14ac:dyDescent="0.2">
      <c r="A8" s="55" t="s">
        <v>139</v>
      </c>
      <c r="B8" s="54"/>
      <c r="C8" s="54"/>
      <c r="D8" s="54"/>
      <c r="E8" s="54"/>
      <c r="F8" s="54"/>
      <c r="G8" s="57"/>
    </row>
    <row r="9" spans="1:7" ht="7.5" customHeight="1" x14ac:dyDescent="0.2">
      <c r="A9" s="54"/>
      <c r="B9" s="54"/>
      <c r="C9" s="54"/>
      <c r="D9" s="54"/>
      <c r="E9" s="54"/>
      <c r="F9" s="54"/>
      <c r="G9" s="57"/>
    </row>
    <row r="10" spans="1:7" ht="25.5" customHeight="1" x14ac:dyDescent="0.2">
      <c r="A10" s="56" t="s">
        <v>140</v>
      </c>
      <c r="B10" s="248" t="s">
        <v>199</v>
      </c>
      <c r="C10" s="248"/>
      <c r="D10" s="248"/>
      <c r="E10" s="248"/>
      <c r="F10" s="248"/>
      <c r="G10" s="57">
        <v>6</v>
      </c>
    </row>
    <row r="11" spans="1:7" ht="7.5" customHeight="1" x14ac:dyDescent="0.2">
      <c r="A11" s="54"/>
      <c r="B11" s="54"/>
      <c r="C11" s="54"/>
      <c r="D11" s="54"/>
      <c r="E11" s="54"/>
      <c r="F11" s="54"/>
      <c r="G11" s="57"/>
    </row>
    <row r="12" spans="1:7" ht="26.65" customHeight="1" x14ac:dyDescent="0.2">
      <c r="A12" s="56" t="s">
        <v>141</v>
      </c>
      <c r="B12" s="248" t="s">
        <v>200</v>
      </c>
      <c r="C12" s="248"/>
      <c r="D12" s="248"/>
      <c r="E12" s="248"/>
      <c r="F12" s="248"/>
      <c r="G12" s="57">
        <v>7</v>
      </c>
    </row>
    <row r="13" spans="1:7" ht="7.5" customHeight="1" x14ac:dyDescent="0.2">
      <c r="A13" s="54"/>
      <c r="B13" s="54"/>
      <c r="C13" s="54"/>
      <c r="D13" s="54"/>
      <c r="E13" s="54"/>
      <c r="F13" s="54"/>
      <c r="G13" s="57"/>
    </row>
    <row r="14" spans="1:7" ht="26.1" customHeight="1" x14ac:dyDescent="0.2">
      <c r="A14" s="56" t="s">
        <v>142</v>
      </c>
      <c r="B14" s="248" t="s">
        <v>201</v>
      </c>
      <c r="C14" s="248"/>
      <c r="D14" s="248"/>
      <c r="E14" s="248"/>
      <c r="F14" s="248"/>
      <c r="G14" s="57">
        <v>8</v>
      </c>
    </row>
    <row r="15" spans="1:7" ht="7.5" customHeight="1" x14ac:dyDescent="0.2">
      <c r="A15" s="56"/>
      <c r="B15" s="64"/>
      <c r="C15" s="64"/>
      <c r="D15" s="64"/>
      <c r="E15" s="64"/>
      <c r="F15" s="64"/>
      <c r="G15" s="57"/>
    </row>
    <row r="16" spans="1:7" ht="26.25" customHeight="1" x14ac:dyDescent="0.2">
      <c r="A16" s="56" t="s">
        <v>143</v>
      </c>
      <c r="B16" s="248" t="s">
        <v>210</v>
      </c>
      <c r="C16" s="248"/>
      <c r="D16" s="248"/>
      <c r="E16" s="248"/>
      <c r="F16" s="248"/>
      <c r="G16" s="57">
        <v>9</v>
      </c>
    </row>
    <row r="17" spans="1:7" ht="7.5" customHeight="1" x14ac:dyDescent="0.2">
      <c r="A17" s="54"/>
      <c r="B17" s="54"/>
      <c r="C17" s="54"/>
      <c r="D17" s="54"/>
      <c r="E17" s="54"/>
      <c r="F17" s="54"/>
      <c r="G17" s="57"/>
    </row>
    <row r="18" spans="1:7" x14ac:dyDescent="0.2">
      <c r="A18" s="56" t="s">
        <v>180</v>
      </c>
      <c r="B18" s="248" t="s">
        <v>202</v>
      </c>
      <c r="C18" s="248"/>
      <c r="D18" s="248"/>
      <c r="E18" s="248"/>
      <c r="F18" s="248"/>
      <c r="G18" s="57">
        <v>10</v>
      </c>
    </row>
    <row r="19" spans="1:7" ht="7.5" customHeight="1" x14ac:dyDescent="0.2">
      <c r="A19" s="54"/>
      <c r="B19" s="54"/>
      <c r="C19" s="54"/>
      <c r="D19" s="54"/>
      <c r="E19" s="54"/>
      <c r="F19" s="54"/>
      <c r="G19" s="57"/>
    </row>
    <row r="20" spans="1:7" ht="25.5" customHeight="1" x14ac:dyDescent="0.2">
      <c r="A20" s="56" t="s">
        <v>195</v>
      </c>
      <c r="B20" s="248" t="s">
        <v>203</v>
      </c>
      <c r="C20" s="248"/>
      <c r="D20" s="248"/>
      <c r="E20" s="248"/>
      <c r="F20" s="248"/>
      <c r="G20" s="57">
        <v>10</v>
      </c>
    </row>
  </sheetData>
  <mergeCells count="7">
    <mergeCell ref="B20:F20"/>
    <mergeCell ref="B18:F18"/>
    <mergeCell ref="B16:F16"/>
    <mergeCell ref="A1:G1"/>
    <mergeCell ref="B14:F14"/>
    <mergeCell ref="B10:F10"/>
    <mergeCell ref="B12:F12"/>
  </mergeCells>
  <conditionalFormatting sqref="A17:G17 A4:G9 A11:G11 A10:B10 G10 A13:G13 A12:B12 G12 A15:G15 A14:B14 G14">
    <cfRule type="expression" dxfId="130" priority="14">
      <formula>MOD(ROW(),2)=0</formula>
    </cfRule>
  </conditionalFormatting>
  <conditionalFormatting sqref="A14:B14">
    <cfRule type="expression" dxfId="129" priority="11">
      <formula>MOD(ROW(),2)=0</formula>
    </cfRule>
  </conditionalFormatting>
  <conditionalFormatting sqref="G14">
    <cfRule type="expression" dxfId="128" priority="10">
      <formula>MOD(ROW(),2)=0</formula>
    </cfRule>
  </conditionalFormatting>
  <conditionalFormatting sqref="A16:B16">
    <cfRule type="expression" dxfId="127" priority="9">
      <formula>MOD(ROW(),2)=0</formula>
    </cfRule>
  </conditionalFormatting>
  <conditionalFormatting sqref="G16">
    <cfRule type="expression" dxfId="126" priority="8">
      <formula>MOD(ROW(),2)=0</formula>
    </cfRule>
  </conditionalFormatting>
  <conditionalFormatting sqref="A16:B16">
    <cfRule type="expression" dxfId="125" priority="7">
      <formula>MOD(ROW(),2)=0</formula>
    </cfRule>
  </conditionalFormatting>
  <conditionalFormatting sqref="G16">
    <cfRule type="expression" dxfId="124" priority="6">
      <formula>MOD(ROW(),2)=0</formula>
    </cfRule>
  </conditionalFormatting>
  <conditionalFormatting sqref="A18:B18">
    <cfRule type="expression" dxfId="123" priority="5">
      <formula>MOD(ROW(),2)=0</formula>
    </cfRule>
  </conditionalFormatting>
  <conditionalFormatting sqref="G18">
    <cfRule type="expression" dxfId="122" priority="4">
      <formula>MOD(ROW(),2)=0</formula>
    </cfRule>
  </conditionalFormatting>
  <conditionalFormatting sqref="A20:B20">
    <cfRule type="expression" dxfId="121" priority="3">
      <formula>MOD(ROW(),2)=0</formula>
    </cfRule>
  </conditionalFormatting>
  <conditionalFormatting sqref="G20">
    <cfRule type="expression" dxfId="120" priority="2">
      <formula>MOD(ROW(),2)=0</formula>
    </cfRule>
  </conditionalFormatting>
  <conditionalFormatting sqref="A19:G19">
    <cfRule type="expression" dxfId="11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9 - j 24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/>
  </sheetViews>
  <sheetFormatPr baseColWidth="10" defaultColWidth="11.28515625" defaultRowHeight="12.75" x14ac:dyDescent="0.2"/>
  <cols>
    <col min="1" max="4" width="12.28515625" style="44" customWidth="1"/>
    <col min="5" max="6" width="14.7109375" style="44" customWidth="1"/>
    <col min="7" max="7" width="13.5703125" style="44" customWidth="1"/>
    <col min="8" max="8" width="11.28515625" style="44" customWidth="1"/>
    <col min="9" max="16384" width="11.28515625" style="44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9 - j 24 SH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9"/>
  <sheetViews>
    <sheetView view="pageLayout" zoomScaleNormal="100" workbookViewId="0"/>
  </sheetViews>
  <sheetFormatPr baseColWidth="10" defaultRowHeight="12.75" x14ac:dyDescent="0.2"/>
  <sheetData>
    <row r="1" spans="2:8" s="174" customFormat="1" x14ac:dyDescent="0.2">
      <c r="B1" s="175"/>
      <c r="C1" s="175"/>
      <c r="D1" s="175"/>
      <c r="E1" s="175"/>
      <c r="F1" s="175"/>
      <c r="G1" s="175"/>
      <c r="H1" s="175"/>
    </row>
    <row r="19" spans="1:1" x14ac:dyDescent="0.2">
      <c r="A19" t="s">
        <v>189</v>
      </c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9 - j 24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28515625" customWidth="1"/>
  </cols>
  <sheetData>
    <row r="1" spans="1:26" x14ac:dyDescent="0.2">
      <c r="A1" s="2" t="s">
        <v>31</v>
      </c>
      <c r="B1" s="2"/>
      <c r="C1" s="2"/>
      <c r="D1" s="2"/>
      <c r="E1" s="2"/>
      <c r="F1" s="2"/>
      <c r="G1" s="2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5"/>
      <c r="P2" s="6"/>
      <c r="Q2" s="6"/>
      <c r="R2" s="7"/>
      <c r="S2" s="7"/>
      <c r="T2" s="7"/>
      <c r="U2" s="7"/>
      <c r="V2" s="7"/>
      <c r="W2" s="7"/>
      <c r="X2" s="7"/>
      <c r="Y2" s="7"/>
      <c r="Z2" s="7"/>
    </row>
    <row r="3" spans="1:26" x14ac:dyDescent="0.2">
      <c r="A3" s="250" t="s">
        <v>32</v>
      </c>
      <c r="B3" s="255" t="s">
        <v>33</v>
      </c>
      <c r="C3" s="256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6"/>
      <c r="Q3" s="6"/>
      <c r="R3" s="7"/>
      <c r="S3" s="7"/>
      <c r="T3" s="7"/>
      <c r="U3" s="7"/>
      <c r="V3" s="7"/>
      <c r="W3" s="7"/>
      <c r="X3" s="7"/>
      <c r="Y3" s="7"/>
      <c r="Z3" s="7"/>
    </row>
    <row r="4" spans="1:26" x14ac:dyDescent="0.2">
      <c r="A4" s="251"/>
      <c r="B4" s="257" t="s">
        <v>49</v>
      </c>
      <c r="C4" s="258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6"/>
      <c r="Q4" s="6"/>
      <c r="R4" s="7"/>
      <c r="S4" s="7"/>
      <c r="T4" s="7"/>
      <c r="U4" s="7"/>
      <c r="V4" s="7"/>
      <c r="W4" s="7"/>
      <c r="X4" s="7"/>
      <c r="Y4" s="7"/>
      <c r="Z4" s="7"/>
    </row>
    <row r="5" spans="1:26" x14ac:dyDescent="0.2">
      <c r="A5" s="251"/>
      <c r="B5" s="253"/>
      <c r="C5" s="25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7"/>
    </row>
    <row r="6" spans="1:26" x14ac:dyDescent="0.2">
      <c r="A6" s="252"/>
      <c r="B6" s="253"/>
      <c r="C6" s="25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7"/>
    </row>
    <row r="7" spans="1:26" x14ac:dyDescent="0.2">
      <c r="A7" s="10"/>
      <c r="B7" s="10"/>
      <c r="C7" s="10"/>
      <c r="D7" s="10"/>
      <c r="E7" s="10"/>
      <c r="F7" s="11"/>
      <c r="G7" s="11"/>
      <c r="H7" s="11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8"/>
    </row>
    <row r="8" spans="1:26" x14ac:dyDescent="0.2">
      <c r="A8" s="12"/>
      <c r="B8" s="13"/>
      <c r="C8" s="13"/>
      <c r="D8" s="13"/>
      <c r="E8" s="13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7"/>
    </row>
    <row r="9" spans="1:26" x14ac:dyDescent="0.2">
      <c r="A9" s="14" t="s">
        <v>21</v>
      </c>
      <c r="B9" s="38">
        <v>41742.923681</v>
      </c>
      <c r="C9" s="39"/>
      <c r="D9" s="38">
        <v>35575.836859000003</v>
      </c>
      <c r="E9" s="39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15"/>
    </row>
    <row r="10" spans="1:26" x14ac:dyDescent="0.2">
      <c r="A10" s="16"/>
      <c r="B10" s="17">
        <v>2011</v>
      </c>
      <c r="C10" s="17">
        <v>2011</v>
      </c>
      <c r="D10" s="4">
        <v>2010</v>
      </c>
      <c r="E10" s="4">
        <v>2010</v>
      </c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7"/>
    </row>
    <row r="11" spans="1:26" x14ac:dyDescent="0.2">
      <c r="A11" s="16" t="s">
        <v>50</v>
      </c>
      <c r="B11" s="37">
        <v>12997.45435</v>
      </c>
      <c r="C11" s="40">
        <f t="shared" ref="C11:C25" si="0">IF(B$9&gt;0,B11/B$9*100,0)</f>
        <v>31.136904662756077</v>
      </c>
      <c r="D11" s="41">
        <v>10695.711109</v>
      </c>
      <c r="E11" s="42">
        <f t="shared" ref="E11:E25" si="1">IF(D$9&gt;0,D11/D$9*100,0)</f>
        <v>30.064538330864842</v>
      </c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7"/>
    </row>
    <row r="12" spans="1:26" x14ac:dyDescent="0.2">
      <c r="A12" s="16" t="s">
        <v>51</v>
      </c>
      <c r="B12" s="37">
        <v>3221.2845360000001</v>
      </c>
      <c r="C12" s="40">
        <f t="shared" si="0"/>
        <v>7.7169595513172515</v>
      </c>
      <c r="D12" s="41">
        <v>2525.9179559999998</v>
      </c>
      <c r="E12" s="42">
        <f t="shared" si="1"/>
        <v>7.1000942746930527</v>
      </c>
      <c r="F12" s="4"/>
      <c r="G12" s="4"/>
      <c r="H12" s="4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x14ac:dyDescent="0.2">
      <c r="A13" s="16" t="s">
        <v>52</v>
      </c>
      <c r="B13" s="37">
        <v>3077.5672049999998</v>
      </c>
      <c r="C13" s="40">
        <f t="shared" si="0"/>
        <v>7.3726680682905945</v>
      </c>
      <c r="D13" s="41">
        <v>3248.6621719999998</v>
      </c>
      <c r="E13" s="42">
        <f t="shared" si="1"/>
        <v>9.1316535570916617</v>
      </c>
      <c r="F13" s="4"/>
      <c r="G13" s="4"/>
      <c r="H13" s="4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x14ac:dyDescent="0.2">
      <c r="A14" s="16" t="s">
        <v>24</v>
      </c>
      <c r="B14" s="37">
        <v>1990.886094</v>
      </c>
      <c r="C14" s="40">
        <f t="shared" si="0"/>
        <v>4.7693978246813256</v>
      </c>
      <c r="D14" s="41">
        <v>1392.581543</v>
      </c>
      <c r="E14" s="42">
        <f t="shared" si="1"/>
        <v>3.9144027687087384</v>
      </c>
      <c r="F14" s="4"/>
      <c r="G14" s="4"/>
      <c r="H14" s="4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x14ac:dyDescent="0.2">
      <c r="A15" s="16" t="s">
        <v>53</v>
      </c>
      <c r="B15" s="37">
        <v>1781.376669</v>
      </c>
      <c r="C15" s="40">
        <f t="shared" si="0"/>
        <v>4.2674937735873639</v>
      </c>
      <c r="D15" s="41">
        <v>1065.8952019999999</v>
      </c>
      <c r="E15" s="42">
        <f t="shared" si="1"/>
        <v>2.9961212331407152</v>
      </c>
      <c r="F15" s="4"/>
      <c r="G15" s="4"/>
      <c r="H15" s="4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 x14ac:dyDescent="0.2">
      <c r="A16" s="16" t="s">
        <v>26</v>
      </c>
      <c r="B16" s="37">
        <v>1362.1414030000001</v>
      </c>
      <c r="C16" s="40">
        <f t="shared" si="0"/>
        <v>3.2631672218493932</v>
      </c>
      <c r="D16" s="41">
        <v>1036.845812</v>
      </c>
      <c r="E16" s="42">
        <f t="shared" si="1"/>
        <v>2.9144664006342214</v>
      </c>
      <c r="F16" s="4"/>
      <c r="G16" s="4"/>
      <c r="H16" s="4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x14ac:dyDescent="0.2">
      <c r="A17" s="16" t="s">
        <v>54</v>
      </c>
      <c r="B17" s="37">
        <v>1289.138972</v>
      </c>
      <c r="C17" s="40">
        <f t="shared" si="0"/>
        <v>3.0882814578385021</v>
      </c>
      <c r="D17" s="41">
        <v>1481.3130530000001</v>
      </c>
      <c r="E17" s="42">
        <f t="shared" si="1"/>
        <v>4.1638178713011964</v>
      </c>
      <c r="F17" s="4"/>
      <c r="G17" s="4"/>
      <c r="H17" s="4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 x14ac:dyDescent="0.2">
      <c r="A18" s="16" t="s">
        <v>28</v>
      </c>
      <c r="B18" s="37">
        <v>1229.4267319999999</v>
      </c>
      <c r="C18" s="40">
        <f t="shared" si="0"/>
        <v>2.9452338829816904</v>
      </c>
      <c r="D18" s="41">
        <v>1043.4235450000001</v>
      </c>
      <c r="E18" s="42">
        <f t="shared" si="1"/>
        <v>2.932955728168722</v>
      </c>
      <c r="F18" s="4"/>
      <c r="G18" s="4"/>
      <c r="H18" s="4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x14ac:dyDescent="0.2">
      <c r="A19" s="16" t="s">
        <v>25</v>
      </c>
      <c r="B19" s="37">
        <v>1156.9064080000001</v>
      </c>
      <c r="C19" s="40">
        <f t="shared" si="0"/>
        <v>2.7715030620305727</v>
      </c>
      <c r="D19" s="41">
        <v>953.14982699999996</v>
      </c>
      <c r="E19" s="42">
        <f t="shared" si="1"/>
        <v>2.6792056383035479</v>
      </c>
      <c r="F19" s="4"/>
      <c r="G19" s="4"/>
      <c r="H19" s="4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x14ac:dyDescent="0.2">
      <c r="A20" s="16" t="s">
        <v>29</v>
      </c>
      <c r="B20" s="37">
        <v>911.451323</v>
      </c>
      <c r="C20" s="40">
        <f t="shared" si="0"/>
        <v>2.1834870263648125</v>
      </c>
      <c r="D20" s="41">
        <v>345.64716800000002</v>
      </c>
      <c r="E20" s="42">
        <f t="shared" si="1"/>
        <v>0.9715784603182368</v>
      </c>
      <c r="F20" s="4"/>
      <c r="G20" s="4"/>
      <c r="H20" s="4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x14ac:dyDescent="0.2">
      <c r="A21" s="16" t="s">
        <v>23</v>
      </c>
      <c r="B21" s="37">
        <v>795.67186600000002</v>
      </c>
      <c r="C21" s="40">
        <f t="shared" si="0"/>
        <v>1.9061239506857146</v>
      </c>
      <c r="D21" s="41">
        <v>608.038815</v>
      </c>
      <c r="E21" s="42">
        <f t="shared" si="1"/>
        <v>1.7091342570798245</v>
      </c>
      <c r="F21" s="4"/>
      <c r="G21" s="4"/>
      <c r="H21" s="4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 x14ac:dyDescent="0.2">
      <c r="A22" s="16" t="s">
        <v>30</v>
      </c>
      <c r="B22" s="37">
        <v>742.40881300000001</v>
      </c>
      <c r="C22" s="40">
        <f t="shared" si="0"/>
        <v>1.778526148943228</v>
      </c>
      <c r="D22" s="41">
        <v>845.60353899999996</v>
      </c>
      <c r="E22" s="42">
        <f t="shared" si="1"/>
        <v>2.3769041396030532</v>
      </c>
      <c r="F22" s="4"/>
      <c r="G22" s="4"/>
      <c r="H22" s="4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x14ac:dyDescent="0.2">
      <c r="A23" s="16" t="s">
        <v>55</v>
      </c>
      <c r="B23" s="37">
        <v>608.08560799999998</v>
      </c>
      <c r="C23" s="40">
        <f t="shared" si="0"/>
        <v>1.4567393808996192</v>
      </c>
      <c r="D23" s="41">
        <v>346.844764</v>
      </c>
      <c r="E23" s="42">
        <f t="shared" si="1"/>
        <v>0.9749447788808796</v>
      </c>
      <c r="F23" s="4"/>
      <c r="G23" s="4"/>
      <c r="H23" s="4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x14ac:dyDescent="0.2">
      <c r="A24" s="16" t="s">
        <v>56</v>
      </c>
      <c r="B24" s="37">
        <v>590.07919700000002</v>
      </c>
      <c r="C24" s="40">
        <f t="shared" si="0"/>
        <v>1.4136029414455811</v>
      </c>
      <c r="D24" s="41">
        <v>491.16022299999997</v>
      </c>
      <c r="E24" s="42">
        <f t="shared" si="1"/>
        <v>1.3806006164989086</v>
      </c>
      <c r="F24" s="4"/>
      <c r="G24" s="4"/>
      <c r="H24" s="4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x14ac:dyDescent="0.2">
      <c r="A25" s="16" t="s">
        <v>27</v>
      </c>
      <c r="B25" s="37">
        <v>588.69410300000004</v>
      </c>
      <c r="C25" s="40">
        <f t="shared" si="0"/>
        <v>1.4102847886238361</v>
      </c>
      <c r="D25" s="41">
        <v>514.41679199999999</v>
      </c>
      <c r="E25" s="42">
        <f t="shared" si="1"/>
        <v>1.445972427967952</v>
      </c>
      <c r="F25" s="4"/>
      <c r="G25" s="4"/>
      <c r="H25" s="4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x14ac:dyDescent="0.2">
      <c r="A26" s="7"/>
      <c r="B26" s="7"/>
      <c r="C26" s="7"/>
      <c r="D26" s="4"/>
      <c r="E26" s="4"/>
      <c r="F26" s="4"/>
      <c r="G26" s="4"/>
      <c r="H26" s="4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x14ac:dyDescent="0.2">
      <c r="A27" s="16" t="s">
        <v>34</v>
      </c>
      <c r="B27" s="37">
        <f>B9-(SUM(B11:B25))</f>
        <v>9400.3504019999964</v>
      </c>
      <c r="C27" s="40">
        <f>IF(B$9&gt;0,B27/B$9*100,0)</f>
        <v>22.519626257704427</v>
      </c>
      <c r="D27" s="41">
        <f>D9-(SUM(D11:D25))</f>
        <v>8980.625339000002</v>
      </c>
      <c r="E27" s="42">
        <f>IF(D$9&gt;0,D27/D$9*100,0)</f>
        <v>25.243609516744442</v>
      </c>
      <c r="F27" s="4"/>
      <c r="G27" s="4"/>
      <c r="H27" s="4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18"/>
      <c r="Z27" s="7"/>
    </row>
    <row r="31" spans="1:26" ht="18" x14ac:dyDescent="0.2">
      <c r="A31" s="19" t="s">
        <v>57</v>
      </c>
      <c r="B31" s="20"/>
      <c r="C31" s="21"/>
      <c r="D31" s="21"/>
      <c r="E31" s="21"/>
      <c r="F31" s="21"/>
      <c r="G31" s="21"/>
      <c r="H31" s="22"/>
      <c r="I31" s="21"/>
      <c r="J31" s="2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7"/>
    </row>
    <row r="32" spans="1:26" x14ac:dyDescent="0.2">
      <c r="A32" s="4"/>
      <c r="B32" s="4"/>
      <c r="C32" s="4"/>
      <c r="D32" s="4"/>
      <c r="E32" s="4"/>
      <c r="F32" s="4"/>
      <c r="G32" s="4"/>
      <c r="H32" s="4"/>
      <c r="I32" s="4"/>
      <c r="J32" s="5"/>
      <c r="K32" s="4"/>
      <c r="L32" s="4"/>
      <c r="M32" s="4"/>
      <c r="N32" s="4"/>
      <c r="O32" s="4"/>
      <c r="P32" s="4"/>
      <c r="Q32" s="6"/>
      <c r="R32" s="6"/>
      <c r="S32" s="6"/>
      <c r="T32" s="7"/>
      <c r="U32" s="7"/>
      <c r="V32" s="7"/>
      <c r="W32" s="7"/>
      <c r="X32" s="7"/>
      <c r="Y32" s="7"/>
      <c r="Z32" s="7"/>
    </row>
    <row r="33" spans="1:26" x14ac:dyDescent="0.2">
      <c r="A33" s="24" t="s">
        <v>22</v>
      </c>
      <c r="B33" s="25"/>
      <c r="C33" s="25"/>
      <c r="D33" s="25"/>
      <c r="E33" s="25"/>
      <c r="F33" s="26"/>
      <c r="G33" s="27"/>
      <c r="H33" s="7"/>
      <c r="I33" s="28"/>
      <c r="J33" s="28"/>
      <c r="K33" s="29"/>
      <c r="L33" s="4"/>
      <c r="M33" s="4"/>
      <c r="N33" s="4"/>
      <c r="O33" s="4"/>
      <c r="P33" s="4"/>
      <c r="Q33" s="6"/>
      <c r="R33" s="6"/>
      <c r="S33" s="6"/>
      <c r="T33" s="7"/>
      <c r="U33" s="7"/>
      <c r="V33" s="7"/>
      <c r="W33" s="7"/>
      <c r="X33" s="7"/>
      <c r="Y33" s="7"/>
      <c r="Z33" s="7"/>
    </row>
    <row r="34" spans="1:26" x14ac:dyDescent="0.2">
      <c r="A34" s="30"/>
      <c r="B34" s="31"/>
      <c r="C34" s="31"/>
      <c r="D34" s="31"/>
      <c r="E34" s="31"/>
      <c r="F34" s="31"/>
      <c r="G34" s="32"/>
      <c r="H34" s="7"/>
      <c r="I34" s="28"/>
      <c r="J34" s="28"/>
      <c r="K34" s="6"/>
      <c r="L34" s="4"/>
      <c r="M34" s="4"/>
      <c r="N34" s="4"/>
      <c r="O34" s="4"/>
      <c r="P34" s="4"/>
      <c r="Q34" s="6"/>
      <c r="R34" s="6"/>
      <c r="S34" s="6"/>
      <c r="T34" s="7"/>
      <c r="U34" s="7"/>
      <c r="V34" s="7"/>
      <c r="W34" s="7"/>
      <c r="X34" s="7"/>
      <c r="Y34" s="7"/>
      <c r="Z34" s="7"/>
    </row>
    <row r="35" spans="1:26" x14ac:dyDescent="0.2">
      <c r="A35" s="33"/>
      <c r="B35" s="13"/>
      <c r="C35" s="13"/>
      <c r="D35" s="13"/>
      <c r="E35" s="13"/>
      <c r="F35" s="13"/>
      <c r="G35" s="13"/>
      <c r="H35" s="7"/>
      <c r="I35" s="28"/>
      <c r="J35" s="28"/>
      <c r="K35" s="33"/>
      <c r="L35" s="13"/>
      <c r="M35" s="13"/>
      <c r="N35" s="13"/>
      <c r="O35" s="13"/>
      <c r="P35" s="13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 x14ac:dyDescent="0.2">
      <c r="A36" s="1"/>
      <c r="B36" s="1">
        <v>2011</v>
      </c>
      <c r="C36" s="1">
        <v>2010</v>
      </c>
      <c r="D36" s="1">
        <v>2009</v>
      </c>
      <c r="E36" s="34"/>
      <c r="F36" s="34"/>
      <c r="G36" s="34"/>
      <c r="H36" s="34"/>
      <c r="I36" s="13"/>
      <c r="J36" s="13"/>
      <c r="K36" s="35"/>
      <c r="L36" s="13"/>
      <c r="M36" s="13"/>
      <c r="N36" s="13"/>
      <c r="O36" s="13"/>
      <c r="P36" s="13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x14ac:dyDescent="0.2">
      <c r="A37" s="1" t="s">
        <v>35</v>
      </c>
      <c r="B37" s="43">
        <v>3.0692584319999998</v>
      </c>
      <c r="C37" s="43">
        <v>2.1916808489999999</v>
      </c>
      <c r="D37" s="43">
        <v>2.4400849619999998</v>
      </c>
      <c r="E37" s="34"/>
      <c r="F37" s="34"/>
      <c r="G37" s="34"/>
      <c r="H37" s="34"/>
      <c r="I37" s="13"/>
      <c r="J37" s="13"/>
      <c r="K37" s="35"/>
      <c r="L37" s="13"/>
      <c r="M37" s="13"/>
      <c r="N37" s="13"/>
      <c r="O37" s="13"/>
      <c r="P37" s="13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spans="1:26" x14ac:dyDescent="0.2">
      <c r="A38" s="7" t="s">
        <v>36</v>
      </c>
      <c r="B38" s="43">
        <v>2.6266473719999999</v>
      </c>
      <c r="C38" s="43">
        <v>2.7800568449999998</v>
      </c>
      <c r="D38" s="43">
        <v>2.806178584</v>
      </c>
      <c r="E38" s="34"/>
      <c r="F38" s="34"/>
      <c r="G38" s="34"/>
      <c r="H38" s="34"/>
      <c r="I38" s="13"/>
      <c r="J38" s="13"/>
      <c r="K38" s="35"/>
      <c r="L38" s="13"/>
      <c r="M38" s="13"/>
      <c r="N38" s="13"/>
      <c r="O38" s="13"/>
      <c r="P38" s="13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 x14ac:dyDescent="0.2">
      <c r="A39" s="7" t="s">
        <v>37</v>
      </c>
      <c r="B39" s="43">
        <v>3.8786539649999998</v>
      </c>
      <c r="C39" s="43">
        <v>2.9736338959999999</v>
      </c>
      <c r="D39" s="43">
        <v>2.937669852</v>
      </c>
      <c r="E39" s="34"/>
      <c r="F39" s="34"/>
      <c r="G39" s="34"/>
      <c r="H39" s="34"/>
      <c r="I39" s="13"/>
      <c r="J39" s="13"/>
      <c r="K39" s="35"/>
      <c r="L39" s="13"/>
      <c r="M39" s="13"/>
      <c r="N39" s="13"/>
      <c r="O39" s="13"/>
      <c r="P39" s="13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 x14ac:dyDescent="0.2">
      <c r="A40" s="1" t="s">
        <v>38</v>
      </c>
      <c r="B40" s="43">
        <v>2.7075284719999999</v>
      </c>
      <c r="C40" s="43">
        <v>2.6942510409999998</v>
      </c>
      <c r="D40" s="43">
        <v>2.6756576700000001</v>
      </c>
      <c r="E40" s="34"/>
      <c r="F40" s="34"/>
      <c r="G40" s="34"/>
      <c r="H40" s="34"/>
      <c r="I40" s="13"/>
      <c r="J40" s="13"/>
      <c r="K40" s="35"/>
      <c r="L40" s="13"/>
      <c r="M40" s="13"/>
      <c r="N40" s="13"/>
      <c r="O40" s="13"/>
      <c r="P40" s="13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x14ac:dyDescent="0.2">
      <c r="A41" s="7" t="s">
        <v>39</v>
      </c>
      <c r="B41" s="43">
        <v>3.617311752</v>
      </c>
      <c r="C41" s="43">
        <v>2.7720492819999998</v>
      </c>
      <c r="D41" s="43">
        <v>2.7738653640000002</v>
      </c>
      <c r="E41" s="34"/>
      <c r="F41" s="34"/>
      <c r="G41" s="34"/>
      <c r="H41" s="34"/>
      <c r="I41" s="13"/>
      <c r="J41" s="13"/>
      <c r="K41" s="35"/>
      <c r="L41" s="13"/>
      <c r="M41" s="13"/>
      <c r="N41" s="13"/>
      <c r="O41" s="13"/>
      <c r="P41" s="13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x14ac:dyDescent="0.2">
      <c r="A42" s="7" t="s">
        <v>40</v>
      </c>
      <c r="B42" s="43">
        <v>3.4297013340000002</v>
      </c>
      <c r="C42" s="43">
        <v>3.7342531129999998</v>
      </c>
      <c r="D42" s="43">
        <v>2.8833154200000002</v>
      </c>
      <c r="E42" s="17"/>
      <c r="F42" s="34"/>
      <c r="G42" s="34"/>
      <c r="H42" s="13"/>
      <c r="I42" s="13"/>
      <c r="J42" s="13"/>
      <c r="K42" s="13"/>
      <c r="L42" s="13"/>
      <c r="M42" s="13"/>
      <c r="N42" s="13"/>
      <c r="O42" s="13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 x14ac:dyDescent="0.2">
      <c r="A43" s="1" t="s">
        <v>41</v>
      </c>
      <c r="B43" s="43">
        <v>2.7591745419999998</v>
      </c>
      <c r="C43" s="43">
        <v>3.1761142040000001</v>
      </c>
      <c r="D43" s="43">
        <v>2.6145635860000001</v>
      </c>
      <c r="E43" s="17"/>
      <c r="F43" s="34"/>
      <c r="G43" s="34"/>
      <c r="H43" s="13"/>
      <c r="I43" s="13"/>
      <c r="J43" s="13"/>
      <c r="K43" s="13"/>
      <c r="L43" s="13"/>
      <c r="M43" s="13"/>
      <c r="N43" s="13"/>
      <c r="O43" s="13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 x14ac:dyDescent="0.2">
      <c r="A44" s="7" t="s">
        <v>42</v>
      </c>
      <c r="B44" s="43">
        <v>3.2293621629999998</v>
      </c>
      <c r="C44" s="43">
        <v>2.8653727240000002</v>
      </c>
      <c r="D44" s="43">
        <v>2.4275503810000001</v>
      </c>
      <c r="E44" s="17"/>
      <c r="F44" s="34"/>
      <c r="G44" s="34"/>
      <c r="H44" s="13"/>
      <c r="I44" s="13"/>
      <c r="J44" s="13"/>
      <c r="K44" s="13"/>
      <c r="L44" s="13"/>
      <c r="M44" s="13"/>
      <c r="N44" s="13"/>
      <c r="O44" s="13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 x14ac:dyDescent="0.2">
      <c r="A45" s="7" t="s">
        <v>43</v>
      </c>
      <c r="B45" s="43">
        <v>4.0653183999999998</v>
      </c>
      <c r="C45" s="43">
        <v>3.044228065</v>
      </c>
      <c r="D45" s="43">
        <v>2.1681721760000001</v>
      </c>
      <c r="E45" s="17"/>
      <c r="F45" s="34"/>
      <c r="G45" s="34"/>
      <c r="H45" s="13"/>
      <c r="I45" s="13"/>
      <c r="J45" s="13"/>
      <c r="K45" s="13"/>
      <c r="L45" s="13"/>
      <c r="M45" s="13"/>
      <c r="N45" s="13"/>
      <c r="O45" s="13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 x14ac:dyDescent="0.2">
      <c r="A46" s="1" t="s">
        <v>44</v>
      </c>
      <c r="B46" s="43">
        <v>3.6456636869999999</v>
      </c>
      <c r="C46" s="43">
        <v>2.7773782489999999</v>
      </c>
      <c r="D46" s="43">
        <v>2.6364729819999999</v>
      </c>
      <c r="E46" s="17"/>
      <c r="F46" s="34"/>
      <c r="G46" s="34"/>
      <c r="H46" s="13"/>
      <c r="I46" s="13"/>
      <c r="J46" s="13"/>
      <c r="K46" s="13"/>
      <c r="L46" s="13"/>
      <c r="M46" s="13"/>
      <c r="N46" s="13"/>
      <c r="O46" s="13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 x14ac:dyDescent="0.2">
      <c r="A47" s="7" t="s">
        <v>45</v>
      </c>
      <c r="B47" s="43">
        <v>4.5612706559999996</v>
      </c>
      <c r="C47" s="43">
        <v>3.419011325</v>
      </c>
      <c r="D47" s="43">
        <v>2.5812811949999999</v>
      </c>
      <c r="E47" s="34"/>
      <c r="F47" s="34"/>
      <c r="G47" s="34"/>
      <c r="H47" s="34"/>
      <c r="I47" s="13"/>
      <c r="J47" s="13"/>
      <c r="K47" s="35"/>
      <c r="L47" s="13"/>
      <c r="M47" s="13"/>
      <c r="N47" s="13"/>
      <c r="O47" s="13"/>
      <c r="P47" s="13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 x14ac:dyDescent="0.2">
      <c r="A48" s="7" t="s">
        <v>46</v>
      </c>
      <c r="B48" s="43">
        <v>4.153032906</v>
      </c>
      <c r="C48" s="43">
        <v>3.147807266</v>
      </c>
      <c r="D48" s="43">
        <v>3.1505692440000002</v>
      </c>
      <c r="E48" s="36"/>
      <c r="F48" s="36"/>
      <c r="G48" s="36"/>
      <c r="H48" s="36"/>
      <c r="I48" s="36"/>
      <c r="J48" s="36"/>
      <c r="K48" s="35"/>
      <c r="L48" s="13"/>
      <c r="M48" s="13"/>
      <c r="N48" s="13"/>
      <c r="O48" s="13"/>
      <c r="P48" s="13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4" x14ac:dyDescent="0.2">
      <c r="A49" s="1"/>
      <c r="B49" s="1"/>
      <c r="C49" s="1"/>
      <c r="D49" s="1"/>
    </row>
    <row r="50" spans="1:4" x14ac:dyDescent="0.2">
      <c r="B50" s="1"/>
      <c r="C50" s="1"/>
      <c r="D50" s="1"/>
    </row>
    <row r="51" spans="1:4" x14ac:dyDescent="0.2">
      <c r="B51" s="1"/>
      <c r="C51" s="1"/>
      <c r="D51" s="1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0B6A0-EEC8-4F7F-B76D-7DA79667EFBE}">
  <dimension ref="A1:E37"/>
  <sheetViews>
    <sheetView view="pageLayout" zoomScaleNormal="100" workbookViewId="0">
      <selection sqref="A1:E1"/>
    </sheetView>
  </sheetViews>
  <sheetFormatPr baseColWidth="10" defaultColWidth="11.42578125" defaultRowHeight="15" x14ac:dyDescent="0.25"/>
  <cols>
    <col min="1" max="1" width="41.42578125" style="72" customWidth="1"/>
    <col min="2" max="5" width="12.5703125" style="72" customWidth="1"/>
    <col min="6" max="16384" width="11.42578125" style="72"/>
  </cols>
  <sheetData>
    <row r="1" spans="1:5" s="71" customFormat="1" ht="20.100000000000001" customHeight="1" x14ac:dyDescent="0.2">
      <c r="A1" s="261" t="s">
        <v>83</v>
      </c>
      <c r="B1" s="261"/>
      <c r="C1" s="261"/>
      <c r="D1" s="261"/>
      <c r="E1" s="261"/>
    </row>
    <row r="2" spans="1:5" s="71" customFormat="1" ht="20.100000000000001" customHeight="1" x14ac:dyDescent="0.2">
      <c r="A2" s="261" t="s">
        <v>204</v>
      </c>
      <c r="B2" s="261"/>
      <c r="C2" s="261"/>
      <c r="D2" s="261"/>
      <c r="E2" s="261"/>
    </row>
    <row r="3" spans="1:5" ht="25.5" customHeight="1" x14ac:dyDescent="0.25">
      <c r="A3" s="262" t="s">
        <v>84</v>
      </c>
      <c r="B3" s="262"/>
      <c r="C3" s="262"/>
      <c r="D3" s="262"/>
      <c r="E3" s="262"/>
    </row>
    <row r="4" spans="1:5" ht="14.1" customHeight="1" x14ac:dyDescent="0.25">
      <c r="A4" s="73"/>
      <c r="B4" s="73"/>
      <c r="C4" s="73"/>
      <c r="D4" s="73"/>
      <c r="E4" s="73"/>
    </row>
    <row r="5" spans="1:5" ht="39.6" customHeight="1" x14ac:dyDescent="0.25">
      <c r="A5" s="263" t="s">
        <v>193</v>
      </c>
      <c r="B5" s="266" t="s">
        <v>21</v>
      </c>
      <c r="C5" s="267"/>
      <c r="D5" s="267"/>
      <c r="E5" s="268"/>
    </row>
    <row r="6" spans="1:5" ht="39.6" customHeight="1" x14ac:dyDescent="0.25">
      <c r="A6" s="264"/>
      <c r="B6" s="74" t="s">
        <v>85</v>
      </c>
      <c r="C6" s="74" t="s">
        <v>86</v>
      </c>
      <c r="D6" s="74" t="s">
        <v>87</v>
      </c>
      <c r="E6" s="75" t="s">
        <v>88</v>
      </c>
    </row>
    <row r="7" spans="1:5" ht="28.35" customHeight="1" x14ac:dyDescent="0.25">
      <c r="A7" s="265"/>
      <c r="B7" s="76" t="s">
        <v>89</v>
      </c>
      <c r="C7" s="76" t="s">
        <v>79</v>
      </c>
      <c r="D7" s="269" t="s">
        <v>81</v>
      </c>
      <c r="E7" s="266"/>
    </row>
    <row r="8" spans="1:5" ht="14.25" customHeight="1" x14ac:dyDescent="0.25">
      <c r="A8" s="77"/>
      <c r="B8" s="78"/>
      <c r="C8" s="79"/>
      <c r="D8" s="79"/>
      <c r="E8" s="79"/>
    </row>
    <row r="9" spans="1:5" ht="12.75" customHeight="1" x14ac:dyDescent="0.25">
      <c r="A9" s="80" t="s">
        <v>90</v>
      </c>
      <c r="B9" s="81">
        <v>45</v>
      </c>
      <c r="C9" s="82">
        <v>179.97</v>
      </c>
      <c r="D9" s="83" t="s">
        <v>185</v>
      </c>
      <c r="E9" s="84">
        <v>7083</v>
      </c>
    </row>
    <row r="10" spans="1:5" ht="12.75" customHeight="1" x14ac:dyDescent="0.25">
      <c r="A10" s="77"/>
      <c r="B10" s="85"/>
      <c r="C10" s="86"/>
      <c r="D10" s="87"/>
      <c r="E10" s="87"/>
    </row>
    <row r="11" spans="1:5" ht="12.75" customHeight="1" x14ac:dyDescent="0.25">
      <c r="A11" s="77" t="s">
        <v>91</v>
      </c>
      <c r="B11" s="85">
        <v>42</v>
      </c>
      <c r="C11" s="86">
        <v>148.56</v>
      </c>
      <c r="D11" s="87" t="s">
        <v>185</v>
      </c>
      <c r="E11" s="88">
        <v>3539</v>
      </c>
    </row>
    <row r="12" spans="1:5" ht="17.649999999999999" customHeight="1" x14ac:dyDescent="0.25">
      <c r="A12" s="77" t="s">
        <v>92</v>
      </c>
      <c r="B12" s="85"/>
      <c r="C12" s="86"/>
      <c r="D12" s="89"/>
      <c r="E12" s="87"/>
    </row>
    <row r="13" spans="1:5" ht="17.649999999999999" customHeight="1" x14ac:dyDescent="0.25">
      <c r="A13" s="90" t="s">
        <v>93</v>
      </c>
      <c r="B13" s="85">
        <v>11</v>
      </c>
      <c r="C13" s="86">
        <v>1.76</v>
      </c>
      <c r="D13" s="91">
        <v>19</v>
      </c>
      <c r="E13" s="87">
        <v>33</v>
      </c>
    </row>
    <row r="14" spans="1:5" ht="17.649999999999999" customHeight="1" x14ac:dyDescent="0.25">
      <c r="A14" s="90" t="s">
        <v>94</v>
      </c>
      <c r="B14" s="85">
        <v>10</v>
      </c>
      <c r="C14" s="86">
        <v>3.53</v>
      </c>
      <c r="D14" s="87">
        <v>13.2</v>
      </c>
      <c r="E14" s="87">
        <v>46</v>
      </c>
    </row>
    <row r="15" spans="1:5" ht="17.649999999999999" customHeight="1" x14ac:dyDescent="0.25">
      <c r="A15" s="90" t="s">
        <v>95</v>
      </c>
      <c r="B15" s="85">
        <v>20</v>
      </c>
      <c r="C15" s="86">
        <v>41.06</v>
      </c>
      <c r="D15" s="91">
        <v>28.5</v>
      </c>
      <c r="E15" s="88">
        <v>1170</v>
      </c>
    </row>
    <row r="16" spans="1:5" ht="17.649999999999999" customHeight="1" x14ac:dyDescent="0.25">
      <c r="A16" s="90" t="s">
        <v>96</v>
      </c>
      <c r="B16" s="85">
        <v>19</v>
      </c>
      <c r="C16" s="86">
        <v>76.55</v>
      </c>
      <c r="D16" s="91">
        <v>27</v>
      </c>
      <c r="E16" s="88">
        <v>2068</v>
      </c>
    </row>
    <row r="17" spans="1:5" ht="17.649999999999999" customHeight="1" x14ac:dyDescent="0.25">
      <c r="A17" s="90" t="s">
        <v>97</v>
      </c>
      <c r="B17" s="85">
        <v>3</v>
      </c>
      <c r="C17" s="86">
        <v>5.55</v>
      </c>
      <c r="D17" s="87" t="s">
        <v>185</v>
      </c>
      <c r="E17" s="87" t="s">
        <v>185</v>
      </c>
    </row>
    <row r="18" spans="1:5" ht="17.649999999999999" customHeight="1" x14ac:dyDescent="0.25">
      <c r="A18" s="90" t="s">
        <v>98</v>
      </c>
      <c r="B18" s="85"/>
      <c r="C18" s="91"/>
      <c r="D18" s="87"/>
      <c r="E18" s="89"/>
    </row>
    <row r="19" spans="1:5" ht="17.649999999999999" customHeight="1" x14ac:dyDescent="0.25">
      <c r="A19" s="90" t="s">
        <v>99</v>
      </c>
      <c r="B19" s="85">
        <v>3</v>
      </c>
      <c r="C19" s="91" t="s">
        <v>185</v>
      </c>
      <c r="D19" s="87" t="s">
        <v>185</v>
      </c>
      <c r="E19" s="89">
        <v>8</v>
      </c>
    </row>
    <row r="20" spans="1:5" ht="17.649999999999999" customHeight="1" x14ac:dyDescent="0.25">
      <c r="A20" s="90" t="s">
        <v>100</v>
      </c>
      <c r="B20" s="85">
        <v>2</v>
      </c>
      <c r="C20" s="91" t="s">
        <v>185</v>
      </c>
      <c r="D20" s="87" t="s">
        <v>185</v>
      </c>
      <c r="E20" s="92" t="s">
        <v>20</v>
      </c>
    </row>
    <row r="21" spans="1:5" ht="17.649999999999999" customHeight="1" x14ac:dyDescent="0.25">
      <c r="A21" s="90" t="s">
        <v>101</v>
      </c>
      <c r="B21" s="85" t="s">
        <v>18</v>
      </c>
      <c r="C21" s="93" t="s">
        <v>18</v>
      </c>
      <c r="D21" s="89" t="s">
        <v>18</v>
      </c>
      <c r="E21" s="89" t="s">
        <v>18</v>
      </c>
    </row>
    <row r="22" spans="1:5" ht="17.649999999999999" customHeight="1" x14ac:dyDescent="0.25">
      <c r="A22" s="90" t="s">
        <v>102</v>
      </c>
      <c r="B22" s="85" t="s">
        <v>18</v>
      </c>
      <c r="C22" s="93" t="s">
        <v>18</v>
      </c>
      <c r="D22" s="87" t="s">
        <v>185</v>
      </c>
      <c r="E22" s="87" t="s">
        <v>185</v>
      </c>
    </row>
    <row r="23" spans="1:5" ht="17.649999999999999" customHeight="1" x14ac:dyDescent="0.25">
      <c r="A23" s="90" t="s">
        <v>103</v>
      </c>
      <c r="B23" s="85">
        <v>6</v>
      </c>
      <c r="C23" s="94" t="s">
        <v>20</v>
      </c>
      <c r="D23" s="91">
        <v>17</v>
      </c>
      <c r="E23" s="94" t="s">
        <v>20</v>
      </c>
    </row>
    <row r="24" spans="1:5" ht="17.649999999999999" customHeight="1" x14ac:dyDescent="0.25">
      <c r="A24" s="90" t="s">
        <v>104</v>
      </c>
      <c r="B24" s="85">
        <v>6</v>
      </c>
      <c r="C24" s="86">
        <v>1.44</v>
      </c>
      <c r="D24" s="91">
        <v>21.4</v>
      </c>
      <c r="E24" s="87">
        <v>31</v>
      </c>
    </row>
    <row r="25" spans="1:5" ht="17.649999999999999" customHeight="1" x14ac:dyDescent="0.25">
      <c r="A25" s="95" t="s">
        <v>145</v>
      </c>
      <c r="B25" s="85">
        <v>8</v>
      </c>
      <c r="C25" s="86">
        <v>16.78</v>
      </c>
      <c r="D25" s="91">
        <v>10</v>
      </c>
      <c r="E25" s="87">
        <v>167</v>
      </c>
    </row>
    <row r="26" spans="1:5" ht="17.649999999999999" customHeight="1" x14ac:dyDescent="0.25">
      <c r="A26" s="90" t="s">
        <v>105</v>
      </c>
      <c r="B26" s="85">
        <v>1</v>
      </c>
      <c r="C26" s="92" t="s">
        <v>20</v>
      </c>
      <c r="D26" s="87" t="s">
        <v>185</v>
      </c>
      <c r="E26" s="94" t="s">
        <v>20</v>
      </c>
    </row>
    <row r="27" spans="1:5" ht="17.649999999999999" customHeight="1" x14ac:dyDescent="0.25">
      <c r="A27" s="77"/>
      <c r="B27" s="85"/>
      <c r="C27" s="91"/>
      <c r="D27" s="87"/>
      <c r="E27" s="87"/>
    </row>
    <row r="28" spans="1:5" ht="26.65" customHeight="1" x14ac:dyDescent="0.25">
      <c r="A28" s="96" t="s">
        <v>146</v>
      </c>
      <c r="B28" s="85">
        <v>11</v>
      </c>
      <c r="C28" s="86">
        <v>31.4</v>
      </c>
      <c r="D28" s="87" t="s">
        <v>185</v>
      </c>
      <c r="E28" s="88">
        <v>3544</v>
      </c>
    </row>
    <row r="29" spans="1:5" ht="17.649999999999999" customHeight="1" x14ac:dyDescent="0.25">
      <c r="A29" s="77" t="s">
        <v>106</v>
      </c>
      <c r="B29" s="85"/>
      <c r="C29" s="91"/>
      <c r="D29" s="89"/>
      <c r="E29" s="87"/>
    </row>
    <row r="30" spans="1:5" ht="17.649999999999999" customHeight="1" x14ac:dyDescent="0.25">
      <c r="A30" s="90" t="s">
        <v>107</v>
      </c>
      <c r="B30" s="85">
        <v>10</v>
      </c>
      <c r="C30" s="94" t="s">
        <v>20</v>
      </c>
      <c r="D30" s="87">
        <v>113.4</v>
      </c>
      <c r="E30" s="92" t="s">
        <v>20</v>
      </c>
    </row>
    <row r="31" spans="1:5" ht="17.649999999999999" customHeight="1" x14ac:dyDescent="0.25">
      <c r="A31" s="90" t="s">
        <v>108</v>
      </c>
      <c r="B31" s="85">
        <v>2</v>
      </c>
      <c r="C31" s="94" t="s">
        <v>20</v>
      </c>
      <c r="D31" s="87" t="s">
        <v>185</v>
      </c>
      <c r="E31" s="92" t="s">
        <v>20</v>
      </c>
    </row>
    <row r="32" spans="1:5" ht="17.649999999999999" customHeight="1" x14ac:dyDescent="0.25">
      <c r="A32" s="77"/>
      <c r="B32" s="85"/>
      <c r="C32" s="91"/>
      <c r="D32" s="87"/>
      <c r="E32" s="92"/>
    </row>
    <row r="33" spans="1:5" ht="26.65" customHeight="1" x14ac:dyDescent="0.25">
      <c r="A33" s="97" t="s">
        <v>169</v>
      </c>
      <c r="B33" s="98">
        <v>13</v>
      </c>
      <c r="C33" s="99">
        <v>36.130000000000003</v>
      </c>
      <c r="D33" s="100" t="s">
        <v>185</v>
      </c>
      <c r="E33" s="101">
        <v>403</v>
      </c>
    </row>
    <row r="34" spans="1:5" ht="11.25" customHeight="1" x14ac:dyDescent="0.25">
      <c r="A34" s="102"/>
      <c r="B34" s="102"/>
      <c r="C34" s="102"/>
      <c r="D34" s="102"/>
      <c r="E34" s="102"/>
    </row>
    <row r="35" spans="1:5" ht="11.85" customHeight="1" x14ac:dyDescent="0.25">
      <c r="A35" s="259" t="s">
        <v>217</v>
      </c>
      <c r="B35" s="260"/>
      <c r="C35" s="260"/>
      <c r="D35" s="260"/>
      <c r="E35" s="260"/>
    </row>
    <row r="36" spans="1:5" x14ac:dyDescent="0.25">
      <c r="A36" s="168"/>
      <c r="B36" s="103"/>
      <c r="C36" s="103"/>
      <c r="D36" s="103"/>
    </row>
    <row r="37" spans="1:5" x14ac:dyDescent="0.25">
      <c r="A37" s="168"/>
      <c r="B37" s="103"/>
      <c r="C37" s="103"/>
      <c r="D37" s="103"/>
    </row>
  </sheetData>
  <mergeCells count="7">
    <mergeCell ref="A35:E35"/>
    <mergeCell ref="A1:E1"/>
    <mergeCell ref="A2:E2"/>
    <mergeCell ref="A3:E3"/>
    <mergeCell ref="A5:A7"/>
    <mergeCell ref="B5:E5"/>
    <mergeCell ref="D7:E7"/>
  </mergeCells>
  <conditionalFormatting sqref="A8:E33">
    <cfRule type="expression" dxfId="11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9 - j 24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64FCF-0EE2-4305-9342-FBA9093AE429}">
  <dimension ref="A1:J35"/>
  <sheetViews>
    <sheetView view="pageLayout" zoomScaleNormal="100" workbookViewId="0">
      <selection sqref="A1:I1"/>
    </sheetView>
  </sheetViews>
  <sheetFormatPr baseColWidth="10" defaultColWidth="9.42578125" defaultRowHeight="15" x14ac:dyDescent="0.25"/>
  <cols>
    <col min="1" max="1" width="32.7109375" style="123" customWidth="1"/>
    <col min="2" max="2" width="7.42578125" style="123" customWidth="1"/>
    <col min="3" max="3" width="6.85546875" style="123" customWidth="1"/>
    <col min="4" max="4" width="7.42578125" style="123" customWidth="1"/>
    <col min="5" max="5" width="7.5703125" style="123" customWidth="1"/>
    <col min="6" max="6" width="7.28515625" style="123" customWidth="1"/>
    <col min="7" max="7" width="7" style="123" customWidth="1"/>
    <col min="8" max="8" width="7.42578125" style="123" customWidth="1"/>
    <col min="9" max="9" width="7" style="123" customWidth="1"/>
    <col min="10" max="16384" width="9.42578125" style="106"/>
  </cols>
  <sheetData>
    <row r="1" spans="1:10" s="104" customFormat="1" ht="20.100000000000001" customHeight="1" x14ac:dyDescent="0.2">
      <c r="A1" s="271" t="s">
        <v>110</v>
      </c>
      <c r="B1" s="272"/>
      <c r="C1" s="272"/>
      <c r="D1" s="272"/>
      <c r="E1" s="272"/>
      <c r="F1" s="272"/>
      <c r="G1" s="272"/>
      <c r="H1" s="272"/>
      <c r="I1" s="272"/>
    </row>
    <row r="2" spans="1:10" s="104" customFormat="1" ht="20.100000000000001" customHeight="1" x14ac:dyDescent="0.2">
      <c r="A2" s="271" t="s">
        <v>205</v>
      </c>
      <c r="B2" s="272"/>
      <c r="C2" s="272"/>
      <c r="D2" s="272"/>
      <c r="E2" s="272"/>
      <c r="F2" s="272"/>
      <c r="G2" s="272"/>
      <c r="H2" s="272"/>
      <c r="I2" s="272"/>
    </row>
    <row r="3" spans="1:10" ht="14.1" customHeight="1" x14ac:dyDescent="0.25">
      <c r="A3" s="105"/>
      <c r="B3" s="105"/>
      <c r="C3" s="105"/>
      <c r="D3" s="105"/>
      <c r="E3" s="105"/>
      <c r="F3" s="105"/>
      <c r="G3" s="105"/>
      <c r="H3" s="105"/>
      <c r="I3" s="105"/>
    </row>
    <row r="4" spans="1:10" ht="27.6" customHeight="1" x14ac:dyDescent="0.25">
      <c r="A4" s="273" t="s">
        <v>150</v>
      </c>
      <c r="B4" s="276" t="s">
        <v>21</v>
      </c>
      <c r="C4" s="276"/>
      <c r="D4" s="276"/>
      <c r="E4" s="276"/>
      <c r="F4" s="276" t="s">
        <v>215</v>
      </c>
      <c r="G4" s="277"/>
      <c r="H4" s="277"/>
      <c r="I4" s="277"/>
    </row>
    <row r="5" spans="1:10" ht="14.65" customHeight="1" x14ac:dyDescent="0.25">
      <c r="A5" s="274"/>
      <c r="B5" s="276"/>
      <c r="C5" s="276"/>
      <c r="D5" s="276"/>
      <c r="E5" s="276"/>
      <c r="F5" s="278" t="s">
        <v>216</v>
      </c>
      <c r="G5" s="279"/>
      <c r="H5" s="279"/>
      <c r="I5" s="279"/>
      <c r="J5" s="169"/>
    </row>
    <row r="6" spans="1:10" ht="12.6" customHeight="1" x14ac:dyDescent="0.25">
      <c r="A6" s="274"/>
      <c r="B6" s="276"/>
      <c r="C6" s="276"/>
      <c r="D6" s="276"/>
      <c r="E6" s="276"/>
      <c r="F6" s="280"/>
      <c r="G6" s="281"/>
      <c r="H6" s="281"/>
      <c r="I6" s="281"/>
    </row>
    <row r="7" spans="1:10" ht="9" customHeight="1" x14ac:dyDescent="0.25">
      <c r="A7" s="274" t="s">
        <v>147</v>
      </c>
      <c r="B7" s="276"/>
      <c r="C7" s="276"/>
      <c r="D7" s="276"/>
      <c r="E7" s="276"/>
      <c r="F7" s="282"/>
      <c r="G7" s="283"/>
      <c r="H7" s="283"/>
      <c r="I7" s="283"/>
    </row>
    <row r="8" spans="1:10" ht="31.35" customHeight="1" x14ac:dyDescent="0.25">
      <c r="A8" s="274"/>
      <c r="B8" s="107" t="s">
        <v>85</v>
      </c>
      <c r="C8" s="107" t="s">
        <v>111</v>
      </c>
      <c r="D8" s="107" t="s">
        <v>153</v>
      </c>
      <c r="E8" s="107" t="s">
        <v>124</v>
      </c>
      <c r="F8" s="108" t="s">
        <v>85</v>
      </c>
      <c r="G8" s="108" t="s">
        <v>111</v>
      </c>
      <c r="H8" s="107" t="s">
        <v>153</v>
      </c>
      <c r="I8" s="109" t="s">
        <v>124</v>
      </c>
    </row>
    <row r="9" spans="1:10" ht="17.649999999999999" customHeight="1" x14ac:dyDescent="0.25">
      <c r="A9" s="275"/>
      <c r="B9" s="107" t="s">
        <v>89</v>
      </c>
      <c r="C9" s="107" t="s">
        <v>79</v>
      </c>
      <c r="D9" s="284" t="s">
        <v>81</v>
      </c>
      <c r="E9" s="285"/>
      <c r="F9" s="107" t="s">
        <v>89</v>
      </c>
      <c r="G9" s="107" t="s">
        <v>79</v>
      </c>
      <c r="H9" s="276" t="s">
        <v>81</v>
      </c>
      <c r="I9" s="284"/>
    </row>
    <row r="10" spans="1:10" ht="14.25" customHeight="1" x14ac:dyDescent="0.25">
      <c r="A10" s="176"/>
      <c r="B10" s="177"/>
      <c r="C10" s="178"/>
      <c r="D10" s="179"/>
      <c r="E10" s="178"/>
      <c r="F10" s="179"/>
      <c r="G10" s="178"/>
      <c r="H10" s="179"/>
      <c r="I10" s="179"/>
    </row>
    <row r="11" spans="1:10" ht="17.649999999999999" customHeight="1" x14ac:dyDescent="0.25">
      <c r="A11" s="180" t="s">
        <v>154</v>
      </c>
      <c r="B11" s="181">
        <v>45</v>
      </c>
      <c r="C11" s="182">
        <v>179.97</v>
      </c>
      <c r="D11" s="183" t="s">
        <v>185</v>
      </c>
      <c r="E11" s="184">
        <v>7083</v>
      </c>
      <c r="F11" s="185">
        <v>13</v>
      </c>
      <c r="G11" s="186">
        <v>36.130000000000003</v>
      </c>
      <c r="H11" s="185" t="s">
        <v>185</v>
      </c>
      <c r="I11" s="187">
        <v>403</v>
      </c>
    </row>
    <row r="12" spans="1:10" ht="12.75" customHeight="1" x14ac:dyDescent="0.25">
      <c r="A12" s="188"/>
      <c r="B12" s="189"/>
      <c r="C12" s="190"/>
      <c r="D12" s="191"/>
      <c r="E12" s="192"/>
      <c r="F12" s="193"/>
      <c r="G12" s="194"/>
      <c r="H12" s="193"/>
      <c r="I12" s="194"/>
    </row>
    <row r="13" spans="1:10" ht="12.75" customHeight="1" x14ac:dyDescent="0.25">
      <c r="A13" s="188" t="s">
        <v>155</v>
      </c>
      <c r="B13" s="189">
        <v>42</v>
      </c>
      <c r="C13" s="195">
        <v>148.56</v>
      </c>
      <c r="D13" s="191" t="s">
        <v>185</v>
      </c>
      <c r="E13" s="196">
        <v>3539</v>
      </c>
      <c r="F13" s="193">
        <v>12</v>
      </c>
      <c r="G13" s="197" t="s">
        <v>20</v>
      </c>
      <c r="H13" s="193" t="s">
        <v>185</v>
      </c>
      <c r="I13" s="197" t="s">
        <v>20</v>
      </c>
    </row>
    <row r="14" spans="1:10" ht="17.649999999999999" customHeight="1" x14ac:dyDescent="0.25">
      <c r="A14" s="188" t="s">
        <v>92</v>
      </c>
      <c r="B14" s="189"/>
      <c r="C14" s="190"/>
      <c r="D14" s="198"/>
      <c r="E14" s="191"/>
      <c r="F14" s="193"/>
      <c r="G14" s="194"/>
      <c r="H14" s="194"/>
      <c r="I14" s="194"/>
    </row>
    <row r="15" spans="1:10" ht="17.649999999999999" customHeight="1" x14ac:dyDescent="0.25">
      <c r="A15" s="199" t="s">
        <v>112</v>
      </c>
      <c r="B15" s="189">
        <v>11</v>
      </c>
      <c r="C15" s="195">
        <v>1.76</v>
      </c>
      <c r="D15" s="192">
        <v>19</v>
      </c>
      <c r="E15" s="192">
        <v>33</v>
      </c>
      <c r="F15" s="193">
        <v>3</v>
      </c>
      <c r="G15" s="200">
        <v>0.7</v>
      </c>
      <c r="H15" s="201" t="s">
        <v>20</v>
      </c>
      <c r="I15" s="201" t="s">
        <v>20</v>
      </c>
    </row>
    <row r="16" spans="1:10" ht="17.649999999999999" customHeight="1" x14ac:dyDescent="0.25">
      <c r="A16" s="199" t="s">
        <v>113</v>
      </c>
      <c r="B16" s="189">
        <v>10</v>
      </c>
      <c r="C16" s="195">
        <v>3.53</v>
      </c>
      <c r="D16" s="192">
        <v>13.2</v>
      </c>
      <c r="E16" s="192">
        <v>46</v>
      </c>
      <c r="F16" s="193">
        <v>3</v>
      </c>
      <c r="G16" s="201">
        <v>2.7</v>
      </c>
      <c r="H16" s="197" t="s">
        <v>20</v>
      </c>
      <c r="I16" s="197" t="s">
        <v>20</v>
      </c>
    </row>
    <row r="17" spans="1:9" ht="17.649999999999999" customHeight="1" x14ac:dyDescent="0.25">
      <c r="A17" s="199" t="s">
        <v>114</v>
      </c>
      <c r="B17" s="189">
        <v>20</v>
      </c>
      <c r="C17" s="195">
        <v>41.06</v>
      </c>
      <c r="D17" s="202">
        <v>28.5</v>
      </c>
      <c r="E17" s="196">
        <v>1170</v>
      </c>
      <c r="F17" s="193">
        <v>3</v>
      </c>
      <c r="G17" s="201">
        <v>2.0699999999999998</v>
      </c>
      <c r="H17" s="197" t="s">
        <v>20</v>
      </c>
      <c r="I17" s="197" t="s">
        <v>20</v>
      </c>
    </row>
    <row r="18" spans="1:9" ht="17.649999999999999" customHeight="1" x14ac:dyDescent="0.25">
      <c r="A18" s="199" t="s">
        <v>115</v>
      </c>
      <c r="B18" s="189">
        <v>19</v>
      </c>
      <c r="C18" s="195">
        <v>76.55</v>
      </c>
      <c r="D18" s="202">
        <v>27</v>
      </c>
      <c r="E18" s="196">
        <v>2068</v>
      </c>
      <c r="F18" s="193">
        <v>4</v>
      </c>
      <c r="G18" s="201">
        <v>8.34</v>
      </c>
      <c r="H18" s="201" t="s">
        <v>20</v>
      </c>
      <c r="I18" s="201" t="s">
        <v>20</v>
      </c>
    </row>
    <row r="19" spans="1:9" ht="17.649999999999999" customHeight="1" x14ac:dyDescent="0.25">
      <c r="A19" s="199" t="s">
        <v>116</v>
      </c>
      <c r="B19" s="189">
        <v>3</v>
      </c>
      <c r="C19" s="195">
        <v>5.55</v>
      </c>
      <c r="D19" s="191" t="s">
        <v>185</v>
      </c>
      <c r="E19" s="191" t="s">
        <v>185</v>
      </c>
      <c r="F19" s="193">
        <v>1</v>
      </c>
      <c r="G19" s="197" t="s">
        <v>20</v>
      </c>
      <c r="H19" s="193" t="s">
        <v>185</v>
      </c>
      <c r="I19" s="193" t="s">
        <v>185</v>
      </c>
    </row>
    <row r="20" spans="1:9" ht="17.649999999999999" customHeight="1" x14ac:dyDescent="0.25">
      <c r="A20" s="199" t="s">
        <v>98</v>
      </c>
      <c r="B20" s="189"/>
      <c r="C20" s="203"/>
      <c r="D20" s="191"/>
      <c r="E20" s="198"/>
      <c r="F20" s="193"/>
      <c r="G20" s="204"/>
      <c r="H20" s="194"/>
      <c r="I20" s="194"/>
    </row>
    <row r="21" spans="1:9" ht="17.649999999999999" customHeight="1" x14ac:dyDescent="0.25">
      <c r="A21" s="205" t="s">
        <v>117</v>
      </c>
      <c r="B21" s="189">
        <v>3</v>
      </c>
      <c r="C21" s="203" t="s">
        <v>185</v>
      </c>
      <c r="D21" s="191" t="s">
        <v>185</v>
      </c>
      <c r="E21" s="198">
        <v>8</v>
      </c>
      <c r="F21" s="193">
        <v>1</v>
      </c>
      <c r="G21" s="193" t="s">
        <v>185</v>
      </c>
      <c r="H21" s="193" t="s">
        <v>185</v>
      </c>
      <c r="I21" s="197" t="s">
        <v>20</v>
      </c>
    </row>
    <row r="22" spans="1:9" ht="17.649999999999999" customHeight="1" x14ac:dyDescent="0.25">
      <c r="A22" s="205" t="s">
        <v>118</v>
      </c>
      <c r="B22" s="189">
        <v>2</v>
      </c>
      <c r="C22" s="203" t="s">
        <v>185</v>
      </c>
      <c r="D22" s="191" t="s">
        <v>185</v>
      </c>
      <c r="E22" s="206" t="s">
        <v>20</v>
      </c>
      <c r="F22" s="193">
        <v>1</v>
      </c>
      <c r="G22" s="193" t="s">
        <v>185</v>
      </c>
      <c r="H22" s="193" t="s">
        <v>185</v>
      </c>
      <c r="I22" s="197" t="s">
        <v>20</v>
      </c>
    </row>
    <row r="23" spans="1:9" ht="17.649999999999999" customHeight="1" x14ac:dyDescent="0.25">
      <c r="A23" s="199" t="s">
        <v>119</v>
      </c>
      <c r="B23" s="189" t="s">
        <v>18</v>
      </c>
      <c r="C23" s="207" t="s">
        <v>18</v>
      </c>
      <c r="D23" s="198" t="s">
        <v>18</v>
      </c>
      <c r="E23" s="198" t="s">
        <v>18</v>
      </c>
      <c r="F23" s="208" t="s">
        <v>18</v>
      </c>
      <c r="G23" s="208" t="s">
        <v>18</v>
      </c>
      <c r="H23" s="208" t="s">
        <v>18</v>
      </c>
      <c r="I23" s="208" t="s">
        <v>18</v>
      </c>
    </row>
    <row r="24" spans="1:9" ht="17.649999999999999" customHeight="1" x14ac:dyDescent="0.25">
      <c r="A24" s="199" t="s">
        <v>120</v>
      </c>
      <c r="B24" s="189" t="s">
        <v>18</v>
      </c>
      <c r="C24" s="207" t="s">
        <v>18</v>
      </c>
      <c r="D24" s="191" t="s">
        <v>185</v>
      </c>
      <c r="E24" s="191" t="s">
        <v>185</v>
      </c>
      <c r="F24" s="208" t="s">
        <v>18</v>
      </c>
      <c r="G24" s="208" t="s">
        <v>18</v>
      </c>
      <c r="H24" s="193" t="s">
        <v>185</v>
      </c>
      <c r="I24" s="193" t="s">
        <v>185</v>
      </c>
    </row>
    <row r="25" spans="1:9" ht="17.649999999999999" customHeight="1" x14ac:dyDescent="0.25">
      <c r="A25" s="199" t="s">
        <v>121</v>
      </c>
      <c r="B25" s="189">
        <v>6</v>
      </c>
      <c r="C25" s="209" t="s">
        <v>20</v>
      </c>
      <c r="D25" s="202">
        <v>17</v>
      </c>
      <c r="E25" s="209" t="s">
        <v>20</v>
      </c>
      <c r="F25" s="193">
        <v>2</v>
      </c>
      <c r="G25" s="197" t="s">
        <v>20</v>
      </c>
      <c r="H25" s="197" t="s">
        <v>20</v>
      </c>
      <c r="I25" s="197" t="s">
        <v>20</v>
      </c>
    </row>
    <row r="26" spans="1:9" ht="17.649999999999999" customHeight="1" x14ac:dyDescent="0.25">
      <c r="A26" s="199" t="s">
        <v>122</v>
      </c>
      <c r="B26" s="189">
        <v>6</v>
      </c>
      <c r="C26" s="195">
        <v>1.44</v>
      </c>
      <c r="D26" s="202">
        <v>21.4</v>
      </c>
      <c r="E26" s="192">
        <v>31</v>
      </c>
      <c r="F26" s="193">
        <v>1</v>
      </c>
      <c r="G26" s="197" t="s">
        <v>20</v>
      </c>
      <c r="H26" s="197" t="s">
        <v>20</v>
      </c>
      <c r="I26" s="197" t="s">
        <v>20</v>
      </c>
    </row>
    <row r="27" spans="1:9" ht="17.649999999999999" customHeight="1" x14ac:dyDescent="0.25">
      <c r="A27" s="205" t="s">
        <v>145</v>
      </c>
      <c r="B27" s="189">
        <v>8</v>
      </c>
      <c r="C27" s="195">
        <v>16.78</v>
      </c>
      <c r="D27" s="192">
        <v>10</v>
      </c>
      <c r="E27" s="192">
        <v>167</v>
      </c>
      <c r="F27" s="193">
        <v>7</v>
      </c>
      <c r="G27" s="210">
        <v>16.57</v>
      </c>
      <c r="H27" s="211">
        <v>10.1</v>
      </c>
      <c r="I27" s="194">
        <v>167</v>
      </c>
    </row>
    <row r="28" spans="1:9" ht="17.649999999999999" customHeight="1" x14ac:dyDescent="0.25">
      <c r="A28" s="199" t="s">
        <v>123</v>
      </c>
      <c r="B28" s="189">
        <v>1</v>
      </c>
      <c r="C28" s="206" t="s">
        <v>20</v>
      </c>
      <c r="D28" s="191" t="s">
        <v>185</v>
      </c>
      <c r="E28" s="207" t="s">
        <v>20</v>
      </c>
      <c r="F28" s="208" t="s">
        <v>18</v>
      </c>
      <c r="G28" s="208" t="s">
        <v>18</v>
      </c>
      <c r="H28" s="193" t="s">
        <v>185</v>
      </c>
      <c r="I28" s="208" t="s">
        <v>18</v>
      </c>
    </row>
    <row r="29" spans="1:9" ht="12.75" customHeight="1" x14ac:dyDescent="0.25">
      <c r="A29" s="188"/>
      <c r="B29" s="189"/>
      <c r="C29" s="203"/>
      <c r="D29" s="191"/>
      <c r="E29" s="191"/>
      <c r="F29" s="193"/>
      <c r="G29" s="193"/>
      <c r="H29" s="193"/>
      <c r="I29" s="193"/>
    </row>
    <row r="30" spans="1:9" ht="40.35" customHeight="1" x14ac:dyDescent="0.25">
      <c r="A30" s="212" t="s">
        <v>152</v>
      </c>
      <c r="B30" s="189">
        <v>11</v>
      </c>
      <c r="C30" s="195">
        <v>31.4</v>
      </c>
      <c r="D30" s="191" t="s">
        <v>185</v>
      </c>
      <c r="E30" s="196">
        <v>3544</v>
      </c>
      <c r="F30" s="193">
        <v>1</v>
      </c>
      <c r="G30" s="197" t="s">
        <v>20</v>
      </c>
      <c r="H30" s="193" t="s">
        <v>185</v>
      </c>
      <c r="I30" s="197" t="s">
        <v>20</v>
      </c>
    </row>
    <row r="31" spans="1:9" ht="14.65" customHeight="1" x14ac:dyDescent="0.25">
      <c r="A31" s="213" t="s">
        <v>106</v>
      </c>
      <c r="B31" s="189"/>
      <c r="C31" s="203"/>
      <c r="D31" s="198"/>
      <c r="E31" s="191"/>
      <c r="F31" s="193"/>
      <c r="G31" s="214"/>
      <c r="H31" s="193"/>
      <c r="I31" s="208"/>
    </row>
    <row r="32" spans="1:9" ht="17.649999999999999" customHeight="1" x14ac:dyDescent="0.25">
      <c r="A32" s="215" t="s">
        <v>148</v>
      </c>
      <c r="B32" s="216">
        <v>10</v>
      </c>
      <c r="C32" s="209" t="s">
        <v>20</v>
      </c>
      <c r="D32" s="192">
        <v>113.4</v>
      </c>
      <c r="E32" s="206" t="s">
        <v>20</v>
      </c>
      <c r="F32" s="193">
        <v>1</v>
      </c>
      <c r="G32" s="197" t="s">
        <v>20</v>
      </c>
      <c r="H32" s="197" t="s">
        <v>20</v>
      </c>
      <c r="I32" s="197" t="s">
        <v>20</v>
      </c>
    </row>
    <row r="33" spans="1:9" ht="17.649999999999999" customHeight="1" x14ac:dyDescent="0.25">
      <c r="A33" s="217" t="s">
        <v>149</v>
      </c>
      <c r="B33" s="218">
        <v>2</v>
      </c>
      <c r="C33" s="219" t="s">
        <v>20</v>
      </c>
      <c r="D33" s="220" t="s">
        <v>185</v>
      </c>
      <c r="E33" s="219" t="s">
        <v>20</v>
      </c>
      <c r="F33" s="220" t="s">
        <v>18</v>
      </c>
      <c r="G33" s="220" t="s">
        <v>18</v>
      </c>
      <c r="H33" s="220" t="s">
        <v>185</v>
      </c>
      <c r="I33" s="220" t="s">
        <v>18</v>
      </c>
    </row>
    <row r="34" spans="1:9" ht="11.25" customHeight="1" x14ac:dyDescent="0.25">
      <c r="A34" s="122"/>
      <c r="B34" s="122"/>
      <c r="C34" s="122"/>
      <c r="D34" s="122"/>
      <c r="E34" s="122"/>
      <c r="F34" s="122"/>
      <c r="G34" s="122"/>
      <c r="H34" s="122"/>
      <c r="I34" s="122"/>
    </row>
    <row r="35" spans="1:9" ht="14.65" customHeight="1" x14ac:dyDescent="0.25">
      <c r="A35" s="270" t="s">
        <v>218</v>
      </c>
      <c r="B35" s="270"/>
      <c r="C35" s="270"/>
      <c r="D35" s="270"/>
      <c r="E35" s="270"/>
      <c r="F35" s="270"/>
      <c r="G35" s="270"/>
      <c r="H35" s="270"/>
      <c r="I35" s="270"/>
    </row>
  </sheetData>
  <mergeCells count="9">
    <mergeCell ref="A35:I35"/>
    <mergeCell ref="A1:I1"/>
    <mergeCell ref="A2:I2"/>
    <mergeCell ref="A4:A9"/>
    <mergeCell ref="B4:E7"/>
    <mergeCell ref="F4:I4"/>
    <mergeCell ref="F5:I7"/>
    <mergeCell ref="D9:E9"/>
    <mergeCell ref="H9:I9"/>
  </mergeCells>
  <conditionalFormatting sqref="G15:G19">
    <cfRule type="expression" dxfId="117" priority="15">
      <formula>MOD(ROW(),2)=1</formula>
    </cfRule>
  </conditionalFormatting>
  <conditionalFormatting sqref="A33">
    <cfRule type="expression" dxfId="116" priority="6">
      <formula>MOD(ROW(),2)=1</formula>
    </cfRule>
  </conditionalFormatting>
  <conditionalFormatting sqref="E25">
    <cfRule type="expression" dxfId="115" priority="5">
      <formula>MOD(ROW(),2)=1</formula>
    </cfRule>
  </conditionalFormatting>
  <conditionalFormatting sqref="H17">
    <cfRule type="expression" dxfId="114" priority="12">
      <formula>MOD(ROW(),2)=1</formula>
    </cfRule>
  </conditionalFormatting>
  <conditionalFormatting sqref="E33">
    <cfRule type="expression" dxfId="113" priority="3">
      <formula>MOD(ROW(),2)=1</formula>
    </cfRule>
  </conditionalFormatting>
  <conditionalFormatting sqref="G13">
    <cfRule type="expression" dxfId="112" priority="2">
      <formula>MOD(ROW(),2)=1</formula>
    </cfRule>
  </conditionalFormatting>
  <conditionalFormatting sqref="I13">
    <cfRule type="expression" dxfId="111" priority="1">
      <formula>MOD(ROW(),2)=1</formula>
    </cfRule>
  </conditionalFormatting>
  <conditionalFormatting sqref="B11:E24 B26:E32 B25:D25">
    <cfRule type="expression" dxfId="110" priority="8">
      <formula>MOD(ROW(),2)=1</formula>
    </cfRule>
  </conditionalFormatting>
  <conditionalFormatting sqref="B33 D33">
    <cfRule type="expression" dxfId="109" priority="7">
      <formula>MOD(ROW(),2)=1</formula>
    </cfRule>
  </conditionalFormatting>
  <conditionalFormatting sqref="C33">
    <cfRule type="expression" dxfId="108" priority="4">
      <formula>MOD(ROW(),2)=1</formula>
    </cfRule>
  </conditionalFormatting>
  <conditionalFormatting sqref="A10:I10 F13 F14:I14 F12:I12 F15:F19 H19:I19 H13 F11:H11 F20:I33 A11:A32">
    <cfRule type="expression" dxfId="107" priority="16">
      <formula>MOD(ROW(),2)=1</formula>
    </cfRule>
  </conditionalFormatting>
  <conditionalFormatting sqref="H15">
    <cfRule type="expression" dxfId="106" priority="14">
      <formula>MOD(ROW(),2)=1</formula>
    </cfRule>
  </conditionalFormatting>
  <conditionalFormatting sqref="H16">
    <cfRule type="expression" dxfId="105" priority="13">
      <formula>MOD(ROW(),2)=1</formula>
    </cfRule>
  </conditionalFormatting>
  <conditionalFormatting sqref="H18">
    <cfRule type="expression" dxfId="104" priority="11">
      <formula>MOD(ROW(),2)=1</formula>
    </cfRule>
  </conditionalFormatting>
  <conditionalFormatting sqref="I15:I18">
    <cfRule type="expression" dxfId="103" priority="10">
      <formula>MOD(ROW(),2)=1</formula>
    </cfRule>
  </conditionalFormatting>
  <conditionalFormatting sqref="I11">
    <cfRule type="expression" dxfId="102" priority="9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9 - j 24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DD2A5-1A14-4B51-83C5-FF52DBACA916}">
  <dimension ref="A1:K41"/>
  <sheetViews>
    <sheetView view="pageLayout" zoomScaleNormal="100" workbookViewId="0">
      <selection sqref="A1:K1"/>
    </sheetView>
  </sheetViews>
  <sheetFormatPr baseColWidth="10" defaultColWidth="9.28515625" defaultRowHeight="15" x14ac:dyDescent="0.25"/>
  <cols>
    <col min="1" max="1" width="15.85546875" style="106" customWidth="1"/>
    <col min="2" max="2" width="7.5703125" style="106" customWidth="1"/>
    <col min="3" max="3" width="8.42578125" style="106" customWidth="1"/>
    <col min="4" max="4" width="7.5703125" style="106" customWidth="1"/>
    <col min="5" max="5" width="8.42578125" style="106" customWidth="1"/>
    <col min="6" max="6" width="7.5703125" style="106" customWidth="1"/>
    <col min="7" max="7" width="7.140625" style="106" customWidth="1"/>
    <col min="8" max="8" width="7.5703125" style="106" customWidth="1"/>
    <col min="9" max="9" width="7.140625" style="106" customWidth="1"/>
    <col min="10" max="10" width="7.5703125" style="106" customWidth="1"/>
    <col min="11" max="11" width="7.140625" style="106" customWidth="1"/>
    <col min="12" max="16384" width="9.28515625" style="106"/>
  </cols>
  <sheetData>
    <row r="1" spans="1:11" s="104" customFormat="1" ht="20.100000000000001" customHeight="1" x14ac:dyDescent="0.2">
      <c r="A1" s="286" t="s">
        <v>183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</row>
    <row r="2" spans="1:11" s="104" customFormat="1" ht="20.100000000000001" customHeight="1" x14ac:dyDescent="0.2">
      <c r="A2" s="288" t="s">
        <v>206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</row>
    <row r="3" spans="1:11" ht="14.1" customHeight="1" x14ac:dyDescent="0.25">
      <c r="A3" s="124"/>
      <c r="B3" s="105"/>
      <c r="C3" s="105"/>
      <c r="D3" s="105"/>
      <c r="E3" s="105"/>
      <c r="F3" s="105"/>
      <c r="G3" s="105"/>
      <c r="H3" s="105"/>
      <c r="I3" s="105"/>
      <c r="J3" s="105"/>
      <c r="K3" s="105"/>
    </row>
    <row r="4" spans="1:11" ht="25.5" customHeight="1" x14ac:dyDescent="0.25">
      <c r="A4" s="289" t="s">
        <v>126</v>
      </c>
      <c r="B4" s="293" t="s">
        <v>21</v>
      </c>
      <c r="C4" s="294"/>
      <c r="D4" s="295" t="s">
        <v>162</v>
      </c>
      <c r="E4" s="296"/>
      <c r="F4" s="297"/>
      <c r="G4" s="297"/>
      <c r="H4" s="297"/>
      <c r="I4" s="297"/>
      <c r="J4" s="297"/>
      <c r="K4" s="297"/>
    </row>
    <row r="5" spans="1:11" ht="25.5" customHeight="1" x14ac:dyDescent="0.25">
      <c r="A5" s="290"/>
      <c r="B5" s="293"/>
      <c r="C5" s="294"/>
      <c r="D5" s="298" t="s">
        <v>21</v>
      </c>
      <c r="E5" s="297"/>
      <c r="F5" s="295" t="s">
        <v>161</v>
      </c>
      <c r="G5" s="296"/>
      <c r="H5" s="296"/>
      <c r="I5" s="296"/>
      <c r="J5" s="296"/>
      <c r="K5" s="296"/>
    </row>
    <row r="6" spans="1:11" ht="12.75" customHeight="1" x14ac:dyDescent="0.25">
      <c r="A6" s="291"/>
      <c r="B6" s="294"/>
      <c r="C6" s="294"/>
      <c r="D6" s="299"/>
      <c r="E6" s="300"/>
      <c r="F6" s="303" t="s">
        <v>127</v>
      </c>
      <c r="G6" s="303"/>
      <c r="H6" s="303" t="s">
        <v>128</v>
      </c>
      <c r="I6" s="303"/>
      <c r="J6" s="303" t="s">
        <v>129</v>
      </c>
      <c r="K6" s="301"/>
    </row>
    <row r="7" spans="1:11" ht="12.75" customHeight="1" x14ac:dyDescent="0.25">
      <c r="A7" s="291"/>
      <c r="B7" s="294"/>
      <c r="C7" s="294"/>
      <c r="D7" s="299"/>
      <c r="E7" s="300"/>
      <c r="F7" s="293"/>
      <c r="G7" s="293"/>
      <c r="H7" s="293"/>
      <c r="I7" s="293"/>
      <c r="J7" s="293"/>
      <c r="K7" s="295"/>
    </row>
    <row r="8" spans="1:11" ht="12.75" customHeight="1" x14ac:dyDescent="0.25">
      <c r="A8" s="291"/>
      <c r="B8" s="294"/>
      <c r="C8" s="294"/>
      <c r="D8" s="299"/>
      <c r="E8" s="300"/>
      <c r="F8" s="294"/>
      <c r="G8" s="294"/>
      <c r="H8" s="294"/>
      <c r="I8" s="294"/>
      <c r="J8" s="294"/>
      <c r="K8" s="304"/>
    </row>
    <row r="9" spans="1:11" ht="12.75" customHeight="1" x14ac:dyDescent="0.25">
      <c r="A9" s="291"/>
      <c r="B9" s="294"/>
      <c r="C9" s="294"/>
      <c r="D9" s="301"/>
      <c r="E9" s="302"/>
      <c r="F9" s="294"/>
      <c r="G9" s="294"/>
      <c r="H9" s="294"/>
      <c r="I9" s="294"/>
      <c r="J9" s="294"/>
      <c r="K9" s="304"/>
    </row>
    <row r="10" spans="1:11" ht="17.100000000000001" customHeight="1" x14ac:dyDescent="0.25">
      <c r="A10" s="291"/>
      <c r="B10" s="305" t="s">
        <v>85</v>
      </c>
      <c r="C10" s="305" t="s">
        <v>130</v>
      </c>
      <c r="D10" s="305" t="s">
        <v>85</v>
      </c>
      <c r="E10" s="305" t="s">
        <v>130</v>
      </c>
      <c r="F10" s="305" t="s">
        <v>85</v>
      </c>
      <c r="G10" s="305" t="s">
        <v>130</v>
      </c>
      <c r="H10" s="305" t="s">
        <v>85</v>
      </c>
      <c r="I10" s="305" t="s">
        <v>130</v>
      </c>
      <c r="J10" s="305" t="s">
        <v>85</v>
      </c>
      <c r="K10" s="298" t="s">
        <v>131</v>
      </c>
    </row>
    <row r="11" spans="1:11" ht="17.100000000000001" customHeight="1" x14ac:dyDescent="0.25">
      <c r="A11" s="291"/>
      <c r="B11" s="306"/>
      <c r="C11" s="306"/>
      <c r="D11" s="306"/>
      <c r="E11" s="306"/>
      <c r="F11" s="306"/>
      <c r="G11" s="306"/>
      <c r="H11" s="306"/>
      <c r="I11" s="306"/>
      <c r="J11" s="306"/>
      <c r="K11" s="307"/>
    </row>
    <row r="12" spans="1:11" ht="20.100000000000001" customHeight="1" x14ac:dyDescent="0.25">
      <c r="A12" s="292"/>
      <c r="B12" s="125" t="s">
        <v>89</v>
      </c>
      <c r="C12" s="125" t="s">
        <v>79</v>
      </c>
      <c r="D12" s="125" t="s">
        <v>89</v>
      </c>
      <c r="E12" s="125" t="s">
        <v>79</v>
      </c>
      <c r="F12" s="125" t="s">
        <v>89</v>
      </c>
      <c r="G12" s="125" t="s">
        <v>79</v>
      </c>
      <c r="H12" s="125" t="s">
        <v>89</v>
      </c>
      <c r="I12" s="125" t="s">
        <v>79</v>
      </c>
      <c r="J12" s="125" t="s">
        <v>89</v>
      </c>
      <c r="K12" s="126" t="s">
        <v>79</v>
      </c>
    </row>
    <row r="13" spans="1:11" ht="15" customHeight="1" x14ac:dyDescent="0.25">
      <c r="A13" s="127"/>
      <c r="B13" s="128"/>
      <c r="C13" s="129"/>
      <c r="D13" s="129"/>
      <c r="E13" s="129"/>
      <c r="F13" s="129"/>
      <c r="G13" s="129"/>
      <c r="H13" s="129"/>
      <c r="I13" s="129"/>
      <c r="J13" s="129"/>
      <c r="K13" s="129"/>
    </row>
    <row r="14" spans="1:11" ht="15" customHeight="1" x14ac:dyDescent="0.25">
      <c r="A14" s="130" t="s">
        <v>132</v>
      </c>
      <c r="B14" s="110">
        <v>45</v>
      </c>
      <c r="C14" s="131">
        <v>179.97</v>
      </c>
      <c r="D14" s="115">
        <v>42</v>
      </c>
      <c r="E14" s="131">
        <v>148.56</v>
      </c>
      <c r="F14" s="111">
        <v>11</v>
      </c>
      <c r="G14" s="111">
        <v>1.76</v>
      </c>
      <c r="H14" s="111">
        <v>20</v>
      </c>
      <c r="I14" s="131">
        <v>41.06</v>
      </c>
      <c r="J14" s="111">
        <v>19</v>
      </c>
      <c r="K14" s="111">
        <v>76.55</v>
      </c>
    </row>
    <row r="15" spans="1:11" ht="15" customHeight="1" x14ac:dyDescent="0.25">
      <c r="A15" s="130"/>
      <c r="B15" s="110"/>
      <c r="C15" s="111"/>
      <c r="D15" s="115"/>
      <c r="E15" s="111"/>
      <c r="F15" s="111"/>
      <c r="G15" s="111"/>
      <c r="H15" s="111"/>
      <c r="I15" s="111"/>
      <c r="J15" s="111"/>
      <c r="K15" s="111"/>
    </row>
    <row r="16" spans="1:11" ht="15" customHeight="1" x14ac:dyDescent="0.25">
      <c r="A16" s="132" t="s">
        <v>156</v>
      </c>
      <c r="B16" s="110"/>
      <c r="C16" s="111"/>
      <c r="D16" s="115"/>
      <c r="E16" s="111"/>
      <c r="F16" s="111"/>
      <c r="G16" s="111"/>
      <c r="H16" s="111"/>
      <c r="I16" s="111"/>
      <c r="J16" s="111"/>
      <c r="K16" s="111"/>
    </row>
    <row r="17" spans="1:11" ht="28.35" customHeight="1" x14ac:dyDescent="0.25">
      <c r="A17" s="133" t="s">
        <v>163</v>
      </c>
      <c r="B17" s="112">
        <v>7</v>
      </c>
      <c r="C17" s="113">
        <v>45.76</v>
      </c>
      <c r="D17" s="116">
        <v>7</v>
      </c>
      <c r="E17" s="111" t="s">
        <v>20</v>
      </c>
      <c r="F17" s="114" t="s">
        <v>18</v>
      </c>
      <c r="G17" s="114" t="s">
        <v>18</v>
      </c>
      <c r="H17" s="114">
        <v>3</v>
      </c>
      <c r="I17" s="114">
        <v>10.64</v>
      </c>
      <c r="J17" s="114">
        <v>4</v>
      </c>
      <c r="K17" s="113">
        <v>7.94</v>
      </c>
    </row>
    <row r="18" spans="1:11" ht="15" customHeight="1" x14ac:dyDescent="0.25">
      <c r="A18" s="134" t="s">
        <v>157</v>
      </c>
      <c r="B18" s="112">
        <v>3</v>
      </c>
      <c r="C18" s="113">
        <v>3.48</v>
      </c>
      <c r="D18" s="116">
        <v>2</v>
      </c>
      <c r="E18" s="111" t="s">
        <v>20</v>
      </c>
      <c r="F18" s="114">
        <v>1</v>
      </c>
      <c r="G18" s="111" t="s">
        <v>20</v>
      </c>
      <c r="H18" s="114">
        <v>1</v>
      </c>
      <c r="I18" s="111" t="s">
        <v>20</v>
      </c>
      <c r="J18" s="114" t="s">
        <v>18</v>
      </c>
      <c r="K18" s="114" t="s">
        <v>18</v>
      </c>
    </row>
    <row r="19" spans="1:11" ht="15" customHeight="1" x14ac:dyDescent="0.25">
      <c r="A19" s="134" t="s">
        <v>158</v>
      </c>
      <c r="B19" s="112">
        <v>4</v>
      </c>
      <c r="C19" s="113">
        <v>9.81</v>
      </c>
      <c r="D19" s="116">
        <v>4</v>
      </c>
      <c r="E19" s="111" t="s">
        <v>20</v>
      </c>
      <c r="F19" s="114">
        <v>2</v>
      </c>
      <c r="G19" s="111" t="s">
        <v>20</v>
      </c>
      <c r="H19" s="114">
        <v>4</v>
      </c>
      <c r="I19" s="135">
        <v>7.58</v>
      </c>
      <c r="J19" s="114" t="s">
        <v>18</v>
      </c>
      <c r="K19" s="114" t="s">
        <v>18</v>
      </c>
    </row>
    <row r="20" spans="1:11" ht="15" customHeight="1" x14ac:dyDescent="0.25">
      <c r="A20" s="134" t="s">
        <v>181</v>
      </c>
      <c r="B20" s="112">
        <v>3</v>
      </c>
      <c r="C20" s="114">
        <v>9.6199999999999992</v>
      </c>
      <c r="D20" s="116">
        <v>3</v>
      </c>
      <c r="E20" s="114">
        <v>9.6199999999999992</v>
      </c>
      <c r="F20" s="114" t="s">
        <v>18</v>
      </c>
      <c r="G20" s="114" t="s">
        <v>18</v>
      </c>
      <c r="H20" s="114">
        <v>1</v>
      </c>
      <c r="I20" s="111" t="s">
        <v>20</v>
      </c>
      <c r="J20" s="114" t="s">
        <v>18</v>
      </c>
      <c r="K20" s="114" t="s">
        <v>18</v>
      </c>
    </row>
    <row r="21" spans="1:11" ht="28.35" customHeight="1" x14ac:dyDescent="0.25">
      <c r="A21" s="133" t="s">
        <v>164</v>
      </c>
      <c r="B21" s="112">
        <v>8</v>
      </c>
      <c r="C21" s="113">
        <v>21.54</v>
      </c>
      <c r="D21" s="116">
        <v>8</v>
      </c>
      <c r="E21" s="111" t="s">
        <v>20</v>
      </c>
      <c r="F21" s="114">
        <v>3</v>
      </c>
      <c r="G21" s="113">
        <v>0.7</v>
      </c>
      <c r="H21" s="114">
        <v>4</v>
      </c>
      <c r="I21" s="113">
        <v>5.39</v>
      </c>
      <c r="J21" s="114">
        <v>4</v>
      </c>
      <c r="K21" s="136">
        <v>10.55</v>
      </c>
    </row>
    <row r="22" spans="1:11" ht="15" customHeight="1" x14ac:dyDescent="0.25">
      <c r="A22" s="134" t="s">
        <v>159</v>
      </c>
      <c r="B22" s="112">
        <v>3</v>
      </c>
      <c r="C22" s="113">
        <v>14.1</v>
      </c>
      <c r="D22" s="116">
        <v>3</v>
      </c>
      <c r="E22" s="111" t="s">
        <v>20</v>
      </c>
      <c r="F22" s="114">
        <v>2</v>
      </c>
      <c r="G22" s="111" t="s">
        <v>20</v>
      </c>
      <c r="H22" s="114">
        <v>2</v>
      </c>
      <c r="I22" s="111" t="s">
        <v>20</v>
      </c>
      <c r="J22" s="114">
        <v>1</v>
      </c>
      <c r="K22" s="111" t="s">
        <v>20</v>
      </c>
    </row>
    <row r="23" spans="1:11" ht="15" customHeight="1" x14ac:dyDescent="0.25">
      <c r="A23" s="137" t="s">
        <v>160</v>
      </c>
      <c r="B23" s="119">
        <v>5</v>
      </c>
      <c r="C23" s="138">
        <v>16.55</v>
      </c>
      <c r="D23" s="120">
        <v>5</v>
      </c>
      <c r="E23" s="120" t="s">
        <v>20</v>
      </c>
      <c r="F23" s="140">
        <v>1</v>
      </c>
      <c r="G23" s="139" t="s">
        <v>20</v>
      </c>
      <c r="H23" s="140">
        <v>3</v>
      </c>
      <c r="I23" s="139" t="s">
        <v>20</v>
      </c>
      <c r="J23" s="120">
        <v>4</v>
      </c>
      <c r="K23" s="139" t="s">
        <v>20</v>
      </c>
    </row>
    <row r="24" spans="1:11" x14ac:dyDescent="0.25">
      <c r="A24" s="141"/>
      <c r="B24" s="141"/>
      <c r="C24" s="141"/>
      <c r="D24" s="141"/>
      <c r="E24" s="141"/>
      <c r="F24" s="141"/>
      <c r="G24" s="141"/>
      <c r="H24" s="141"/>
      <c r="I24" s="141"/>
      <c r="J24" s="141"/>
      <c r="K24" s="141"/>
    </row>
    <row r="25" spans="1:11" x14ac:dyDescent="0.25">
      <c r="A25" s="141"/>
      <c r="B25" s="141"/>
      <c r="C25" s="141"/>
      <c r="D25" s="141"/>
      <c r="E25" s="141"/>
      <c r="F25" s="141"/>
      <c r="G25" s="141"/>
      <c r="H25" s="141"/>
      <c r="I25" s="141"/>
      <c r="J25" s="141"/>
      <c r="K25" s="141"/>
    </row>
    <row r="26" spans="1:11" x14ac:dyDescent="0.25">
      <c r="A26" s="141"/>
      <c r="B26" s="141"/>
      <c r="C26" s="141"/>
      <c r="D26" s="141"/>
      <c r="E26" s="141"/>
      <c r="F26" s="141"/>
      <c r="G26" s="141"/>
      <c r="H26" s="141"/>
      <c r="I26" s="141"/>
      <c r="J26" s="141"/>
      <c r="K26" s="141"/>
    </row>
    <row r="27" spans="1:11" x14ac:dyDescent="0.25">
      <c r="A27" s="141"/>
      <c r="B27" s="141"/>
      <c r="C27" s="141"/>
      <c r="D27" s="141"/>
      <c r="E27" s="141"/>
      <c r="F27" s="141"/>
      <c r="G27" s="141"/>
      <c r="H27" s="141"/>
      <c r="I27" s="141"/>
      <c r="J27" s="141"/>
      <c r="K27" s="141"/>
    </row>
    <row r="28" spans="1:11" x14ac:dyDescent="0.25">
      <c r="A28" s="141"/>
      <c r="B28" s="141"/>
      <c r="C28" s="141"/>
      <c r="D28" s="141"/>
      <c r="E28" s="141"/>
      <c r="F28" s="141"/>
      <c r="G28" s="141"/>
      <c r="H28" s="141"/>
      <c r="I28" s="141"/>
      <c r="J28" s="141"/>
      <c r="K28" s="141"/>
    </row>
    <row r="29" spans="1:11" x14ac:dyDescent="0.25">
      <c r="A29" s="141"/>
      <c r="B29" s="141"/>
      <c r="C29" s="141"/>
      <c r="D29" s="141"/>
      <c r="E29" s="141"/>
      <c r="F29" s="141"/>
      <c r="G29" s="141"/>
      <c r="H29" s="141"/>
      <c r="I29" s="141"/>
      <c r="J29" s="141"/>
      <c r="K29" s="141"/>
    </row>
    <row r="30" spans="1:11" x14ac:dyDescent="0.25">
      <c r="A30" s="141"/>
      <c r="B30" s="141"/>
      <c r="C30" s="141"/>
      <c r="D30" s="141"/>
      <c r="E30" s="141"/>
      <c r="F30" s="141"/>
      <c r="G30" s="141"/>
      <c r="H30" s="141"/>
      <c r="I30" s="141"/>
      <c r="J30" s="141"/>
      <c r="K30" s="141"/>
    </row>
    <row r="31" spans="1:11" x14ac:dyDescent="0.25">
      <c r="A31" s="141"/>
      <c r="B31" s="141"/>
      <c r="C31" s="141"/>
      <c r="D31" s="141"/>
      <c r="E31" s="141"/>
      <c r="F31" s="141"/>
      <c r="G31" s="141"/>
      <c r="H31" s="141"/>
      <c r="I31" s="141"/>
      <c r="J31" s="141"/>
      <c r="K31" s="141"/>
    </row>
    <row r="32" spans="1:11" x14ac:dyDescent="0.25">
      <c r="A32" s="141"/>
      <c r="B32" s="141"/>
      <c r="C32" s="141"/>
      <c r="D32" s="141"/>
      <c r="E32" s="141"/>
      <c r="F32" s="141"/>
      <c r="G32" s="141"/>
      <c r="H32" s="141"/>
      <c r="I32" s="141"/>
      <c r="J32" s="141"/>
      <c r="K32" s="141"/>
    </row>
    <row r="33" spans="1:11" x14ac:dyDescent="0.25">
      <c r="A33" s="141"/>
      <c r="B33" s="141"/>
      <c r="C33" s="141"/>
      <c r="D33" s="141"/>
      <c r="E33" s="141"/>
      <c r="F33" s="141"/>
      <c r="G33" s="141"/>
      <c r="H33" s="141"/>
      <c r="I33" s="141"/>
      <c r="J33" s="141"/>
      <c r="K33" s="141"/>
    </row>
    <row r="34" spans="1:11" x14ac:dyDescent="0.25">
      <c r="A34" s="141"/>
      <c r="B34" s="141"/>
      <c r="C34" s="141"/>
      <c r="D34" s="141"/>
      <c r="E34" s="141"/>
      <c r="F34" s="141"/>
      <c r="G34" s="141"/>
      <c r="H34" s="141"/>
      <c r="I34" s="141"/>
      <c r="J34" s="141"/>
      <c r="K34" s="141"/>
    </row>
    <row r="35" spans="1:11" x14ac:dyDescent="0.25">
      <c r="A35" s="141"/>
      <c r="B35" s="141"/>
      <c r="C35" s="141"/>
      <c r="D35" s="141"/>
      <c r="E35" s="141"/>
      <c r="F35" s="141"/>
      <c r="G35" s="141"/>
      <c r="H35" s="141"/>
      <c r="I35" s="141"/>
      <c r="J35" s="141"/>
      <c r="K35" s="141"/>
    </row>
    <row r="36" spans="1:11" x14ac:dyDescent="0.25">
      <c r="A36" s="141"/>
      <c r="B36" s="141"/>
      <c r="C36" s="141"/>
      <c r="D36" s="141"/>
      <c r="E36" s="141"/>
      <c r="F36" s="141"/>
      <c r="G36" s="141"/>
      <c r="H36" s="141"/>
      <c r="I36" s="141"/>
      <c r="J36" s="141"/>
      <c r="K36" s="141"/>
    </row>
    <row r="37" spans="1:11" x14ac:dyDescent="0.25">
      <c r="A37" s="141"/>
      <c r="B37" s="141"/>
      <c r="C37" s="141"/>
      <c r="D37" s="141"/>
      <c r="E37" s="141"/>
      <c r="F37" s="141"/>
      <c r="G37" s="141"/>
      <c r="H37" s="141"/>
      <c r="I37" s="141"/>
      <c r="J37" s="141"/>
      <c r="K37" s="141"/>
    </row>
    <row r="38" spans="1:11" x14ac:dyDescent="0.25">
      <c r="A38" s="141"/>
      <c r="B38" s="141"/>
      <c r="C38" s="141"/>
      <c r="D38" s="141"/>
      <c r="E38" s="141"/>
      <c r="F38" s="141"/>
      <c r="G38" s="141"/>
      <c r="H38" s="141"/>
      <c r="I38" s="141"/>
      <c r="J38" s="141"/>
      <c r="K38" s="141"/>
    </row>
    <row r="39" spans="1:11" x14ac:dyDescent="0.25">
      <c r="A39" s="141"/>
      <c r="B39" s="141"/>
      <c r="C39" s="141"/>
      <c r="D39" s="141"/>
      <c r="E39" s="141"/>
      <c r="F39" s="141"/>
      <c r="G39" s="141"/>
      <c r="H39" s="141"/>
      <c r="I39" s="141"/>
      <c r="J39" s="141"/>
      <c r="K39" s="141"/>
    </row>
    <row r="40" spans="1:11" x14ac:dyDescent="0.25">
      <c r="A40" s="141"/>
      <c r="B40" s="141"/>
      <c r="C40" s="141"/>
      <c r="D40" s="141"/>
      <c r="E40" s="141"/>
      <c r="F40" s="141"/>
      <c r="G40" s="141"/>
      <c r="H40" s="141"/>
      <c r="I40" s="141"/>
      <c r="J40" s="141"/>
      <c r="K40" s="141"/>
    </row>
    <row r="41" spans="1:11" x14ac:dyDescent="0.25">
      <c r="A41" s="141"/>
      <c r="B41" s="141"/>
      <c r="C41" s="141"/>
      <c r="D41" s="141"/>
      <c r="E41" s="141"/>
      <c r="F41" s="141"/>
      <c r="G41" s="141"/>
      <c r="H41" s="141"/>
      <c r="I41" s="141"/>
      <c r="J41" s="141"/>
      <c r="K41" s="141"/>
    </row>
  </sheetData>
  <mergeCells count="20">
    <mergeCell ref="D10:D11"/>
    <mergeCell ref="E10:E11"/>
    <mergeCell ref="F10:F11"/>
    <mergeCell ref="G10:G11"/>
    <mergeCell ref="A1:K1"/>
    <mergeCell ref="A2:K2"/>
    <mergeCell ref="A4:A12"/>
    <mergeCell ref="B4:C9"/>
    <mergeCell ref="D4:K4"/>
    <mergeCell ref="D5:E9"/>
    <mergeCell ref="F5:K5"/>
    <mergeCell ref="F6:G9"/>
    <mergeCell ref="H6:I9"/>
    <mergeCell ref="J6:K9"/>
    <mergeCell ref="H10:H11"/>
    <mergeCell ref="I10:I11"/>
    <mergeCell ref="J10:J11"/>
    <mergeCell ref="K10:K11"/>
    <mergeCell ref="B10:B11"/>
    <mergeCell ref="C10:C11"/>
  </mergeCells>
  <conditionalFormatting sqref="A13:K16 H17:K17 H18 A17:D19 H19:I19 A20:B20 D20 H20 A21:D23 H22:H23 J22:J23 H21:K21 F18:F19 F21:F23">
    <cfRule type="expression" dxfId="101" priority="35">
      <formula>MOD(ROW(),2)=0</formula>
    </cfRule>
  </conditionalFormatting>
  <conditionalFormatting sqref="G18">
    <cfRule type="expression" dxfId="100" priority="32">
      <formula>MOD(ROW(),2)=0</formula>
    </cfRule>
  </conditionalFormatting>
  <conditionalFormatting sqref="J18">
    <cfRule type="expression" dxfId="99" priority="34">
      <formula>MOD(ROW(),2)=0</formula>
    </cfRule>
  </conditionalFormatting>
  <conditionalFormatting sqref="I18">
    <cfRule type="expression" dxfId="98" priority="31">
      <formula>MOD(ROW(),2)=0</formula>
    </cfRule>
  </conditionalFormatting>
  <conditionalFormatting sqref="J19:K19">
    <cfRule type="expression" dxfId="97" priority="30">
      <formula>MOD(ROW(),2)=0</formula>
    </cfRule>
  </conditionalFormatting>
  <conditionalFormatting sqref="K18">
    <cfRule type="expression" dxfId="96" priority="29">
      <formula>MOD(ROW(),2)=0</formula>
    </cfRule>
  </conditionalFormatting>
  <conditionalFormatting sqref="G19">
    <cfRule type="expression" dxfId="95" priority="28">
      <formula>MOD(ROW(),2)=0</formula>
    </cfRule>
  </conditionalFormatting>
  <conditionalFormatting sqref="C20">
    <cfRule type="expression" dxfId="94" priority="27">
      <formula>MOD(ROW(),2)=0</formula>
    </cfRule>
  </conditionalFormatting>
  <conditionalFormatting sqref="E20">
    <cfRule type="expression" dxfId="93" priority="26">
      <formula>MOD(ROW(),2)=0</formula>
    </cfRule>
  </conditionalFormatting>
  <conditionalFormatting sqref="G23">
    <cfRule type="expression" dxfId="92" priority="19">
      <formula>MOD(ROW(),2)=0</formula>
    </cfRule>
  </conditionalFormatting>
  <conditionalFormatting sqref="I20">
    <cfRule type="expression" dxfId="91" priority="24">
      <formula>MOD(ROW(),2)=0</formula>
    </cfRule>
  </conditionalFormatting>
  <conditionalFormatting sqref="G22">
    <cfRule type="expression" dxfId="90" priority="22">
      <formula>MOD(ROW(),2)=0</formula>
    </cfRule>
  </conditionalFormatting>
  <conditionalFormatting sqref="E22">
    <cfRule type="expression" dxfId="89" priority="23">
      <formula>MOD(ROW(),2)=0</formula>
    </cfRule>
  </conditionalFormatting>
  <conditionalFormatting sqref="I22">
    <cfRule type="expression" dxfId="88" priority="21">
      <formula>MOD(ROW(),2)=0</formula>
    </cfRule>
  </conditionalFormatting>
  <conditionalFormatting sqref="K22">
    <cfRule type="expression" dxfId="87" priority="20">
      <formula>MOD(ROW(),2)=0</formula>
    </cfRule>
  </conditionalFormatting>
  <conditionalFormatting sqref="I23">
    <cfRule type="expression" dxfId="86" priority="18">
      <formula>MOD(ROW(),2)=0</formula>
    </cfRule>
  </conditionalFormatting>
  <conditionalFormatting sqref="E18">
    <cfRule type="expression" dxfId="85" priority="8">
      <formula>MOD(ROW(),2)=0</formula>
    </cfRule>
  </conditionalFormatting>
  <conditionalFormatting sqref="K23">
    <cfRule type="expression" dxfId="84" priority="14">
      <formula>MOD(ROW(),2)=0</formula>
    </cfRule>
  </conditionalFormatting>
  <conditionalFormatting sqref="F17">
    <cfRule type="expression" dxfId="83" priority="13">
      <formula>MOD(ROW(),2)=0</formula>
    </cfRule>
  </conditionalFormatting>
  <conditionalFormatting sqref="G17">
    <cfRule type="expression" dxfId="82" priority="12">
      <formula>MOD(ROW(),2)=0</formula>
    </cfRule>
  </conditionalFormatting>
  <conditionalFormatting sqref="E19">
    <cfRule type="expression" dxfId="81" priority="7">
      <formula>MOD(ROW(),2)=0</formula>
    </cfRule>
  </conditionalFormatting>
  <conditionalFormatting sqref="G21">
    <cfRule type="expression" dxfId="80" priority="10">
      <formula>MOD(ROW(),2)=0</formula>
    </cfRule>
  </conditionalFormatting>
  <conditionalFormatting sqref="E17">
    <cfRule type="expression" dxfId="79" priority="9">
      <formula>MOD(ROW(),2)=0</formula>
    </cfRule>
  </conditionalFormatting>
  <conditionalFormatting sqref="F20">
    <cfRule type="expression" dxfId="78" priority="6">
      <formula>MOD(ROW(),2)=0</formula>
    </cfRule>
  </conditionalFormatting>
  <conditionalFormatting sqref="G20">
    <cfRule type="expression" dxfId="77" priority="5">
      <formula>MOD(ROW(),2)=0</formula>
    </cfRule>
  </conditionalFormatting>
  <conditionalFormatting sqref="J20:K20">
    <cfRule type="expression" dxfId="76" priority="4">
      <formula>MOD(ROW(),2)=0</formula>
    </cfRule>
  </conditionalFormatting>
  <conditionalFormatting sqref="E21">
    <cfRule type="expression" dxfId="75" priority="3">
      <formula>MOD(ROW(),2)=0</formula>
    </cfRule>
  </conditionalFormatting>
  <conditionalFormatting sqref="E23">
    <cfRule type="expression" dxfId="7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9 - j 24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C I 9 - j 24 SH</vt:lpstr>
      <vt:lpstr>Impressum</vt:lpstr>
      <vt:lpstr> Inhalt (S.3)</vt:lpstr>
      <vt:lpstr>Einführung (S.4)</vt:lpstr>
      <vt:lpstr>Diagramm (S.5)</vt:lpstr>
      <vt:lpstr>T3_1</vt:lpstr>
      <vt:lpstr>Tab. 1 (S.6)</vt:lpstr>
      <vt:lpstr>Tab. 2 (S.7)</vt:lpstr>
      <vt:lpstr>Tab. 3 (S.8)</vt:lpstr>
      <vt:lpstr>Tab. 4 (S.9)</vt:lpstr>
      <vt:lpstr>Tab. 5 (S.10)</vt:lpstr>
      <vt:lpstr>Diagrammdaten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2025-02-12T08:17:17Z</cp:lastPrinted>
  <dcterms:created xsi:type="dcterms:W3CDTF">2012-03-28T07:56:08Z</dcterms:created>
  <dcterms:modified xsi:type="dcterms:W3CDTF">2025-02-12T09:11:26Z</dcterms:modified>
  <cp:category>LIS-Bericht</cp:category>
</cp:coreProperties>
</file>