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<sst xmlns="http://schemas.openxmlformats.org/spreadsheetml/2006/main" count="226" uniqueCount="184">
  <si>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</si>
  <si>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</si>
  <si>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</si>
  <si>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</si>
  <si>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</si>
  <si>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</si>
  <si>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</si>
  <si>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</si>
  <si>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</si>
  <si>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</si>
  <si>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</si>
  <si>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</si>
  <si>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</si>
  <si>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</si>
  <si>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</si>
  <si>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</si>
  <si>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</si>
  <si>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</si>
  <si>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</si>
  <si>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</si>
  <si>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</si>
  <si>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</si>
  <si>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</si>
  <si>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</si>
  <si>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</si>
  <si>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</si>
  <si>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</si>
  <si>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</si>
  <si>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</si>
  <si>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</si>
  <si>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</si>
  <si>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</si>
  <si>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</si>
  <si>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</si>
  <si>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</si>
  <si>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</si>
  <si>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</si>
  <si>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</si>
  <si>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</si>
  <si>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</si>
  <si>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</si>
  <si>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</si>
  <si>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</si>
  <si>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</si>
  <si>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</si>
  <si>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</si>
  <si>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</si>
  <si>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</si>
  <si>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</si>
  <si>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</si>
  <si>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</si>
  <si>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</si>
  <si>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</si>
  <si>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</si>
  <si>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</si>
  <si>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</si>
  <si>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</si>
  <si>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</si>
  <si>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</si>
  <si>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</si>
  <si>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</si>
  <si>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</si>
  <si>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</si>
  <si>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</si>
  <si>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</si>
  <si>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</si>
  <si>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</si>
  <si>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</si>
  <si>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</si>
  <si>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</si>
  <si>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</si>
  <si>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</si>
  <si>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</si>
  <si>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</si>
  <si>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</si>
  <si>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</si>
  <si>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</si>
  <si>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</si>
  <si>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</si>
  <si>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</si>
  <si>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</si>
  <si>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</si>
  <si>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</si>
  <si>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</si>
  <si>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</si>
  <si>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</si>
  <si>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</si>
  <si>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</si>
  <si>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</si>
  <si>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</si>
  <si>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</si>
  <si>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</si>
  <si>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</si>
  <si>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</si>
  <si>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</si>
  <si>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</si>
  <si>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</si>
  <si>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</si>
  <si>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</si>
  <si>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</si>
  <si>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</si>
  <si>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</si>
  <si>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</si>
  <si>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</si>
  <si>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</si>
  <si>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</si>
  <si>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</si>
  <si>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</si>
  <si>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</si>
  <si>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</si>
  <si>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</si>
  <si>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</si>
  <si>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</si>
  <si>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</si>
  <si>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</si>
  <si>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</si>
  <si>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</si>
  <si>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</si>
  <si>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</si>
  <si>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</si>
  <si>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</si>
  <si>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</si>
  <si>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</si>
  <si>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</si>
  <si>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</si>
  <si>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</si>
  <si>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</si>
  <si>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</si>
  <si>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</si>
  <si>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</si>
  <si>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</si>
  <si>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</si>
  <si>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</si>
  <si>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</si>
  <si>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</si>
  <si>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</si>
  <si>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</si>
  <si>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</si>
  <si>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</si>
  <si>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</si>
  <si>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</si>
  <si>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</si>
  <si>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</si>
  <si>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</si>
  <si>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</si>
  <si>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</si>
  <si>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</si>
  <si>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</si>
  <si>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</si>
  <si>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</si>
  <si>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</si>
  <si>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</si>
  <si>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</si>
  <si>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</si>
  <si>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</si>
  <si>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</si>
  <si>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</si>
  <si>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</si>
  <si>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</si>
  <si>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</si>
  <si>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</si>
  <si>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</si>
  <si>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</si>
  <si>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</si>
  <si>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1. Einfuhr des Landes Schleswig-Holstein nach Ursprungsländern im Vorjahresvergleich</t>
  </si>
  <si>
    <t>Kennziffer: G III 3 - vj 1/18 SH</t>
  </si>
  <si>
    <t>1. Quartal 2018</t>
  </si>
  <si>
    <t xml:space="preserve">© Statistisches Amt für Hamburg und Schleswig-Holstein, Hamburg 2018 
Auszugsweise Vervielfältigung und Verbreitung mit Quellenangabe gestattet.        </t>
  </si>
  <si>
    <t>Januar - März</t>
  </si>
  <si>
    <r>
      <t>2018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</si>
  <si>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</si>
  <si>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</si>
  <si>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</si>
  <si>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</si>
  <si>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2017 bis 2018 im Monatsvergleich</t>
  </si>
  <si>
    <t>Januar - März 2018</t>
  </si>
  <si>
    <t>China, Volksrepublik</t>
  </si>
  <si>
    <t>Verein.Staaten (USA)</t>
  </si>
  <si>
    <t>Vereinigt.Königreich</t>
  </si>
  <si>
    <t>Frankreich</t>
  </si>
  <si>
    <t>Tschechische Republ.</t>
  </si>
  <si>
    <t>2. Einfuhr des Landes Schleswig-Holstein in 2018 nach Bestimmungsländern</t>
  </si>
  <si>
    <t>der Monate Januar bis März</t>
  </si>
  <si>
    <t>Herausgegeben am: 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</si>
</sst>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16" fillId="2" borderId="24" xfId="0" applyFont="1" applyFill="1" applyBorder="1" applyAlignment="1">
      <alignment horizontal="center" vertical="center" wrapText="1"/>
    </xf>
    <xf numFmtId="0" fontId="20" fillId="0" borderId="0" xfId="0" quotePrefix="1" applyFont="1" applyAlignment="1">
      <alignment horizontal="right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6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Norwegen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Schweiz</c:v>
                </c:pt>
                <c:pt idx="12">
                  <c:v>Finnland</c:v>
                </c:pt>
                <c:pt idx="13">
                  <c:v>Japan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0.68691611299999999</c:v>
                </c:pt>
                <c:pt idx="1">
                  <c:v>0.523959285</c:v>
                </c:pt>
                <c:pt idx="2">
                  <c:v>0.34420211699999997</c:v>
                </c:pt>
                <c:pt idx="3">
                  <c:v>0.332005359</c:v>
                </c:pt>
                <c:pt idx="4">
                  <c:v>0.32599059400000002</c:v>
                </c:pt>
                <c:pt idx="5">
                  <c:v>0.27970028699999999</c:v>
                </c:pt>
                <c:pt idx="6">
                  <c:v>0.25958899200000002</c:v>
                </c:pt>
                <c:pt idx="7">
                  <c:v>0.20319135099999999</c:v>
                </c:pt>
                <c:pt idx="8">
                  <c:v>0.202342886</c:v>
                </c:pt>
                <c:pt idx="9">
                  <c:v>0.19940644299999999</c:v>
                </c:pt>
                <c:pt idx="10">
                  <c:v>0.18494419100000001</c:v>
                </c:pt>
                <c:pt idx="11">
                  <c:v>0.13610301699999999</c:v>
                </c:pt>
                <c:pt idx="12">
                  <c:v>0.133501965</c:v>
                </c:pt>
                <c:pt idx="13">
                  <c:v>0.113667591</c:v>
                </c:pt>
                <c:pt idx="14">
                  <c:v>9.8299872999999996E-2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Norwegen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Schweiz</c:v>
                </c:pt>
                <c:pt idx="12">
                  <c:v>Finnland</c:v>
                </c:pt>
                <c:pt idx="13">
                  <c:v>Japan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0.68003073300000005</c:v>
                </c:pt>
                <c:pt idx="1">
                  <c:v>0.56783343900000005</c:v>
                </c:pt>
                <c:pt idx="2">
                  <c:v>0.362745598</c:v>
                </c:pt>
                <c:pt idx="3">
                  <c:v>0.301836775</c:v>
                </c:pt>
                <c:pt idx="4">
                  <c:v>0.35551739900000001</c:v>
                </c:pt>
                <c:pt idx="5">
                  <c:v>0.106944317</c:v>
                </c:pt>
                <c:pt idx="6">
                  <c:v>0.26349487599999999</c:v>
                </c:pt>
                <c:pt idx="7">
                  <c:v>0.32500577600000002</c:v>
                </c:pt>
                <c:pt idx="8">
                  <c:v>0.19063917</c:v>
                </c:pt>
                <c:pt idx="9">
                  <c:v>0.20309613400000001</c:v>
                </c:pt>
                <c:pt idx="10">
                  <c:v>0.18148557100000001</c:v>
                </c:pt>
                <c:pt idx="11">
                  <c:v>0.13642178099999999</c:v>
                </c:pt>
                <c:pt idx="12">
                  <c:v>0.13775457599999999</c:v>
                </c:pt>
                <c:pt idx="13">
                  <c:v>0.115705352</c:v>
                </c:pt>
                <c:pt idx="14">
                  <c:v>8.9331189000000005E-2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23264"/>
        <c:axId val="36924800"/>
      </c:barChart>
      <c:catAx>
        <c:axId val="3692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924800"/>
        <c:crosses val="autoZero"/>
        <c:auto val="1"/>
        <c:lblAlgn val="ctr"/>
        <c:lblOffset val="100"/>
        <c:noMultiLvlLbl val="0"/>
      </c:catAx>
      <c:valAx>
        <c:axId val="3692480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3692326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1.7616734949999999</c:v>
                </c:pt>
                <c:pt idx="1">
                  <c:v>1.5868445529999999</c:v>
                </c:pt>
                <c:pt idx="2">
                  <c:v>1.82296608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1.690263472</c:v>
                </c:pt>
                <c:pt idx="1">
                  <c:v>1.5959048709999999</c:v>
                </c:pt>
                <c:pt idx="2">
                  <c:v>1.8452961219999999</c:v>
                </c:pt>
                <c:pt idx="3">
                  <c:v>1.588968352</c:v>
                </c:pt>
                <c:pt idx="4">
                  <c:v>1.855330178</c:v>
                </c:pt>
                <c:pt idx="5">
                  <c:v>1.740585619</c:v>
                </c:pt>
                <c:pt idx="6">
                  <c:v>1.7425609399999999</c:v>
                </c:pt>
                <c:pt idx="7">
                  <c:v>1.802404731</c:v>
                </c:pt>
                <c:pt idx="8">
                  <c:v>1.700891368</c:v>
                </c:pt>
                <c:pt idx="9">
                  <c:v>1.764208665</c:v>
                </c:pt>
                <c:pt idx="10">
                  <c:v>1.874129234</c:v>
                </c:pt>
                <c:pt idx="11">
                  <c:v>1.6302835680000001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1.6508786390000001</c:v>
                </c:pt>
                <c:pt idx="1">
                  <c:v>1.708644764</c:v>
                </c:pt>
                <c:pt idx="2">
                  <c:v>1.6922706030000001</c:v>
                </c:pt>
                <c:pt idx="3">
                  <c:v>2.1096483570000002</c:v>
                </c:pt>
                <c:pt idx="4">
                  <c:v>1.6847416930000001</c:v>
                </c:pt>
                <c:pt idx="5">
                  <c:v>1.7619757629999999</c:v>
                </c:pt>
                <c:pt idx="6">
                  <c:v>1.511726243</c:v>
                </c:pt>
                <c:pt idx="7">
                  <c:v>1.5413854440000001</c:v>
                </c:pt>
                <c:pt idx="8">
                  <c:v>1.838623516</c:v>
                </c:pt>
                <c:pt idx="9">
                  <c:v>1.698524071</c:v>
                </c:pt>
                <c:pt idx="10">
                  <c:v>1.752059077</c:v>
                </c:pt>
                <c:pt idx="11">
                  <c:v>1.8340627540000001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36800"/>
        <c:axId val="37038720"/>
      </c:lineChart>
      <c:catAx>
        <c:axId val="3703680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37038720"/>
        <c:crosses val="autoZero"/>
        <c:auto val="1"/>
        <c:lblAlgn val="ctr"/>
        <c:lblOffset val="100"/>
        <c:noMultiLvlLbl val="0"/>
      </c:catAx>
      <c:valAx>
        <c:axId val="37038720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37036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66673</xdr:rowOff>
    </xdr:from>
    <xdr:to>
      <xdr:col>6</xdr:col>
      <xdr:colOff>909975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165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89" t="s">
        <v>166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87" t="s">
        <v>183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5" customFormat="1" x14ac:dyDescent="0.2"/>
    <row r="3" spans="1:7" s="55" customFormat="1" ht="15.75" x14ac:dyDescent="0.25">
      <c r="A3" s="115" t="s">
        <v>1</v>
      </c>
      <c r="B3" s="116"/>
      <c r="C3" s="116"/>
      <c r="D3" s="116"/>
      <c r="E3" s="116"/>
      <c r="F3" s="116"/>
      <c r="G3" s="116"/>
    </row>
    <row r="4" spans="1:7" s="55" customFormat="1" x14ac:dyDescent="0.2">
      <c r="A4" s="112"/>
      <c r="B4" s="112"/>
      <c r="C4" s="112"/>
      <c r="D4" s="112"/>
      <c r="E4" s="112"/>
      <c r="F4" s="112"/>
      <c r="G4" s="112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13" t="s">
        <v>109</v>
      </c>
      <c r="B7" s="109"/>
      <c r="C7" s="109"/>
      <c r="D7" s="109"/>
      <c r="E7" s="109"/>
      <c r="F7" s="109"/>
      <c r="G7" s="109"/>
    </row>
    <row r="8" spans="1:7" s="55" customFormat="1" x14ac:dyDescent="0.2">
      <c r="A8" s="109" t="s">
        <v>4</v>
      </c>
      <c r="B8" s="109"/>
      <c r="C8" s="109"/>
      <c r="D8" s="109"/>
      <c r="E8" s="109"/>
      <c r="F8" s="109"/>
      <c r="G8" s="109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55" customFormat="1" x14ac:dyDescent="0.2">
      <c r="A11" s="109" t="s">
        <v>3</v>
      </c>
      <c r="B11" s="109"/>
      <c r="C11" s="109"/>
      <c r="D11" s="109"/>
      <c r="E11" s="109"/>
      <c r="F11" s="109"/>
      <c r="G11" s="109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13" t="s">
        <v>112</v>
      </c>
      <c r="B14" s="109"/>
      <c r="C14" s="109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08" t="s">
        <v>155</v>
      </c>
      <c r="B16" s="109"/>
      <c r="C16" s="109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0" t="s">
        <v>161</v>
      </c>
      <c r="C17" s="109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1" t="s">
        <v>156</v>
      </c>
      <c r="C18" s="111"/>
      <c r="D18" s="111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13" t="s">
        <v>142</v>
      </c>
      <c r="B20" s="109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9" t="s">
        <v>127</v>
      </c>
      <c r="C22" s="109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9" t="s">
        <v>129</v>
      </c>
      <c r="C23" s="109"/>
      <c r="D23" s="84"/>
      <c r="E23" s="84"/>
      <c r="F23" s="84"/>
      <c r="G23" s="84"/>
    </row>
    <row r="24" spans="1:7" s="55" customFormat="1" ht="12.75" customHeight="1" x14ac:dyDescent="0.2">
      <c r="A24" s="84"/>
      <c r="B24" s="109" t="s">
        <v>130</v>
      </c>
      <c r="C24" s="109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4" t="s">
        <v>167</v>
      </c>
      <c r="B28" s="109"/>
      <c r="C28" s="109"/>
      <c r="D28" s="109"/>
      <c r="E28" s="109"/>
      <c r="F28" s="109"/>
      <c r="G28" s="109"/>
    </row>
    <row r="29" spans="1:7" s="55" customFormat="1" ht="41.85" customHeight="1" x14ac:dyDescent="0.2">
      <c r="A29" s="109" t="s">
        <v>152</v>
      </c>
      <c r="B29" s="109"/>
      <c r="C29" s="109"/>
      <c r="D29" s="109"/>
      <c r="E29" s="109"/>
      <c r="F29" s="109"/>
      <c r="G29" s="109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2" t="s">
        <v>145</v>
      </c>
      <c r="B40" s="112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9" t="s">
        <v>162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9" t="s">
        <v>123</v>
      </c>
      <c r="B3" s="90" t="s">
        <v>93</v>
      </c>
      <c r="C3" s="90" t="s">
        <v>94</v>
      </c>
      <c r="D3" s="90" t="s">
        <v>95</v>
      </c>
      <c r="E3" s="124" t="s">
        <v>168</v>
      </c>
      <c r="F3" s="125"/>
      <c r="G3" s="126"/>
    </row>
    <row r="4" spans="1:7" s="9" customFormat="1" ht="18" customHeight="1" x14ac:dyDescent="0.2">
      <c r="A4" s="130"/>
      <c r="B4" s="120" t="s">
        <v>169</v>
      </c>
      <c r="C4" s="121"/>
      <c r="D4" s="121"/>
      <c r="E4" s="41" t="s">
        <v>169</v>
      </c>
      <c r="F4" s="41" t="s">
        <v>170</v>
      </c>
      <c r="G4" s="127" t="s">
        <v>160</v>
      </c>
    </row>
    <row r="5" spans="1:7" s="9" customFormat="1" ht="17.25" customHeight="1" x14ac:dyDescent="0.2">
      <c r="A5" s="131"/>
      <c r="B5" s="122" t="s">
        <v>108</v>
      </c>
      <c r="C5" s="123"/>
      <c r="D5" s="123"/>
      <c r="E5" s="123"/>
      <c r="F5" s="123"/>
      <c r="G5" s="128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91">
        <v>237.93435600000001</v>
      </c>
      <c r="C7" s="91">
        <v>228.45936800000001</v>
      </c>
      <c r="D7" s="91">
        <v>263.20991500000002</v>
      </c>
      <c r="E7" s="91">
        <v>729.60363900000004</v>
      </c>
      <c r="F7" s="91">
        <v>750.55179199999998</v>
      </c>
      <c r="G7" s="92">
        <v>-2.7910336399543212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1">
        <v>7.1227450000000001</v>
      </c>
      <c r="C9" s="91">
        <v>6.7911390000000003</v>
      </c>
      <c r="D9" s="91">
        <v>7.4473050000000001</v>
      </c>
      <c r="E9" s="91">
        <v>21.361189</v>
      </c>
      <c r="F9" s="91">
        <v>25.200306999999999</v>
      </c>
      <c r="G9" s="92">
        <v>-15.234409644295212</v>
      </c>
    </row>
    <row r="10" spans="1:7" s="9" customFormat="1" ht="12" x14ac:dyDescent="0.2">
      <c r="A10" s="44" t="s">
        <v>25</v>
      </c>
      <c r="B10" s="91">
        <v>94.502392999999998</v>
      </c>
      <c r="C10" s="91">
        <v>75.053554000000005</v>
      </c>
      <c r="D10" s="91">
        <v>87.606741999999997</v>
      </c>
      <c r="E10" s="91">
        <v>257.162689</v>
      </c>
      <c r="F10" s="91">
        <v>254.428192</v>
      </c>
      <c r="G10" s="92">
        <v>1.0747617936930567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1">
        <v>3.621461</v>
      </c>
      <c r="C12" s="91">
        <v>2.8098700000000001</v>
      </c>
      <c r="D12" s="91">
        <v>3.086328</v>
      </c>
      <c r="E12" s="91">
        <v>9.5176590000000001</v>
      </c>
      <c r="F12" s="91">
        <v>13.986763</v>
      </c>
      <c r="G12" s="92">
        <v>-31.952382406136422</v>
      </c>
    </row>
    <row r="13" spans="1:7" s="9" customFormat="1" ht="12" x14ac:dyDescent="0.2">
      <c r="A13" s="45" t="s">
        <v>113</v>
      </c>
      <c r="B13" s="91">
        <v>41.643619000000001</v>
      </c>
      <c r="C13" s="91">
        <v>36.167687999999998</v>
      </c>
      <c r="D13" s="91">
        <v>42.786791999999998</v>
      </c>
      <c r="E13" s="91">
        <v>120.598099</v>
      </c>
      <c r="F13" s="91">
        <v>103.599464</v>
      </c>
      <c r="G13" s="92">
        <v>16.408033732684189</v>
      </c>
    </row>
    <row r="14" spans="1:7" s="9" customFormat="1" ht="12" x14ac:dyDescent="0.2">
      <c r="A14" s="45" t="s">
        <v>139</v>
      </c>
      <c r="B14" s="91">
        <v>34.998305000000002</v>
      </c>
      <c r="C14" s="91">
        <v>24.772988000000002</v>
      </c>
      <c r="D14" s="91">
        <v>28.462308</v>
      </c>
      <c r="E14" s="91">
        <v>88.233600999999993</v>
      </c>
      <c r="F14" s="91">
        <v>113.816126</v>
      </c>
      <c r="G14" s="92">
        <v>-22.477065332552257</v>
      </c>
    </row>
    <row r="15" spans="1:7" s="9" customFormat="1" ht="12" x14ac:dyDescent="0.2">
      <c r="A15" s="44" t="s">
        <v>26</v>
      </c>
      <c r="B15" s="91">
        <v>104.910026</v>
      </c>
      <c r="C15" s="91">
        <v>107.848438</v>
      </c>
      <c r="D15" s="91">
        <v>128.507948</v>
      </c>
      <c r="E15" s="91">
        <v>341.266412</v>
      </c>
      <c r="F15" s="91">
        <v>362.68582400000003</v>
      </c>
      <c r="G15" s="92">
        <v>-5.9057759037199133</v>
      </c>
    </row>
    <row r="16" spans="1:7" s="9" customFormat="1" ht="12" x14ac:dyDescent="0.2">
      <c r="A16" s="47" t="s">
        <v>27</v>
      </c>
      <c r="B16" s="91">
        <v>31.399191999999999</v>
      </c>
      <c r="C16" s="91">
        <v>38.766236999999997</v>
      </c>
      <c r="D16" s="91">
        <v>39.647919999999999</v>
      </c>
      <c r="E16" s="91">
        <v>109.813349</v>
      </c>
      <c r="F16" s="91">
        <v>108.237469</v>
      </c>
      <c r="G16" s="92">
        <v>1.4559468311292534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1">
        <v>1337.8231949999999</v>
      </c>
      <c r="C18" s="91">
        <v>1177.0118150000001</v>
      </c>
      <c r="D18" s="91">
        <v>1362.0109669999999</v>
      </c>
      <c r="E18" s="91">
        <v>3876.8459769999999</v>
      </c>
      <c r="F18" s="91">
        <v>3781.281164</v>
      </c>
      <c r="G18" s="92">
        <v>2.5273130681165128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1">
        <v>122.323103</v>
      </c>
      <c r="C20" s="91">
        <v>55.195926999999998</v>
      </c>
      <c r="D20" s="91">
        <v>176.89066700000001</v>
      </c>
      <c r="E20" s="91">
        <v>354.40969699999999</v>
      </c>
      <c r="F20" s="91">
        <v>274.58996000000002</v>
      </c>
      <c r="G20" s="92">
        <v>29.068701929232958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1">
        <v>96.094696999999996</v>
      </c>
      <c r="C22" s="91">
        <v>36.841807000000003</v>
      </c>
      <c r="D22" s="91">
        <v>143.32415</v>
      </c>
      <c r="E22" s="91">
        <v>276.26065399999999</v>
      </c>
      <c r="F22" s="91">
        <v>203.017155</v>
      </c>
      <c r="G22" s="92">
        <v>36.077492564606189</v>
      </c>
    </row>
    <row r="23" spans="1:7" s="9" customFormat="1" ht="12" x14ac:dyDescent="0.2">
      <c r="A23" s="47" t="s">
        <v>30</v>
      </c>
      <c r="B23" s="91">
        <v>124.651219</v>
      </c>
      <c r="C23" s="91">
        <v>100.851371</v>
      </c>
      <c r="D23" s="91">
        <v>99.056852000000006</v>
      </c>
      <c r="E23" s="91">
        <v>324.55944199999999</v>
      </c>
      <c r="F23" s="91">
        <v>341.16065400000002</v>
      </c>
      <c r="G23" s="92">
        <v>-4.8660980700312564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1">
        <v>18.610198</v>
      </c>
      <c r="C25" s="91">
        <v>15.551679999999999</v>
      </c>
      <c r="D25" s="91">
        <v>19.590658999999999</v>
      </c>
      <c r="E25" s="91">
        <v>53.752536999999997</v>
      </c>
      <c r="F25" s="91">
        <v>52.204222000000001</v>
      </c>
      <c r="G25" s="92">
        <v>2.9658808055792747</v>
      </c>
    </row>
    <row r="26" spans="1:7" s="9" customFormat="1" ht="12" x14ac:dyDescent="0.2">
      <c r="A26" s="46" t="s">
        <v>114</v>
      </c>
      <c r="B26" s="91">
        <v>11.848458000000001</v>
      </c>
      <c r="C26" s="91">
        <v>8.6250289999999996</v>
      </c>
      <c r="D26" s="91">
        <v>8.0521740000000008</v>
      </c>
      <c r="E26" s="91">
        <v>28.525660999999999</v>
      </c>
      <c r="F26" s="91">
        <v>44.549438000000002</v>
      </c>
      <c r="G26" s="92">
        <v>-35.968527818465418</v>
      </c>
    </row>
    <row r="27" spans="1:7" s="9" customFormat="1" ht="12" x14ac:dyDescent="0.2">
      <c r="A27" s="49" t="s">
        <v>33</v>
      </c>
      <c r="B27" s="91">
        <v>1090.8488729999999</v>
      </c>
      <c r="C27" s="91">
        <v>1020.964517</v>
      </c>
      <c r="D27" s="91">
        <v>1086.0634480000001</v>
      </c>
      <c r="E27" s="91">
        <v>3197.8768380000001</v>
      </c>
      <c r="F27" s="91">
        <v>3165.5305499999999</v>
      </c>
      <c r="G27" s="92">
        <v>1.0218283314308962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1">
        <v>202.17118400000001</v>
      </c>
      <c r="C29" s="91">
        <v>188.71381299999999</v>
      </c>
      <c r="D29" s="91">
        <v>196.75300799999999</v>
      </c>
      <c r="E29" s="91">
        <v>587.63800500000002</v>
      </c>
      <c r="F29" s="91">
        <v>523.83371799999998</v>
      </c>
      <c r="G29" s="92">
        <v>12.180255834543303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1">
        <v>54.583750999999999</v>
      </c>
      <c r="C31" s="91">
        <v>49.950488999999997</v>
      </c>
      <c r="D31" s="91">
        <v>61.446747000000002</v>
      </c>
      <c r="E31" s="91">
        <v>165.980987</v>
      </c>
      <c r="F31" s="91">
        <v>170.22509500000001</v>
      </c>
      <c r="G31" s="92">
        <v>-2.493232857352794</v>
      </c>
    </row>
    <row r="32" spans="1:7" s="9" customFormat="1" ht="12" x14ac:dyDescent="0.2">
      <c r="A32" s="52" t="s">
        <v>35</v>
      </c>
      <c r="B32" s="91">
        <v>28.801289000000001</v>
      </c>
      <c r="C32" s="91">
        <v>37.554003999999999</v>
      </c>
      <c r="D32" s="91">
        <v>26.716778999999999</v>
      </c>
      <c r="E32" s="91">
        <v>93.072072000000006</v>
      </c>
      <c r="F32" s="91">
        <v>86.945155999999997</v>
      </c>
      <c r="G32" s="92">
        <v>7.0468744687743197</v>
      </c>
    </row>
    <row r="33" spans="1:7" s="9" customFormat="1" ht="12" x14ac:dyDescent="0.2">
      <c r="A33" s="50" t="s">
        <v>36</v>
      </c>
      <c r="B33" s="91">
        <v>888.67768899999999</v>
      </c>
      <c r="C33" s="91">
        <v>832.25070400000004</v>
      </c>
      <c r="D33" s="91">
        <v>889.31043999999997</v>
      </c>
      <c r="E33" s="91">
        <v>2610.2388329999999</v>
      </c>
      <c r="F33" s="91">
        <v>2641.6968320000001</v>
      </c>
      <c r="G33" s="92">
        <v>-1.1908254807643459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1">
        <v>43.870936</v>
      </c>
      <c r="C35" s="91">
        <v>40.261786000000001</v>
      </c>
      <c r="D35" s="91">
        <v>34.652807000000003</v>
      </c>
      <c r="E35" s="91">
        <v>118.785529</v>
      </c>
      <c r="F35" s="91">
        <v>125.769221</v>
      </c>
      <c r="G35" s="92">
        <v>-5.5527830612865188</v>
      </c>
    </row>
    <row r="36" spans="1:7" s="9" customFormat="1" ht="12" x14ac:dyDescent="0.2">
      <c r="A36" s="52" t="s">
        <v>37</v>
      </c>
      <c r="B36" s="91">
        <v>14.293642999999999</v>
      </c>
      <c r="C36" s="91">
        <v>13.462528000000001</v>
      </c>
      <c r="D36" s="91">
        <v>14.69721</v>
      </c>
      <c r="E36" s="91">
        <v>42.453381</v>
      </c>
      <c r="F36" s="91">
        <v>36.473717000000001</v>
      </c>
      <c r="G36" s="92">
        <v>16.394446444819437</v>
      </c>
    </row>
    <row r="37" spans="1:7" s="9" customFormat="1" ht="12" x14ac:dyDescent="0.2">
      <c r="A37" s="52" t="s">
        <v>38</v>
      </c>
      <c r="B37" s="91">
        <v>52.912146</v>
      </c>
      <c r="C37" s="91">
        <v>41.654559999999996</v>
      </c>
      <c r="D37" s="91">
        <v>43.686981000000003</v>
      </c>
      <c r="E37" s="91">
        <v>138.25368700000001</v>
      </c>
      <c r="F37" s="91">
        <v>139.575534</v>
      </c>
      <c r="G37" s="92">
        <v>-0.94704778274392254</v>
      </c>
    </row>
    <row r="38" spans="1:7" s="9" customFormat="1" ht="12" x14ac:dyDescent="0.2">
      <c r="A38" s="52" t="s">
        <v>39</v>
      </c>
      <c r="B38" s="91">
        <v>47.491900999999999</v>
      </c>
      <c r="C38" s="91">
        <v>46.583362000000001</v>
      </c>
      <c r="D38" s="91">
        <v>45.157432999999997</v>
      </c>
      <c r="E38" s="91">
        <v>139.232696</v>
      </c>
      <c r="F38" s="91">
        <v>132.610972</v>
      </c>
      <c r="G38" s="92">
        <v>4.9933454978370833</v>
      </c>
    </row>
    <row r="39" spans="1:7" s="9" customFormat="1" ht="12" x14ac:dyDescent="0.2">
      <c r="A39" s="52" t="s">
        <v>40</v>
      </c>
      <c r="B39" s="91">
        <v>121.020447</v>
      </c>
      <c r="C39" s="91">
        <v>117.188435</v>
      </c>
      <c r="D39" s="91">
        <v>117.447007</v>
      </c>
      <c r="E39" s="91">
        <v>355.655889</v>
      </c>
      <c r="F39" s="91">
        <v>378.34298999999999</v>
      </c>
      <c r="G39" s="92">
        <v>-5.9964375182423737</v>
      </c>
    </row>
    <row r="40" spans="1:7" s="9" customFormat="1" ht="12" x14ac:dyDescent="0.2">
      <c r="A40" s="52" t="s">
        <v>118</v>
      </c>
      <c r="B40" s="91">
        <v>164.94776899999999</v>
      </c>
      <c r="C40" s="91">
        <v>137.920413</v>
      </c>
      <c r="D40" s="91">
        <v>144.30344500000001</v>
      </c>
      <c r="E40" s="91">
        <v>447.171627</v>
      </c>
      <c r="F40" s="91">
        <v>458.06993299999999</v>
      </c>
      <c r="G40" s="92">
        <v>-2.3791795127492037</v>
      </c>
    </row>
    <row r="41" spans="1:7" s="9" customFormat="1" ht="12" x14ac:dyDescent="0.2">
      <c r="A41" s="52" t="s">
        <v>119</v>
      </c>
      <c r="B41" s="91">
        <v>14.049669</v>
      </c>
      <c r="C41" s="91">
        <v>12.957997000000001</v>
      </c>
      <c r="D41" s="91">
        <v>12.337243000000001</v>
      </c>
      <c r="E41" s="91">
        <v>39.344909000000001</v>
      </c>
      <c r="F41" s="91">
        <v>48.634836999999997</v>
      </c>
      <c r="G41" s="92">
        <v>-19.101386111358806</v>
      </c>
    </row>
    <row r="42" spans="1:7" s="9" customFormat="1" ht="12" x14ac:dyDescent="0.2">
      <c r="A42" s="52" t="s">
        <v>120</v>
      </c>
      <c r="B42" s="91">
        <v>54.083475</v>
      </c>
      <c r="C42" s="91">
        <v>50.229379999999999</v>
      </c>
      <c r="D42" s="91">
        <v>71.941421000000005</v>
      </c>
      <c r="E42" s="91">
        <v>176.254276</v>
      </c>
      <c r="F42" s="91">
        <v>169.21427199999999</v>
      </c>
      <c r="G42" s="92">
        <v>4.1604079353306673</v>
      </c>
    </row>
    <row r="43" spans="1:7" s="9" customFormat="1" ht="12" x14ac:dyDescent="0.2">
      <c r="A43" s="52" t="s">
        <v>117</v>
      </c>
      <c r="B43" s="91">
        <v>28.058641999999999</v>
      </c>
      <c r="C43" s="91">
        <v>22.122565999999999</v>
      </c>
      <c r="D43" s="91">
        <v>26.900798000000002</v>
      </c>
      <c r="E43" s="91">
        <v>77.082006000000007</v>
      </c>
      <c r="F43" s="91">
        <v>85.311633999999998</v>
      </c>
      <c r="G43" s="92">
        <v>-9.6465483242297267</v>
      </c>
    </row>
    <row r="44" spans="1:7" s="9" customFormat="1" ht="12" x14ac:dyDescent="0.2">
      <c r="A44" s="52" t="s">
        <v>41</v>
      </c>
      <c r="B44" s="91">
        <v>35.579101000000001</v>
      </c>
      <c r="C44" s="91">
        <v>53.891832000000001</v>
      </c>
      <c r="D44" s="91">
        <v>58.417285</v>
      </c>
      <c r="E44" s="91">
        <v>147.88821799999999</v>
      </c>
      <c r="F44" s="91">
        <v>104.944716</v>
      </c>
      <c r="G44" s="92">
        <v>40.920118360223114</v>
      </c>
    </row>
    <row r="45" spans="1:7" s="9" customFormat="1" ht="12" x14ac:dyDescent="0.2">
      <c r="A45" s="52" t="s">
        <v>135</v>
      </c>
      <c r="B45" s="91">
        <v>11.180441999999999</v>
      </c>
      <c r="C45" s="91">
        <v>8.2779120000000006</v>
      </c>
      <c r="D45" s="91">
        <v>11.883501000000001</v>
      </c>
      <c r="E45" s="91">
        <v>31.341854999999999</v>
      </c>
      <c r="F45" s="91">
        <v>26.567336999999998</v>
      </c>
      <c r="G45" s="92">
        <v>17.97138343221981</v>
      </c>
    </row>
    <row r="46" spans="1:7" s="9" customFormat="1" ht="24" x14ac:dyDescent="0.2">
      <c r="A46" s="75" t="s">
        <v>136</v>
      </c>
      <c r="B46" s="91">
        <v>14.559759</v>
      </c>
      <c r="C46" s="91">
        <v>13.165063999999999</v>
      </c>
      <c r="D46" s="91">
        <v>13.963241</v>
      </c>
      <c r="E46" s="91">
        <v>41.688063999999997</v>
      </c>
      <c r="F46" s="91">
        <v>49.734177000000003</v>
      </c>
      <c r="G46" s="92">
        <v>-16.178236949613151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91">
        <v>7.5760360000000002</v>
      </c>
      <c r="C48" s="91">
        <v>4.2785460000000004</v>
      </c>
      <c r="D48" s="91">
        <v>8.2205879999999993</v>
      </c>
      <c r="E48" s="91">
        <v>20.07517</v>
      </c>
      <c r="F48" s="91">
        <v>24.206218</v>
      </c>
      <c r="G48" s="92">
        <v>-17.066061290532872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3">
        <v>1761.673495</v>
      </c>
      <c r="C50" s="94">
        <v>1586.8445529999999</v>
      </c>
      <c r="D50" s="94">
        <v>1822.9660799999999</v>
      </c>
      <c r="E50" s="94">
        <v>5171.4841280000001</v>
      </c>
      <c r="F50" s="94">
        <v>5131.464465</v>
      </c>
      <c r="G50" s="95">
        <v>0.77988775471331451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8" t="s">
        <v>150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8" t="s">
        <v>163</v>
      </c>
      <c r="B1" s="149"/>
      <c r="C1" s="149"/>
      <c r="D1" s="149"/>
      <c r="E1" s="149"/>
      <c r="F1" s="149"/>
      <c r="G1" s="149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3" t="s">
        <v>43</v>
      </c>
      <c r="B3" s="96" t="s">
        <v>93</v>
      </c>
      <c r="C3" s="96" t="s">
        <v>94</v>
      </c>
      <c r="D3" s="96" t="s">
        <v>95</v>
      </c>
      <c r="E3" s="134" t="s">
        <v>168</v>
      </c>
      <c r="F3" s="134"/>
      <c r="G3" s="135"/>
    </row>
    <row r="4" spans="1:7" ht="24" customHeight="1" x14ac:dyDescent="0.2">
      <c r="A4" s="133"/>
      <c r="B4" s="132" t="s">
        <v>171</v>
      </c>
      <c r="C4" s="132"/>
      <c r="D4" s="132"/>
      <c r="E4" s="88" t="s">
        <v>171</v>
      </c>
      <c r="F4" s="88" t="s">
        <v>172</v>
      </c>
      <c r="G4" s="136" t="s">
        <v>158</v>
      </c>
    </row>
    <row r="5" spans="1:7" ht="17.25" customHeight="1" x14ac:dyDescent="0.2">
      <c r="A5" s="133"/>
      <c r="B5" s="132" t="s">
        <v>110</v>
      </c>
      <c r="C5" s="132"/>
      <c r="D5" s="132"/>
      <c r="E5" s="132"/>
      <c r="F5" s="132"/>
      <c r="G5" s="137"/>
    </row>
    <row r="6" spans="1:7" x14ac:dyDescent="0.2">
      <c r="A6" s="79"/>
    </row>
    <row r="7" spans="1:7" ht="12.75" customHeight="1" x14ac:dyDescent="0.2">
      <c r="A7" s="64" t="s">
        <v>44</v>
      </c>
      <c r="B7" s="91">
        <v>1169.9997880000001</v>
      </c>
      <c r="C7" s="91">
        <v>1068.6680469999999</v>
      </c>
      <c r="D7" s="91">
        <v>1244.6374229999999</v>
      </c>
      <c r="E7" s="91">
        <v>3483.3052579999999</v>
      </c>
      <c r="F7" s="91">
        <v>3435.4472890000002</v>
      </c>
      <c r="G7" s="92">
        <v>1.3930636966323533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91">
        <v>1001.629469</v>
      </c>
      <c r="C9" s="91">
        <v>943.28334500000005</v>
      </c>
      <c r="D9" s="91">
        <v>988.26087900000005</v>
      </c>
      <c r="E9" s="91">
        <v>2933.1736930000002</v>
      </c>
      <c r="F9" s="91">
        <v>3075.1780979999999</v>
      </c>
      <c r="G9" s="92">
        <v>-4.6177619791307336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91">
        <v>455.50248499999998</v>
      </c>
      <c r="C11" s="91">
        <v>453.72098799999998</v>
      </c>
      <c r="D11" s="91">
        <v>466.62518999999998</v>
      </c>
      <c r="E11" s="91">
        <v>1375.848663</v>
      </c>
      <c r="F11" s="91">
        <v>1326.1273610000001</v>
      </c>
      <c r="G11" s="92">
        <v>3.7493609936911696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1">
        <v>66.253940999999998</v>
      </c>
      <c r="C13" s="91">
        <v>68.550629999999998</v>
      </c>
      <c r="D13" s="91">
        <v>64.601872</v>
      </c>
      <c r="E13" s="91">
        <v>199.406443</v>
      </c>
      <c r="F13" s="91">
        <v>203.09613400000001</v>
      </c>
      <c r="G13" s="92">
        <v>-1.8167214349831085</v>
      </c>
    </row>
    <row r="14" spans="1:7" ht="12.75" customHeight="1" x14ac:dyDescent="0.2">
      <c r="A14" s="60" t="s">
        <v>46</v>
      </c>
      <c r="B14" s="91">
        <v>71.507323999999997</v>
      </c>
      <c r="C14" s="91">
        <v>59.725715999999998</v>
      </c>
      <c r="D14" s="91">
        <v>53.711151000000001</v>
      </c>
      <c r="E14" s="91">
        <v>184.94419099999999</v>
      </c>
      <c r="F14" s="91">
        <v>181.48557099999999</v>
      </c>
      <c r="G14" s="92">
        <v>1.9057272602679802</v>
      </c>
    </row>
    <row r="15" spans="1:7" ht="12.75" customHeight="1" x14ac:dyDescent="0.2">
      <c r="A15" s="60" t="s">
        <v>47</v>
      </c>
      <c r="B15" s="91">
        <v>2.5951759999999999</v>
      </c>
      <c r="C15" s="91">
        <v>2.5716809999999999</v>
      </c>
      <c r="D15" s="91">
        <v>3.0559229999999999</v>
      </c>
      <c r="E15" s="91">
        <v>8.2227800000000002</v>
      </c>
      <c r="F15" s="91">
        <v>7.4211359999999997</v>
      </c>
      <c r="G15" s="92">
        <v>10.802173683382165</v>
      </c>
    </row>
    <row r="16" spans="1:7" ht="12.75" customHeight="1" x14ac:dyDescent="0.2">
      <c r="A16" s="60" t="s">
        <v>48</v>
      </c>
      <c r="B16" s="91">
        <v>101.327713</v>
      </c>
      <c r="C16" s="91">
        <v>114.149767</v>
      </c>
      <c r="D16" s="91">
        <v>116.527879</v>
      </c>
      <c r="E16" s="91">
        <v>332.005359</v>
      </c>
      <c r="F16" s="91">
        <v>301.83677499999999</v>
      </c>
      <c r="G16" s="92">
        <v>9.9949994496197547</v>
      </c>
    </row>
    <row r="17" spans="1:7" ht="12.75" customHeight="1" x14ac:dyDescent="0.2">
      <c r="A17" s="60" t="s">
        <v>49</v>
      </c>
      <c r="B17" s="91">
        <v>64.103161</v>
      </c>
      <c r="C17" s="91">
        <v>64.126724999999993</v>
      </c>
      <c r="D17" s="91">
        <v>74.113</v>
      </c>
      <c r="E17" s="91">
        <v>202.34288599999999</v>
      </c>
      <c r="F17" s="91">
        <v>190.63917000000001</v>
      </c>
      <c r="G17" s="92">
        <v>6.1391979413254774</v>
      </c>
    </row>
    <row r="18" spans="1:7" ht="12.75" customHeight="1" x14ac:dyDescent="0.2">
      <c r="A18" s="60" t="s">
        <v>50</v>
      </c>
      <c r="B18" s="91">
        <v>16.175397</v>
      </c>
      <c r="C18" s="91">
        <v>15.222059</v>
      </c>
      <c r="D18" s="91">
        <v>15.831265</v>
      </c>
      <c r="E18" s="91">
        <v>47.228721</v>
      </c>
      <c r="F18" s="91">
        <v>39.827786000000003</v>
      </c>
      <c r="G18" s="92">
        <v>18.582340981745745</v>
      </c>
    </row>
    <row r="19" spans="1:7" ht="12.75" customHeight="1" x14ac:dyDescent="0.2">
      <c r="A19" s="60" t="s">
        <v>51</v>
      </c>
      <c r="B19" s="91">
        <v>12.382466000000001</v>
      </c>
      <c r="C19" s="91">
        <v>7.5889680000000004</v>
      </c>
      <c r="D19" s="91">
        <v>9.6033650000000002</v>
      </c>
      <c r="E19" s="91">
        <v>29.574798999999999</v>
      </c>
      <c r="F19" s="91">
        <v>23.982766999999999</v>
      </c>
      <c r="G19" s="92">
        <v>23.316875821709814</v>
      </c>
    </row>
    <row r="20" spans="1:7" ht="12.75" customHeight="1" x14ac:dyDescent="0.2">
      <c r="A20" s="60" t="s">
        <v>52</v>
      </c>
      <c r="B20" s="91">
        <v>2.326514</v>
      </c>
      <c r="C20" s="91">
        <v>3.0585960000000001</v>
      </c>
      <c r="D20" s="91">
        <v>1.7886359999999999</v>
      </c>
      <c r="E20" s="91">
        <v>7.1737460000000004</v>
      </c>
      <c r="F20" s="91">
        <v>6.6021919999999996</v>
      </c>
      <c r="G20" s="92">
        <v>8.6570339063147657</v>
      </c>
    </row>
    <row r="21" spans="1:7" ht="12.75" customHeight="1" x14ac:dyDescent="0.2">
      <c r="A21" s="60" t="s">
        <v>53</v>
      </c>
      <c r="B21" s="91">
        <v>27.314354000000002</v>
      </c>
      <c r="C21" s="91">
        <v>26.460874</v>
      </c>
      <c r="D21" s="91">
        <v>26.484368</v>
      </c>
      <c r="E21" s="91">
        <v>80.259596000000002</v>
      </c>
      <c r="F21" s="91">
        <v>97.106639999999999</v>
      </c>
      <c r="G21" s="92">
        <v>-17.34901341453066</v>
      </c>
    </row>
    <row r="22" spans="1:7" ht="12.75" customHeight="1" x14ac:dyDescent="0.2">
      <c r="A22" s="60" t="s">
        <v>54</v>
      </c>
      <c r="B22" s="91">
        <v>41.079881</v>
      </c>
      <c r="C22" s="91">
        <v>41.720252000000002</v>
      </c>
      <c r="D22" s="91">
        <v>50.701832000000003</v>
      </c>
      <c r="E22" s="91">
        <v>133.50196500000001</v>
      </c>
      <c r="F22" s="91">
        <v>137.75457599999999</v>
      </c>
      <c r="G22" s="92">
        <v>-3.0870923663544687</v>
      </c>
    </row>
    <row r="23" spans="1:7" ht="12.75" customHeight="1" x14ac:dyDescent="0.2">
      <c r="A23" s="60" t="s">
        <v>55</v>
      </c>
      <c r="B23" s="91">
        <v>32.321415000000002</v>
      </c>
      <c r="C23" s="91">
        <v>27.488268999999999</v>
      </c>
      <c r="D23" s="91">
        <v>30.181398999999999</v>
      </c>
      <c r="E23" s="91">
        <v>89.991083000000003</v>
      </c>
      <c r="F23" s="91">
        <v>86.513715000000005</v>
      </c>
      <c r="G23" s="92">
        <v>4.0194413105482738</v>
      </c>
    </row>
    <row r="24" spans="1:7" ht="12.75" customHeight="1" x14ac:dyDescent="0.2">
      <c r="A24" s="60" t="s">
        <v>65</v>
      </c>
      <c r="B24" s="91">
        <v>3.7404519999999999</v>
      </c>
      <c r="C24" s="91">
        <v>4.6340310000000002</v>
      </c>
      <c r="D24" s="91">
        <v>3.302381</v>
      </c>
      <c r="E24" s="91">
        <v>11.676864</v>
      </c>
      <c r="F24" s="91">
        <v>10.396250999999999</v>
      </c>
      <c r="G24" s="92">
        <v>12.318026950291994</v>
      </c>
    </row>
    <row r="25" spans="1:7" ht="12.75" customHeight="1" x14ac:dyDescent="0.2">
      <c r="A25" s="60" t="s">
        <v>66</v>
      </c>
      <c r="B25" s="91">
        <v>1.2697560000000001</v>
      </c>
      <c r="C25" s="91">
        <v>2.0616660000000002</v>
      </c>
      <c r="D25" s="91">
        <v>1.867521</v>
      </c>
      <c r="E25" s="91">
        <v>5.1989429999999999</v>
      </c>
      <c r="F25" s="91">
        <v>4.9601819999999996</v>
      </c>
      <c r="G25" s="92">
        <v>4.8135532123619669</v>
      </c>
    </row>
    <row r="26" spans="1:7" ht="12.75" customHeight="1" x14ac:dyDescent="0.2">
      <c r="A26" s="60" t="s">
        <v>58</v>
      </c>
      <c r="B26" s="91">
        <v>1.8043039999999999</v>
      </c>
      <c r="C26" s="91">
        <v>3.5489009999999999</v>
      </c>
      <c r="D26" s="91">
        <v>2.557429</v>
      </c>
      <c r="E26" s="91">
        <v>7.9106339999999999</v>
      </c>
      <c r="F26" s="91">
        <v>7.0427910000000002</v>
      </c>
      <c r="G26" s="92">
        <v>12.32243012748782</v>
      </c>
    </row>
    <row r="27" spans="1:7" ht="12.75" customHeight="1" x14ac:dyDescent="0.2">
      <c r="A27" s="60" t="s">
        <v>59</v>
      </c>
      <c r="B27" s="91">
        <v>12.464262</v>
      </c>
      <c r="C27" s="91">
        <v>14.753056000000001</v>
      </c>
      <c r="D27" s="91">
        <v>13.992336</v>
      </c>
      <c r="E27" s="91">
        <v>41.209654</v>
      </c>
      <c r="F27" s="91">
        <v>31.539078</v>
      </c>
      <c r="G27" s="92">
        <v>30.66220261733713</v>
      </c>
    </row>
    <row r="28" spans="1:7" ht="12.75" customHeight="1" x14ac:dyDescent="0.2">
      <c r="A28" s="60" t="s">
        <v>56</v>
      </c>
      <c r="B28" s="91">
        <v>2.4674999999999999E-2</v>
      </c>
      <c r="C28" s="91">
        <v>2.4001000000000001E-2</v>
      </c>
      <c r="D28" s="91">
        <v>4.2115E-2</v>
      </c>
      <c r="E28" s="91">
        <v>9.0790999999999997E-2</v>
      </c>
      <c r="F28" s="91">
        <v>0.40967599999999998</v>
      </c>
      <c r="G28" s="92">
        <v>-77.838340542282197</v>
      </c>
    </row>
    <row r="29" spans="1:7" ht="12.75" customHeight="1" x14ac:dyDescent="0.2">
      <c r="A29" s="60" t="s">
        <v>57</v>
      </c>
      <c r="B29" s="91">
        <v>8.1449999999999995E-2</v>
      </c>
      <c r="C29" s="91">
        <v>9.7461999999999993E-2</v>
      </c>
      <c r="D29" s="91">
        <v>0.13023899999999999</v>
      </c>
      <c r="E29" s="91">
        <v>0.30915100000000001</v>
      </c>
      <c r="F29" s="91">
        <v>0.473103</v>
      </c>
      <c r="G29" s="92">
        <v>-34.654610095476031</v>
      </c>
    </row>
    <row r="30" spans="1:7" ht="12.75" customHeight="1" x14ac:dyDescent="0.2">
      <c r="A30" s="61" t="s">
        <v>60</v>
      </c>
      <c r="B30" s="91">
        <v>546.12698399999999</v>
      </c>
      <c r="C30" s="91">
        <v>489.56235700000008</v>
      </c>
      <c r="D30" s="91">
        <v>521.63568900000007</v>
      </c>
      <c r="E30" s="91">
        <v>1557.3250300000002</v>
      </c>
      <c r="F30" s="91">
        <v>1749.0507369999998</v>
      </c>
      <c r="G30" s="92">
        <v>-10.961700706798865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1">
        <v>89.915126000000001</v>
      </c>
      <c r="C32" s="91">
        <v>54.012582000000002</v>
      </c>
      <c r="D32" s="91">
        <v>59.263643000000002</v>
      </c>
      <c r="E32" s="91">
        <v>203.191351</v>
      </c>
      <c r="F32" s="91">
        <v>325.00577600000003</v>
      </c>
      <c r="G32" s="92">
        <v>-37.480695420010015</v>
      </c>
    </row>
    <row r="33" spans="1:7" ht="12.75" customHeight="1" x14ac:dyDescent="0.2">
      <c r="A33" s="60" t="s">
        <v>62</v>
      </c>
      <c r="B33" s="91">
        <v>178.83877799999999</v>
      </c>
      <c r="C33" s="91">
        <v>166.714877</v>
      </c>
      <c r="D33" s="91">
        <v>178.40563</v>
      </c>
      <c r="E33" s="91">
        <v>523.95928500000002</v>
      </c>
      <c r="F33" s="91">
        <v>567.833439</v>
      </c>
      <c r="G33" s="92">
        <v>-7.7265886414272842</v>
      </c>
    </row>
    <row r="34" spans="1:7" ht="12.75" customHeight="1" x14ac:dyDescent="0.2">
      <c r="A34" s="60" t="s">
        <v>63</v>
      </c>
      <c r="B34" s="91">
        <v>87.416723000000005</v>
      </c>
      <c r="C34" s="91">
        <v>79.565813000000006</v>
      </c>
      <c r="D34" s="91">
        <v>92.606455999999994</v>
      </c>
      <c r="E34" s="91">
        <v>259.58899200000002</v>
      </c>
      <c r="F34" s="91">
        <v>263.49487599999998</v>
      </c>
      <c r="G34" s="92">
        <v>-1.482337743827685</v>
      </c>
    </row>
    <row r="35" spans="1:7" ht="12.75" customHeight="1" x14ac:dyDescent="0.2">
      <c r="A35" s="60" t="s">
        <v>64</v>
      </c>
      <c r="B35" s="91">
        <v>112.85446</v>
      </c>
      <c r="C35" s="91">
        <v>113.430932</v>
      </c>
      <c r="D35" s="91">
        <v>117.916725</v>
      </c>
      <c r="E35" s="91">
        <v>344.20211699999999</v>
      </c>
      <c r="F35" s="91">
        <v>362.74559799999997</v>
      </c>
      <c r="G35" s="92">
        <v>-5.1119796083645355</v>
      </c>
    </row>
    <row r="36" spans="1:7" ht="12.75" customHeight="1" x14ac:dyDescent="0.2">
      <c r="A36" s="60" t="s">
        <v>67</v>
      </c>
      <c r="B36" s="91">
        <v>12.092909000000001</v>
      </c>
      <c r="C36" s="91">
        <v>14.566910999999999</v>
      </c>
      <c r="D36" s="91">
        <v>8.8419109999999996</v>
      </c>
      <c r="E36" s="91">
        <v>35.501730999999999</v>
      </c>
      <c r="F36" s="91">
        <v>53.869979000000001</v>
      </c>
      <c r="G36" s="92">
        <v>-34.097373603951098</v>
      </c>
    </row>
    <row r="37" spans="1:7" ht="12.75" customHeight="1" x14ac:dyDescent="0.2">
      <c r="A37" s="60" t="s">
        <v>68</v>
      </c>
      <c r="B37" s="91">
        <v>33.195155999999997</v>
      </c>
      <c r="C37" s="91">
        <v>30.646111000000001</v>
      </c>
      <c r="D37" s="91">
        <v>34.458606000000003</v>
      </c>
      <c r="E37" s="91">
        <v>98.299873000000005</v>
      </c>
      <c r="F37" s="91">
        <v>89.331188999999995</v>
      </c>
      <c r="G37" s="92">
        <v>10.039812634756274</v>
      </c>
    </row>
    <row r="38" spans="1:7" ht="12.75" customHeight="1" x14ac:dyDescent="0.2">
      <c r="A38" s="60" t="s">
        <v>157</v>
      </c>
      <c r="B38" s="91">
        <v>1.128396</v>
      </c>
      <c r="C38" s="91">
        <v>1.0176689999999999</v>
      </c>
      <c r="D38" s="91">
        <v>1.416757</v>
      </c>
      <c r="E38" s="91">
        <v>3.5628220000000002</v>
      </c>
      <c r="F38" s="91">
        <v>2.1698930000000001</v>
      </c>
      <c r="G38" s="92">
        <v>64.193441796438805</v>
      </c>
    </row>
    <row r="39" spans="1:7" ht="12.75" customHeight="1" x14ac:dyDescent="0.2">
      <c r="A39" s="60" t="s">
        <v>69</v>
      </c>
      <c r="B39" s="91">
        <v>17.60332</v>
      </c>
      <c r="C39" s="91">
        <v>16.240200000000002</v>
      </c>
      <c r="D39" s="91">
        <v>15.286662</v>
      </c>
      <c r="E39" s="91">
        <v>49.130181999999998</v>
      </c>
      <c r="F39" s="91">
        <v>42.653376999999999</v>
      </c>
      <c r="G39" s="92">
        <v>15.184741409806776</v>
      </c>
    </row>
    <row r="40" spans="1:7" ht="12.75" customHeight="1" x14ac:dyDescent="0.2">
      <c r="A40" s="60" t="s">
        <v>70</v>
      </c>
      <c r="B40" s="91">
        <v>8.5716780000000004</v>
      </c>
      <c r="C40" s="91">
        <v>8.6633859999999991</v>
      </c>
      <c r="D40" s="91">
        <v>8.5561620000000005</v>
      </c>
      <c r="E40" s="91">
        <v>25.791226000000002</v>
      </c>
      <c r="F40" s="91">
        <v>27.933008000000001</v>
      </c>
      <c r="G40" s="92">
        <v>-7.6675666294156457</v>
      </c>
    </row>
    <row r="41" spans="1:7" ht="12.75" customHeight="1" x14ac:dyDescent="0.2">
      <c r="A41" s="60" t="s">
        <v>71</v>
      </c>
      <c r="B41" s="91">
        <v>3.2406820000000001</v>
      </c>
      <c r="C41" s="91">
        <v>2.6422099999999999</v>
      </c>
      <c r="D41" s="91">
        <v>3.0156160000000001</v>
      </c>
      <c r="E41" s="91">
        <v>8.8985079999999996</v>
      </c>
      <c r="F41" s="91">
        <v>9.0534199999999991</v>
      </c>
      <c r="G41" s="92">
        <v>-1.7110881854591895</v>
      </c>
    </row>
    <row r="42" spans="1:7" ht="12.75" customHeight="1" x14ac:dyDescent="0.2">
      <c r="A42" s="63" t="s">
        <v>72</v>
      </c>
      <c r="B42" s="91">
        <v>168.37031900000011</v>
      </c>
      <c r="C42" s="91">
        <v>125.38470199999983</v>
      </c>
      <c r="D42" s="91">
        <v>256.37654399999985</v>
      </c>
      <c r="E42" s="91">
        <v>550.13156499999968</v>
      </c>
      <c r="F42" s="91">
        <v>360.26919100000032</v>
      </c>
      <c r="G42" s="92">
        <v>52.700141656020548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1">
        <v>86.290819999999997</v>
      </c>
      <c r="C44" s="91">
        <v>43.788522</v>
      </c>
      <c r="D44" s="91">
        <v>149.62094500000001</v>
      </c>
      <c r="E44" s="91">
        <v>279.700287</v>
      </c>
      <c r="F44" s="91">
        <v>106.944317</v>
      </c>
      <c r="G44" s="92">
        <v>161.53824237336522</v>
      </c>
    </row>
    <row r="45" spans="1:7" ht="12.75" customHeight="1" x14ac:dyDescent="0.2">
      <c r="A45" s="61" t="s">
        <v>74</v>
      </c>
      <c r="B45" s="91">
        <v>17.779399999999999</v>
      </c>
      <c r="C45" s="91">
        <v>17.867820999999999</v>
      </c>
      <c r="D45" s="91">
        <v>32.064293999999997</v>
      </c>
      <c r="E45" s="91">
        <v>67.711515000000006</v>
      </c>
      <c r="F45" s="91">
        <v>67.616001999999995</v>
      </c>
      <c r="G45" s="92">
        <v>0.14125798209721552</v>
      </c>
    </row>
    <row r="46" spans="1:7" ht="12.75" customHeight="1" x14ac:dyDescent="0.2">
      <c r="A46" s="61" t="s">
        <v>75</v>
      </c>
      <c r="B46" s="91">
        <v>41.033205000000002</v>
      </c>
      <c r="C46" s="91">
        <v>48.292862999999997</v>
      </c>
      <c r="D46" s="91">
        <v>46.776949000000002</v>
      </c>
      <c r="E46" s="91">
        <v>136.10301699999999</v>
      </c>
      <c r="F46" s="91">
        <v>136.42178100000001</v>
      </c>
      <c r="G46" s="92">
        <v>-0.23366063517380553</v>
      </c>
    </row>
    <row r="47" spans="1:7" ht="12.75" customHeight="1" x14ac:dyDescent="0.2">
      <c r="A47" s="61" t="s">
        <v>76</v>
      </c>
      <c r="B47" s="91">
        <v>16.942900999999999</v>
      </c>
      <c r="C47" s="91">
        <v>10.74982</v>
      </c>
      <c r="D47" s="91">
        <v>23.378775000000001</v>
      </c>
      <c r="E47" s="91">
        <v>51.071496000000003</v>
      </c>
      <c r="F47" s="91">
        <v>29.149446999999999</v>
      </c>
      <c r="G47" s="92">
        <v>75.20571144968892</v>
      </c>
    </row>
    <row r="48" spans="1:7" ht="12.75" hidden="1" customHeight="1" x14ac:dyDescent="0.2">
      <c r="A48" s="61"/>
      <c r="B48" s="91"/>
      <c r="C48" s="91"/>
      <c r="D48" s="91"/>
      <c r="E48" s="91"/>
      <c r="F48" s="91"/>
      <c r="G48" s="92"/>
    </row>
    <row r="49" spans="1:7" ht="12.75" customHeight="1" x14ac:dyDescent="0.2">
      <c r="A49" s="62" t="s">
        <v>77</v>
      </c>
      <c r="B49" s="91">
        <v>14.514163999999999</v>
      </c>
      <c r="C49" s="91">
        <v>7.7989829999999998</v>
      </c>
      <c r="D49" s="91">
        <v>11.908664</v>
      </c>
      <c r="E49" s="91">
        <v>34.221811000000002</v>
      </c>
      <c r="F49" s="91">
        <v>26.973870000000002</v>
      </c>
      <c r="G49" s="92">
        <v>26.870230337730561</v>
      </c>
    </row>
    <row r="50" spans="1:7" ht="12.75" customHeight="1" x14ac:dyDescent="0.2">
      <c r="A50" s="63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78</v>
      </c>
      <c r="B51" s="91">
        <v>0.51606399999999997</v>
      </c>
      <c r="C51" s="91">
        <v>0.64075700000000002</v>
      </c>
      <c r="D51" s="91">
        <v>0.44477299999999997</v>
      </c>
      <c r="E51" s="91">
        <v>1.601594</v>
      </c>
      <c r="F51" s="91">
        <v>2.5848749999999998</v>
      </c>
      <c r="G51" s="92">
        <v>-38.039789158083074</v>
      </c>
    </row>
    <row r="52" spans="1:7" ht="12.75" customHeight="1" x14ac:dyDescent="0.2">
      <c r="A52" s="63" t="s">
        <v>121</v>
      </c>
      <c r="B52" s="91">
        <v>0.391428</v>
      </c>
      <c r="C52" s="91">
        <v>0.50201600000000002</v>
      </c>
      <c r="D52" s="91">
        <v>0.39247700000000002</v>
      </c>
      <c r="E52" s="91">
        <v>1.2859210000000001</v>
      </c>
      <c r="F52" s="91">
        <v>1.4178189999999999</v>
      </c>
      <c r="G52" s="92">
        <v>-9.3028799867966114</v>
      </c>
    </row>
    <row r="53" spans="1:7" ht="12.75" customHeight="1" x14ac:dyDescent="0.2">
      <c r="A53" s="63" t="s">
        <v>79</v>
      </c>
      <c r="B53" s="91">
        <v>3.8073779999999999</v>
      </c>
      <c r="C53" s="91">
        <v>3.7202639999999998</v>
      </c>
      <c r="D53" s="91">
        <v>3.8812009999999999</v>
      </c>
      <c r="E53" s="91">
        <v>11.408842999999999</v>
      </c>
      <c r="F53" s="91">
        <v>10.313397</v>
      </c>
      <c r="G53" s="92">
        <v>10.621582782084303</v>
      </c>
    </row>
    <row r="54" spans="1:7" ht="12.75" customHeight="1" x14ac:dyDescent="0.2">
      <c r="A54" s="64" t="s">
        <v>80</v>
      </c>
      <c r="B54" s="91">
        <v>151.467828</v>
      </c>
      <c r="C54" s="91">
        <v>137.55532299999999</v>
      </c>
      <c r="D54" s="91">
        <v>178.80490699999999</v>
      </c>
      <c r="E54" s="91">
        <v>467.828058</v>
      </c>
      <c r="F54" s="91">
        <v>487.81882000000002</v>
      </c>
      <c r="G54" s="92">
        <v>-4.0979890853739533</v>
      </c>
    </row>
    <row r="55" spans="1:7" ht="12.75" customHeight="1" x14ac:dyDescent="0.2">
      <c r="A55" s="57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81</v>
      </c>
      <c r="B56" s="91">
        <v>115.747542</v>
      </c>
      <c r="C56" s="91">
        <v>114.202382</v>
      </c>
      <c r="D56" s="91">
        <v>153.310745</v>
      </c>
      <c r="E56" s="91">
        <v>383.26066900000001</v>
      </c>
      <c r="F56" s="91">
        <v>414.72212400000001</v>
      </c>
      <c r="G56" s="92">
        <v>-7.5861530358095877</v>
      </c>
    </row>
    <row r="57" spans="1:7" ht="12.75" customHeight="1" x14ac:dyDescent="0.2">
      <c r="A57" s="58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8" t="s">
        <v>82</v>
      </c>
      <c r="B58" s="91">
        <v>97.398116999999999</v>
      </c>
      <c r="C58" s="91">
        <v>97.283984000000004</v>
      </c>
      <c r="D58" s="91">
        <v>131.308493</v>
      </c>
      <c r="E58" s="91">
        <v>325.99059399999999</v>
      </c>
      <c r="F58" s="91">
        <v>355.51739900000001</v>
      </c>
      <c r="G58" s="92">
        <v>-8.305305192672165</v>
      </c>
    </row>
    <row r="59" spans="1:7" ht="12.75" customHeight="1" x14ac:dyDescent="0.2">
      <c r="A59" s="58" t="s">
        <v>83</v>
      </c>
      <c r="B59" s="91">
        <v>6.5906320000000003</v>
      </c>
      <c r="C59" s="91">
        <v>5.0718949999999996</v>
      </c>
      <c r="D59" s="91">
        <v>6.4328320000000003</v>
      </c>
      <c r="E59" s="91">
        <v>18.095358999999998</v>
      </c>
      <c r="F59" s="91">
        <v>17.654544000000001</v>
      </c>
      <c r="G59" s="92">
        <v>2.4968925847079078</v>
      </c>
    </row>
    <row r="60" spans="1:7" ht="12.75" customHeight="1" x14ac:dyDescent="0.2">
      <c r="A60" s="57" t="s">
        <v>122</v>
      </c>
      <c r="B60" s="97">
        <v>34.004424999999998</v>
      </c>
      <c r="C60" s="91">
        <v>21.240542000000001</v>
      </c>
      <c r="D60" s="91">
        <v>22.331316000000001</v>
      </c>
      <c r="E60" s="91">
        <v>77.576283000000004</v>
      </c>
      <c r="F60" s="91">
        <v>65.904966999999999</v>
      </c>
      <c r="G60" s="92">
        <v>17.709311651730289</v>
      </c>
    </row>
    <row r="61" spans="1:7" ht="12.75" customHeight="1" x14ac:dyDescent="0.2">
      <c r="A61" s="58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8" t="s">
        <v>84</v>
      </c>
      <c r="B62" s="91">
        <v>6.0802350000000001</v>
      </c>
      <c r="C62" s="91">
        <v>7.4660989999999998</v>
      </c>
      <c r="D62" s="91">
        <v>5.9600429999999998</v>
      </c>
      <c r="E62" s="91">
        <v>19.506377000000001</v>
      </c>
      <c r="F62" s="91">
        <v>16.249516</v>
      </c>
      <c r="G62" s="92">
        <v>20.042818506101966</v>
      </c>
    </row>
    <row r="63" spans="1:7" ht="12.75" customHeight="1" x14ac:dyDescent="0.2">
      <c r="A63" s="58"/>
      <c r="B63" s="9"/>
      <c r="C63" s="9"/>
      <c r="D63" s="9"/>
      <c r="E63" s="9"/>
      <c r="F63" s="9"/>
      <c r="G63" s="9"/>
    </row>
    <row r="64" spans="1:7" ht="12.75" customHeight="1" x14ac:dyDescent="0.2">
      <c r="A64" s="64" t="s">
        <v>85</v>
      </c>
      <c r="B64" s="91">
        <v>416.66299700000002</v>
      </c>
      <c r="C64" s="91">
        <v>365.18896599999999</v>
      </c>
      <c r="D64" s="91">
        <v>378.86628899999999</v>
      </c>
      <c r="E64" s="91">
        <v>1160.7182519999999</v>
      </c>
      <c r="F64" s="91">
        <v>1165.1695520000001</v>
      </c>
      <c r="G64" s="92">
        <v>-0.3820302369178421</v>
      </c>
    </row>
    <row r="65" spans="1:7" ht="12.75" customHeight="1" x14ac:dyDescent="0.2">
      <c r="A65" s="57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86</v>
      </c>
      <c r="B66" s="91">
        <v>56.414881999999999</v>
      </c>
      <c r="C66" s="91">
        <v>48.251823000000002</v>
      </c>
      <c r="D66" s="91">
        <v>56.080317000000001</v>
      </c>
      <c r="E66" s="91">
        <v>160.74702199999999</v>
      </c>
      <c r="F66" s="91">
        <v>161.683232</v>
      </c>
      <c r="G66" s="92">
        <v>-0.57903963720865192</v>
      </c>
    </row>
    <row r="67" spans="1:7" ht="12.75" customHeight="1" x14ac:dyDescent="0.2">
      <c r="A67" s="63" t="s">
        <v>87</v>
      </c>
      <c r="B67" s="91">
        <v>249.45623499999999</v>
      </c>
      <c r="C67" s="91">
        <v>227.18976799999999</v>
      </c>
      <c r="D67" s="91">
        <v>222.74705700000001</v>
      </c>
      <c r="E67" s="91">
        <v>699.39305999999999</v>
      </c>
      <c r="F67" s="91">
        <v>685.06164000000001</v>
      </c>
      <c r="G67" s="92">
        <v>2.0919898536429571</v>
      </c>
    </row>
    <row r="68" spans="1:7" ht="12.75" customHeight="1" x14ac:dyDescent="0.2">
      <c r="A68" s="63" t="s">
        <v>88</v>
      </c>
      <c r="B68" s="91">
        <v>42.343786999999999</v>
      </c>
      <c r="C68" s="91">
        <v>33.824840000000002</v>
      </c>
      <c r="D68" s="91">
        <v>37.498964000000001</v>
      </c>
      <c r="E68" s="91">
        <v>113.667591</v>
      </c>
      <c r="F68" s="91">
        <v>115.705352</v>
      </c>
      <c r="G68" s="92">
        <v>-1.7611639952489071</v>
      </c>
    </row>
    <row r="69" spans="1:7" ht="12.75" customHeight="1" x14ac:dyDescent="0.2">
      <c r="A69" s="63" t="s">
        <v>137</v>
      </c>
      <c r="B69" s="91">
        <v>20.494447000000001</v>
      </c>
      <c r="C69" s="91">
        <v>16.183198000000001</v>
      </c>
      <c r="D69" s="91">
        <v>16.011897000000001</v>
      </c>
      <c r="E69" s="91">
        <v>52.689542000000003</v>
      </c>
      <c r="F69" s="91">
        <v>54.861884000000003</v>
      </c>
      <c r="G69" s="92">
        <v>-3.959656215962255</v>
      </c>
    </row>
    <row r="70" spans="1:7" ht="12.75" customHeight="1" x14ac:dyDescent="0.2">
      <c r="A70" s="65" t="s">
        <v>138</v>
      </c>
      <c r="B70" s="91">
        <v>3.44232</v>
      </c>
      <c r="C70" s="91">
        <v>2.910148</v>
      </c>
      <c r="D70" s="91">
        <v>3.9890319999999999</v>
      </c>
      <c r="E70" s="91">
        <v>10.3415</v>
      </c>
      <c r="F70" s="91">
        <v>11.050627</v>
      </c>
      <c r="G70" s="92">
        <v>-6.4170747958464318</v>
      </c>
    </row>
    <row r="71" spans="1:7" ht="12.75" customHeight="1" x14ac:dyDescent="0.2">
      <c r="A71" s="66" t="s">
        <v>89</v>
      </c>
      <c r="B71" s="91">
        <v>5.0841459999999996</v>
      </c>
      <c r="C71" s="91">
        <v>3.7162320000000002</v>
      </c>
      <c r="D71" s="91">
        <v>4.5573269999999999</v>
      </c>
      <c r="E71" s="91">
        <v>13.357704999999999</v>
      </c>
      <c r="F71" s="91">
        <v>16.054933999999999</v>
      </c>
      <c r="G71" s="92">
        <v>-16.800000548118106</v>
      </c>
    </row>
    <row r="72" spans="1:7" ht="12.75" customHeight="1" x14ac:dyDescent="0.2">
      <c r="A72" s="67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111</v>
      </c>
      <c r="B73" s="91">
        <v>3.068133</v>
      </c>
      <c r="C73" s="91">
        <v>1.644012</v>
      </c>
      <c r="D73" s="91">
        <v>2.3297970000000001</v>
      </c>
      <c r="E73" s="91">
        <v>7.0419419999999997</v>
      </c>
      <c r="F73" s="91">
        <v>7.8894380000000002</v>
      </c>
      <c r="G73" s="92">
        <v>-10.742159327445123</v>
      </c>
    </row>
    <row r="74" spans="1:7" ht="24" x14ac:dyDescent="0.2">
      <c r="A74" s="68" t="s">
        <v>105</v>
      </c>
      <c r="B74" s="91">
        <v>3.944572</v>
      </c>
      <c r="C74" s="91">
        <v>3.9170020000000001</v>
      </c>
      <c r="D74" s="91">
        <v>4.1914699999999998</v>
      </c>
      <c r="E74" s="91">
        <v>12.053044</v>
      </c>
      <c r="F74" s="91">
        <v>0</v>
      </c>
      <c r="G74" s="106" t="s">
        <v>173</v>
      </c>
    </row>
    <row r="75" spans="1:7" x14ac:dyDescent="0.2">
      <c r="A75" s="69" t="s">
        <v>42</v>
      </c>
      <c r="B75" s="98">
        <v>1761.673495</v>
      </c>
      <c r="C75" s="94">
        <v>1586.8445529999999</v>
      </c>
      <c r="D75" s="94">
        <v>1822.9660799999999</v>
      </c>
      <c r="E75" s="94">
        <v>5171.4841280000001</v>
      </c>
      <c r="F75" s="94">
        <v>5131.464465</v>
      </c>
      <c r="G75" s="95">
        <v>0.77988775471331451</v>
      </c>
    </row>
    <row r="77" spans="1:7" x14ac:dyDescent="0.2">
      <c r="A77" s="40" t="s">
        <v>159</v>
      </c>
    </row>
    <row r="78" spans="1:7" x14ac:dyDescent="0.2">
      <c r="A78" s="77" t="s">
        <v>149</v>
      </c>
      <c r="B78" s="77"/>
      <c r="C78" s="77"/>
      <c r="D78" s="77"/>
      <c r="E78" s="77"/>
      <c r="F78" s="77"/>
      <c r="G78" s="77"/>
    </row>
    <row r="79" spans="1:7" x14ac:dyDescent="0.2">
      <c r="A79" s="118" t="s">
        <v>150</v>
      </c>
      <c r="B79" s="118"/>
      <c r="C79" s="118"/>
      <c r="D79" s="118"/>
      <c r="E79" s="118"/>
      <c r="F79" s="118"/>
      <c r="G79" s="118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1/18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164</v>
      </c>
      <c r="B1" s="119"/>
      <c r="C1" s="119"/>
      <c r="D1" s="119"/>
      <c r="E1" s="119"/>
      <c r="F1" s="119"/>
      <c r="G1" s="119"/>
    </row>
    <row r="2" spans="1:7" x14ac:dyDescent="0.2">
      <c r="A2" s="86"/>
      <c r="B2" s="119" t="s">
        <v>182</v>
      </c>
      <c r="C2" s="119"/>
      <c r="D2" s="119"/>
      <c r="E2" s="119"/>
      <c r="F2" s="119"/>
      <c r="G2" s="86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38" t="s">
        <v>174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24" workbookViewId="0">
      <pane ySplit="12" topLeftCell="A36" activePane="bottomLeft" state="frozen"/>
      <selection activeCell="A24" sqref="A24"/>
      <selection pane="bottomLeft" activeCell="C53" sqref="C53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175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100">
        <v>5.1714841280000003</v>
      </c>
      <c r="C9" s="101"/>
      <c r="D9" s="100">
        <v>5.1314644649999996</v>
      </c>
      <c r="E9" s="10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2018</v>
      </c>
      <c r="C10" s="22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176</v>
      </c>
      <c r="B11" s="99">
        <v>0.68691611299999999</v>
      </c>
      <c r="C11" s="102">
        <f t="shared" ref="C11:C25" si="0">IF(B$9&gt;0,B11/B$9*100,0)</f>
        <v>13.28276556590062</v>
      </c>
      <c r="D11" s="103">
        <v>0.68003073300000005</v>
      </c>
      <c r="E11" s="102">
        <f t="shared" ref="E11:E25" si="1">IF(D$9&gt;0,D11/D$9*100,0)</f>
        <v>13.252176598673964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9">
        <v>0.523959285</v>
      </c>
      <c r="C12" s="104">
        <f t="shared" si="0"/>
        <v>10.131700533762132</v>
      </c>
      <c r="D12" s="103">
        <v>0.56783343900000005</v>
      </c>
      <c r="E12" s="102">
        <f t="shared" si="1"/>
        <v>11.065719013996915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9">
        <v>0.34420211699999997</v>
      </c>
      <c r="C13" s="104">
        <f t="shared" si="0"/>
        <v>6.6557705386038837</v>
      </c>
      <c r="D13" s="103">
        <v>0.362745598</v>
      </c>
      <c r="E13" s="102">
        <f t="shared" si="1"/>
        <v>7.0690462824826366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48</v>
      </c>
      <c r="B14" s="99">
        <v>0.332005359</v>
      </c>
      <c r="C14" s="104">
        <f t="shared" si="0"/>
        <v>6.4199241606954036</v>
      </c>
      <c r="D14" s="103">
        <v>0.301836775</v>
      </c>
      <c r="E14" s="102">
        <f t="shared" si="1"/>
        <v>5.8820786358110349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177</v>
      </c>
      <c r="B15" s="99">
        <v>0.32599059400000002</v>
      </c>
      <c r="C15" s="104">
        <f t="shared" si="0"/>
        <v>6.3036177996754743</v>
      </c>
      <c r="D15" s="103">
        <v>0.35551739900000001</v>
      </c>
      <c r="E15" s="102">
        <f t="shared" si="1"/>
        <v>6.9281859286927761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73</v>
      </c>
      <c r="B16" s="99">
        <v>0.27970028699999999</v>
      </c>
      <c r="C16" s="104">
        <f t="shared" si="0"/>
        <v>5.4085109820915216</v>
      </c>
      <c r="D16" s="103">
        <v>0.106944317</v>
      </c>
      <c r="E16" s="102">
        <f t="shared" si="1"/>
        <v>2.0840895952691745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9">
        <v>0.25958899200000002</v>
      </c>
      <c r="C17" s="104">
        <f t="shared" si="0"/>
        <v>5.019622715160347</v>
      </c>
      <c r="D17" s="103">
        <v>0.26349487599999999</v>
      </c>
      <c r="E17" s="102">
        <f t="shared" si="1"/>
        <v>5.1348864987219596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178</v>
      </c>
      <c r="B18" s="99">
        <v>0.20319135099999999</v>
      </c>
      <c r="C18" s="104">
        <f t="shared" si="0"/>
        <v>3.9290723121407205</v>
      </c>
      <c r="D18" s="103">
        <v>0.32500577600000002</v>
      </c>
      <c r="E18" s="102">
        <f t="shared" si="1"/>
        <v>6.3335871897146623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9">
        <v>0.202342886</v>
      </c>
      <c r="C19" s="104">
        <f t="shared" si="0"/>
        <v>3.9126657066286561</v>
      </c>
      <c r="D19" s="103">
        <v>0.19063917</v>
      </c>
      <c r="E19" s="102">
        <f t="shared" si="1"/>
        <v>3.7151026047298177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179</v>
      </c>
      <c r="B20" s="99">
        <v>0.19940644299999999</v>
      </c>
      <c r="C20" s="104">
        <f t="shared" si="0"/>
        <v>3.8558842696693656</v>
      </c>
      <c r="D20" s="103">
        <v>0.20309613400000001</v>
      </c>
      <c r="E20" s="102">
        <f t="shared" si="1"/>
        <v>3.9578591138114807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46</v>
      </c>
      <c r="B21" s="99">
        <v>0.18494419100000001</v>
      </c>
      <c r="C21" s="104">
        <f t="shared" si="0"/>
        <v>3.5762304673556948</v>
      </c>
      <c r="D21" s="103">
        <v>0.18148557100000001</v>
      </c>
      <c r="E21" s="102">
        <f t="shared" si="1"/>
        <v>3.5367207984748275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75</v>
      </c>
      <c r="B22" s="99">
        <v>0.13610301699999999</v>
      </c>
      <c r="C22" s="104">
        <f t="shared" si="0"/>
        <v>2.6317980222175787</v>
      </c>
      <c r="D22" s="103">
        <v>0.13642178099999999</v>
      </c>
      <c r="E22" s="102">
        <f t="shared" si="1"/>
        <v>2.6585350425884711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54</v>
      </c>
      <c r="B23" s="99">
        <v>0.133501965</v>
      </c>
      <c r="C23" s="104">
        <f t="shared" si="0"/>
        <v>2.5815019769118006</v>
      </c>
      <c r="D23" s="103">
        <v>0.13775457599999999</v>
      </c>
      <c r="E23" s="102">
        <f t="shared" si="1"/>
        <v>2.6845080374146177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9">
        <v>0.113667591</v>
      </c>
      <c r="C24" s="104">
        <f t="shared" si="0"/>
        <v>2.1979684784212874</v>
      </c>
      <c r="D24" s="103">
        <v>0.115705352</v>
      </c>
      <c r="E24" s="102">
        <f t="shared" si="1"/>
        <v>2.2548212657261382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180</v>
      </c>
      <c r="B25" s="99">
        <v>9.8299872999999996E-2</v>
      </c>
      <c r="C25" s="104">
        <f t="shared" si="0"/>
        <v>1.9008058531548875</v>
      </c>
      <c r="D25" s="103">
        <v>8.9331189000000005E-2</v>
      </c>
      <c r="E25" s="102">
        <f t="shared" si="1"/>
        <v>1.7408517511774295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9">
        <f>B9-(SUM(B11:B25))</f>
        <v>1.1476640640000006</v>
      </c>
      <c r="C27" s="104">
        <f>IF(B$9&gt;0,B27/B$9*100,0)</f>
        <v>22.192160617610632</v>
      </c>
      <c r="D27" s="103">
        <f>D9-(SUM(D11:D25))</f>
        <v>1.1136217789999998</v>
      </c>
      <c r="E27" s="102">
        <f>IF(D$9&gt;0,D27/D$9*100,0)</f>
        <v>21.701831642714101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181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2018</v>
      </c>
      <c r="C36" s="6">
        <v>2017</v>
      </c>
      <c r="D36" s="6">
        <v>2016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5">
        <v>1.7616734949999999</v>
      </c>
      <c r="C37" s="105">
        <v>1.690263472</v>
      </c>
      <c r="D37" s="105">
        <v>1.6508786390000001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5">
        <v>1.5868445529999999</v>
      </c>
      <c r="C38" s="105">
        <v>1.5959048709999999</v>
      </c>
      <c r="D38" s="105">
        <v>1.708644764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5">
        <v>1.82296608</v>
      </c>
      <c r="C39" s="105">
        <v>1.8452961219999999</v>
      </c>
      <c r="D39" s="105">
        <v>1.6922706030000001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5"/>
      <c r="C40" s="105">
        <v>1.588968352</v>
      </c>
      <c r="D40" s="105">
        <v>2.1096483570000002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5"/>
      <c r="C41" s="105">
        <v>1.855330178</v>
      </c>
      <c r="D41" s="105">
        <v>1.6847416930000001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5"/>
      <c r="C42" s="105">
        <v>1.740585619</v>
      </c>
      <c r="D42" s="105">
        <v>1.7619757629999999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5"/>
      <c r="C43" s="105">
        <v>1.7425609399999999</v>
      </c>
      <c r="D43" s="105">
        <v>1.511726243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5"/>
      <c r="C44" s="105">
        <v>1.802404731</v>
      </c>
      <c r="D44" s="105">
        <v>1.5413854440000001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5"/>
      <c r="C45" s="105">
        <v>1.700891368</v>
      </c>
      <c r="D45" s="105">
        <v>1.838623516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5"/>
      <c r="C46" s="105">
        <v>1.764208665</v>
      </c>
      <c r="D46" s="105">
        <v>1.698524071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5"/>
      <c r="C47" s="105">
        <v>1.874129234</v>
      </c>
      <c r="D47" s="105">
        <v>1.752059077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5"/>
      <c r="C48" s="105">
        <v>1.6302835680000001</v>
      </c>
      <c r="D48" s="105">
        <v>1.8340627540000001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2018-06-01T09:29:06Z</cp:lastPrinted>
  <dcterms:created xsi:type="dcterms:W3CDTF">2012-03-28T07:56:08Z</dcterms:created>
  <dcterms:modified xsi:type="dcterms:W3CDTF">2018-06-04T05:29:23Z</dcterms:modified>
  <cp:category>LIS-Bericht</cp:category>
</cp:coreProperties>
</file>