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 concurrentCalc="0"/>
</workbook>
</file>

<file path=xl/calcChain.xml><?xml version="1.0" encoding="utf-8"?>
<calcChain xmlns="http://schemas.openxmlformats.org/spreadsheetml/2006/main">
  <c r="E27" i="9" l="1"/>
  <c r="D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<sst xmlns="http://schemas.openxmlformats.org/spreadsheetml/2006/main" count="230" uniqueCount="190">
  <si>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</si>
  <si>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</si>
  <si>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</si>
  <si>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</si>
  <si>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</si>
  <si>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</si>
  <si>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</si>
  <si>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</si>
  <si>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</si>
  <si>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</si>
  <si>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</si>
  <si>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</si>
  <si>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</si>
  <si>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</si>
  <si>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</si>
  <si>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</si>
  <si>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</si>
  <si>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</si>
  <si>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</si>
  <si>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</si>
  <si>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</si>
  <si>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</si>
  <si>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</si>
  <si>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</si>
  <si>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</si>
  <si>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</si>
  <si>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</si>
  <si>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</si>
  <si>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</si>
  <si>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</si>
  <si>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</si>
  <si>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</si>
  <si>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</si>
  <si>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</si>
  <si>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</si>
  <si>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</si>
  <si>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</si>
  <si>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</si>
  <si>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</si>
  <si>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</si>
  <si>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</si>
  <si>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</si>
  <si>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</si>
  <si>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</si>
  <si>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</si>
  <si>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</si>
  <si>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</si>
  <si>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</si>
  <si>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</si>
  <si>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</si>
  <si>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</si>
  <si>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</si>
  <si>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</si>
  <si>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</si>
  <si>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</si>
  <si>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</si>
  <si>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</si>
  <si>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</si>
  <si>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</si>
  <si>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</si>
  <si>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</si>
  <si>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</si>
  <si>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</si>
  <si>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</si>
  <si>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</si>
  <si>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</si>
  <si>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</si>
  <si>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</si>
  <si>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</si>
  <si>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</si>
  <si>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</si>
  <si>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</si>
  <si>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</si>
  <si>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</si>
  <si>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</si>
  <si>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</si>
  <si>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</si>
  <si>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</si>
  <si>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</si>
  <si>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</si>
  <si>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</si>
  <si>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</si>
  <si>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</si>
  <si>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</si>
  <si>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</si>
  <si>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</si>
  <si>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</si>
  <si>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</si>
  <si>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</si>
  <si>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</si>
  <si>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</si>
  <si>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</si>
  <si>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</si>
  <si>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</si>
  <si>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</si>
  <si>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</si>
  <si>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</si>
  <si>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</si>
  <si>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</si>
  <si>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</si>
  <si>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</si>
  <si>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</si>
  <si>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</si>
  <si>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</si>
  <si>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</si>
  <si>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</si>
  <si>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</si>
  <si>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</si>
  <si>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</si>
  <si>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</si>
  <si>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</si>
  <si>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</si>
  <si>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</si>
  <si>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</si>
  <si>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</si>
  <si>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</si>
  <si>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</si>
  <si>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</si>
  <si>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</si>
  <si>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</si>
  <si>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</si>
  <si>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</si>
  <si>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</si>
  <si>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</si>
  <si>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</si>
  <si>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</si>
  <si>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</si>
  <si>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</si>
  <si>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</si>
  <si>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</si>
  <si>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</si>
  <si>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</si>
  <si>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</si>
  <si>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</si>
  <si>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</si>
  <si>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</si>
  <si>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</si>
  <si>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</si>
  <si>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</si>
  <si>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</si>
  <si>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</si>
  <si>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</si>
  <si>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</si>
  <si>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</si>
  <si>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</si>
  <si>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</si>
  <si>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</si>
  <si>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</si>
  <si>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</si>
  <si>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</si>
  <si>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</si>
  <si>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</si>
  <si>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</si>
  <si>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</si>
  <si>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</si>
  <si>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</si>
  <si>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</si>
  <si>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</si>
  <si>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</si>
  <si>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</si>
  <si>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</si>
  <si>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</si>
  <si>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</si>
  <si>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</si>
  <si>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</si>
  <si>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</si>
  <si>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</si>
  <si>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</si>
  <si>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</si>
  <si>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</si>
  <si>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</si>
  <si>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Kennziffer: G III 1 - vj 1/18 SH</t>
  </si>
  <si>
    <t>1. Quartal 2018</t>
  </si>
  <si>
    <t xml:space="preserve">© Statistisches Amt für Hamburg und Schleswig-Holstein, Hamburg 2018  
Auszugsweise Vervielfältigung und Verbreitung mit Quellenangabe gestattet.        </t>
  </si>
  <si>
    <t>Januar - März</t>
  </si>
  <si>
    <r>
      <t>2018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</si>
  <si>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rFont val="Arial"/>
        <family val="2"/>
      </rPr>
      <t>a</t>
    </r>
  </si>
  <si>
    <t xml:space="preserve">x  </t>
  </si>
  <si>
    <r>
      <t>2018</t>
    </r>
    <r>
      <rPr>
        <vertAlign val="superscript"/>
        <sz val="9"/>
        <color theme="1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</si>
  <si>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</si>
  <si>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</si>
  <si>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2017 bis 2018 im Monatsvergleich</t>
  </si>
  <si>
    <t>Januar - März 2018</t>
  </si>
  <si>
    <t>Verein.Staaten (USA)</t>
  </si>
  <si>
    <t>Frankreich</t>
  </si>
  <si>
    <t>Vereinigt.Königreich</t>
  </si>
  <si>
    <t>China, Volksrepublik</t>
  </si>
  <si>
    <t>Tschechische Republ.</t>
  </si>
  <si>
    <t>2. Ausfuhr des Landes Schleswig-Holstein in 2018 nach Bestimmungsländern</t>
  </si>
  <si>
    <t>Herausgegeben am: 5.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</si>
</sst>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4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1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Dänemark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Frankreich</c:v>
                </c:pt>
                <c:pt idx="5">
                  <c:v>Polen</c:v>
                </c:pt>
                <c:pt idx="6">
                  <c:v>Belgien</c:v>
                </c:pt>
                <c:pt idx="7">
                  <c:v>Vereinigt.Königreich</c:v>
                </c:pt>
                <c:pt idx="8">
                  <c:v>China, Volksrepublik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0.493645269</c:v>
                </c:pt>
                <c:pt idx="1">
                  <c:v>0.43079191999999999</c:v>
                </c:pt>
                <c:pt idx="2">
                  <c:v>0.38524255400000001</c:v>
                </c:pt>
                <c:pt idx="3">
                  <c:v>0.36786089500000002</c:v>
                </c:pt>
                <c:pt idx="4">
                  <c:v>0.30757352700000001</c:v>
                </c:pt>
                <c:pt idx="5">
                  <c:v>0.277177442</c:v>
                </c:pt>
                <c:pt idx="6">
                  <c:v>0.27292234399999998</c:v>
                </c:pt>
                <c:pt idx="7">
                  <c:v>0.26964352000000003</c:v>
                </c:pt>
                <c:pt idx="8">
                  <c:v>0.25699949799999999</c:v>
                </c:pt>
                <c:pt idx="9">
                  <c:v>0.17364638399999999</c:v>
                </c:pt>
                <c:pt idx="10">
                  <c:v>0.15355122199999999</c:v>
                </c:pt>
                <c:pt idx="11">
                  <c:v>0.146761485</c:v>
                </c:pt>
                <c:pt idx="12">
                  <c:v>0.123814853</c:v>
                </c:pt>
                <c:pt idx="13">
                  <c:v>0.117515033</c:v>
                </c:pt>
                <c:pt idx="14">
                  <c:v>9.6549221000000005E-2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Dänemark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Frankreich</c:v>
                </c:pt>
                <c:pt idx="5">
                  <c:v>Polen</c:v>
                </c:pt>
                <c:pt idx="6">
                  <c:v>Belgien</c:v>
                </c:pt>
                <c:pt idx="7">
                  <c:v>Vereinigt.Königreich</c:v>
                </c:pt>
                <c:pt idx="8">
                  <c:v>China, Volksrepublik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0.24823301</c:v>
                </c:pt>
                <c:pt idx="1">
                  <c:v>0.464038167</c:v>
                </c:pt>
                <c:pt idx="2">
                  <c:v>0.35880074499999998</c:v>
                </c:pt>
                <c:pt idx="3">
                  <c:v>0.40807378</c:v>
                </c:pt>
                <c:pt idx="4">
                  <c:v>0.33013751200000002</c:v>
                </c:pt>
                <c:pt idx="5">
                  <c:v>0.26022393900000002</c:v>
                </c:pt>
                <c:pt idx="6">
                  <c:v>0.25592656800000002</c:v>
                </c:pt>
                <c:pt idx="7">
                  <c:v>0.42463931700000002</c:v>
                </c:pt>
                <c:pt idx="8">
                  <c:v>0.24957024999999999</c:v>
                </c:pt>
                <c:pt idx="9">
                  <c:v>0.170186057</c:v>
                </c:pt>
                <c:pt idx="10">
                  <c:v>0.18900562800000001</c:v>
                </c:pt>
                <c:pt idx="11">
                  <c:v>0.16246839800000001</c:v>
                </c:pt>
                <c:pt idx="12">
                  <c:v>0.13361171199999999</c:v>
                </c:pt>
                <c:pt idx="13">
                  <c:v>6.2410079E-2</c:v>
                </c:pt>
                <c:pt idx="14">
                  <c:v>9.2843088000000004E-2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192704"/>
        <c:axId val="85194240"/>
      </c:barChart>
      <c:catAx>
        <c:axId val="8519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194240"/>
        <c:crosses val="autoZero"/>
        <c:auto val="1"/>
        <c:lblAlgn val="ctr"/>
        <c:lblOffset val="100"/>
        <c:noMultiLvlLbl val="0"/>
      </c:catAx>
      <c:valAx>
        <c:axId val="85194240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85192704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1.7682553409999999</c:v>
                </c:pt>
                <c:pt idx="1">
                  <c:v>1.7647343019999999</c:v>
                </c:pt>
                <c:pt idx="2">
                  <c:v>1.8358551219999999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2.0471963369999999</c:v>
                </c:pt>
                <c:pt idx="1">
                  <c:v>1.9448312860000001</c:v>
                </c:pt>
                <c:pt idx="2">
                  <c:v>2.225777731</c:v>
                </c:pt>
                <c:pt idx="3">
                  <c:v>2.195368046</c:v>
                </c:pt>
                <c:pt idx="4">
                  <c:v>1.6962214019999999</c:v>
                </c:pt>
                <c:pt idx="5">
                  <c:v>1.7427572060000001</c:v>
                </c:pt>
                <c:pt idx="6">
                  <c:v>1.9050178879999999</c:v>
                </c:pt>
                <c:pt idx="7">
                  <c:v>1.633245509</c:v>
                </c:pt>
                <c:pt idx="8">
                  <c:v>1.735298783</c:v>
                </c:pt>
                <c:pt idx="9">
                  <c:v>1.9106074260000001</c:v>
                </c:pt>
                <c:pt idx="10">
                  <c:v>1.8490358520000001</c:v>
                </c:pt>
                <c:pt idx="11">
                  <c:v>1.712452106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1.418081208</c:v>
                </c:pt>
                <c:pt idx="1">
                  <c:v>1.5142108080000001</c:v>
                </c:pt>
                <c:pt idx="2">
                  <c:v>2.2329373700000001</c:v>
                </c:pt>
                <c:pt idx="3">
                  <c:v>1.728623743</c:v>
                </c:pt>
                <c:pt idx="4">
                  <c:v>1.7153982539999999</c:v>
                </c:pt>
                <c:pt idx="5">
                  <c:v>1.6328033639999999</c:v>
                </c:pt>
                <c:pt idx="6">
                  <c:v>1.496062113</c:v>
                </c:pt>
                <c:pt idx="7">
                  <c:v>1.6055199950000001</c:v>
                </c:pt>
                <c:pt idx="8">
                  <c:v>1.5983547149999999</c:v>
                </c:pt>
                <c:pt idx="9">
                  <c:v>1.5746168970000001</c:v>
                </c:pt>
                <c:pt idx="10">
                  <c:v>1.7845031650000001</c:v>
                </c:pt>
                <c:pt idx="11">
                  <c:v>1.80516911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764736"/>
        <c:axId val="85779200"/>
      </c:lineChart>
      <c:catAx>
        <c:axId val="8576473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85779200"/>
        <c:crosses val="autoZero"/>
        <c:auto val="1"/>
        <c:lblAlgn val="ctr"/>
        <c:lblOffset val="100"/>
        <c:noMultiLvlLbl val="0"/>
      </c:catAx>
      <c:valAx>
        <c:axId val="85779200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85764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171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83" t="s">
        <v>172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G22" s="82" t="s">
        <v>189</v>
      </c>
    </row>
    <row r="23" spans="1:7" ht="20.25" customHeight="1" x14ac:dyDescent="0.25">
      <c r="A23" s="101"/>
      <c r="B23" s="101"/>
      <c r="C23" s="101"/>
      <c r="D23" s="101"/>
      <c r="E23" s="101"/>
      <c r="F23" s="101"/>
      <c r="G23" s="101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5" t="s">
        <v>0</v>
      </c>
      <c r="B1" s="105"/>
      <c r="C1" s="105"/>
      <c r="D1" s="105"/>
      <c r="E1" s="105"/>
      <c r="F1" s="105"/>
      <c r="G1" s="105"/>
    </row>
    <row r="2" spans="1:7" s="52" customFormat="1" x14ac:dyDescent="0.2"/>
    <row r="3" spans="1:7" s="52" customFormat="1" ht="15.75" x14ac:dyDescent="0.25">
      <c r="A3" s="106" t="s">
        <v>1</v>
      </c>
      <c r="B3" s="107"/>
      <c r="C3" s="107"/>
      <c r="D3" s="107"/>
      <c r="E3" s="107"/>
      <c r="F3" s="107"/>
      <c r="G3" s="107"/>
    </row>
    <row r="4" spans="1:7" s="52" customFormat="1" x14ac:dyDescent="0.2">
      <c r="A4" s="103"/>
      <c r="B4" s="103"/>
      <c r="C4" s="103"/>
      <c r="D4" s="103"/>
      <c r="E4" s="103"/>
      <c r="F4" s="103"/>
      <c r="G4" s="103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8" t="s">
        <v>118</v>
      </c>
      <c r="B7" s="102"/>
      <c r="C7" s="102"/>
      <c r="D7" s="102"/>
      <c r="E7" s="102"/>
      <c r="F7" s="102"/>
      <c r="G7" s="102"/>
    </row>
    <row r="8" spans="1:7" s="52" customFormat="1" x14ac:dyDescent="0.2">
      <c r="A8" s="102" t="s">
        <v>4</v>
      </c>
      <c r="B8" s="102"/>
      <c r="C8" s="102"/>
      <c r="D8" s="102"/>
      <c r="E8" s="102"/>
      <c r="F8" s="102"/>
      <c r="G8" s="102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12" t="s">
        <v>2</v>
      </c>
      <c r="B10" s="112"/>
      <c r="C10" s="112"/>
      <c r="D10" s="112"/>
      <c r="E10" s="112"/>
      <c r="F10" s="112"/>
      <c r="G10" s="112"/>
    </row>
    <row r="11" spans="1:7" s="52" customFormat="1" x14ac:dyDescent="0.2">
      <c r="A11" s="102" t="s">
        <v>3</v>
      </c>
      <c r="B11" s="102"/>
      <c r="C11" s="102"/>
      <c r="D11" s="102"/>
      <c r="E11" s="102"/>
      <c r="F11" s="102"/>
      <c r="G11" s="102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8" t="s">
        <v>121</v>
      </c>
      <c r="B14" s="102"/>
      <c r="C14" s="102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10" t="s">
        <v>161</v>
      </c>
      <c r="B16" s="102"/>
      <c r="C16" s="102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11" t="s">
        <v>168</v>
      </c>
      <c r="C17" s="102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9" t="s">
        <v>162</v>
      </c>
      <c r="C18" s="109"/>
      <c r="D18" s="109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8" t="s">
        <v>153</v>
      </c>
      <c r="B20" s="102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2" t="s">
        <v>144</v>
      </c>
      <c r="C22" s="102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2" t="s">
        <v>146</v>
      </c>
      <c r="C23" s="102"/>
      <c r="D23" s="79"/>
      <c r="E23" s="79"/>
      <c r="F23" s="79"/>
      <c r="G23" s="79"/>
    </row>
    <row r="24" spans="1:7" s="52" customFormat="1" ht="12.75" customHeight="1" x14ac:dyDescent="0.2">
      <c r="A24" s="79"/>
      <c r="B24" s="102" t="s">
        <v>147</v>
      </c>
      <c r="C24" s="102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04" t="s">
        <v>173</v>
      </c>
      <c r="B28" s="102"/>
      <c r="C28" s="102"/>
      <c r="D28" s="102"/>
      <c r="E28" s="102"/>
      <c r="F28" s="102"/>
      <c r="G28" s="102"/>
    </row>
    <row r="29" spans="1:7" s="52" customFormat="1" ht="41.85" customHeight="1" x14ac:dyDescent="0.2">
      <c r="A29" s="102" t="s">
        <v>160</v>
      </c>
      <c r="B29" s="102"/>
      <c r="C29" s="102"/>
      <c r="D29" s="102"/>
      <c r="E29" s="102"/>
      <c r="F29" s="102"/>
      <c r="G29" s="102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3" t="s">
        <v>156</v>
      </c>
      <c r="B40" s="103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  <mergeCell ref="A29:G29"/>
    <mergeCell ref="A40:B4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4" t="s">
        <v>166</v>
      </c>
      <c r="B1" s="114"/>
      <c r="C1" s="114"/>
      <c r="D1" s="114"/>
      <c r="E1" s="114"/>
      <c r="F1" s="114"/>
      <c r="G1" s="114"/>
    </row>
    <row r="3" spans="1:7" s="9" customFormat="1" ht="26.25" customHeight="1" x14ac:dyDescent="0.2">
      <c r="A3" s="122" t="s">
        <v>140</v>
      </c>
      <c r="B3" s="84" t="s">
        <v>101</v>
      </c>
      <c r="C3" s="84" t="s">
        <v>102</v>
      </c>
      <c r="D3" s="84" t="s">
        <v>103</v>
      </c>
      <c r="E3" s="117" t="s">
        <v>174</v>
      </c>
      <c r="F3" s="118"/>
      <c r="G3" s="119"/>
    </row>
    <row r="4" spans="1:7" s="9" customFormat="1" ht="18" customHeight="1" x14ac:dyDescent="0.2">
      <c r="A4" s="123"/>
      <c r="B4" s="115" t="s">
        <v>175</v>
      </c>
      <c r="C4" s="116"/>
      <c r="D4" s="116"/>
      <c r="E4" s="36" t="s">
        <v>175</v>
      </c>
      <c r="F4" s="36" t="s">
        <v>176</v>
      </c>
      <c r="G4" s="120" t="s">
        <v>167</v>
      </c>
    </row>
    <row r="5" spans="1:7" s="9" customFormat="1" ht="17.25" customHeight="1" x14ac:dyDescent="0.2">
      <c r="A5" s="124"/>
      <c r="B5" s="115" t="s">
        <v>117</v>
      </c>
      <c r="C5" s="116"/>
      <c r="D5" s="116"/>
      <c r="E5" s="116"/>
      <c r="F5" s="116"/>
      <c r="G5" s="121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5">
        <v>189.80511300000001</v>
      </c>
      <c r="C7" s="85">
        <v>201.19466</v>
      </c>
      <c r="D7" s="85">
        <v>209.13954200000001</v>
      </c>
      <c r="E7" s="85">
        <v>600.13931500000001</v>
      </c>
      <c r="F7" s="85">
        <v>735.32188599999995</v>
      </c>
      <c r="G7" s="86">
        <v>-18.384135379862741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5">
        <v>1.97506</v>
      </c>
      <c r="C9" s="85">
        <v>2.199862</v>
      </c>
      <c r="D9" s="85">
        <v>1.5122100000000001</v>
      </c>
      <c r="E9" s="85">
        <v>5.6871320000000001</v>
      </c>
      <c r="F9" s="85">
        <v>7.1348599999999998</v>
      </c>
      <c r="G9" s="86">
        <v>-20.290909702502915</v>
      </c>
    </row>
    <row r="10" spans="1:7" s="9" customFormat="1" ht="12" x14ac:dyDescent="0.2">
      <c r="A10" s="39" t="s">
        <v>25</v>
      </c>
      <c r="B10" s="85">
        <v>75.577524999999994</v>
      </c>
      <c r="C10" s="85">
        <v>74.964968999999996</v>
      </c>
      <c r="D10" s="85">
        <v>85.142178000000001</v>
      </c>
      <c r="E10" s="85">
        <v>235.68467200000001</v>
      </c>
      <c r="F10" s="85">
        <v>255.39645899999999</v>
      </c>
      <c r="G10" s="86">
        <v>-7.7181128811186852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5">
        <v>19.565003999999998</v>
      </c>
      <c r="C12" s="85">
        <v>18.057984999999999</v>
      </c>
      <c r="D12" s="85">
        <v>20.630354000000001</v>
      </c>
      <c r="E12" s="85">
        <v>58.253343000000001</v>
      </c>
      <c r="F12" s="85">
        <v>72.037346999999997</v>
      </c>
      <c r="G12" s="86">
        <v>-19.13452476255128</v>
      </c>
    </row>
    <row r="13" spans="1:7" s="9" customFormat="1" ht="12" x14ac:dyDescent="0.2">
      <c r="A13" s="40" t="s">
        <v>124</v>
      </c>
      <c r="B13" s="85">
        <v>25.786201999999999</v>
      </c>
      <c r="C13" s="85">
        <v>32.065913000000002</v>
      </c>
      <c r="D13" s="85">
        <v>28.272974000000001</v>
      </c>
      <c r="E13" s="85">
        <v>86.125089000000003</v>
      </c>
      <c r="F13" s="85">
        <v>83.918581000000003</v>
      </c>
      <c r="G13" s="86">
        <v>2.6293437921692231</v>
      </c>
    </row>
    <row r="14" spans="1:7" s="9" customFormat="1" ht="12" x14ac:dyDescent="0.2">
      <c r="A14" s="39" t="s">
        <v>26</v>
      </c>
      <c r="B14" s="85">
        <v>99.676151000000004</v>
      </c>
      <c r="C14" s="85">
        <v>111.10981</v>
      </c>
      <c r="D14" s="85">
        <v>107.612967</v>
      </c>
      <c r="E14" s="85">
        <v>318.39892800000001</v>
      </c>
      <c r="F14" s="85">
        <v>429.56873200000001</v>
      </c>
      <c r="G14" s="86">
        <v>-25.879398503334258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5">
        <v>12.008406000000001</v>
      </c>
      <c r="C16" s="85">
        <v>0.97155800000000003</v>
      </c>
      <c r="D16" s="85">
        <v>0.79977399999999998</v>
      </c>
      <c r="E16" s="85">
        <v>13.779738</v>
      </c>
      <c r="F16" s="85">
        <v>112.20519299999999</v>
      </c>
      <c r="G16" s="86">
        <v>-87.719161982101838</v>
      </c>
    </row>
    <row r="17" spans="1:7" s="9" customFormat="1" ht="12" x14ac:dyDescent="0.2">
      <c r="A17" s="42" t="s">
        <v>126</v>
      </c>
      <c r="B17" s="85">
        <v>5.2776370000000004</v>
      </c>
      <c r="C17" s="85">
        <v>5.3005310000000003</v>
      </c>
      <c r="D17" s="85">
        <v>4.5562930000000001</v>
      </c>
      <c r="E17" s="85">
        <v>15.134461</v>
      </c>
      <c r="F17" s="85">
        <v>12.861848</v>
      </c>
      <c r="G17" s="86">
        <v>17.6694126691592</v>
      </c>
    </row>
    <row r="18" spans="1:7" s="9" customFormat="1" ht="12" x14ac:dyDescent="0.2">
      <c r="A18" s="42" t="s">
        <v>127</v>
      </c>
      <c r="B18" s="85">
        <v>13.202169</v>
      </c>
      <c r="C18" s="85">
        <v>12.744533000000001</v>
      </c>
      <c r="D18" s="85">
        <v>14.457179999999999</v>
      </c>
      <c r="E18" s="85">
        <v>40.403882000000003</v>
      </c>
      <c r="F18" s="85">
        <v>45.774399000000003</v>
      </c>
      <c r="G18" s="86">
        <v>-11.732577854271781</v>
      </c>
    </row>
    <row r="19" spans="1:7" s="9" customFormat="1" ht="12" x14ac:dyDescent="0.2">
      <c r="A19" s="43" t="s">
        <v>27</v>
      </c>
      <c r="B19" s="85">
        <v>12.576377000000001</v>
      </c>
      <c r="C19" s="85">
        <v>12.920019</v>
      </c>
      <c r="D19" s="85">
        <v>14.872187</v>
      </c>
      <c r="E19" s="85">
        <v>40.368583000000001</v>
      </c>
      <c r="F19" s="85">
        <v>43.221834999999999</v>
      </c>
      <c r="G19" s="86">
        <v>-6.601413382842253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5">
        <v>1479.0297869999999</v>
      </c>
      <c r="C21" s="85">
        <v>1466.5128580000001</v>
      </c>
      <c r="D21" s="85">
        <v>1521.3191469999999</v>
      </c>
      <c r="E21" s="85">
        <v>4466.8617919999997</v>
      </c>
      <c r="F21" s="85">
        <v>5172.1267989999997</v>
      </c>
      <c r="G21" s="86">
        <v>-13.635880062653499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5">
        <v>8.9289280000000009</v>
      </c>
      <c r="C23" s="85">
        <v>8.2832270000000001</v>
      </c>
      <c r="D23" s="85">
        <v>7.0541159999999996</v>
      </c>
      <c r="E23" s="85">
        <v>24.266271</v>
      </c>
      <c r="F23" s="85">
        <v>27.983553000000001</v>
      </c>
      <c r="G23" s="86">
        <v>-13.283809957942083</v>
      </c>
    </row>
    <row r="24" spans="1:7" s="9" customFormat="1" ht="12" x14ac:dyDescent="0.2">
      <c r="A24" s="43" t="s">
        <v>31</v>
      </c>
      <c r="B24" s="85">
        <v>133.38678300000001</v>
      </c>
      <c r="C24" s="85">
        <v>139.512159</v>
      </c>
      <c r="D24" s="85">
        <v>134.85700299999999</v>
      </c>
      <c r="E24" s="85">
        <v>407.755945</v>
      </c>
      <c r="F24" s="85">
        <v>425.75410099999999</v>
      </c>
      <c r="G24" s="86">
        <v>-4.2273593977665485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5">
        <v>3.215363</v>
      </c>
      <c r="C26" s="85">
        <v>2.6686580000000002</v>
      </c>
      <c r="D26" s="85">
        <v>2.1639460000000001</v>
      </c>
      <c r="E26" s="85">
        <v>8.0479669999999999</v>
      </c>
      <c r="F26" s="85">
        <v>14.171962000000001</v>
      </c>
      <c r="G26" s="86">
        <v>-43.212047844892624</v>
      </c>
    </row>
    <row r="27" spans="1:7" s="9" customFormat="1" ht="12" x14ac:dyDescent="0.2">
      <c r="A27" s="41" t="s">
        <v>34</v>
      </c>
      <c r="B27" s="85">
        <v>45.959359999999997</v>
      </c>
      <c r="C27" s="85">
        <v>54.553176999999998</v>
      </c>
      <c r="D27" s="85">
        <v>40.124974999999999</v>
      </c>
      <c r="E27" s="85">
        <v>140.63751199999999</v>
      </c>
      <c r="F27" s="85">
        <v>130.831424</v>
      </c>
      <c r="G27" s="86">
        <v>7.4952084905840195</v>
      </c>
    </row>
    <row r="28" spans="1:7" s="9" customFormat="1" ht="12" x14ac:dyDescent="0.2">
      <c r="A28" s="41" t="s">
        <v>128</v>
      </c>
      <c r="B28" s="85">
        <v>11.122636</v>
      </c>
      <c r="C28" s="85">
        <v>9.9872010000000007</v>
      </c>
      <c r="D28" s="85">
        <v>5.4120679999999997</v>
      </c>
      <c r="E28" s="85">
        <v>26.521905</v>
      </c>
      <c r="F28" s="85">
        <v>32.897669</v>
      </c>
      <c r="G28" s="86">
        <v>-19.380595020273319</v>
      </c>
    </row>
    <row r="29" spans="1:7" s="9" customFormat="1" ht="12" x14ac:dyDescent="0.2">
      <c r="A29" s="41" t="s">
        <v>129</v>
      </c>
      <c r="B29" s="85">
        <v>13.373169000000001</v>
      </c>
      <c r="C29" s="85">
        <v>13.381268</v>
      </c>
      <c r="D29" s="85">
        <v>14.861271</v>
      </c>
      <c r="E29" s="85">
        <v>41.615707999999998</v>
      </c>
      <c r="F29" s="85">
        <v>62.652363999999999</v>
      </c>
      <c r="G29" s="86">
        <v>-33.576795282616942</v>
      </c>
    </row>
    <row r="30" spans="1:7" s="9" customFormat="1" ht="12" x14ac:dyDescent="0.2">
      <c r="A30" s="45" t="s">
        <v>35</v>
      </c>
      <c r="B30" s="85">
        <v>1336.714076</v>
      </c>
      <c r="C30" s="85">
        <v>1318.717472</v>
      </c>
      <c r="D30" s="85">
        <v>1379.4080280000001</v>
      </c>
      <c r="E30" s="85">
        <v>4034.8395759999999</v>
      </c>
      <c r="F30" s="85">
        <v>4718.3891450000001</v>
      </c>
      <c r="G30" s="86">
        <v>-14.486926533483299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5">
        <v>193.49974399999999</v>
      </c>
      <c r="C32" s="85">
        <v>177.40518700000001</v>
      </c>
      <c r="D32" s="85">
        <v>169.12625</v>
      </c>
      <c r="E32" s="85">
        <v>540.03118099999995</v>
      </c>
      <c r="F32" s="85">
        <v>524.81486399999994</v>
      </c>
      <c r="G32" s="86">
        <v>2.8993685285560105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5">
        <v>22.110835999999999</v>
      </c>
      <c r="C34" s="85">
        <v>18.831178000000001</v>
      </c>
      <c r="D34" s="85">
        <v>23.174735999999999</v>
      </c>
      <c r="E34" s="85">
        <v>64.116749999999996</v>
      </c>
      <c r="F34" s="85">
        <v>55.075389999999999</v>
      </c>
      <c r="G34" s="86">
        <v>16.416334046840149</v>
      </c>
    </row>
    <row r="35" spans="1:7" s="9" customFormat="1" ht="12" x14ac:dyDescent="0.2">
      <c r="A35" s="48" t="s">
        <v>37</v>
      </c>
      <c r="B35" s="85">
        <v>71.621204000000006</v>
      </c>
      <c r="C35" s="85">
        <v>68.756490999999997</v>
      </c>
      <c r="D35" s="85">
        <v>70.662452999999999</v>
      </c>
      <c r="E35" s="85">
        <v>211.04014799999999</v>
      </c>
      <c r="F35" s="85">
        <v>188.495791</v>
      </c>
      <c r="G35" s="86">
        <v>11.960138144410863</v>
      </c>
    </row>
    <row r="36" spans="1:7" s="9" customFormat="1" ht="12" x14ac:dyDescent="0.2">
      <c r="A36" s="48" t="s">
        <v>38</v>
      </c>
      <c r="B36" s="85">
        <v>47.069178000000001</v>
      </c>
      <c r="C36" s="85">
        <v>36.026578999999998</v>
      </c>
      <c r="D36" s="85">
        <v>21.464524999999998</v>
      </c>
      <c r="E36" s="85">
        <v>104.560282</v>
      </c>
      <c r="F36" s="85">
        <v>90.370778999999999</v>
      </c>
      <c r="G36" s="86">
        <v>15.701428223828856</v>
      </c>
    </row>
    <row r="37" spans="1:7" s="9" customFormat="1" ht="12" x14ac:dyDescent="0.2">
      <c r="A37" s="46" t="s">
        <v>39</v>
      </c>
      <c r="B37" s="85">
        <v>1143.214332</v>
      </c>
      <c r="C37" s="85">
        <v>1141.312285</v>
      </c>
      <c r="D37" s="85">
        <v>1210.281778</v>
      </c>
      <c r="E37" s="85">
        <v>3494.808395</v>
      </c>
      <c r="F37" s="85">
        <v>4193.5742810000002</v>
      </c>
      <c r="G37" s="86">
        <v>-16.662775932357448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5">
        <v>39.605794000000003</v>
      </c>
      <c r="C39" s="85">
        <v>29.575814999999999</v>
      </c>
      <c r="D39" s="85">
        <v>31.268011999999999</v>
      </c>
      <c r="E39" s="85">
        <v>100.44962099999999</v>
      </c>
      <c r="F39" s="85">
        <v>108.85887700000001</v>
      </c>
      <c r="G39" s="86">
        <v>-7.7249152588631063</v>
      </c>
    </row>
    <row r="40" spans="1:7" s="9" customFormat="1" ht="12" x14ac:dyDescent="0.2">
      <c r="A40" s="48" t="s">
        <v>40</v>
      </c>
      <c r="B40" s="85">
        <v>26.245327</v>
      </c>
      <c r="C40" s="85">
        <v>28.230931000000002</v>
      </c>
      <c r="D40" s="85">
        <v>26.077466999999999</v>
      </c>
      <c r="E40" s="85">
        <v>80.553725</v>
      </c>
      <c r="F40" s="85">
        <v>91.408541</v>
      </c>
      <c r="G40" s="86">
        <v>-11.875056620803079</v>
      </c>
    </row>
    <row r="41" spans="1:7" s="9" customFormat="1" ht="12" x14ac:dyDescent="0.2">
      <c r="A41" s="48" t="s">
        <v>41</v>
      </c>
      <c r="B41" s="85">
        <v>30.185123999999998</v>
      </c>
      <c r="C41" s="85">
        <v>32.243875000000003</v>
      </c>
      <c r="D41" s="85">
        <v>39.695579000000002</v>
      </c>
      <c r="E41" s="85">
        <v>102.124578</v>
      </c>
      <c r="F41" s="85">
        <v>97.891204000000002</v>
      </c>
      <c r="G41" s="86">
        <v>4.3245703669146849</v>
      </c>
    </row>
    <row r="42" spans="1:7" s="9" customFormat="1" ht="12" x14ac:dyDescent="0.2">
      <c r="A42" s="48" t="s">
        <v>132</v>
      </c>
      <c r="B42" s="85">
        <v>97.842256000000006</v>
      </c>
      <c r="C42" s="85">
        <v>101.476823</v>
      </c>
      <c r="D42" s="85">
        <v>113.64261</v>
      </c>
      <c r="E42" s="85">
        <v>312.96168899999998</v>
      </c>
      <c r="F42" s="85">
        <v>336.05866800000001</v>
      </c>
      <c r="G42" s="86">
        <v>-6.8729008352791539</v>
      </c>
    </row>
    <row r="43" spans="1:7" s="9" customFormat="1" ht="12" x14ac:dyDescent="0.2">
      <c r="A43" s="48" t="s">
        <v>42</v>
      </c>
      <c r="B43" s="85">
        <v>47.940938000000003</v>
      </c>
      <c r="C43" s="85">
        <v>41.953277999999997</v>
      </c>
      <c r="D43" s="85">
        <v>48.275170000000003</v>
      </c>
      <c r="E43" s="85">
        <v>138.169386</v>
      </c>
      <c r="F43" s="85">
        <v>140.08308400000001</v>
      </c>
      <c r="G43" s="86">
        <v>-1.3661164113148914</v>
      </c>
    </row>
    <row r="44" spans="1:7" s="9" customFormat="1" ht="12" x14ac:dyDescent="0.2">
      <c r="A44" s="48" t="s">
        <v>43</v>
      </c>
      <c r="B44" s="85">
        <v>269.099872</v>
      </c>
      <c r="C44" s="85">
        <v>232.53960599999999</v>
      </c>
      <c r="D44" s="85">
        <v>224.011088</v>
      </c>
      <c r="E44" s="85">
        <v>725.65056600000003</v>
      </c>
      <c r="F44" s="85">
        <v>474.02312899999998</v>
      </c>
      <c r="G44" s="86">
        <v>53.083366951067092</v>
      </c>
    </row>
    <row r="45" spans="1:7" s="9" customFormat="1" ht="12" x14ac:dyDescent="0.2">
      <c r="A45" s="48" t="s">
        <v>134</v>
      </c>
      <c r="B45" s="85">
        <v>235.14246600000001</v>
      </c>
      <c r="C45" s="85">
        <v>277.65878800000002</v>
      </c>
      <c r="D45" s="85">
        <v>288.30524200000002</v>
      </c>
      <c r="E45" s="85">
        <v>801.10649599999999</v>
      </c>
      <c r="F45" s="85">
        <v>723.87284999999997</v>
      </c>
      <c r="G45" s="86">
        <v>10.669504457861635</v>
      </c>
    </row>
    <row r="46" spans="1:7" s="9" customFormat="1" ht="12" x14ac:dyDescent="0.2">
      <c r="A46" s="48" t="s">
        <v>135</v>
      </c>
      <c r="B46" s="85">
        <v>16.173622000000002</v>
      </c>
      <c r="C46" s="85">
        <v>11.643691</v>
      </c>
      <c r="D46" s="85">
        <v>14.017674</v>
      </c>
      <c r="E46" s="85">
        <v>41.834986999999998</v>
      </c>
      <c r="F46" s="85">
        <v>36.357269000000002</v>
      </c>
      <c r="G46" s="86">
        <v>15.066362657767272</v>
      </c>
    </row>
    <row r="47" spans="1:7" s="9" customFormat="1" ht="12" x14ac:dyDescent="0.2">
      <c r="A47" s="48" t="s">
        <v>136</v>
      </c>
      <c r="B47" s="85">
        <v>74.626525999999998</v>
      </c>
      <c r="C47" s="85">
        <v>61.198821000000002</v>
      </c>
      <c r="D47" s="85">
        <v>73.411602999999999</v>
      </c>
      <c r="E47" s="85">
        <v>209.23695000000001</v>
      </c>
      <c r="F47" s="85">
        <v>207.90292299999999</v>
      </c>
      <c r="G47" s="86">
        <v>0.64165860717602641</v>
      </c>
    </row>
    <row r="48" spans="1:7" s="9" customFormat="1" ht="12" x14ac:dyDescent="0.2">
      <c r="A48" s="48" t="s">
        <v>133</v>
      </c>
      <c r="B48" s="85">
        <v>40.412855</v>
      </c>
      <c r="C48" s="85">
        <v>43.215487000000003</v>
      </c>
      <c r="D48" s="85">
        <v>50.804988000000002</v>
      </c>
      <c r="E48" s="85">
        <v>134.43333000000001</v>
      </c>
      <c r="F48" s="85">
        <v>172.21546799999999</v>
      </c>
      <c r="G48" s="86">
        <v>-21.938876013158108</v>
      </c>
    </row>
    <row r="49" spans="1:7" s="9" customFormat="1" ht="12" x14ac:dyDescent="0.2">
      <c r="A49" s="48" t="s">
        <v>45</v>
      </c>
      <c r="B49" s="85">
        <v>65.364180000000005</v>
      </c>
      <c r="C49" s="85">
        <v>77.658698999999999</v>
      </c>
      <c r="D49" s="85">
        <v>67.327406999999994</v>
      </c>
      <c r="E49" s="85">
        <v>210.35028600000001</v>
      </c>
      <c r="F49" s="85">
        <v>197.87385499999999</v>
      </c>
      <c r="G49" s="86">
        <v>6.3052448237792902</v>
      </c>
    </row>
    <row r="50" spans="1:7" s="9" customFormat="1" ht="12" x14ac:dyDescent="0.2">
      <c r="A50" s="48" t="s">
        <v>44</v>
      </c>
      <c r="B50" s="85">
        <v>30.632899999999999</v>
      </c>
      <c r="C50" s="85">
        <v>21.660267999999999</v>
      </c>
      <c r="D50" s="85">
        <v>45.8735</v>
      </c>
      <c r="E50" s="85">
        <v>98.166668000000001</v>
      </c>
      <c r="F50" s="85">
        <v>725.86433599999998</v>
      </c>
      <c r="G50" s="86">
        <v>-86.475893203272079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5">
        <v>0</v>
      </c>
      <c r="C52" s="85">
        <v>0</v>
      </c>
      <c r="D52" s="85">
        <v>0</v>
      </c>
      <c r="E52" s="85">
        <v>0</v>
      </c>
      <c r="F52" s="85">
        <v>0</v>
      </c>
      <c r="G52" s="100" t="s">
        <v>177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7">
        <v>1768.255341</v>
      </c>
      <c r="C54" s="88">
        <v>1764.7343020000001</v>
      </c>
      <c r="D54" s="88">
        <v>1835.8551219999999</v>
      </c>
      <c r="E54" s="88">
        <v>5368.8447649999998</v>
      </c>
      <c r="F54" s="88">
        <v>6217.8053540000001</v>
      </c>
      <c r="G54" s="89">
        <v>-13.653701598327643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3" t="s">
        <v>123</v>
      </c>
      <c r="B58" s="113"/>
      <c r="C58" s="113"/>
      <c r="D58" s="113"/>
      <c r="E58" s="113"/>
      <c r="F58" s="113"/>
      <c r="G58" s="113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1" t="s">
        <v>170</v>
      </c>
      <c r="B1" s="143"/>
      <c r="C1" s="143"/>
      <c r="D1" s="143"/>
      <c r="E1" s="143"/>
      <c r="F1" s="143"/>
      <c r="G1" s="143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6" t="s">
        <v>47</v>
      </c>
      <c r="B3" s="90" t="s">
        <v>101</v>
      </c>
      <c r="C3" s="90" t="s">
        <v>102</v>
      </c>
      <c r="D3" s="90" t="s">
        <v>103</v>
      </c>
      <c r="E3" s="127" t="s">
        <v>174</v>
      </c>
      <c r="F3" s="127"/>
      <c r="G3" s="128"/>
    </row>
    <row r="4" spans="1:7" ht="24" customHeight="1" x14ac:dyDescent="0.2">
      <c r="A4" s="126"/>
      <c r="B4" s="125" t="s">
        <v>178</v>
      </c>
      <c r="C4" s="125"/>
      <c r="D4" s="125"/>
      <c r="E4" s="81" t="s">
        <v>178</v>
      </c>
      <c r="F4" s="81" t="s">
        <v>179</v>
      </c>
      <c r="G4" s="129" t="s">
        <v>165</v>
      </c>
    </row>
    <row r="5" spans="1:7" ht="17.25" customHeight="1" x14ac:dyDescent="0.2">
      <c r="A5" s="126"/>
      <c r="B5" s="125" t="s">
        <v>119</v>
      </c>
      <c r="C5" s="125"/>
      <c r="D5" s="125"/>
      <c r="E5" s="125"/>
      <c r="F5" s="125"/>
      <c r="G5" s="130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5">
        <v>1274.71462</v>
      </c>
      <c r="C7" s="85">
        <v>1277.151202</v>
      </c>
      <c r="D7" s="85">
        <v>1313.5711679999999</v>
      </c>
      <c r="E7" s="85">
        <v>3865.4369900000002</v>
      </c>
      <c r="F7" s="85">
        <v>4117.5182580000001</v>
      </c>
      <c r="G7" s="86">
        <v>-6.1221651539790116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5">
        <v>1163.044635</v>
      </c>
      <c r="C9" s="85">
        <v>1140.91185</v>
      </c>
      <c r="D9" s="85">
        <v>1145.234872</v>
      </c>
      <c r="E9" s="85">
        <v>3449.1913570000002</v>
      </c>
      <c r="F9" s="85">
        <v>3327.9176950000001</v>
      </c>
      <c r="G9" s="86">
        <v>3.6441304477633736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5">
        <v>695.41219599999999</v>
      </c>
      <c r="C11" s="85">
        <v>685.639634</v>
      </c>
      <c r="D11" s="85">
        <v>653.77421600000002</v>
      </c>
      <c r="E11" s="85">
        <v>2034.8260459999999</v>
      </c>
      <c r="F11" s="85">
        <v>1748.30412</v>
      </c>
      <c r="G11" s="86">
        <v>16.388563220911479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5">
        <v>99.677681000000007</v>
      </c>
      <c r="C13" s="85">
        <v>104.23228</v>
      </c>
      <c r="D13" s="85">
        <v>103.663566</v>
      </c>
      <c r="E13" s="85">
        <v>307.57352700000001</v>
      </c>
      <c r="F13" s="85">
        <v>330.13751200000002</v>
      </c>
      <c r="G13" s="86">
        <v>-6.8347231622682187</v>
      </c>
    </row>
    <row r="14" spans="1:7" ht="12.75" customHeight="1" x14ac:dyDescent="0.2">
      <c r="A14" s="56" t="s">
        <v>52</v>
      </c>
      <c r="B14" s="85">
        <v>90.231526000000002</v>
      </c>
      <c r="C14" s="85">
        <v>86.656784999999999</v>
      </c>
      <c r="D14" s="85">
        <v>96.034032999999994</v>
      </c>
      <c r="E14" s="85">
        <v>272.92234400000001</v>
      </c>
      <c r="F14" s="85">
        <v>255.926568</v>
      </c>
      <c r="G14" s="86">
        <v>6.6408798948923504</v>
      </c>
    </row>
    <row r="15" spans="1:7" ht="12.75" customHeight="1" x14ac:dyDescent="0.2">
      <c r="A15" s="56" t="s">
        <v>53</v>
      </c>
      <c r="B15" s="85">
        <v>7.0314050000000003</v>
      </c>
      <c r="C15" s="85">
        <v>5.7012369999999999</v>
      </c>
      <c r="D15" s="85">
        <v>6.254162</v>
      </c>
      <c r="E15" s="85">
        <v>18.986803999999999</v>
      </c>
      <c r="F15" s="85">
        <v>19.334982</v>
      </c>
      <c r="G15" s="86">
        <v>-1.8007671276859867</v>
      </c>
    </row>
    <row r="16" spans="1:7" ht="12.75" customHeight="1" x14ac:dyDescent="0.2">
      <c r="A16" s="56" t="s">
        <v>54</v>
      </c>
      <c r="B16" s="85">
        <v>123.737425</v>
      </c>
      <c r="C16" s="85">
        <v>127.67718600000001</v>
      </c>
      <c r="D16" s="85">
        <v>133.827943</v>
      </c>
      <c r="E16" s="85">
        <v>385.24255399999998</v>
      </c>
      <c r="F16" s="85">
        <v>358.80074500000001</v>
      </c>
      <c r="G16" s="86">
        <v>7.3694966826225397</v>
      </c>
    </row>
    <row r="17" spans="1:7" ht="12.75" customHeight="1" x14ac:dyDescent="0.2">
      <c r="A17" s="56" t="s">
        <v>55</v>
      </c>
      <c r="B17" s="85">
        <v>187.48069000000001</v>
      </c>
      <c r="C17" s="85">
        <v>171.680768</v>
      </c>
      <c r="D17" s="85">
        <v>134.483811</v>
      </c>
      <c r="E17" s="85">
        <v>493.64526899999998</v>
      </c>
      <c r="F17" s="85">
        <v>248.23301000000001</v>
      </c>
      <c r="G17" s="86">
        <v>98.863668051239443</v>
      </c>
    </row>
    <row r="18" spans="1:7" ht="12.75" customHeight="1" x14ac:dyDescent="0.2">
      <c r="A18" s="56" t="s">
        <v>56</v>
      </c>
      <c r="B18" s="85">
        <v>9.1316930000000003</v>
      </c>
      <c r="C18" s="85">
        <v>8.6847499999999993</v>
      </c>
      <c r="D18" s="85">
        <v>9.2028230000000004</v>
      </c>
      <c r="E18" s="85">
        <v>27.019265999999998</v>
      </c>
      <c r="F18" s="85">
        <v>19.052921999999999</v>
      </c>
      <c r="G18" s="86">
        <v>41.81166542328782</v>
      </c>
    </row>
    <row r="19" spans="1:7" ht="12.75" customHeight="1" x14ac:dyDescent="0.2">
      <c r="A19" s="56" t="s">
        <v>57</v>
      </c>
      <c r="B19" s="85">
        <v>13.923201000000001</v>
      </c>
      <c r="C19" s="85">
        <v>11.831324</v>
      </c>
      <c r="D19" s="85">
        <v>12.327306</v>
      </c>
      <c r="E19" s="85">
        <v>38.081831000000001</v>
      </c>
      <c r="F19" s="85">
        <v>37.91169</v>
      </c>
      <c r="G19" s="86">
        <v>0.44878242040911687</v>
      </c>
    </row>
    <row r="20" spans="1:7" ht="12.75" customHeight="1" x14ac:dyDescent="0.2">
      <c r="A20" s="56" t="s">
        <v>58</v>
      </c>
      <c r="B20" s="85">
        <v>10.944910999999999</v>
      </c>
      <c r="C20" s="85">
        <v>15.745025</v>
      </c>
      <c r="D20" s="85">
        <v>14.434725</v>
      </c>
      <c r="E20" s="85">
        <v>41.124661000000003</v>
      </c>
      <c r="F20" s="85">
        <v>31.372738999999999</v>
      </c>
      <c r="G20" s="86">
        <v>31.084063141570141</v>
      </c>
    </row>
    <row r="21" spans="1:7" ht="12.75" customHeight="1" x14ac:dyDescent="0.2">
      <c r="A21" s="56" t="s">
        <v>59</v>
      </c>
      <c r="B21" s="85">
        <v>59.994458000000002</v>
      </c>
      <c r="C21" s="85">
        <v>62.389915999999999</v>
      </c>
      <c r="D21" s="85">
        <v>51.262009999999997</v>
      </c>
      <c r="E21" s="85">
        <v>173.64638400000001</v>
      </c>
      <c r="F21" s="85">
        <v>170.18605700000001</v>
      </c>
      <c r="G21" s="86">
        <v>2.0332611619293885</v>
      </c>
    </row>
    <row r="22" spans="1:7" ht="12.75" customHeight="1" x14ac:dyDescent="0.2">
      <c r="A22" s="56" t="s">
        <v>60</v>
      </c>
      <c r="B22" s="85">
        <v>20.254449000000001</v>
      </c>
      <c r="C22" s="85">
        <v>25.869157999999999</v>
      </c>
      <c r="D22" s="85">
        <v>20.955414999999999</v>
      </c>
      <c r="E22" s="85">
        <v>67.079021999999995</v>
      </c>
      <c r="F22" s="85">
        <v>58.035564999999998</v>
      </c>
      <c r="G22" s="86">
        <v>15.582612144811534</v>
      </c>
    </row>
    <row r="23" spans="1:7" ht="12.75" customHeight="1" x14ac:dyDescent="0.2">
      <c r="A23" s="56" t="s">
        <v>61</v>
      </c>
      <c r="B23" s="85">
        <v>50.011648999999998</v>
      </c>
      <c r="C23" s="85">
        <v>47.257466000000001</v>
      </c>
      <c r="D23" s="85">
        <v>49.492370000000001</v>
      </c>
      <c r="E23" s="85">
        <v>146.76148499999999</v>
      </c>
      <c r="F23" s="85">
        <v>162.46839800000001</v>
      </c>
      <c r="G23" s="86">
        <v>-9.6676727248827916</v>
      </c>
    </row>
    <row r="24" spans="1:7" ht="12.75" customHeight="1" x14ac:dyDescent="0.2">
      <c r="A24" s="56" t="s">
        <v>71</v>
      </c>
      <c r="B24" s="85">
        <v>4.4336529999999996</v>
      </c>
      <c r="C24" s="85">
        <v>4.103415</v>
      </c>
      <c r="D24" s="85">
        <v>5.5608560000000002</v>
      </c>
      <c r="E24" s="85">
        <v>14.097924000000001</v>
      </c>
      <c r="F24" s="85">
        <v>12.115800999999999</v>
      </c>
      <c r="G24" s="86">
        <v>16.359818059078393</v>
      </c>
    </row>
    <row r="25" spans="1:7" ht="12.75" customHeight="1" x14ac:dyDescent="0.2">
      <c r="A25" s="56" t="s">
        <v>72</v>
      </c>
      <c r="B25" s="85">
        <v>3.8599260000000002</v>
      </c>
      <c r="C25" s="85">
        <v>2.9475039999999999</v>
      </c>
      <c r="D25" s="85">
        <v>3.044921</v>
      </c>
      <c r="E25" s="85">
        <v>9.8523510000000005</v>
      </c>
      <c r="F25" s="85">
        <v>8.9070560000000008</v>
      </c>
      <c r="G25" s="86">
        <v>10.612878149637766</v>
      </c>
    </row>
    <row r="26" spans="1:7" ht="12.75" customHeight="1" x14ac:dyDescent="0.2">
      <c r="A26" s="56" t="s">
        <v>64</v>
      </c>
      <c r="B26" s="85">
        <v>6.2062980000000003</v>
      </c>
      <c r="C26" s="85">
        <v>5.1394849999999996</v>
      </c>
      <c r="D26" s="85">
        <v>4.7033149999999999</v>
      </c>
      <c r="E26" s="85">
        <v>16.049098000000001</v>
      </c>
      <c r="F26" s="85">
        <v>16.011842999999999</v>
      </c>
      <c r="G26" s="86">
        <v>0.23267152944231384</v>
      </c>
    </row>
    <row r="27" spans="1:7" ht="12.75" customHeight="1" x14ac:dyDescent="0.2">
      <c r="A27" s="56" t="s">
        <v>65</v>
      </c>
      <c r="B27" s="85">
        <v>10.402837999999999</v>
      </c>
      <c r="C27" s="85">
        <v>7.2552490000000001</v>
      </c>
      <c r="D27" s="85">
        <v>9.2989510000000006</v>
      </c>
      <c r="E27" s="85">
        <v>26.957038000000001</v>
      </c>
      <c r="F27" s="85">
        <v>23.110208</v>
      </c>
      <c r="G27" s="86">
        <v>16.645587958360224</v>
      </c>
    </row>
    <row r="28" spans="1:7" ht="12.75" customHeight="1" x14ac:dyDescent="0.2">
      <c r="A28" s="56" t="s">
        <v>62</v>
      </c>
      <c r="B28" s="85">
        <v>0.54191699999999998</v>
      </c>
      <c r="C28" s="85">
        <v>0.38591999999999999</v>
      </c>
      <c r="D28" s="85">
        <v>0.43634499999999998</v>
      </c>
      <c r="E28" s="85">
        <v>1.364182</v>
      </c>
      <c r="F28" s="85">
        <v>2.3700070000000002</v>
      </c>
      <c r="G28" s="86">
        <v>-42.439748068254659</v>
      </c>
    </row>
    <row r="29" spans="1:7" ht="12.75" customHeight="1" x14ac:dyDescent="0.2">
      <c r="A29" s="56" t="s">
        <v>63</v>
      </c>
      <c r="B29" s="85">
        <v>1.4084019999999999</v>
      </c>
      <c r="C29" s="85">
        <v>1.0296700000000001</v>
      </c>
      <c r="D29" s="85">
        <v>1.8365849999999999</v>
      </c>
      <c r="E29" s="85">
        <v>4.2746570000000004</v>
      </c>
      <c r="F29" s="85">
        <v>3.2360730000000002</v>
      </c>
      <c r="G29" s="86">
        <v>32.093960797546885</v>
      </c>
    </row>
    <row r="30" spans="1:7" ht="12.75" customHeight="1" x14ac:dyDescent="0.2">
      <c r="A30" s="57" t="s">
        <v>66</v>
      </c>
      <c r="B30" s="85">
        <v>467.63243899999998</v>
      </c>
      <c r="C30" s="85">
        <v>455.27221599999996</v>
      </c>
      <c r="D30" s="85">
        <v>491.46065599999997</v>
      </c>
      <c r="E30" s="85">
        <v>1414.3653110000002</v>
      </c>
      <c r="F30" s="85">
        <v>1579.6135750000001</v>
      </c>
      <c r="G30" s="86">
        <v>-10.461309437657874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5">
        <v>82.808175000000006</v>
      </c>
      <c r="C32" s="85">
        <v>91.244770000000003</v>
      </c>
      <c r="D32" s="85">
        <v>95.590575000000001</v>
      </c>
      <c r="E32" s="85">
        <v>269.64352000000002</v>
      </c>
      <c r="F32" s="85">
        <v>424.63931700000001</v>
      </c>
      <c r="G32" s="86">
        <v>-36.500576087729527</v>
      </c>
    </row>
    <row r="33" spans="1:7" ht="12.75" customHeight="1" x14ac:dyDescent="0.2">
      <c r="A33" s="56" t="s">
        <v>68</v>
      </c>
      <c r="B33" s="85">
        <v>148.475695</v>
      </c>
      <c r="C33" s="85">
        <v>139.484014</v>
      </c>
      <c r="D33" s="85">
        <v>142.832211</v>
      </c>
      <c r="E33" s="85">
        <v>430.79192</v>
      </c>
      <c r="F33" s="85">
        <v>464.03816699999999</v>
      </c>
      <c r="G33" s="86">
        <v>-7.1645501090861785</v>
      </c>
    </row>
    <row r="34" spans="1:7" ht="12.75" customHeight="1" x14ac:dyDescent="0.2">
      <c r="A34" s="56" t="s">
        <v>69</v>
      </c>
      <c r="B34" s="85">
        <v>95.795490999999998</v>
      </c>
      <c r="C34" s="85">
        <v>83.403807999999998</v>
      </c>
      <c r="D34" s="85">
        <v>97.978143000000003</v>
      </c>
      <c r="E34" s="85">
        <v>277.17744199999999</v>
      </c>
      <c r="F34" s="85">
        <v>260.22393899999997</v>
      </c>
      <c r="G34" s="86">
        <v>6.5149667110373031</v>
      </c>
    </row>
    <row r="35" spans="1:7" ht="12.75" customHeight="1" x14ac:dyDescent="0.2">
      <c r="A35" s="56" t="s">
        <v>70</v>
      </c>
      <c r="B35" s="85">
        <v>53.525350000000003</v>
      </c>
      <c r="C35" s="85">
        <v>53.031897000000001</v>
      </c>
      <c r="D35" s="85">
        <v>46.993974999999999</v>
      </c>
      <c r="E35" s="85">
        <v>153.551222</v>
      </c>
      <c r="F35" s="85">
        <v>189.005628</v>
      </c>
      <c r="G35" s="86">
        <v>-18.758386390483565</v>
      </c>
    </row>
    <row r="36" spans="1:7" ht="12.75" customHeight="1" x14ac:dyDescent="0.2">
      <c r="A36" s="56" t="s">
        <v>73</v>
      </c>
      <c r="B36" s="85">
        <v>4.755312</v>
      </c>
      <c r="C36" s="85">
        <v>4.2015469999999997</v>
      </c>
      <c r="D36" s="85">
        <v>6.761247</v>
      </c>
      <c r="E36" s="85">
        <v>15.718106000000001</v>
      </c>
      <c r="F36" s="85">
        <v>12.223041</v>
      </c>
      <c r="G36" s="86">
        <v>28.594070820837487</v>
      </c>
    </row>
    <row r="37" spans="1:7" ht="12.75" customHeight="1" x14ac:dyDescent="0.2">
      <c r="A37" s="56" t="s">
        <v>74</v>
      </c>
      <c r="B37" s="85">
        <v>33.277945000000003</v>
      </c>
      <c r="C37" s="85">
        <v>31.406345999999999</v>
      </c>
      <c r="D37" s="85">
        <v>31.864930000000001</v>
      </c>
      <c r="E37" s="85">
        <v>96.549221000000003</v>
      </c>
      <c r="F37" s="85">
        <v>92.843087999999995</v>
      </c>
      <c r="G37" s="86">
        <v>3.9918243563807465</v>
      </c>
    </row>
    <row r="38" spans="1:7" ht="12.75" customHeight="1" x14ac:dyDescent="0.2">
      <c r="A38" s="56" t="s">
        <v>163</v>
      </c>
      <c r="B38" s="85">
        <v>4.7450109999999999</v>
      </c>
      <c r="C38" s="85">
        <v>4.6827620000000003</v>
      </c>
      <c r="D38" s="85">
        <v>17.696967000000001</v>
      </c>
      <c r="E38" s="85">
        <v>27.124739999999999</v>
      </c>
      <c r="F38" s="85">
        <v>12.664353</v>
      </c>
      <c r="G38" s="86">
        <v>114.18180620833925</v>
      </c>
    </row>
    <row r="39" spans="1:7" ht="12.75" customHeight="1" x14ac:dyDescent="0.2">
      <c r="A39" s="56" t="s">
        <v>75</v>
      </c>
      <c r="B39" s="85">
        <v>23.765097000000001</v>
      </c>
      <c r="C39" s="85">
        <v>26.429836999999999</v>
      </c>
      <c r="D39" s="85">
        <v>24.661458</v>
      </c>
      <c r="E39" s="85">
        <v>74.856392</v>
      </c>
      <c r="F39" s="85">
        <v>65.109532999999999</v>
      </c>
      <c r="G39" s="86">
        <v>14.969941498428511</v>
      </c>
    </row>
    <row r="40" spans="1:7" ht="12.75" customHeight="1" x14ac:dyDescent="0.2">
      <c r="A40" s="56" t="s">
        <v>76</v>
      </c>
      <c r="B40" s="85">
        <v>11.682872</v>
      </c>
      <c r="C40" s="85">
        <v>12.340699000000001</v>
      </c>
      <c r="D40" s="85">
        <v>20.004534</v>
      </c>
      <c r="E40" s="85">
        <v>44.028104999999996</v>
      </c>
      <c r="F40" s="85">
        <v>36.619280000000003</v>
      </c>
      <c r="G40" s="86">
        <v>20.232033508031819</v>
      </c>
    </row>
    <row r="41" spans="1:7" ht="12.75" customHeight="1" x14ac:dyDescent="0.2">
      <c r="A41" s="56" t="s">
        <v>77</v>
      </c>
      <c r="B41" s="85">
        <v>4.9415649999999998</v>
      </c>
      <c r="C41" s="85">
        <v>6.0990320000000002</v>
      </c>
      <c r="D41" s="85">
        <v>4.031695</v>
      </c>
      <c r="E41" s="85">
        <v>15.072291999999999</v>
      </c>
      <c r="F41" s="85">
        <v>13.340173</v>
      </c>
      <c r="G41" s="86">
        <v>12.984231913634105</v>
      </c>
    </row>
    <row r="42" spans="1:7" ht="12.75" customHeight="1" x14ac:dyDescent="0.2">
      <c r="A42" s="57" t="s">
        <v>78</v>
      </c>
      <c r="B42" s="85">
        <v>111.669985</v>
      </c>
      <c r="C42" s="85">
        <v>136.23935200000005</v>
      </c>
      <c r="D42" s="85">
        <v>168.33629599999995</v>
      </c>
      <c r="E42" s="85">
        <v>416.245633</v>
      </c>
      <c r="F42" s="85">
        <v>789.60056299999997</v>
      </c>
      <c r="G42" s="86">
        <v>-47.284025302803634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5">
        <v>14.611696999999999</v>
      </c>
      <c r="C44" s="85">
        <v>19.285366</v>
      </c>
      <c r="D44" s="85">
        <v>23.932524000000001</v>
      </c>
      <c r="E44" s="85">
        <v>57.829586999999997</v>
      </c>
      <c r="F44" s="85">
        <v>56.946745</v>
      </c>
      <c r="G44" s="86">
        <v>1.5502940510471603</v>
      </c>
    </row>
    <row r="45" spans="1:7" ht="12.75" customHeight="1" x14ac:dyDescent="0.2">
      <c r="A45" s="56" t="s">
        <v>80</v>
      </c>
      <c r="B45" s="85">
        <v>21.330162999999999</v>
      </c>
      <c r="C45" s="85">
        <v>27.778421000000002</v>
      </c>
      <c r="D45" s="85">
        <v>30.492194000000001</v>
      </c>
      <c r="E45" s="85">
        <v>79.600778000000005</v>
      </c>
      <c r="F45" s="85">
        <v>493.38431700000001</v>
      </c>
      <c r="G45" s="86">
        <v>-83.866374496050298</v>
      </c>
    </row>
    <row r="46" spans="1:7" ht="12.75" customHeight="1" x14ac:dyDescent="0.2">
      <c r="A46" s="56" t="s">
        <v>81</v>
      </c>
      <c r="B46" s="85">
        <v>41.204946999999997</v>
      </c>
      <c r="C46" s="85">
        <v>38.626924000000002</v>
      </c>
      <c r="D46" s="85">
        <v>43.982982</v>
      </c>
      <c r="E46" s="85">
        <v>123.814853</v>
      </c>
      <c r="F46" s="85">
        <v>133.61171200000001</v>
      </c>
      <c r="G46" s="86">
        <v>-7.3323355066358431</v>
      </c>
    </row>
    <row r="47" spans="1:7" ht="12.75" customHeight="1" x14ac:dyDescent="0.2">
      <c r="A47" s="56" t="s">
        <v>82</v>
      </c>
      <c r="B47" s="85">
        <v>23.430845999999999</v>
      </c>
      <c r="C47" s="85">
        <v>38.708311999999999</v>
      </c>
      <c r="D47" s="85">
        <v>55.375875000000001</v>
      </c>
      <c r="E47" s="85">
        <v>117.515033</v>
      </c>
      <c r="F47" s="85">
        <v>62.410079000000003</v>
      </c>
      <c r="G47" s="86">
        <v>88.294959536904258</v>
      </c>
    </row>
    <row r="48" spans="1:7" ht="12.75" hidden="1" customHeight="1" x14ac:dyDescent="0.2">
      <c r="A48" s="56"/>
      <c r="B48" s="85"/>
      <c r="C48" s="85"/>
      <c r="D48" s="85"/>
      <c r="E48" s="85"/>
      <c r="F48" s="85"/>
      <c r="G48" s="86"/>
    </row>
    <row r="49" spans="1:7" ht="12.75" customHeight="1" x14ac:dyDescent="0.2">
      <c r="A49" s="58" t="s">
        <v>83</v>
      </c>
      <c r="B49" s="85">
        <v>35.607644000000001</v>
      </c>
      <c r="C49" s="85">
        <v>24.053103</v>
      </c>
      <c r="D49" s="85">
        <v>47.350948000000002</v>
      </c>
      <c r="E49" s="85">
        <v>107.011695</v>
      </c>
      <c r="F49" s="85">
        <v>498.755853</v>
      </c>
      <c r="G49" s="86">
        <v>-78.544272842849225</v>
      </c>
    </row>
    <row r="50" spans="1:7" ht="12.75" customHeight="1" x14ac:dyDescent="0.2">
      <c r="A50" s="59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9" t="s">
        <v>84</v>
      </c>
      <c r="B51" s="85">
        <v>5.1233630000000003</v>
      </c>
      <c r="C51" s="85">
        <v>2.3687429999999998</v>
      </c>
      <c r="D51" s="85">
        <v>4.0132159999999999</v>
      </c>
      <c r="E51" s="85">
        <v>11.505322</v>
      </c>
      <c r="F51" s="85">
        <v>350.57287100000002</v>
      </c>
      <c r="G51" s="86">
        <v>-96.718136812132272</v>
      </c>
    </row>
    <row r="52" spans="1:7" ht="12.75" customHeight="1" x14ac:dyDescent="0.2">
      <c r="A52" s="59" t="s">
        <v>137</v>
      </c>
      <c r="B52" s="85">
        <v>1.3218989999999999</v>
      </c>
      <c r="C52" s="85">
        <v>1.594592</v>
      </c>
      <c r="D52" s="85">
        <v>1.919691</v>
      </c>
      <c r="E52" s="85">
        <v>4.836182</v>
      </c>
      <c r="F52" s="85">
        <v>22.800598999999998</v>
      </c>
      <c r="G52" s="86">
        <v>-78.789232686386882</v>
      </c>
    </row>
    <row r="53" spans="1:7" ht="12.75" customHeight="1" x14ac:dyDescent="0.2">
      <c r="A53" s="59" t="s">
        <v>85</v>
      </c>
      <c r="B53" s="85">
        <v>8.8562069999999995</v>
      </c>
      <c r="C53" s="85">
        <v>6.3938969999999999</v>
      </c>
      <c r="D53" s="85">
        <v>7.0558069999999997</v>
      </c>
      <c r="E53" s="85">
        <v>22.305910999999998</v>
      </c>
      <c r="F53" s="85">
        <v>45.097470999999999</v>
      </c>
      <c r="G53" s="86">
        <v>-50.538443718939362</v>
      </c>
    </row>
    <row r="54" spans="1:7" ht="12.75" customHeight="1" x14ac:dyDescent="0.2">
      <c r="A54" s="60" t="s">
        <v>86</v>
      </c>
      <c r="B54" s="85">
        <v>184.015962</v>
      </c>
      <c r="C54" s="85">
        <v>177.01151400000001</v>
      </c>
      <c r="D54" s="85">
        <v>169.104072</v>
      </c>
      <c r="E54" s="85">
        <v>530.13154799999995</v>
      </c>
      <c r="F54" s="85">
        <v>765.06267800000001</v>
      </c>
      <c r="G54" s="86">
        <v>-30.707435711561402</v>
      </c>
    </row>
    <row r="55" spans="1:7" ht="12.75" customHeight="1" x14ac:dyDescent="0.2">
      <c r="A55" s="53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9" t="s">
        <v>87</v>
      </c>
      <c r="B56" s="85">
        <v>155.50818100000001</v>
      </c>
      <c r="C56" s="85">
        <v>146.75985</v>
      </c>
      <c r="D56" s="85">
        <v>138.581368</v>
      </c>
      <c r="E56" s="85">
        <v>440.84939900000001</v>
      </c>
      <c r="F56" s="85">
        <v>464.56412899999998</v>
      </c>
      <c r="G56" s="86">
        <v>-5.1047268869095035</v>
      </c>
    </row>
    <row r="57" spans="1:7" ht="12.75" customHeight="1" x14ac:dyDescent="0.2">
      <c r="A57" s="54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88</v>
      </c>
      <c r="B58" s="85">
        <v>129.85816800000001</v>
      </c>
      <c r="C58" s="85">
        <v>125.417523</v>
      </c>
      <c r="D58" s="85">
        <v>112.585204</v>
      </c>
      <c r="E58" s="85">
        <v>367.86089500000003</v>
      </c>
      <c r="F58" s="85">
        <v>408.07378</v>
      </c>
      <c r="G58" s="86">
        <v>-9.8543172756651813</v>
      </c>
    </row>
    <row r="59" spans="1:7" ht="12.75" customHeight="1" x14ac:dyDescent="0.2">
      <c r="A59" s="54" t="s">
        <v>89</v>
      </c>
      <c r="B59" s="85">
        <v>15.219308</v>
      </c>
      <c r="C59" s="85">
        <v>13.317437</v>
      </c>
      <c r="D59" s="85">
        <v>17.385752</v>
      </c>
      <c r="E59" s="85">
        <v>45.922497</v>
      </c>
      <c r="F59" s="85">
        <v>34.735325000000003</v>
      </c>
      <c r="G59" s="86">
        <v>32.206901763550491</v>
      </c>
    </row>
    <row r="60" spans="1:7" ht="12.75" customHeight="1" x14ac:dyDescent="0.2">
      <c r="A60" s="53" t="s">
        <v>138</v>
      </c>
      <c r="B60" s="91">
        <v>24.924111</v>
      </c>
      <c r="C60" s="85">
        <v>25.917431000000001</v>
      </c>
      <c r="D60" s="85">
        <v>27.253388000000001</v>
      </c>
      <c r="E60" s="85">
        <v>78.094930000000005</v>
      </c>
      <c r="F60" s="85">
        <v>70.604904000000005</v>
      </c>
      <c r="G60" s="86">
        <v>10.608365107330229</v>
      </c>
    </row>
    <row r="61" spans="1:7" ht="12.75" customHeight="1" x14ac:dyDescent="0.2">
      <c r="A61" s="54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90</v>
      </c>
      <c r="B62" s="85">
        <v>12.540274</v>
      </c>
      <c r="C62" s="85">
        <v>15.76009</v>
      </c>
      <c r="D62" s="85">
        <v>13.929629</v>
      </c>
      <c r="E62" s="85">
        <v>42.229993</v>
      </c>
      <c r="F62" s="85">
        <v>34.541569000000003</v>
      </c>
      <c r="G62" s="86">
        <v>22.258467760975165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91</v>
      </c>
      <c r="B64" s="85">
        <v>236.60415399999999</v>
      </c>
      <c r="C64" s="85">
        <v>263.678337</v>
      </c>
      <c r="D64" s="85">
        <v>282.61202300000002</v>
      </c>
      <c r="E64" s="85">
        <v>782.89451399999996</v>
      </c>
      <c r="F64" s="85">
        <v>799.09487000000001</v>
      </c>
      <c r="G64" s="86">
        <v>-2.0273382558443984</v>
      </c>
    </row>
    <row r="65" spans="1:7" ht="12.75" customHeight="1" x14ac:dyDescent="0.2">
      <c r="A65" s="53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9" t="s">
        <v>92</v>
      </c>
      <c r="B66" s="85">
        <v>34.22439</v>
      </c>
      <c r="C66" s="85">
        <v>55.088999000000001</v>
      </c>
      <c r="D66" s="85">
        <v>55.274791</v>
      </c>
      <c r="E66" s="85">
        <v>144.58817999999999</v>
      </c>
      <c r="F66" s="85">
        <v>103.382665</v>
      </c>
      <c r="G66" s="86">
        <v>39.857276846171459</v>
      </c>
    </row>
    <row r="67" spans="1:7" ht="12.75" customHeight="1" x14ac:dyDescent="0.2">
      <c r="A67" s="59" t="s">
        <v>93</v>
      </c>
      <c r="B67" s="85">
        <v>99.158649999999994</v>
      </c>
      <c r="C67" s="85">
        <v>82.155214999999998</v>
      </c>
      <c r="D67" s="85">
        <v>94.670303000000004</v>
      </c>
      <c r="E67" s="85">
        <v>275.98416800000001</v>
      </c>
      <c r="F67" s="85">
        <v>280.34189900000001</v>
      </c>
      <c r="G67" s="86">
        <v>-1.5544344300813862</v>
      </c>
    </row>
    <row r="68" spans="1:7" ht="12.75" customHeight="1" x14ac:dyDescent="0.2">
      <c r="A68" s="59" t="s">
        <v>94</v>
      </c>
      <c r="B68" s="85">
        <v>19.974574</v>
      </c>
      <c r="C68" s="85">
        <v>14.043881000000001</v>
      </c>
      <c r="D68" s="85">
        <v>26.310252999999999</v>
      </c>
      <c r="E68" s="85">
        <v>60.328707999999999</v>
      </c>
      <c r="F68" s="85">
        <v>77.739947999999998</v>
      </c>
      <c r="G68" s="86">
        <v>-22.396773406640307</v>
      </c>
    </row>
    <row r="69" spans="1:7" ht="12.75" customHeight="1" x14ac:dyDescent="0.2">
      <c r="A69" s="59" t="s">
        <v>95</v>
      </c>
      <c r="B69" s="85">
        <v>16.128955999999999</v>
      </c>
      <c r="C69" s="85">
        <v>16.531157</v>
      </c>
      <c r="D69" s="85">
        <v>20.785508</v>
      </c>
      <c r="E69" s="85">
        <v>53.445621000000003</v>
      </c>
      <c r="F69" s="85">
        <v>58.275964000000002</v>
      </c>
      <c r="G69" s="86">
        <v>-8.2887397624173076</v>
      </c>
    </row>
    <row r="70" spans="1:7" ht="12.75" customHeight="1" x14ac:dyDescent="0.2">
      <c r="A70" s="61" t="s">
        <v>139</v>
      </c>
      <c r="B70" s="85">
        <v>13.022888</v>
      </c>
      <c r="C70" s="85">
        <v>27.831159</v>
      </c>
      <c r="D70" s="85">
        <v>19.071767999999999</v>
      </c>
      <c r="E70" s="85">
        <v>59.925815</v>
      </c>
      <c r="F70" s="85">
        <v>65.666184999999999</v>
      </c>
      <c r="G70" s="86">
        <v>-8.7417443239621662</v>
      </c>
    </row>
    <row r="71" spans="1:7" ht="12.75" customHeight="1" x14ac:dyDescent="0.2">
      <c r="A71" s="62" t="s">
        <v>96</v>
      </c>
      <c r="B71" s="85">
        <v>28.700644</v>
      </c>
      <c r="C71" s="85">
        <v>12.838938000000001</v>
      </c>
      <c r="D71" s="85">
        <v>14.11575</v>
      </c>
      <c r="E71" s="85">
        <v>55.655332000000001</v>
      </c>
      <c r="F71" s="85">
        <v>29.456899</v>
      </c>
      <c r="G71" s="86">
        <v>88.938190676486357</v>
      </c>
    </row>
    <row r="72" spans="1:7" ht="12.75" customHeight="1" x14ac:dyDescent="0.2">
      <c r="A72" s="63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3" t="s">
        <v>120</v>
      </c>
      <c r="B73" s="85">
        <v>9.3174460000000003</v>
      </c>
      <c r="C73" s="85">
        <v>11.203303</v>
      </c>
      <c r="D73" s="85">
        <v>11.451648</v>
      </c>
      <c r="E73" s="85">
        <v>31.972397000000001</v>
      </c>
      <c r="F73" s="85">
        <v>24.880749999999999</v>
      </c>
      <c r="G73" s="86">
        <v>28.502545140319341</v>
      </c>
    </row>
    <row r="74" spans="1:7" ht="24" x14ac:dyDescent="0.2">
      <c r="A74" s="64" t="s">
        <v>113</v>
      </c>
      <c r="B74" s="85">
        <v>8.6123170000000009</v>
      </c>
      <c r="C74" s="85">
        <v>10.001208</v>
      </c>
      <c r="D74" s="85">
        <v>9.1011609999999994</v>
      </c>
      <c r="E74" s="85">
        <v>27.714686</v>
      </c>
      <c r="F74" s="85">
        <v>7.9167959999999997</v>
      </c>
      <c r="G74" s="86">
        <v>250.07452509828471</v>
      </c>
    </row>
    <row r="75" spans="1:7" x14ac:dyDescent="0.2">
      <c r="A75" s="65" t="s">
        <v>46</v>
      </c>
      <c r="B75" s="92">
        <v>1768.255341</v>
      </c>
      <c r="C75" s="88">
        <v>1764.7343020000001</v>
      </c>
      <c r="D75" s="88">
        <v>1835.8551219999999</v>
      </c>
      <c r="E75" s="88">
        <v>5368.8447649999998</v>
      </c>
      <c r="F75" s="88">
        <v>6217.8053540000001</v>
      </c>
      <c r="G75" s="89">
        <v>-13.653701598327643</v>
      </c>
    </row>
    <row r="77" spans="1:7" x14ac:dyDescent="0.2">
      <c r="A77" s="35" t="s">
        <v>164</v>
      </c>
    </row>
    <row r="78" spans="1:7" x14ac:dyDescent="0.2">
      <c r="A78" s="34" t="s">
        <v>122</v>
      </c>
      <c r="B78" s="34"/>
      <c r="C78" s="34"/>
      <c r="D78" s="34"/>
      <c r="E78" s="34"/>
      <c r="F78" s="34"/>
      <c r="G78" s="34"/>
    </row>
    <row r="79" spans="1:7" x14ac:dyDescent="0.2">
      <c r="A79" s="113" t="s">
        <v>123</v>
      </c>
      <c r="B79" s="113"/>
      <c r="C79" s="113"/>
      <c r="D79" s="113"/>
      <c r="E79" s="113"/>
      <c r="F79" s="113"/>
      <c r="G79" s="113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75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1/18 SH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4" t="s">
        <v>169</v>
      </c>
      <c r="B1" s="114"/>
      <c r="C1" s="114"/>
      <c r="D1" s="114"/>
      <c r="E1" s="114"/>
      <c r="F1" s="114"/>
      <c r="G1" s="114"/>
    </row>
    <row r="2" spans="1:7" x14ac:dyDescent="0.2">
      <c r="A2" s="114" t="s">
        <v>180</v>
      </c>
      <c r="B2" s="114"/>
      <c r="C2" s="114"/>
      <c r="D2" s="114"/>
      <c r="E2" s="114"/>
      <c r="F2" s="114"/>
      <c r="G2" s="114"/>
    </row>
    <row r="27" spans="1:7" x14ac:dyDescent="0.2">
      <c r="A27" s="114"/>
      <c r="B27" s="114"/>
      <c r="C27" s="114"/>
      <c r="D27" s="114"/>
      <c r="E27" s="114"/>
      <c r="F27" s="114"/>
      <c r="G27" s="114"/>
    </row>
    <row r="28" spans="1:7" x14ac:dyDescent="0.2">
      <c r="A28" s="131" t="s">
        <v>181</v>
      </c>
      <c r="B28" s="131"/>
      <c r="C28" s="131"/>
      <c r="D28" s="131"/>
      <c r="E28" s="131"/>
      <c r="F28" s="131"/>
      <c r="G28" s="131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24" workbookViewId="0">
      <pane ySplit="12" topLeftCell="A36" activePane="bottomLeft" state="frozen"/>
      <selection activeCell="A24" sqref="A24"/>
      <selection pane="bottomLeft" activeCell="C56" sqref="C56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98</v>
      </c>
      <c r="B3" s="135" t="s">
        <v>99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182</v>
      </c>
      <c r="C4" s="139"/>
      <c r="D4" s="140"/>
      <c r="E4" s="14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41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2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4">
        <v>5.3688447650000004</v>
      </c>
      <c r="C9" s="95"/>
      <c r="D9" s="94">
        <v>6.2178053540000002</v>
      </c>
      <c r="E9" s="95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2018</v>
      </c>
      <c r="C10" s="20">
        <v>2018</v>
      </c>
      <c r="D10" s="12">
        <v>2017</v>
      </c>
      <c r="E10" s="12">
        <v>2017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55</v>
      </c>
      <c r="B11" s="93">
        <v>0.493645269</v>
      </c>
      <c r="C11" s="96">
        <f t="shared" ref="C11:C25" si="0">IF(B$9&gt;0,B11/B$9*100,0)</f>
        <v>9.194627347360079</v>
      </c>
      <c r="D11" s="97">
        <v>0.24823301</v>
      </c>
      <c r="E11" s="96">
        <f t="shared" ref="E11:E25" si="1">IF(D$9&gt;0,D11/D$9*100,0)</f>
        <v>3.9922930337519853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93">
        <v>0.43079191999999999</v>
      </c>
      <c r="C12" s="98">
        <f t="shared" si="0"/>
        <v>8.0239220699464564</v>
      </c>
      <c r="D12" s="97">
        <v>0.464038167</v>
      </c>
      <c r="E12" s="96">
        <f t="shared" si="1"/>
        <v>7.4630539327108041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93">
        <v>0.38524255400000001</v>
      </c>
      <c r="C13" s="98">
        <f t="shared" si="0"/>
        <v>7.1755204492301976</v>
      </c>
      <c r="D13" s="97">
        <v>0.35880074499999998</v>
      </c>
      <c r="E13" s="96">
        <f t="shared" si="1"/>
        <v>5.7705367822294162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183</v>
      </c>
      <c r="B14" s="93">
        <v>0.36786089500000002</v>
      </c>
      <c r="C14" s="98">
        <f t="shared" si="0"/>
        <v>6.8517700008411397</v>
      </c>
      <c r="D14" s="97">
        <v>0.40807378</v>
      </c>
      <c r="E14" s="96">
        <f t="shared" si="1"/>
        <v>6.5629873688065912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184</v>
      </c>
      <c r="B15" s="93">
        <v>0.30757352700000001</v>
      </c>
      <c r="C15" s="98">
        <f t="shared" si="0"/>
        <v>5.7288586365003606</v>
      </c>
      <c r="D15" s="97">
        <v>0.33013751200000002</v>
      </c>
      <c r="E15" s="96">
        <f t="shared" si="1"/>
        <v>5.3095504475323914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69</v>
      </c>
      <c r="B16" s="93">
        <v>0.277177442</v>
      </c>
      <c r="C16" s="98">
        <f t="shared" si="0"/>
        <v>5.162701738127085</v>
      </c>
      <c r="D16" s="97">
        <v>0.26022393900000002</v>
      </c>
      <c r="E16" s="96">
        <f t="shared" si="1"/>
        <v>4.1851412867499036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52</v>
      </c>
      <c r="B17" s="93">
        <v>0.27292234399999998</v>
      </c>
      <c r="C17" s="98">
        <f t="shared" si="0"/>
        <v>5.0834463640894629</v>
      </c>
      <c r="D17" s="97">
        <v>0.25592656800000002</v>
      </c>
      <c r="E17" s="96">
        <f t="shared" si="1"/>
        <v>4.1160273348756231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185</v>
      </c>
      <c r="B18" s="93">
        <v>0.26964352000000003</v>
      </c>
      <c r="C18" s="98">
        <f t="shared" si="0"/>
        <v>5.0223750509202887</v>
      </c>
      <c r="D18" s="97">
        <v>0.42463931700000002</v>
      </c>
      <c r="E18" s="96">
        <f t="shared" si="1"/>
        <v>6.8294083333892672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186</v>
      </c>
      <c r="B19" s="93">
        <v>0.25699949799999999</v>
      </c>
      <c r="C19" s="98">
        <f t="shared" si="0"/>
        <v>4.7868677387620453</v>
      </c>
      <c r="D19" s="97">
        <v>0.24957024999999999</v>
      </c>
      <c r="E19" s="96">
        <f t="shared" si="1"/>
        <v>4.0137996574538635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93">
        <v>0.17364638399999999</v>
      </c>
      <c r="C20" s="98">
        <f t="shared" si="0"/>
        <v>3.2343342301870406</v>
      </c>
      <c r="D20" s="97">
        <v>0.170186057</v>
      </c>
      <c r="E20" s="96">
        <f t="shared" si="1"/>
        <v>2.7370759827744844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93">
        <v>0.15355122199999999</v>
      </c>
      <c r="C21" s="98">
        <f t="shared" si="0"/>
        <v>2.8600421267721265</v>
      </c>
      <c r="D21" s="97">
        <v>0.18900562800000001</v>
      </c>
      <c r="E21" s="96">
        <f t="shared" si="1"/>
        <v>3.0397482268950422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61</v>
      </c>
      <c r="B22" s="93">
        <v>0.146761485</v>
      </c>
      <c r="C22" s="98">
        <f t="shared" si="0"/>
        <v>2.7335766151547496</v>
      </c>
      <c r="D22" s="97">
        <v>0.16246839800000001</v>
      </c>
      <c r="E22" s="96">
        <f t="shared" si="1"/>
        <v>2.6129540690025275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93">
        <v>0.123814853</v>
      </c>
      <c r="C23" s="98">
        <f t="shared" si="0"/>
        <v>2.3061730860083824</v>
      </c>
      <c r="D23" s="97">
        <v>0.13361171199999999</v>
      </c>
      <c r="E23" s="96">
        <f t="shared" si="1"/>
        <v>2.1488564596838939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82</v>
      </c>
      <c r="B24" s="93">
        <v>0.117515033</v>
      </c>
      <c r="C24" s="98">
        <f t="shared" si="0"/>
        <v>2.1888327590712153</v>
      </c>
      <c r="D24" s="97">
        <v>6.2410079E-2</v>
      </c>
      <c r="E24" s="96">
        <f t="shared" si="1"/>
        <v>1.0037316295186167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187</v>
      </c>
      <c r="B25" s="93">
        <v>9.6549221000000005E-2</v>
      </c>
      <c r="C25" s="98">
        <f t="shared" si="0"/>
        <v>1.7983239453934929</v>
      </c>
      <c r="D25" s="97">
        <v>9.2843088000000004E-2</v>
      </c>
      <c r="E25" s="96">
        <f t="shared" si="1"/>
        <v>1.4931809973799317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3">
        <f>B9-(SUM(B11:B25))</f>
        <v>1.4951495980000007</v>
      </c>
      <c r="C27" s="98">
        <f>IF(B$9&gt;0,B27/B$9*100,0)</f>
        <v>27.848627841635881</v>
      </c>
      <c r="D27" s="97">
        <f>D9-(SUM(D11:D25))</f>
        <v>2.407637104</v>
      </c>
      <c r="E27" s="96">
        <f>IF(D$9&gt;0,D27/D$9*100,0)</f>
        <v>38.721654457245656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188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2018</v>
      </c>
      <c r="C36" s="6">
        <v>2017</v>
      </c>
      <c r="D36" s="6">
        <v>2016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9">
        <v>1.7682553409999999</v>
      </c>
      <c r="C37" s="99">
        <v>2.0471963369999999</v>
      </c>
      <c r="D37" s="99">
        <v>1.418081208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9">
        <v>1.7647343019999999</v>
      </c>
      <c r="C38" s="99">
        <v>1.9448312860000001</v>
      </c>
      <c r="D38" s="99">
        <v>1.5142108080000001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9">
        <v>1.8358551219999999</v>
      </c>
      <c r="C39" s="99">
        <v>2.225777731</v>
      </c>
      <c r="D39" s="99">
        <v>2.2329373700000001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9"/>
      <c r="C40" s="99">
        <v>2.195368046</v>
      </c>
      <c r="D40" s="99">
        <v>1.728623743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9"/>
      <c r="C41" s="99">
        <v>1.6962214019999999</v>
      </c>
      <c r="D41" s="99">
        <v>1.7153982539999999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9"/>
      <c r="C42" s="99">
        <v>1.7427572060000001</v>
      </c>
      <c r="D42" s="99">
        <v>1.6328033639999999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9"/>
      <c r="C43" s="99">
        <v>1.9050178879999999</v>
      </c>
      <c r="D43" s="99">
        <v>1.496062113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9"/>
      <c r="C44" s="99">
        <v>1.633245509</v>
      </c>
      <c r="D44" s="99">
        <v>1.6055199950000001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9"/>
      <c r="C45" s="99">
        <v>1.735298783</v>
      </c>
      <c r="D45" s="99">
        <v>1.5983547149999999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9"/>
      <c r="C46" s="99">
        <v>1.9106074260000001</v>
      </c>
      <c r="D46" s="99">
        <v>1.5746168970000001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9"/>
      <c r="C47" s="99">
        <v>1.8490358520000001</v>
      </c>
      <c r="D47" s="99">
        <v>1.7845031650000001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9"/>
      <c r="C48" s="99">
        <v>1.712452106</v>
      </c>
      <c r="D48" s="99">
        <v>1.80516911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2018-06-04T05:16:55Z</cp:lastPrinted>
  <dcterms:created xsi:type="dcterms:W3CDTF">2012-03-28T07:56:08Z</dcterms:created>
  <dcterms:modified xsi:type="dcterms:W3CDTF">2018-06-04T05:18:02Z</dcterms:modified>
  <cp:category>LIS-Bericht</cp:category>
</cp:coreProperties>
</file>