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<sst xmlns="http://schemas.openxmlformats.org/spreadsheetml/2006/main" count="225" uniqueCount="182">
  <si>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</si>
  <si>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</si>
  <si>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</si>
  <si>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</si>
  <si>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</si>
  <si>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</si>
  <si>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</si>
  <si>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</si>
  <si>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</si>
  <si>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</si>
  <si>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</si>
  <si>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</si>
  <si>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</si>
  <si>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</si>
  <si>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</si>
  <si>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</si>
  <si>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</si>
  <si>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</si>
  <si>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</si>
  <si>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</si>
  <si>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</si>
  <si>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</si>
  <si>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</si>
  <si>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</si>
  <si>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</si>
  <si>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</si>
  <si>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</si>
  <si>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</si>
  <si>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</si>
  <si>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</si>
  <si>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</si>
  <si>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</si>
  <si>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</si>
  <si>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</si>
  <si>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</si>
  <si>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</si>
  <si>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</si>
  <si>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</si>
  <si>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</si>
  <si>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</si>
  <si>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</si>
  <si>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</si>
  <si>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</si>
  <si>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</si>
  <si>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</si>
  <si>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</si>
  <si>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</si>
  <si>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</si>
  <si>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</si>
  <si>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</si>
  <si>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</si>
  <si>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</si>
  <si>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</si>
  <si>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</si>
  <si>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</si>
  <si>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</si>
  <si>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</si>
  <si>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</si>
  <si>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</si>
  <si>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</si>
  <si>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</si>
  <si>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</si>
  <si>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</si>
  <si>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</si>
  <si>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</si>
  <si>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</si>
  <si>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</si>
  <si>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</si>
  <si>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</si>
  <si>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</si>
  <si>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</si>
  <si>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</si>
  <si>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</si>
  <si>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</si>
  <si>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</si>
  <si>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</si>
  <si>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</si>
  <si>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</si>
  <si>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</si>
  <si>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</si>
  <si>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</si>
  <si>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</si>
  <si>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</si>
  <si>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</si>
  <si>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</si>
  <si>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</si>
  <si>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</si>
  <si>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</si>
  <si>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</si>
  <si>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</si>
  <si>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</si>
  <si>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</si>
  <si>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</si>
  <si>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</si>
  <si>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</si>
  <si>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</si>
  <si>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</si>
  <si>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</si>
  <si>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</si>
  <si>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</si>
  <si>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</si>
  <si>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</si>
  <si>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</si>
  <si>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</si>
  <si>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</si>
  <si>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</si>
  <si>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</si>
  <si>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</si>
  <si>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</si>
  <si>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</si>
  <si>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</si>
  <si>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</si>
  <si>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</si>
  <si>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</si>
  <si>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</si>
  <si>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</si>
  <si>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</si>
  <si>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</si>
  <si>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</si>
  <si>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</si>
  <si>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</si>
  <si>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</si>
  <si>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</si>
  <si>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</si>
  <si>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</si>
  <si>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</si>
  <si>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</si>
  <si>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</si>
  <si>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</si>
  <si>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</si>
  <si>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</si>
  <si>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</si>
  <si>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</si>
  <si>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</si>
  <si>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</si>
  <si>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</si>
  <si>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</si>
  <si>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</si>
  <si>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</si>
  <si>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</si>
  <si>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</si>
  <si>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</si>
  <si>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</si>
  <si>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</si>
  <si>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</si>
  <si>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</si>
  <si>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</si>
  <si>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</si>
  <si>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</si>
  <si>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</si>
  <si>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</si>
  <si>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</si>
  <si>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</si>
  <si>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</si>
  <si>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</si>
  <si>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</si>
  <si>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</si>
  <si>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</si>
  <si>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</si>
  <si>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</si>
  <si>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</si>
  <si>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</si>
  <si>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</si>
  <si>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</si>
  <si>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Kennziffer: G III 3 - vj 4/17 SH</t>
  </si>
  <si>
    <t>4. Quartal 2017</t>
  </si>
  <si>
    <t xml:space="preserve">© Statistisches Amt für Hamburg und Schleswig-Holstein, Hamburg 2018 
Auszugsweise Vervielfältigung und Verbreitung mit Quellenangabe gestattet.        </t>
  </si>
  <si>
    <t>Januar - Dezember</t>
  </si>
  <si>
    <r>
      <t>2017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</si>
  <si>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</si>
  <si>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2. Einfuhr des Landes Schleswig-Holstein 2016 bis 2017 im Monatsvergleich</t>
  </si>
  <si>
    <t>Januar - Dezember 2017</t>
  </si>
  <si>
    <t>China, Volksrepublik</t>
  </si>
  <si>
    <t>Verein.Staaten (USA)</t>
  </si>
  <si>
    <t>Vereinigt.Königreich</t>
  </si>
  <si>
    <t>Frankreich</t>
  </si>
  <si>
    <t>2. Einfuhr des Landes Schleswig-Holstein in 2017 nach Bestimmungsländern</t>
  </si>
  <si>
    <r>
      <t>2016</t>
    </r>
    <r>
      <rPr>
        <vertAlign val="superscript"/>
        <sz val="9"/>
        <rFont val="Arial"/>
        <family val="2"/>
      </rPr>
      <t>b</t>
    </r>
  </si>
  <si>
    <r>
      <t>2016</t>
    </r>
    <r>
      <rPr>
        <vertAlign val="superscript"/>
        <sz val="9"/>
        <color theme="1"/>
        <rFont val="Arial"/>
        <family val="2"/>
      </rPr>
      <t>b</t>
    </r>
  </si>
  <si>
    <t>der Monate Januar bis Dezember</t>
  </si>
  <si>
    <t>Herausgegeben am: 21. Februar 2018</t>
  </si>
  <si>
    <t>1. Einfuhr des Landes Schleswig-Holstein nach Ursprungsländern im Vorjahresvergleich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</si>
</sst>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20" fillId="0" borderId="0" xfId="0" quotePrefix="1" applyFont="1" applyAlignment="1">
      <alignment horizontal="right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left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Norwegen</c:v>
                </c:pt>
                <c:pt idx="11">
                  <c:v>Finnland</c:v>
                </c:pt>
                <c:pt idx="12">
                  <c:v>Schweiz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2.7907517140000002</c:v>
                </c:pt>
                <c:pt idx="1">
                  <c:v>2.4254801669999999</c:v>
                </c:pt>
                <c:pt idx="2">
                  <c:v>1.423713445</c:v>
                </c:pt>
                <c:pt idx="3">
                  <c:v>1.415293372</c:v>
                </c:pt>
                <c:pt idx="4">
                  <c:v>1.2869528459999999</c:v>
                </c:pt>
                <c:pt idx="5">
                  <c:v>1.1175380589999999</c:v>
                </c:pt>
                <c:pt idx="6">
                  <c:v>1.015988882</c:v>
                </c:pt>
                <c:pt idx="7">
                  <c:v>0.83629706999999998</c:v>
                </c:pt>
                <c:pt idx="8">
                  <c:v>0.75825383800000001</c:v>
                </c:pt>
                <c:pt idx="9">
                  <c:v>0.69322876499999997</c:v>
                </c:pt>
                <c:pt idx="10">
                  <c:v>0.54284080800000001</c:v>
                </c:pt>
                <c:pt idx="11">
                  <c:v>0.523299089</c:v>
                </c:pt>
                <c:pt idx="12">
                  <c:v>0.50556595900000001</c:v>
                </c:pt>
                <c:pt idx="13">
                  <c:v>0.43535595599999999</c:v>
                </c:pt>
                <c:pt idx="14">
                  <c:v>0.376386414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Norwegen</c:v>
                </c:pt>
                <c:pt idx="11">
                  <c:v>Finnland</c:v>
                </c:pt>
                <c:pt idx="12">
                  <c:v>Schweiz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3.397053788</c:v>
                </c:pt>
                <c:pt idx="1">
                  <c:v>2.1764424509999998</c:v>
                </c:pt>
                <c:pt idx="2">
                  <c:v>1.2660443960000001</c:v>
                </c:pt>
                <c:pt idx="3">
                  <c:v>1.3663109980000001</c:v>
                </c:pt>
                <c:pt idx="4">
                  <c:v>1.211533062</c:v>
                </c:pt>
                <c:pt idx="5">
                  <c:v>1.3234880680000001</c:v>
                </c:pt>
                <c:pt idx="6">
                  <c:v>0.97420805899999996</c:v>
                </c:pt>
                <c:pt idx="7">
                  <c:v>0.77675631899999997</c:v>
                </c:pt>
                <c:pt idx="8">
                  <c:v>0.73941728100000004</c:v>
                </c:pt>
                <c:pt idx="9">
                  <c:v>0.70812068399999994</c:v>
                </c:pt>
                <c:pt idx="10">
                  <c:v>0.54031500200000004</c:v>
                </c:pt>
                <c:pt idx="11">
                  <c:v>0.49066141600000002</c:v>
                </c:pt>
                <c:pt idx="12">
                  <c:v>0.55802245100000003</c:v>
                </c:pt>
                <c:pt idx="13">
                  <c:v>0.408551779</c:v>
                </c:pt>
                <c:pt idx="14">
                  <c:v>0.34372776700000002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109824"/>
        <c:axId val="90111360"/>
      </c:barChart>
      <c:catAx>
        <c:axId val="9010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111360"/>
        <c:crosses val="autoZero"/>
        <c:auto val="1"/>
        <c:lblAlgn val="ctr"/>
        <c:lblOffset val="100"/>
        <c:noMultiLvlLbl val="0"/>
      </c:catAx>
      <c:valAx>
        <c:axId val="9011136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9010982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1.690263472</c:v>
                </c:pt>
                <c:pt idx="1">
                  <c:v>1.5959048709999999</c:v>
                </c:pt>
                <c:pt idx="2">
                  <c:v>1.8452961219999999</c:v>
                </c:pt>
                <c:pt idx="3">
                  <c:v>1.588968352</c:v>
                </c:pt>
                <c:pt idx="4">
                  <c:v>1.855330178</c:v>
                </c:pt>
                <c:pt idx="5">
                  <c:v>1.740585619</c:v>
                </c:pt>
                <c:pt idx="6">
                  <c:v>1.7425609399999999</c:v>
                </c:pt>
                <c:pt idx="7">
                  <c:v>1.802404731</c:v>
                </c:pt>
                <c:pt idx="8">
                  <c:v>1.700891368</c:v>
                </c:pt>
                <c:pt idx="9">
                  <c:v>1.764208665</c:v>
                </c:pt>
                <c:pt idx="10">
                  <c:v>1.874129234</c:v>
                </c:pt>
                <c:pt idx="11">
                  <c:v>1.6302835680000001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1.6508786390000001</c:v>
                </c:pt>
                <c:pt idx="1">
                  <c:v>1.708644764</c:v>
                </c:pt>
                <c:pt idx="2">
                  <c:v>1.6922706030000001</c:v>
                </c:pt>
                <c:pt idx="3">
                  <c:v>2.1096483570000002</c:v>
                </c:pt>
                <c:pt idx="4">
                  <c:v>1.6847416930000001</c:v>
                </c:pt>
                <c:pt idx="5">
                  <c:v>1.7619757629999999</c:v>
                </c:pt>
                <c:pt idx="6">
                  <c:v>1.511726243</c:v>
                </c:pt>
                <c:pt idx="7">
                  <c:v>1.5413854440000001</c:v>
                </c:pt>
                <c:pt idx="8">
                  <c:v>1.838623516</c:v>
                </c:pt>
                <c:pt idx="9">
                  <c:v>1.698524071</c:v>
                </c:pt>
                <c:pt idx="10">
                  <c:v>1.752059077</c:v>
                </c:pt>
                <c:pt idx="11">
                  <c:v>1.8340627540000001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1.6495537300000001</c:v>
                </c:pt>
                <c:pt idx="1">
                  <c:v>1.5902677540000001</c:v>
                </c:pt>
                <c:pt idx="2">
                  <c:v>1.8666642090000001</c:v>
                </c:pt>
                <c:pt idx="3">
                  <c:v>1.5827983960000001</c:v>
                </c:pt>
                <c:pt idx="4">
                  <c:v>1.639923531</c:v>
                </c:pt>
                <c:pt idx="5">
                  <c:v>1.786893456</c:v>
                </c:pt>
                <c:pt idx="6">
                  <c:v>1.635183123</c:v>
                </c:pt>
                <c:pt idx="7">
                  <c:v>1.6554041049999999</c:v>
                </c:pt>
                <c:pt idx="8">
                  <c:v>1.6626062100000001</c:v>
                </c:pt>
                <c:pt idx="9">
                  <c:v>1.9131086989999999</c:v>
                </c:pt>
                <c:pt idx="10">
                  <c:v>1.9849380759999999</c:v>
                </c:pt>
                <c:pt idx="11">
                  <c:v>1.5016238049999999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61920"/>
        <c:axId val="90163840"/>
      </c:lineChart>
      <c:catAx>
        <c:axId val="9016192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0163840"/>
        <c:crosses val="autoZero"/>
        <c:auto val="1"/>
        <c:lblAlgn val="ctr"/>
        <c:lblOffset val="100"/>
        <c:noMultiLvlLbl val="0"/>
      </c:catAx>
      <c:valAx>
        <c:axId val="90163840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90161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66673</xdr:rowOff>
    </xdr:from>
    <xdr:to>
      <xdr:col>6</xdr:col>
      <xdr:colOff>900450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164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88" t="s">
        <v>165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G22" s="146" t="s">
        <v>180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55" customFormat="1" x14ac:dyDescent="0.2"/>
    <row r="3" spans="1:7" s="55" customFormat="1" ht="15.75" x14ac:dyDescent="0.25">
      <c r="A3" s="108" t="s">
        <v>1</v>
      </c>
      <c r="B3" s="109"/>
      <c r="C3" s="109"/>
      <c r="D3" s="109"/>
      <c r="E3" s="109"/>
      <c r="F3" s="109"/>
      <c r="G3" s="109"/>
    </row>
    <row r="4" spans="1:7" s="55" customFormat="1" x14ac:dyDescent="0.2">
      <c r="A4" s="110"/>
      <c r="B4" s="110"/>
      <c r="C4" s="110"/>
      <c r="D4" s="110"/>
      <c r="E4" s="110"/>
      <c r="F4" s="110"/>
      <c r="G4" s="110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07" t="s">
        <v>109</v>
      </c>
      <c r="B7" s="106"/>
      <c r="C7" s="106"/>
      <c r="D7" s="106"/>
      <c r="E7" s="106"/>
      <c r="F7" s="106"/>
      <c r="G7" s="106"/>
    </row>
    <row r="8" spans="1:7" s="55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1" t="s">
        <v>2</v>
      </c>
      <c r="B10" s="111"/>
      <c r="C10" s="111"/>
      <c r="D10" s="111"/>
      <c r="E10" s="111"/>
      <c r="F10" s="111"/>
      <c r="G10" s="111"/>
    </row>
    <row r="11" spans="1:7" s="55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07" t="s">
        <v>112</v>
      </c>
      <c r="B14" s="106"/>
      <c r="C14" s="106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12" t="s">
        <v>155</v>
      </c>
      <c r="B16" s="106"/>
      <c r="C16" s="106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3" t="s">
        <v>161</v>
      </c>
      <c r="C17" s="106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4" t="s">
        <v>156</v>
      </c>
      <c r="C18" s="114"/>
      <c r="D18" s="114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07" t="s">
        <v>142</v>
      </c>
      <c r="B20" s="106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6" t="s">
        <v>127</v>
      </c>
      <c r="C22" s="106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6" t="s">
        <v>129</v>
      </c>
      <c r="C23" s="106"/>
      <c r="D23" s="84"/>
      <c r="E23" s="84"/>
      <c r="F23" s="84"/>
      <c r="G23" s="84"/>
    </row>
    <row r="24" spans="1:7" s="55" customFormat="1" ht="12.75" customHeight="1" x14ac:dyDescent="0.2">
      <c r="A24" s="84"/>
      <c r="B24" s="106" t="s">
        <v>130</v>
      </c>
      <c r="C24" s="106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15" t="s">
        <v>166</v>
      </c>
      <c r="B28" s="106"/>
      <c r="C28" s="106"/>
      <c r="D28" s="106"/>
      <c r="E28" s="106"/>
      <c r="F28" s="106"/>
      <c r="G28" s="106"/>
    </row>
    <row r="29" spans="1:7" s="55" customFormat="1" ht="41.85" customHeight="1" x14ac:dyDescent="0.2">
      <c r="A29" s="106" t="s">
        <v>152</v>
      </c>
      <c r="B29" s="106"/>
      <c r="C29" s="106"/>
      <c r="D29" s="106"/>
      <c r="E29" s="106"/>
      <c r="F29" s="106"/>
      <c r="G29" s="106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0" t="s">
        <v>145</v>
      </c>
      <c r="B40" s="110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162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123</v>
      </c>
      <c r="B3" s="89" t="s">
        <v>102</v>
      </c>
      <c r="C3" s="89" t="s">
        <v>103</v>
      </c>
      <c r="D3" s="89" t="s">
        <v>104</v>
      </c>
      <c r="E3" s="122" t="s">
        <v>167</v>
      </c>
      <c r="F3" s="123"/>
      <c r="G3" s="124"/>
    </row>
    <row r="4" spans="1:7" s="9" customFormat="1" ht="18" customHeight="1" x14ac:dyDescent="0.2">
      <c r="A4" s="128"/>
      <c r="B4" s="118" t="s">
        <v>168</v>
      </c>
      <c r="C4" s="119"/>
      <c r="D4" s="119"/>
      <c r="E4" s="41" t="s">
        <v>168</v>
      </c>
      <c r="F4" s="41" t="s">
        <v>177</v>
      </c>
      <c r="G4" s="125" t="s">
        <v>160</v>
      </c>
    </row>
    <row r="5" spans="1:7" s="9" customFormat="1" ht="17.25" customHeight="1" x14ac:dyDescent="0.2">
      <c r="A5" s="129"/>
      <c r="B5" s="120" t="s">
        <v>108</v>
      </c>
      <c r="C5" s="121"/>
      <c r="D5" s="121"/>
      <c r="E5" s="121"/>
      <c r="F5" s="121"/>
      <c r="G5" s="126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90">
        <v>263.82399600000002</v>
      </c>
      <c r="C7" s="90">
        <v>301.43046299999997</v>
      </c>
      <c r="D7" s="90">
        <v>239.56864899999999</v>
      </c>
      <c r="E7" s="90">
        <v>3194.653464</v>
      </c>
      <c r="F7" s="90">
        <v>3291.349134</v>
      </c>
      <c r="G7" s="91">
        <v>-2.9378733784612194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0">
        <v>9.2766979999999997</v>
      </c>
      <c r="C9" s="90">
        <v>6.2401330000000002</v>
      </c>
      <c r="D9" s="90">
        <v>7.7333400000000001</v>
      </c>
      <c r="E9" s="90">
        <v>109.769402</v>
      </c>
      <c r="F9" s="90">
        <v>109.85780800000001</v>
      </c>
      <c r="G9" s="91">
        <v>-8.0473114846782323E-2</v>
      </c>
    </row>
    <row r="10" spans="1:7" s="9" customFormat="1" ht="12" x14ac:dyDescent="0.2">
      <c r="A10" s="44" t="s">
        <v>25</v>
      </c>
      <c r="B10" s="90">
        <v>96.845281999999997</v>
      </c>
      <c r="C10" s="90">
        <v>104.380315</v>
      </c>
      <c r="D10" s="90">
        <v>79.913094999999998</v>
      </c>
      <c r="E10" s="90">
        <v>1073.8198890000001</v>
      </c>
      <c r="F10" s="90">
        <v>1103.740751</v>
      </c>
      <c r="G10" s="91">
        <v>-2.7108595902517294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0">
        <v>4.4799389999999999</v>
      </c>
      <c r="C12" s="90">
        <v>4.1012589999999998</v>
      </c>
      <c r="D12" s="90">
        <v>3.2906279999999999</v>
      </c>
      <c r="E12" s="90">
        <v>54.750048</v>
      </c>
      <c r="F12" s="90">
        <v>55.745690000000003</v>
      </c>
      <c r="G12" s="91">
        <v>-1.7860430106793928</v>
      </c>
    </row>
    <row r="13" spans="1:7" s="9" customFormat="1" ht="12" x14ac:dyDescent="0.2">
      <c r="A13" s="45" t="s">
        <v>113</v>
      </c>
      <c r="B13" s="90">
        <v>40.620767999999998</v>
      </c>
      <c r="C13" s="90">
        <v>46.157955999999999</v>
      </c>
      <c r="D13" s="90">
        <v>38.182637999999997</v>
      </c>
      <c r="E13" s="90">
        <v>462.807953</v>
      </c>
      <c r="F13" s="90">
        <v>488.53551199999998</v>
      </c>
      <c r="G13" s="91">
        <v>-5.2662617901971487</v>
      </c>
    </row>
    <row r="14" spans="1:7" s="9" customFormat="1" ht="12" x14ac:dyDescent="0.2">
      <c r="A14" s="45" t="s">
        <v>139</v>
      </c>
      <c r="B14" s="90">
        <v>39.036831999999997</v>
      </c>
      <c r="C14" s="90">
        <v>42.787472999999999</v>
      </c>
      <c r="D14" s="90">
        <v>28.647409</v>
      </c>
      <c r="E14" s="90">
        <v>428.33292899999998</v>
      </c>
      <c r="F14" s="90">
        <v>454.77488599999998</v>
      </c>
      <c r="G14" s="91">
        <v>-5.8142957788570584</v>
      </c>
    </row>
    <row r="15" spans="1:7" s="9" customFormat="1" ht="12" x14ac:dyDescent="0.2">
      <c r="A15" s="44" t="s">
        <v>26</v>
      </c>
      <c r="B15" s="90">
        <v>116.707364</v>
      </c>
      <c r="C15" s="90">
        <v>133.52508800000001</v>
      </c>
      <c r="D15" s="90">
        <v>104.475172</v>
      </c>
      <c r="E15" s="90">
        <v>1425.8963670000001</v>
      </c>
      <c r="F15" s="90">
        <v>1415.0253729999999</v>
      </c>
      <c r="G15" s="91">
        <v>0.76825435129495645</v>
      </c>
    </row>
    <row r="16" spans="1:7" s="9" customFormat="1" ht="12" x14ac:dyDescent="0.2">
      <c r="A16" s="47" t="s">
        <v>27</v>
      </c>
      <c r="B16" s="90">
        <v>40.994652000000002</v>
      </c>
      <c r="C16" s="90">
        <v>57.284927000000003</v>
      </c>
      <c r="D16" s="90">
        <v>47.447042000000003</v>
      </c>
      <c r="E16" s="90">
        <v>585.16780600000004</v>
      </c>
      <c r="F16" s="90">
        <v>662.72520199999997</v>
      </c>
      <c r="G16" s="91">
        <v>-11.702798651076478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0">
        <v>1291.5406029999999</v>
      </c>
      <c r="C18" s="90">
        <v>1354.154747</v>
      </c>
      <c r="D18" s="90">
        <v>1194.696316</v>
      </c>
      <c r="E18" s="90">
        <v>15224.274737</v>
      </c>
      <c r="F18" s="90">
        <v>16185.619436999999</v>
      </c>
      <c r="G18" s="91">
        <v>-5.9394989715523963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0">
        <v>91.201246999999995</v>
      </c>
      <c r="C20" s="90">
        <v>105.25865899999999</v>
      </c>
      <c r="D20" s="90">
        <v>140.26831100000001</v>
      </c>
      <c r="E20" s="90">
        <v>1160.5684920000001</v>
      </c>
      <c r="F20" s="90">
        <v>1184.5969379999999</v>
      </c>
      <c r="G20" s="91">
        <v>-2.0284068976717151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0">
        <v>63.546543</v>
      </c>
      <c r="C22" s="90">
        <v>78.811803999999995</v>
      </c>
      <c r="D22" s="90">
        <v>113.82291600000001</v>
      </c>
      <c r="E22" s="90">
        <v>826.84266100000002</v>
      </c>
      <c r="F22" s="90">
        <v>903.43179799999996</v>
      </c>
      <c r="G22" s="91">
        <v>-8.4775781823875889</v>
      </c>
    </row>
    <row r="23" spans="1:7" s="9" customFormat="1" ht="12" x14ac:dyDescent="0.2">
      <c r="A23" s="47" t="s">
        <v>30</v>
      </c>
      <c r="B23" s="90">
        <v>100.109323</v>
      </c>
      <c r="C23" s="90">
        <v>120.30363199999999</v>
      </c>
      <c r="D23" s="90">
        <v>104.602419</v>
      </c>
      <c r="E23" s="90">
        <v>1278.8063070000001</v>
      </c>
      <c r="F23" s="90">
        <v>1211.276171</v>
      </c>
      <c r="G23" s="91">
        <v>5.5751229667342415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0">
        <v>23.912310000000002</v>
      </c>
      <c r="C25" s="90">
        <v>19.309087999999999</v>
      </c>
      <c r="D25" s="90">
        <v>14.865221999999999</v>
      </c>
      <c r="E25" s="90">
        <v>181.679733</v>
      </c>
      <c r="F25" s="90">
        <v>149.32860400000001</v>
      </c>
      <c r="G25" s="91">
        <v>21.664388558805513</v>
      </c>
    </row>
    <row r="26" spans="1:7" s="9" customFormat="1" ht="12" x14ac:dyDescent="0.2">
      <c r="A26" s="46" t="s">
        <v>114</v>
      </c>
      <c r="B26" s="90">
        <v>10.532228</v>
      </c>
      <c r="C26" s="90">
        <v>13.720173000000001</v>
      </c>
      <c r="D26" s="90">
        <v>8.8268500000000003</v>
      </c>
      <c r="E26" s="90">
        <v>126.657239</v>
      </c>
      <c r="F26" s="90">
        <v>150.57738900000001</v>
      </c>
      <c r="G26" s="91">
        <v>-15.885618789684287</v>
      </c>
    </row>
    <row r="27" spans="1:7" s="9" customFormat="1" ht="12" x14ac:dyDescent="0.2">
      <c r="A27" s="49" t="s">
        <v>33</v>
      </c>
      <c r="B27" s="90">
        <v>1100.230033</v>
      </c>
      <c r="C27" s="90">
        <v>1128.5924560000001</v>
      </c>
      <c r="D27" s="90">
        <v>949.82558600000004</v>
      </c>
      <c r="E27" s="90">
        <v>12784.899938</v>
      </c>
      <c r="F27" s="90">
        <v>13789.746327999999</v>
      </c>
      <c r="G27" s="91">
        <v>-7.2869098973899469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0">
        <v>176.20604499999999</v>
      </c>
      <c r="C29" s="90">
        <v>183.33303599999999</v>
      </c>
      <c r="D29" s="90">
        <v>162.36252099999999</v>
      </c>
      <c r="E29" s="90">
        <v>2090.6366360000002</v>
      </c>
      <c r="F29" s="90">
        <v>2091.5548020000001</v>
      </c>
      <c r="G29" s="91">
        <v>-4.3898730223190796E-2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0">
        <v>44.455416999999997</v>
      </c>
      <c r="C31" s="90">
        <v>54.029536999999998</v>
      </c>
      <c r="D31" s="90">
        <v>46.480043000000002</v>
      </c>
      <c r="E31" s="90">
        <v>619.03068199999996</v>
      </c>
      <c r="F31" s="90">
        <v>650.00751600000001</v>
      </c>
      <c r="G31" s="91">
        <v>-4.7656116640965109</v>
      </c>
    </row>
    <row r="32" spans="1:7" s="9" customFormat="1" ht="12" x14ac:dyDescent="0.2">
      <c r="A32" s="52" t="s">
        <v>35</v>
      </c>
      <c r="B32" s="90">
        <v>27.720094</v>
      </c>
      <c r="C32" s="90">
        <v>28.516558</v>
      </c>
      <c r="D32" s="90">
        <v>23.572766999999999</v>
      </c>
      <c r="E32" s="90">
        <v>337.11635000000001</v>
      </c>
      <c r="F32" s="90">
        <v>311.24591800000002</v>
      </c>
      <c r="G32" s="91">
        <v>8.3118943908527001</v>
      </c>
    </row>
    <row r="33" spans="1:7" s="9" customFormat="1" ht="12" x14ac:dyDescent="0.2">
      <c r="A33" s="50" t="s">
        <v>36</v>
      </c>
      <c r="B33" s="90">
        <v>924.02398800000003</v>
      </c>
      <c r="C33" s="90">
        <v>945.25941999999998</v>
      </c>
      <c r="D33" s="90">
        <v>787.46306500000003</v>
      </c>
      <c r="E33" s="90">
        <v>10694.263301999999</v>
      </c>
      <c r="F33" s="90">
        <v>11698.191526000001</v>
      </c>
      <c r="G33" s="91">
        <v>-8.5819096205486574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0">
        <v>41.059925</v>
      </c>
      <c r="C35" s="90">
        <v>36.928592000000002</v>
      </c>
      <c r="D35" s="90">
        <v>23.231055000000001</v>
      </c>
      <c r="E35" s="90">
        <v>455.38429600000001</v>
      </c>
      <c r="F35" s="90">
        <v>498.98353800000001</v>
      </c>
      <c r="G35" s="91">
        <v>-8.7376112997138478</v>
      </c>
    </row>
    <row r="36" spans="1:7" s="9" customFormat="1" ht="12" x14ac:dyDescent="0.2">
      <c r="A36" s="52" t="s">
        <v>37</v>
      </c>
      <c r="B36" s="90">
        <v>11.190032</v>
      </c>
      <c r="C36" s="90">
        <v>15.527989</v>
      </c>
      <c r="D36" s="90">
        <v>12.081661</v>
      </c>
      <c r="E36" s="90">
        <v>152.18796800000001</v>
      </c>
      <c r="F36" s="90">
        <v>164.91093900000001</v>
      </c>
      <c r="G36" s="91">
        <v>-7.7150558217366125</v>
      </c>
    </row>
    <row r="37" spans="1:7" s="9" customFormat="1" ht="12" x14ac:dyDescent="0.2">
      <c r="A37" s="52" t="s">
        <v>38</v>
      </c>
      <c r="B37" s="90">
        <v>52.142330999999999</v>
      </c>
      <c r="C37" s="90">
        <v>55.498195000000003</v>
      </c>
      <c r="D37" s="90">
        <v>39.197760000000002</v>
      </c>
      <c r="E37" s="90">
        <v>610.80015700000001</v>
      </c>
      <c r="F37" s="90">
        <v>617.60147600000005</v>
      </c>
      <c r="G37" s="91">
        <v>-1.1012472062162004</v>
      </c>
    </row>
    <row r="38" spans="1:7" s="9" customFormat="1" ht="12" x14ac:dyDescent="0.2">
      <c r="A38" s="52" t="s">
        <v>39</v>
      </c>
      <c r="B38" s="90">
        <v>46.749066999999997</v>
      </c>
      <c r="C38" s="90">
        <v>46.911659</v>
      </c>
      <c r="D38" s="90">
        <v>42.934818</v>
      </c>
      <c r="E38" s="90">
        <v>561.05391399999996</v>
      </c>
      <c r="F38" s="90">
        <v>534.70570199999997</v>
      </c>
      <c r="G38" s="91">
        <v>4.9276100668924698</v>
      </c>
    </row>
    <row r="39" spans="1:7" s="9" customFormat="1" ht="12" x14ac:dyDescent="0.2">
      <c r="A39" s="52" t="s">
        <v>40</v>
      </c>
      <c r="B39" s="90">
        <v>129.46080699999999</v>
      </c>
      <c r="C39" s="90">
        <v>162.857675</v>
      </c>
      <c r="D39" s="90">
        <v>107.051485</v>
      </c>
      <c r="E39" s="90">
        <v>1492.5115559999999</v>
      </c>
      <c r="F39" s="90">
        <v>1604.5962529999999</v>
      </c>
      <c r="G39" s="91">
        <v>-6.985227392276613</v>
      </c>
    </row>
    <row r="40" spans="1:7" s="9" customFormat="1" ht="12" x14ac:dyDescent="0.2">
      <c r="A40" s="52" t="s">
        <v>118</v>
      </c>
      <c r="B40" s="90">
        <v>152.46365499999999</v>
      </c>
      <c r="C40" s="90">
        <v>160.543125</v>
      </c>
      <c r="D40" s="90">
        <v>136.445446</v>
      </c>
      <c r="E40" s="90">
        <v>1849.8467619999999</v>
      </c>
      <c r="F40" s="90">
        <v>2076.1654520000002</v>
      </c>
      <c r="G40" s="91">
        <v>-10.900802235293156</v>
      </c>
    </row>
    <row r="41" spans="1:7" s="9" customFormat="1" ht="12" x14ac:dyDescent="0.2">
      <c r="A41" s="52" t="s">
        <v>119</v>
      </c>
      <c r="B41" s="90">
        <v>13.642635</v>
      </c>
      <c r="C41" s="90">
        <v>14.518129999999999</v>
      </c>
      <c r="D41" s="90">
        <v>14.808759999999999</v>
      </c>
      <c r="E41" s="90">
        <v>167.811824</v>
      </c>
      <c r="F41" s="90">
        <v>202.92020400000001</v>
      </c>
      <c r="G41" s="91">
        <v>-17.301569438595678</v>
      </c>
    </row>
    <row r="42" spans="1:7" s="9" customFormat="1" ht="12" x14ac:dyDescent="0.2">
      <c r="A42" s="52" t="s">
        <v>120</v>
      </c>
      <c r="B42" s="90">
        <v>58.230570999999998</v>
      </c>
      <c r="C42" s="90">
        <v>60.978628</v>
      </c>
      <c r="D42" s="90">
        <v>56.408155999999998</v>
      </c>
      <c r="E42" s="90">
        <v>668.94304499999998</v>
      </c>
      <c r="F42" s="90">
        <v>737.67480399999999</v>
      </c>
      <c r="G42" s="91">
        <v>-9.3173521214640829</v>
      </c>
    </row>
    <row r="43" spans="1:7" s="9" customFormat="1" ht="12" x14ac:dyDescent="0.2">
      <c r="A43" s="52" t="s">
        <v>117</v>
      </c>
      <c r="B43" s="90">
        <v>26.091837000000002</v>
      </c>
      <c r="C43" s="90">
        <v>31.857068999999999</v>
      </c>
      <c r="D43" s="90">
        <v>24.136127999999999</v>
      </c>
      <c r="E43" s="90">
        <v>333.04095699999999</v>
      </c>
      <c r="F43" s="90">
        <v>294.523841</v>
      </c>
      <c r="G43" s="91">
        <v>13.077758278997862</v>
      </c>
    </row>
    <row r="44" spans="1:7" s="9" customFormat="1" ht="12" x14ac:dyDescent="0.2">
      <c r="A44" s="52" t="s">
        <v>41</v>
      </c>
      <c r="B44" s="90">
        <v>46.060830000000003</v>
      </c>
      <c r="C44" s="90">
        <v>37.360180999999997</v>
      </c>
      <c r="D44" s="90">
        <v>44.194063</v>
      </c>
      <c r="E44" s="90">
        <v>477.75053300000002</v>
      </c>
      <c r="F44" s="90">
        <v>481.437478</v>
      </c>
      <c r="G44" s="91">
        <v>-0.76582010509783061</v>
      </c>
    </row>
    <row r="45" spans="1:7" s="9" customFormat="1" ht="12" x14ac:dyDescent="0.2">
      <c r="A45" s="52" t="s">
        <v>135</v>
      </c>
      <c r="B45" s="90">
        <v>15.570947</v>
      </c>
      <c r="C45" s="90">
        <v>18.686655999999999</v>
      </c>
      <c r="D45" s="90">
        <v>18.342782</v>
      </c>
      <c r="E45" s="90">
        <v>143.21695099999999</v>
      </c>
      <c r="F45" s="90">
        <v>112.832641</v>
      </c>
      <c r="G45" s="91">
        <v>26.928652675957494</v>
      </c>
    </row>
    <row r="46" spans="1:7" s="9" customFormat="1" ht="24" x14ac:dyDescent="0.2">
      <c r="A46" s="75" t="s">
        <v>136</v>
      </c>
      <c r="B46" s="90">
        <v>21.124355999999999</v>
      </c>
      <c r="C46" s="90">
        <v>17.717571</v>
      </c>
      <c r="D46" s="90">
        <v>18.234235999999999</v>
      </c>
      <c r="E46" s="90">
        <v>191.400981</v>
      </c>
      <c r="F46" s="90">
        <v>277.89627300000001</v>
      </c>
      <c r="G46" s="91">
        <v>-31.125027718525757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90">
        <v>6.5402370000000003</v>
      </c>
      <c r="C48" s="90">
        <v>8.2790250000000007</v>
      </c>
      <c r="D48" s="90">
        <v>10.377901</v>
      </c>
      <c r="E48" s="90">
        <v>98.565714999999997</v>
      </c>
      <c r="F48" s="90">
        <v>125.983362</v>
      </c>
      <c r="G48" s="91">
        <v>-21.762911042173968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2">
        <v>1764.2086650000001</v>
      </c>
      <c r="C50" s="93">
        <v>1874.129234</v>
      </c>
      <c r="D50" s="93">
        <v>1630.2835680000001</v>
      </c>
      <c r="E50" s="93">
        <v>20830.827120000002</v>
      </c>
      <c r="F50" s="93">
        <v>20784.540924000001</v>
      </c>
      <c r="G50" s="94">
        <v>0.22269530113389635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6" t="s">
        <v>150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6" t="s">
        <v>163</v>
      </c>
      <c r="B1" s="147"/>
      <c r="C1" s="147"/>
      <c r="D1" s="147"/>
      <c r="E1" s="147"/>
      <c r="F1" s="147"/>
      <c r="G1" s="147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1" t="s">
        <v>43</v>
      </c>
      <c r="B3" s="95" t="s">
        <v>102</v>
      </c>
      <c r="C3" s="95" t="s">
        <v>103</v>
      </c>
      <c r="D3" s="95" t="s">
        <v>104</v>
      </c>
      <c r="E3" s="132" t="s">
        <v>167</v>
      </c>
      <c r="F3" s="132"/>
      <c r="G3" s="133"/>
    </row>
    <row r="4" spans="1:7" ht="24" customHeight="1" x14ac:dyDescent="0.2">
      <c r="A4" s="131"/>
      <c r="B4" s="130" t="s">
        <v>169</v>
      </c>
      <c r="C4" s="130"/>
      <c r="D4" s="130"/>
      <c r="E4" s="87" t="s">
        <v>169</v>
      </c>
      <c r="F4" s="87" t="s">
        <v>178</v>
      </c>
      <c r="G4" s="134" t="s">
        <v>158</v>
      </c>
    </row>
    <row r="5" spans="1:7" ht="17.25" customHeight="1" x14ac:dyDescent="0.2">
      <c r="A5" s="131"/>
      <c r="B5" s="130" t="s">
        <v>110</v>
      </c>
      <c r="C5" s="130"/>
      <c r="D5" s="130"/>
      <c r="E5" s="130"/>
      <c r="F5" s="130"/>
      <c r="G5" s="135"/>
    </row>
    <row r="6" spans="1:7" x14ac:dyDescent="0.2">
      <c r="A6" s="79"/>
    </row>
    <row r="7" spans="1:7" ht="12.75" customHeight="1" x14ac:dyDescent="0.2">
      <c r="A7" s="64" t="s">
        <v>44</v>
      </c>
      <c r="B7" s="90">
        <v>1192.1765</v>
      </c>
      <c r="C7" s="90">
        <v>1276.884947</v>
      </c>
      <c r="D7" s="90">
        <v>1132.5697130000001</v>
      </c>
      <c r="E7" s="90">
        <v>13885.956227999999</v>
      </c>
      <c r="F7" s="90">
        <v>13341.110576999999</v>
      </c>
      <c r="G7" s="91">
        <v>4.0839602359589833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90">
        <v>1046.060853</v>
      </c>
      <c r="C9" s="90">
        <v>1094.1787650000001</v>
      </c>
      <c r="D9" s="90">
        <v>971.36785799999996</v>
      </c>
      <c r="E9" s="90">
        <v>12319.335311000001</v>
      </c>
      <c r="F9" s="90">
        <v>11757.830261999999</v>
      </c>
      <c r="G9" s="91">
        <v>4.7755839001582103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90">
        <v>457.80366700000002</v>
      </c>
      <c r="C11" s="90">
        <v>488.088188</v>
      </c>
      <c r="D11" s="90">
        <v>449.28378099999998</v>
      </c>
      <c r="E11" s="90">
        <v>5403.524993</v>
      </c>
      <c r="F11" s="90">
        <v>5083.6236559999998</v>
      </c>
      <c r="G11" s="91">
        <v>6.292781658265227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0">
        <v>66.014298999999994</v>
      </c>
      <c r="C13" s="90">
        <v>70.471626999999998</v>
      </c>
      <c r="D13" s="90">
        <v>54.727643</v>
      </c>
      <c r="E13" s="90">
        <v>758.25383799999997</v>
      </c>
      <c r="F13" s="90">
        <v>739.417281</v>
      </c>
      <c r="G13" s="91">
        <v>2.547486714744494</v>
      </c>
    </row>
    <row r="14" spans="1:7" ht="12.75" customHeight="1" x14ac:dyDescent="0.2">
      <c r="A14" s="60" t="s">
        <v>46</v>
      </c>
      <c r="B14" s="90">
        <v>50.564768999999998</v>
      </c>
      <c r="C14" s="90">
        <v>59.937545999999998</v>
      </c>
      <c r="D14" s="90">
        <v>60.028967000000002</v>
      </c>
      <c r="E14" s="90">
        <v>693.22876499999995</v>
      </c>
      <c r="F14" s="90">
        <v>708.12068399999998</v>
      </c>
      <c r="G14" s="91">
        <v>-2.103019914046186</v>
      </c>
    </row>
    <row r="15" spans="1:7" ht="12.75" customHeight="1" x14ac:dyDescent="0.2">
      <c r="A15" s="60" t="s">
        <v>47</v>
      </c>
      <c r="B15" s="90">
        <v>2.4382670000000002</v>
      </c>
      <c r="C15" s="90">
        <v>2.8388979999999999</v>
      </c>
      <c r="D15" s="90">
        <v>2.480089</v>
      </c>
      <c r="E15" s="90">
        <v>33.763679000000003</v>
      </c>
      <c r="F15" s="90">
        <v>29.553571000000002</v>
      </c>
      <c r="G15" s="91">
        <v>14.245682865194198</v>
      </c>
    </row>
    <row r="16" spans="1:7" ht="12.75" customHeight="1" x14ac:dyDescent="0.2">
      <c r="A16" s="60" t="s">
        <v>48</v>
      </c>
      <c r="B16" s="90">
        <v>123.208303</v>
      </c>
      <c r="C16" s="90">
        <v>107.633509</v>
      </c>
      <c r="D16" s="90">
        <v>108.599277</v>
      </c>
      <c r="E16" s="90">
        <v>1286.9528459999999</v>
      </c>
      <c r="F16" s="90">
        <v>1211.533062</v>
      </c>
      <c r="G16" s="91">
        <v>6.2251527725951519</v>
      </c>
    </row>
    <row r="17" spans="1:7" ht="12.75" customHeight="1" x14ac:dyDescent="0.2">
      <c r="A17" s="60" t="s">
        <v>49</v>
      </c>
      <c r="B17" s="90">
        <v>69.419708</v>
      </c>
      <c r="C17" s="90">
        <v>79.180543</v>
      </c>
      <c r="D17" s="90">
        <v>71.482489999999999</v>
      </c>
      <c r="E17" s="90">
        <v>836.29706999999996</v>
      </c>
      <c r="F17" s="90">
        <v>776.75631899999996</v>
      </c>
      <c r="G17" s="91">
        <v>7.6653062927963163</v>
      </c>
    </row>
    <row r="18" spans="1:7" ht="12.75" customHeight="1" x14ac:dyDescent="0.2">
      <c r="A18" s="60" t="s">
        <v>50</v>
      </c>
      <c r="B18" s="90">
        <v>11.969583</v>
      </c>
      <c r="C18" s="90">
        <v>22.432496</v>
      </c>
      <c r="D18" s="90">
        <v>21.656196000000001</v>
      </c>
      <c r="E18" s="90">
        <v>190.43182999999999</v>
      </c>
      <c r="F18" s="90">
        <v>130.434811</v>
      </c>
      <c r="G18" s="91">
        <v>45.99770455449962</v>
      </c>
    </row>
    <row r="19" spans="1:7" ht="12.75" customHeight="1" x14ac:dyDescent="0.2">
      <c r="A19" s="60" t="s">
        <v>51</v>
      </c>
      <c r="B19" s="90">
        <v>9.6337159999999997</v>
      </c>
      <c r="C19" s="90">
        <v>12.217724</v>
      </c>
      <c r="D19" s="90">
        <v>8.7440739999999995</v>
      </c>
      <c r="E19" s="90">
        <v>106.198589</v>
      </c>
      <c r="F19" s="90">
        <v>84.687971000000005</v>
      </c>
      <c r="G19" s="91">
        <v>25.399850469909111</v>
      </c>
    </row>
    <row r="20" spans="1:7" ht="12.75" customHeight="1" x14ac:dyDescent="0.2">
      <c r="A20" s="60" t="s">
        <v>52</v>
      </c>
      <c r="B20" s="90">
        <v>2.661124</v>
      </c>
      <c r="C20" s="90">
        <v>1.3819410000000001</v>
      </c>
      <c r="D20" s="90">
        <v>1.205279</v>
      </c>
      <c r="E20" s="90">
        <v>28.28913</v>
      </c>
      <c r="F20" s="90">
        <v>34.298824000000003</v>
      </c>
      <c r="G20" s="91">
        <v>-17.521574500630123</v>
      </c>
    </row>
    <row r="21" spans="1:7" ht="12.75" customHeight="1" x14ac:dyDescent="0.2">
      <c r="A21" s="60" t="s">
        <v>53</v>
      </c>
      <c r="B21" s="90">
        <v>29.575092000000001</v>
      </c>
      <c r="C21" s="90">
        <v>40.276831999999999</v>
      </c>
      <c r="D21" s="90">
        <v>31.222218999999999</v>
      </c>
      <c r="E21" s="90">
        <v>376.386414</v>
      </c>
      <c r="F21" s="90">
        <v>343.72776699999997</v>
      </c>
      <c r="G21" s="91">
        <v>9.5013118332101527</v>
      </c>
    </row>
    <row r="22" spans="1:7" ht="12.75" customHeight="1" x14ac:dyDescent="0.2">
      <c r="A22" s="60" t="s">
        <v>54</v>
      </c>
      <c r="B22" s="90">
        <v>42.633918000000001</v>
      </c>
      <c r="C22" s="90">
        <v>40.712014000000003</v>
      </c>
      <c r="D22" s="90">
        <v>45.274557999999999</v>
      </c>
      <c r="E22" s="90">
        <v>523.29908899999998</v>
      </c>
      <c r="F22" s="90">
        <v>490.66141599999997</v>
      </c>
      <c r="G22" s="91">
        <v>6.6517708415042733</v>
      </c>
    </row>
    <row r="23" spans="1:7" ht="12.75" customHeight="1" x14ac:dyDescent="0.2">
      <c r="A23" s="60" t="s">
        <v>55</v>
      </c>
      <c r="B23" s="90">
        <v>30.274203</v>
      </c>
      <c r="C23" s="90">
        <v>28.508659999999999</v>
      </c>
      <c r="D23" s="90">
        <v>28.362886</v>
      </c>
      <c r="E23" s="90">
        <v>362.71427899999998</v>
      </c>
      <c r="F23" s="90">
        <v>350.38565899999998</v>
      </c>
      <c r="G23" s="91">
        <v>3.518585787781916</v>
      </c>
    </row>
    <row r="24" spans="1:7" ht="12.75" customHeight="1" x14ac:dyDescent="0.2">
      <c r="A24" s="60" t="s">
        <v>65</v>
      </c>
      <c r="B24" s="90">
        <v>3.033331</v>
      </c>
      <c r="C24" s="90">
        <v>5.3863289999999999</v>
      </c>
      <c r="D24" s="90">
        <v>2.493204</v>
      </c>
      <c r="E24" s="90">
        <v>42.093347000000001</v>
      </c>
      <c r="F24" s="90">
        <v>38.173476000000001</v>
      </c>
      <c r="G24" s="91">
        <v>10.268572345887492</v>
      </c>
    </row>
    <row r="25" spans="1:7" ht="12.75" customHeight="1" x14ac:dyDescent="0.2">
      <c r="A25" s="60" t="s">
        <v>66</v>
      </c>
      <c r="B25" s="90">
        <v>1.4720660000000001</v>
      </c>
      <c r="C25" s="90">
        <v>1.2297389999999999</v>
      </c>
      <c r="D25" s="90">
        <v>0.66386199999999995</v>
      </c>
      <c r="E25" s="90">
        <v>15.330734</v>
      </c>
      <c r="F25" s="90">
        <v>13.749649</v>
      </c>
      <c r="G25" s="91">
        <v>11.499093540496929</v>
      </c>
    </row>
    <row r="26" spans="1:7" ht="12.75" customHeight="1" x14ac:dyDescent="0.2">
      <c r="A26" s="60" t="s">
        <v>58</v>
      </c>
      <c r="B26" s="90">
        <v>2.8131650000000001</v>
      </c>
      <c r="C26" s="90">
        <v>2.4622540000000002</v>
      </c>
      <c r="D26" s="90">
        <v>3.9342109999999999</v>
      </c>
      <c r="E26" s="90">
        <v>31.455642999999998</v>
      </c>
      <c r="F26" s="90">
        <v>26.371517000000001</v>
      </c>
      <c r="G26" s="91">
        <v>19.278853014030247</v>
      </c>
    </row>
    <row r="27" spans="1:7" ht="12.75" customHeight="1" x14ac:dyDescent="0.2">
      <c r="A27" s="60" t="s">
        <v>59</v>
      </c>
      <c r="B27" s="90">
        <v>12.973693000000001</v>
      </c>
      <c r="C27" s="90">
        <v>13.269524000000001</v>
      </c>
      <c r="D27" s="90">
        <v>8.8917470000000005</v>
      </c>
      <c r="E27" s="90">
        <v>129.53299999999999</v>
      </c>
      <c r="F27" s="90">
        <v>114.494634</v>
      </c>
      <c r="G27" s="91">
        <v>13.134559651066255</v>
      </c>
    </row>
    <row r="28" spans="1:7" ht="12.75" customHeight="1" x14ac:dyDescent="0.2">
      <c r="A28" s="60" t="s">
        <v>56</v>
      </c>
      <c r="B28" s="90">
        <v>6.5720000000000001E-2</v>
      </c>
      <c r="C28" s="90">
        <v>6.4023999999999998E-2</v>
      </c>
      <c r="D28" s="90">
        <v>7.5403999999999999E-2</v>
      </c>
      <c r="E28" s="90">
        <v>1.5265949999999999</v>
      </c>
      <c r="F28" s="90">
        <v>1.4055789999999999</v>
      </c>
      <c r="G28" s="91">
        <v>8.6096903838204781</v>
      </c>
    </row>
    <row r="29" spans="1:7" ht="12.75" customHeight="1" x14ac:dyDescent="0.2">
      <c r="A29" s="60" t="s">
        <v>57</v>
      </c>
      <c r="B29" s="90">
        <v>0.52477600000000002</v>
      </c>
      <c r="C29" s="90">
        <v>1.3142670000000001</v>
      </c>
      <c r="D29" s="90">
        <v>0.10553700000000001</v>
      </c>
      <c r="E29" s="90">
        <v>3.1008789999999999</v>
      </c>
      <c r="F29" s="90">
        <v>3.6010849999999999</v>
      </c>
      <c r="G29" s="91">
        <v>-13.890424691447151</v>
      </c>
    </row>
    <row r="30" spans="1:7" ht="12.75" customHeight="1" x14ac:dyDescent="0.2">
      <c r="A30" s="61" t="s">
        <v>60</v>
      </c>
      <c r="B30" s="90">
        <v>588.25718599999993</v>
      </c>
      <c r="C30" s="90">
        <v>606.09057700000017</v>
      </c>
      <c r="D30" s="90">
        <v>522.08407699999998</v>
      </c>
      <c r="E30" s="90">
        <v>6915.8103180000007</v>
      </c>
      <c r="F30" s="90">
        <v>6674.2066059999997</v>
      </c>
      <c r="G30" s="91">
        <v>3.6199615364439381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0">
        <v>65.927538999999996</v>
      </c>
      <c r="C32" s="90">
        <v>85.177091000000004</v>
      </c>
      <c r="D32" s="90">
        <v>71.152062000000001</v>
      </c>
      <c r="E32" s="90">
        <v>1117.538059</v>
      </c>
      <c r="F32" s="90">
        <v>1323.4880680000001</v>
      </c>
      <c r="G32" s="91">
        <v>-15.561153438370113</v>
      </c>
    </row>
    <row r="33" spans="1:7" ht="12.75" customHeight="1" x14ac:dyDescent="0.2">
      <c r="A33" s="60" t="s">
        <v>62</v>
      </c>
      <c r="B33" s="90">
        <v>205.35941199999999</v>
      </c>
      <c r="C33" s="90">
        <v>222.33055999999999</v>
      </c>
      <c r="D33" s="90">
        <v>198.97059300000001</v>
      </c>
      <c r="E33" s="90">
        <v>2425.4801670000002</v>
      </c>
      <c r="F33" s="90">
        <v>2176.4424509999999</v>
      </c>
      <c r="G33" s="91">
        <v>11.442421364533487</v>
      </c>
    </row>
    <row r="34" spans="1:7" ht="12.75" customHeight="1" x14ac:dyDescent="0.2">
      <c r="A34" s="60" t="s">
        <v>63</v>
      </c>
      <c r="B34" s="90">
        <v>95.791672000000005</v>
      </c>
      <c r="C34" s="90">
        <v>95.164102999999997</v>
      </c>
      <c r="D34" s="90">
        <v>73.150868000000003</v>
      </c>
      <c r="E34" s="90">
        <v>1015.988882</v>
      </c>
      <c r="F34" s="90">
        <v>974.20805900000005</v>
      </c>
      <c r="G34" s="91">
        <v>4.2886960966928314</v>
      </c>
    </row>
    <row r="35" spans="1:7" ht="12.75" customHeight="1" x14ac:dyDescent="0.2">
      <c r="A35" s="60" t="s">
        <v>64</v>
      </c>
      <c r="B35" s="90">
        <v>129.77204</v>
      </c>
      <c r="C35" s="90">
        <v>117.439561</v>
      </c>
      <c r="D35" s="90">
        <v>107.243639</v>
      </c>
      <c r="E35" s="90">
        <v>1423.7134450000001</v>
      </c>
      <c r="F35" s="90">
        <v>1266.044396</v>
      </c>
      <c r="G35" s="91">
        <v>12.453674570824461</v>
      </c>
    </row>
    <row r="36" spans="1:7" ht="12.75" customHeight="1" x14ac:dyDescent="0.2">
      <c r="A36" s="60" t="s">
        <v>67</v>
      </c>
      <c r="B36" s="90">
        <v>15.511520000000001</v>
      </c>
      <c r="C36" s="90">
        <v>14.935767999999999</v>
      </c>
      <c r="D36" s="90">
        <v>14.957789999999999</v>
      </c>
      <c r="E36" s="90">
        <v>191.85189700000001</v>
      </c>
      <c r="F36" s="90">
        <v>199.06566900000001</v>
      </c>
      <c r="G36" s="91">
        <v>-3.6238152144657363</v>
      </c>
    </row>
    <row r="37" spans="1:7" ht="12.75" customHeight="1" x14ac:dyDescent="0.2">
      <c r="A37" s="60" t="s">
        <v>68</v>
      </c>
      <c r="B37" s="90">
        <v>35.938549999999999</v>
      </c>
      <c r="C37" s="90">
        <v>35.479171999999998</v>
      </c>
      <c r="D37" s="90">
        <v>27.048005</v>
      </c>
      <c r="E37" s="90">
        <v>372.12500999999997</v>
      </c>
      <c r="F37" s="90">
        <v>333.888507</v>
      </c>
      <c r="G37" s="91">
        <v>11.45187755743865</v>
      </c>
    </row>
    <row r="38" spans="1:7" ht="12.75" customHeight="1" x14ac:dyDescent="0.2">
      <c r="A38" s="60" t="s">
        <v>157</v>
      </c>
      <c r="B38" s="90">
        <v>3.5491839999999999</v>
      </c>
      <c r="C38" s="90">
        <v>1.343912</v>
      </c>
      <c r="D38" s="90">
        <v>1.3611169999999999</v>
      </c>
      <c r="E38" s="90">
        <v>12.970525</v>
      </c>
      <c r="F38" s="90">
        <v>14.244399</v>
      </c>
      <c r="G38" s="91">
        <v>-8.9429817291694746</v>
      </c>
    </row>
    <row r="39" spans="1:7" ht="12.75" customHeight="1" x14ac:dyDescent="0.2">
      <c r="A39" s="60" t="s">
        <v>69</v>
      </c>
      <c r="B39" s="90">
        <v>22.670385</v>
      </c>
      <c r="C39" s="90">
        <v>19.701937000000001</v>
      </c>
      <c r="D39" s="90">
        <v>17.983528</v>
      </c>
      <c r="E39" s="90">
        <v>203.68334899999999</v>
      </c>
      <c r="F39" s="90">
        <v>220.901081</v>
      </c>
      <c r="G39" s="91">
        <v>-7.7943176747061784</v>
      </c>
    </row>
    <row r="40" spans="1:7" ht="12.75" customHeight="1" x14ac:dyDescent="0.2">
      <c r="A40" s="60" t="s">
        <v>70</v>
      </c>
      <c r="B40" s="90">
        <v>8.4238870000000006</v>
      </c>
      <c r="C40" s="90">
        <v>8.5544049999999991</v>
      </c>
      <c r="D40" s="90">
        <v>7.0980189999999999</v>
      </c>
      <c r="E40" s="90">
        <v>99.976291000000003</v>
      </c>
      <c r="F40" s="90">
        <v>105.739266</v>
      </c>
      <c r="G40" s="91">
        <v>-5.4501749614944401</v>
      </c>
    </row>
    <row r="41" spans="1:7" ht="12.75" customHeight="1" x14ac:dyDescent="0.2">
      <c r="A41" s="60" t="s">
        <v>71</v>
      </c>
      <c r="B41" s="90">
        <v>3.8409309999999999</v>
      </c>
      <c r="C41" s="90">
        <v>4.7343289999999998</v>
      </c>
      <c r="D41" s="90">
        <v>2.4545940000000002</v>
      </c>
      <c r="E41" s="90">
        <v>37.151958999999998</v>
      </c>
      <c r="F41" s="90">
        <v>46.435060999999997</v>
      </c>
      <c r="G41" s="91">
        <v>-19.991579207788703</v>
      </c>
    </row>
    <row r="42" spans="1:7" ht="12.75" customHeight="1" x14ac:dyDescent="0.2">
      <c r="A42" s="63" t="s">
        <v>72</v>
      </c>
      <c r="B42" s="90">
        <v>146.11564700000008</v>
      </c>
      <c r="C42" s="90">
        <v>182.7061819999999</v>
      </c>
      <c r="D42" s="90">
        <v>161.20185500000014</v>
      </c>
      <c r="E42" s="90">
        <v>1566.6209169999984</v>
      </c>
      <c r="F42" s="90">
        <v>1583.280315</v>
      </c>
      <c r="G42" s="91">
        <v>-1.0522077387162909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0">
        <v>65.725387999999995</v>
      </c>
      <c r="C44" s="90">
        <v>81.767499000000001</v>
      </c>
      <c r="D44" s="90">
        <v>75.927817000000005</v>
      </c>
      <c r="E44" s="90">
        <v>542.84080800000004</v>
      </c>
      <c r="F44" s="90">
        <v>540.31500200000005</v>
      </c>
      <c r="G44" s="91">
        <v>0.46746915977726644</v>
      </c>
    </row>
    <row r="45" spans="1:7" ht="12.75" customHeight="1" x14ac:dyDescent="0.2">
      <c r="A45" s="61" t="s">
        <v>74</v>
      </c>
      <c r="B45" s="90">
        <v>17.855436000000001</v>
      </c>
      <c r="C45" s="90">
        <v>21.463676</v>
      </c>
      <c r="D45" s="90">
        <v>25.265789999999999</v>
      </c>
      <c r="E45" s="90">
        <v>268.90810399999998</v>
      </c>
      <c r="F45" s="90">
        <v>256.511304</v>
      </c>
      <c r="G45" s="91">
        <v>4.832847444415151</v>
      </c>
    </row>
    <row r="46" spans="1:7" ht="12.75" customHeight="1" x14ac:dyDescent="0.2">
      <c r="A46" s="61" t="s">
        <v>75</v>
      </c>
      <c r="B46" s="90">
        <v>44.148265000000002</v>
      </c>
      <c r="C46" s="90">
        <v>50.208185999999998</v>
      </c>
      <c r="D46" s="90">
        <v>33.449331999999998</v>
      </c>
      <c r="E46" s="90">
        <v>505.56595900000002</v>
      </c>
      <c r="F46" s="90">
        <v>558.02245100000005</v>
      </c>
      <c r="G46" s="91">
        <v>-9.400426793939161</v>
      </c>
    </row>
    <row r="47" spans="1:7" ht="12.75" customHeight="1" x14ac:dyDescent="0.2">
      <c r="A47" s="61" t="s">
        <v>76</v>
      </c>
      <c r="B47" s="90">
        <v>10.129752</v>
      </c>
      <c r="C47" s="90">
        <v>21.521407</v>
      </c>
      <c r="D47" s="90">
        <v>20.785874</v>
      </c>
      <c r="E47" s="90">
        <v>161.93197699999999</v>
      </c>
      <c r="F47" s="90">
        <v>154.34031100000001</v>
      </c>
      <c r="G47" s="91">
        <v>4.9187836611265965</v>
      </c>
    </row>
    <row r="48" spans="1:7" ht="12.75" customHeight="1" x14ac:dyDescent="0.2">
      <c r="A48" s="62" t="s">
        <v>77</v>
      </c>
      <c r="B48" s="90">
        <v>7.9602740000000001</v>
      </c>
      <c r="C48" s="90">
        <v>16.349304</v>
      </c>
      <c r="D48" s="90">
        <v>41.332163999999999</v>
      </c>
      <c r="E48" s="90">
        <v>207.29728700000001</v>
      </c>
      <c r="F48" s="90">
        <v>213.696303</v>
      </c>
      <c r="G48" s="91">
        <v>-2.9944439422520048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90">
        <v>0.39519500000000002</v>
      </c>
      <c r="C50" s="90">
        <v>1.5576810000000001</v>
      </c>
      <c r="D50" s="90">
        <v>0.58099100000000004</v>
      </c>
      <c r="E50" s="90">
        <v>11.208724</v>
      </c>
      <c r="F50" s="90">
        <v>9.7181510000000006</v>
      </c>
      <c r="G50" s="91">
        <v>15.338030866159613</v>
      </c>
    </row>
    <row r="51" spans="1:7" ht="12.75" customHeight="1" x14ac:dyDescent="0.2">
      <c r="A51" s="63" t="s">
        <v>121</v>
      </c>
      <c r="B51" s="90">
        <v>0.54101100000000002</v>
      </c>
      <c r="C51" s="90">
        <v>0.58465699999999998</v>
      </c>
      <c r="D51" s="90">
        <v>0.45475700000000002</v>
      </c>
      <c r="E51" s="90">
        <v>4.9684119999999998</v>
      </c>
      <c r="F51" s="90">
        <v>5.6923430000000002</v>
      </c>
      <c r="G51" s="91">
        <v>-12.717627873091985</v>
      </c>
    </row>
    <row r="52" spans="1:7" ht="12.75" customHeight="1" x14ac:dyDescent="0.2">
      <c r="A52" s="63" t="s">
        <v>79</v>
      </c>
      <c r="B52" s="90">
        <v>2.8678089999999998</v>
      </c>
      <c r="C52" s="90">
        <v>3.8160729999999998</v>
      </c>
      <c r="D52" s="90">
        <v>2.3931279999999999</v>
      </c>
      <c r="E52" s="90">
        <v>45.993470000000002</v>
      </c>
      <c r="F52" s="90">
        <v>38.191845999999998</v>
      </c>
      <c r="G52" s="91">
        <v>20.427459830038089</v>
      </c>
    </row>
    <row r="53" spans="1:7" ht="12.75" customHeight="1" x14ac:dyDescent="0.2">
      <c r="A53" s="64" t="s">
        <v>80</v>
      </c>
      <c r="B53" s="90">
        <v>156.766119</v>
      </c>
      <c r="C53" s="90">
        <v>183.94157999999999</v>
      </c>
      <c r="D53" s="90">
        <v>138.469672</v>
      </c>
      <c r="E53" s="90">
        <v>1987.5472520000001</v>
      </c>
      <c r="F53" s="90">
        <v>1994.983555</v>
      </c>
      <c r="G53" s="91">
        <v>-0.37275009016302363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90">
        <v>116.29181199999999</v>
      </c>
      <c r="C55" s="90">
        <v>149.943625</v>
      </c>
      <c r="D55" s="90">
        <v>112.90033200000001</v>
      </c>
      <c r="E55" s="90">
        <v>1643.0795619999999</v>
      </c>
      <c r="F55" s="90">
        <v>1628.6535140000001</v>
      </c>
      <c r="G55" s="91">
        <v>0.88576531938761605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90">
        <v>98.488524999999996</v>
      </c>
      <c r="C57" s="90">
        <v>131.841261</v>
      </c>
      <c r="D57" s="90">
        <v>91.902201000000005</v>
      </c>
      <c r="E57" s="90">
        <v>1415.2933720000001</v>
      </c>
      <c r="F57" s="90">
        <v>1366.3109979999999</v>
      </c>
      <c r="G57" s="91">
        <v>3.5850091283536756</v>
      </c>
    </row>
    <row r="58" spans="1:7" ht="12.75" customHeight="1" x14ac:dyDescent="0.2">
      <c r="A58" s="58" t="s">
        <v>83</v>
      </c>
      <c r="B58" s="90">
        <v>6.3057569999999998</v>
      </c>
      <c r="C58" s="90">
        <v>6.4378630000000001</v>
      </c>
      <c r="D58" s="90">
        <v>8.9624550000000003</v>
      </c>
      <c r="E58" s="90">
        <v>72.742344000000003</v>
      </c>
      <c r="F58" s="90">
        <v>71.297926000000004</v>
      </c>
      <c r="G58" s="91">
        <v>2.0258906268886392</v>
      </c>
    </row>
    <row r="59" spans="1:7" ht="12.75" customHeight="1" x14ac:dyDescent="0.2">
      <c r="A59" s="57" t="s">
        <v>122</v>
      </c>
      <c r="B59" s="96">
        <v>38.917541999999997</v>
      </c>
      <c r="C59" s="90">
        <v>32.040385999999998</v>
      </c>
      <c r="D59" s="90">
        <v>23.371351000000001</v>
      </c>
      <c r="E59" s="90">
        <v>313.58434699999998</v>
      </c>
      <c r="F59" s="90">
        <v>344.92701199999999</v>
      </c>
      <c r="G59" s="91">
        <v>-9.0867528229421595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90">
        <v>5.9034360000000001</v>
      </c>
      <c r="C61" s="90">
        <v>6.9380069999999998</v>
      </c>
      <c r="D61" s="90">
        <v>4.2948279999999999</v>
      </c>
      <c r="E61" s="90">
        <v>62.238239999999998</v>
      </c>
      <c r="F61" s="90">
        <v>63.485658999999998</v>
      </c>
      <c r="G61" s="91">
        <v>-1.9648831242344045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90">
        <v>402.17519800000002</v>
      </c>
      <c r="C63" s="90">
        <v>391.18557499999997</v>
      </c>
      <c r="D63" s="90">
        <v>315.12100700000002</v>
      </c>
      <c r="E63" s="90">
        <v>4684.4158500000003</v>
      </c>
      <c r="F63" s="90">
        <v>5161.4911309999998</v>
      </c>
      <c r="G63" s="91">
        <v>-9.2429739563956161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90">
        <v>62.916048000000004</v>
      </c>
      <c r="C65" s="90">
        <v>63.170580999999999</v>
      </c>
      <c r="D65" s="90">
        <v>53.134295999999999</v>
      </c>
      <c r="E65" s="90">
        <v>685.27530100000001</v>
      </c>
      <c r="F65" s="90">
        <v>670.04568200000006</v>
      </c>
      <c r="G65" s="91">
        <v>2.2729224900817968</v>
      </c>
    </row>
    <row r="66" spans="1:7" ht="12.75" customHeight="1" x14ac:dyDescent="0.2">
      <c r="A66" s="63" t="s">
        <v>87</v>
      </c>
      <c r="B66" s="90">
        <v>237.630066</v>
      </c>
      <c r="C66" s="90">
        <v>235.320154</v>
      </c>
      <c r="D66" s="90">
        <v>188.147335</v>
      </c>
      <c r="E66" s="90">
        <v>2813.8499619999998</v>
      </c>
      <c r="F66" s="90">
        <v>3420.7557969999998</v>
      </c>
      <c r="G66" s="91">
        <v>-17.741863816535982</v>
      </c>
    </row>
    <row r="67" spans="1:7" ht="12.75" customHeight="1" x14ac:dyDescent="0.2">
      <c r="A67" s="63" t="s">
        <v>88</v>
      </c>
      <c r="B67" s="90">
        <v>38.740068999999998</v>
      </c>
      <c r="C67" s="90">
        <v>37.847279</v>
      </c>
      <c r="D67" s="90">
        <v>26.933229999999998</v>
      </c>
      <c r="E67" s="90">
        <v>435.35595599999999</v>
      </c>
      <c r="F67" s="90">
        <v>408.55177900000001</v>
      </c>
      <c r="G67" s="91">
        <v>6.560778431954887</v>
      </c>
    </row>
    <row r="68" spans="1:7" ht="12.75" customHeight="1" x14ac:dyDescent="0.2">
      <c r="A68" s="63" t="s">
        <v>137</v>
      </c>
      <c r="B68" s="90">
        <v>14.822577000000001</v>
      </c>
      <c r="C68" s="90">
        <v>13.240183</v>
      </c>
      <c r="D68" s="90">
        <v>12.767029000000001</v>
      </c>
      <c r="E68" s="90">
        <v>192.09634399999999</v>
      </c>
      <c r="F68" s="90">
        <v>153.43187599999999</v>
      </c>
      <c r="G68" s="91">
        <v>25.199762271042033</v>
      </c>
    </row>
    <row r="69" spans="1:7" ht="12.75" customHeight="1" x14ac:dyDescent="0.2">
      <c r="A69" s="65" t="s">
        <v>138</v>
      </c>
      <c r="B69" s="90">
        <v>3.8753380000000002</v>
      </c>
      <c r="C69" s="90">
        <v>7.7510640000000004</v>
      </c>
      <c r="D69" s="90">
        <v>6.0122770000000001</v>
      </c>
      <c r="E69" s="90">
        <v>52.629618999999998</v>
      </c>
      <c r="F69" s="90">
        <v>41.084634000000001</v>
      </c>
      <c r="G69" s="91">
        <v>28.100493727168157</v>
      </c>
    </row>
    <row r="70" spans="1:7" ht="12.75" customHeight="1" x14ac:dyDescent="0.2">
      <c r="A70" s="66" t="s">
        <v>89</v>
      </c>
      <c r="B70" s="90">
        <v>5.1305740000000002</v>
      </c>
      <c r="C70" s="90">
        <v>5.7678279999999997</v>
      </c>
      <c r="D70" s="90">
        <v>2.7910119999999998</v>
      </c>
      <c r="E70" s="90">
        <v>65.597503000000003</v>
      </c>
      <c r="F70" s="90">
        <v>73.225251999999998</v>
      </c>
      <c r="G70" s="91">
        <v>-10.416828609889919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90">
        <v>2.6858379999999999</v>
      </c>
      <c r="C72" s="90">
        <v>3.3979119999999998</v>
      </c>
      <c r="D72" s="90">
        <v>1.2419690000000001</v>
      </c>
      <c r="E72" s="90">
        <v>34.440407999999998</v>
      </c>
      <c r="F72" s="90">
        <v>41.817264999999999</v>
      </c>
      <c r="G72" s="91">
        <v>-17.640696970497714</v>
      </c>
    </row>
    <row r="73" spans="1:7" ht="24" x14ac:dyDescent="0.2">
      <c r="A73" s="68" t="s">
        <v>105</v>
      </c>
      <c r="B73" s="90">
        <v>0</v>
      </c>
      <c r="C73" s="90">
        <v>0</v>
      </c>
      <c r="D73" s="90">
        <v>0</v>
      </c>
      <c r="E73" s="90">
        <v>1.2999999999999999E-2</v>
      </c>
      <c r="F73" s="90">
        <v>3.4105999999999997E-2</v>
      </c>
      <c r="G73" s="91">
        <v>-61.883539553157803</v>
      </c>
    </row>
    <row r="74" spans="1:7" x14ac:dyDescent="0.2">
      <c r="A74" s="69" t="s">
        <v>42</v>
      </c>
      <c r="B74" s="97">
        <v>1764.2086650000001</v>
      </c>
      <c r="C74" s="93">
        <v>1874.129234</v>
      </c>
      <c r="D74" s="93">
        <v>1630.2835680000001</v>
      </c>
      <c r="E74" s="93">
        <v>20830.827120000002</v>
      </c>
      <c r="F74" s="93">
        <v>20784.540924000001</v>
      </c>
      <c r="G74" s="94">
        <v>0.22269530113389635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6" t="s">
        <v>150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4/17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181</v>
      </c>
      <c r="B1" s="117"/>
      <c r="C1" s="117"/>
      <c r="D1" s="117"/>
      <c r="E1" s="117"/>
      <c r="F1" s="117"/>
      <c r="G1" s="117"/>
    </row>
    <row r="2" spans="1:7" x14ac:dyDescent="0.2">
      <c r="A2" s="86"/>
      <c r="B2" s="117" t="s">
        <v>179</v>
      </c>
      <c r="C2" s="117"/>
      <c r="D2" s="117"/>
      <c r="E2" s="117"/>
      <c r="F2" s="117"/>
      <c r="G2" s="86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6" t="s">
        <v>170</v>
      </c>
      <c r="B28" s="136"/>
      <c r="C28" s="136"/>
      <c r="D28" s="136"/>
      <c r="E28" s="136"/>
      <c r="F28" s="136"/>
      <c r="G28" s="136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90</v>
      </c>
      <c r="B3" s="142" t="s">
        <v>91</v>
      </c>
      <c r="C3" s="14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4" t="s">
        <v>171</v>
      </c>
      <c r="C4" s="14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0"/>
      <c r="C6" s="14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9">
        <v>20.830827119999999</v>
      </c>
      <c r="C9" s="100"/>
      <c r="D9" s="99">
        <v>20.784540924000002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2017</v>
      </c>
      <c r="C10" s="22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172</v>
      </c>
      <c r="B11" s="98">
        <v>2.7907517140000002</v>
      </c>
      <c r="C11" s="101">
        <f t="shared" ref="C11:C25" si="0">IF(B$9&gt;0,B11/B$9*100,0)</f>
        <v>13.397219889173561</v>
      </c>
      <c r="D11" s="102">
        <v>3.397053788</v>
      </c>
      <c r="E11" s="101">
        <f t="shared" ref="E11:E25" si="1">IF(D$9&gt;0,D11/D$9*100,0)</f>
        <v>16.344136733265092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8">
        <v>2.4254801669999999</v>
      </c>
      <c r="C12" s="103">
        <f t="shared" si="0"/>
        <v>11.643705518881001</v>
      </c>
      <c r="D12" s="102">
        <v>2.1764424509999998</v>
      </c>
      <c r="E12" s="101">
        <f t="shared" si="1"/>
        <v>10.471448269934372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8">
        <v>1.423713445</v>
      </c>
      <c r="C13" s="103">
        <f t="shared" si="0"/>
        <v>6.8346467319728781</v>
      </c>
      <c r="D13" s="102">
        <v>1.2660443960000001</v>
      </c>
      <c r="E13" s="101">
        <f t="shared" si="1"/>
        <v>6.0912790935790797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173</v>
      </c>
      <c r="B14" s="98">
        <v>1.415293372</v>
      </c>
      <c r="C14" s="103">
        <f t="shared" si="0"/>
        <v>6.7942255189720964</v>
      </c>
      <c r="D14" s="102">
        <v>1.3663109980000001</v>
      </c>
      <c r="E14" s="101">
        <f t="shared" si="1"/>
        <v>6.5736886034481277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8">
        <v>1.2869528459999999</v>
      </c>
      <c r="C15" s="103">
        <f t="shared" si="0"/>
        <v>6.1781168773868638</v>
      </c>
      <c r="D15" s="102">
        <v>1.211533062</v>
      </c>
      <c r="E15" s="101">
        <f t="shared" si="1"/>
        <v>5.8290104478614557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174</v>
      </c>
      <c r="B16" s="98">
        <v>1.1175380589999999</v>
      </c>
      <c r="C16" s="103">
        <f t="shared" si="0"/>
        <v>5.3648280625738298</v>
      </c>
      <c r="D16" s="102">
        <v>1.3234880680000001</v>
      </c>
      <c r="E16" s="101">
        <f t="shared" si="1"/>
        <v>6.3676560037549956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8">
        <v>1.015988882</v>
      </c>
      <c r="C17" s="103">
        <f t="shared" si="0"/>
        <v>4.877333368220091</v>
      </c>
      <c r="D17" s="102">
        <v>0.97420805899999996</v>
      </c>
      <c r="E17" s="101">
        <f t="shared" si="1"/>
        <v>4.6871762169886448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49</v>
      </c>
      <c r="B18" s="98">
        <v>0.83629706999999998</v>
      </c>
      <c r="C18" s="103">
        <f t="shared" si="0"/>
        <v>4.0147088984145913</v>
      </c>
      <c r="D18" s="102">
        <v>0.77675631899999997</v>
      </c>
      <c r="E18" s="101">
        <f t="shared" si="1"/>
        <v>3.7371829468847011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175</v>
      </c>
      <c r="B19" s="98">
        <v>0.75825383800000001</v>
      </c>
      <c r="C19" s="103">
        <f t="shared" si="0"/>
        <v>3.6400563147681675</v>
      </c>
      <c r="D19" s="102">
        <v>0.73941728100000004</v>
      </c>
      <c r="E19" s="101">
        <f t="shared" si="1"/>
        <v>3.5575348221725291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8">
        <v>0.69322876499999997</v>
      </c>
      <c r="C20" s="103">
        <f t="shared" si="0"/>
        <v>3.3278984123219009</v>
      </c>
      <c r="D20" s="102">
        <v>0.70812068399999994</v>
      </c>
      <c r="E20" s="101">
        <f t="shared" si="1"/>
        <v>3.4069585014616792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73</v>
      </c>
      <c r="B21" s="98">
        <v>0.54284080800000001</v>
      </c>
      <c r="C21" s="103">
        <f t="shared" si="0"/>
        <v>2.605949369522683</v>
      </c>
      <c r="D21" s="102">
        <v>0.54031500200000004</v>
      </c>
      <c r="E21" s="101">
        <f t="shared" si="1"/>
        <v>2.5996003663284952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54</v>
      </c>
      <c r="B22" s="98">
        <v>0.523299089</v>
      </c>
      <c r="C22" s="103">
        <f t="shared" si="0"/>
        <v>2.5121378329599429</v>
      </c>
      <c r="D22" s="102">
        <v>0.49066141600000002</v>
      </c>
      <c r="E22" s="101">
        <f t="shared" si="1"/>
        <v>2.3607036489000874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75</v>
      </c>
      <c r="B23" s="98">
        <v>0.50556595900000001</v>
      </c>
      <c r="C23" s="103">
        <f t="shared" si="0"/>
        <v>2.4270085680592026</v>
      </c>
      <c r="D23" s="102">
        <v>0.55802245100000003</v>
      </c>
      <c r="E23" s="101">
        <f t="shared" si="1"/>
        <v>2.6847956519244023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8">
        <v>0.43535595599999999</v>
      </c>
      <c r="C24" s="103">
        <f t="shared" si="0"/>
        <v>2.08996000731055</v>
      </c>
      <c r="D24" s="102">
        <v>0.408551779</v>
      </c>
      <c r="E24" s="101">
        <f t="shared" si="1"/>
        <v>1.9656521666458531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53</v>
      </c>
      <c r="B25" s="98">
        <v>0.376386414</v>
      </c>
      <c r="C25" s="103">
        <f t="shared" si="0"/>
        <v>1.8068721507396392</v>
      </c>
      <c r="D25" s="102">
        <v>0.34372776700000002</v>
      </c>
      <c r="E25" s="101">
        <f t="shared" si="1"/>
        <v>1.6537664616065495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8">
        <f>B9-(SUM(B11:B25))</f>
        <v>4.683880735999999</v>
      </c>
      <c r="C27" s="103">
        <f>IF(B$9&gt;0,B27/B$9*100,0)</f>
        <v>22.485332478723002</v>
      </c>
      <c r="D27" s="102">
        <f>D9-(SUM(D11:D25))</f>
        <v>4.5038874030000038</v>
      </c>
      <c r="E27" s="101">
        <f>IF(D$9&gt;0,D27/D$9*100,0)</f>
        <v>21.669410065243948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176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4">
        <v>1.690263472</v>
      </c>
      <c r="C37" s="104">
        <v>1.6508786390000001</v>
      </c>
      <c r="D37" s="104">
        <v>1.6495537300000001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4">
        <v>1.5959048709999999</v>
      </c>
      <c r="C38" s="104">
        <v>1.708644764</v>
      </c>
      <c r="D38" s="104">
        <v>1.5902677540000001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4">
        <v>1.8452961219999999</v>
      </c>
      <c r="C39" s="104">
        <v>1.6922706030000001</v>
      </c>
      <c r="D39" s="104">
        <v>1.8666642090000001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4">
        <v>1.588968352</v>
      </c>
      <c r="C40" s="104">
        <v>2.1096483570000002</v>
      </c>
      <c r="D40" s="104">
        <v>1.5827983960000001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4">
        <v>1.855330178</v>
      </c>
      <c r="C41" s="104">
        <v>1.6847416930000001</v>
      </c>
      <c r="D41" s="104">
        <v>1.639923531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4">
        <v>1.740585619</v>
      </c>
      <c r="C42" s="104">
        <v>1.7619757629999999</v>
      </c>
      <c r="D42" s="104">
        <v>1.786893456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4">
        <v>1.7425609399999999</v>
      </c>
      <c r="C43" s="104">
        <v>1.511726243</v>
      </c>
      <c r="D43" s="104">
        <v>1.635183123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4">
        <v>1.802404731</v>
      </c>
      <c r="C44" s="104">
        <v>1.5413854440000001</v>
      </c>
      <c r="D44" s="104">
        <v>1.6554041049999999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4">
        <v>1.700891368</v>
      </c>
      <c r="C45" s="104">
        <v>1.838623516</v>
      </c>
      <c r="D45" s="104">
        <v>1.6626062100000001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4">
        <v>1.764208665</v>
      </c>
      <c r="C46" s="104">
        <v>1.698524071</v>
      </c>
      <c r="D46" s="104">
        <v>1.9131086989999999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4">
        <v>1.874129234</v>
      </c>
      <c r="C47" s="104">
        <v>1.752059077</v>
      </c>
      <c r="D47" s="104">
        <v>1.9849380759999999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4">
        <v>1.6302835680000001</v>
      </c>
      <c r="C48" s="104">
        <v>1.8340627540000001</v>
      </c>
      <c r="D48" s="104">
        <v>1.5016238049999999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2014-08-27T07:47:10Z</cp:lastPrinted>
  <dcterms:created xsi:type="dcterms:W3CDTF">2012-03-28T07:56:08Z</dcterms:created>
  <dcterms:modified xsi:type="dcterms:W3CDTF">2018-02-20T11:47:35Z</dcterms:modified>
  <cp:category>LIS-Bericht</cp:category>
</cp:coreProperties>
</file>