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<sst xmlns="http://schemas.openxmlformats.org/spreadsheetml/2006/main" count="231" uniqueCount="191">
  <si>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</si>
  <si>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</si>
  <si>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</si>
  <si>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</si>
  <si>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</si>
  <si>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</si>
  <si>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</si>
  <si>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</si>
  <si>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</si>
  <si>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</si>
  <si>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</si>
  <si>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</si>
  <si>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</si>
  <si>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</si>
  <si>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</si>
  <si>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</si>
  <si>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</si>
  <si>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</si>
  <si>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</si>
  <si>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</si>
  <si>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</si>
  <si>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</si>
  <si>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</si>
  <si>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</si>
  <si>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</si>
  <si>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</si>
  <si>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</si>
  <si>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</si>
  <si>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</si>
  <si>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</si>
  <si>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</si>
  <si>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</si>
  <si>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</si>
  <si>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</si>
  <si>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</si>
  <si>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</si>
  <si>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</si>
  <si>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</si>
  <si>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</si>
  <si>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</si>
  <si>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</si>
  <si>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</si>
  <si>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</si>
  <si>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</si>
  <si>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</si>
  <si>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</si>
  <si>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</si>
  <si>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</si>
  <si>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</si>
  <si>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</si>
  <si>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</si>
  <si>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</si>
  <si>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</si>
  <si>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</si>
  <si>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</si>
  <si>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</si>
  <si>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</si>
  <si>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</si>
  <si>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</si>
  <si>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</si>
  <si>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</si>
  <si>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</si>
  <si>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</si>
  <si>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</si>
  <si>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</si>
  <si>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</si>
  <si>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</si>
  <si>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</si>
  <si>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</si>
  <si>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</si>
  <si>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</si>
  <si>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</si>
  <si>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</si>
  <si>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</si>
  <si>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</si>
  <si>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</si>
  <si>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</si>
  <si>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</si>
  <si>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</si>
  <si>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</si>
  <si>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</si>
  <si>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</si>
  <si>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</si>
  <si>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</si>
  <si>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</si>
  <si>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</si>
  <si>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</si>
  <si>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</si>
  <si>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</si>
  <si>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</si>
  <si>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</si>
  <si>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</si>
  <si>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</si>
  <si>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</si>
  <si>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</si>
  <si>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</si>
  <si>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</si>
  <si>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</si>
  <si>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</si>
  <si>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</si>
  <si>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</si>
  <si>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</si>
  <si>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</si>
  <si>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</si>
  <si>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</si>
  <si>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</si>
  <si>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</si>
  <si>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</si>
  <si>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</si>
  <si>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</si>
  <si>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</si>
  <si>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</si>
  <si>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</si>
  <si>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</si>
  <si>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</si>
  <si>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</si>
  <si>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</si>
  <si>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</si>
  <si>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</si>
  <si>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</si>
  <si>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</si>
  <si>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</si>
  <si>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</si>
  <si>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</si>
  <si>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</si>
  <si>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</si>
  <si>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</si>
  <si>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</si>
  <si>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</si>
  <si>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</si>
  <si>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</si>
  <si>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</si>
  <si>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</si>
  <si>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</si>
  <si>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</si>
  <si>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</si>
  <si>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</si>
  <si>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</si>
  <si>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</si>
  <si>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</si>
  <si>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</si>
  <si>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</si>
  <si>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</si>
  <si>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</si>
  <si>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</si>
  <si>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</si>
  <si>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</si>
  <si>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</si>
  <si>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</si>
  <si>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</si>
  <si>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</si>
  <si>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</si>
  <si>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</si>
  <si>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</si>
  <si>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</si>
  <si>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</si>
  <si>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</si>
  <si>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</si>
  <si>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</si>
  <si>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</si>
  <si>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</si>
  <si>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</si>
  <si>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</si>
  <si>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</si>
  <si>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</si>
  <si>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</si>
  <si>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</si>
  <si>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</si>
  <si>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</si>
  <si>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</si>
  <si>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</si>
  <si>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Kennziffer: G III 1 - vj 4/17 SH</t>
  </si>
  <si>
    <t>4. Quartal 2017</t>
  </si>
  <si>
    <t xml:space="preserve">© Statistisches Amt für Hamburg und Schleswig-Holstein, Hamburg 2018  
Auszugsweise Vervielfältigung und Verbreitung mit Quellenangabe gestattet.        </t>
  </si>
  <si>
    <t>Januar - Dezember</t>
  </si>
  <si>
    <r>
      <t>2017</t>
    </r>
    <r>
      <rPr>
        <vertAlign val="superscript"/>
        <sz val="9"/>
        <rFont val="Arial"/>
        <family val="2"/>
      </rPr>
      <t>a</t>
    </r>
  </si>
  <si>
    <t xml:space="preserve">x  </t>
  </si>
  <si>
    <r>
      <t>2017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</si>
  <si>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</si>
  <si>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2016 bis 2017 im Monatsvergleich</t>
  </si>
  <si>
    <t>Januar - Dezember 2017</t>
  </si>
  <si>
    <t>Verein.Staaten (USA)</t>
  </si>
  <si>
    <t>Vereinigt.Königreich</t>
  </si>
  <si>
    <t>Frankreich</t>
  </si>
  <si>
    <t>China, Volksrepublik</t>
  </si>
  <si>
    <t>Russische Föderation</t>
  </si>
  <si>
    <t>Algerien</t>
  </si>
  <si>
    <t>2. Ausfuhr des Landes Schleswig-Holstein in 2017 nach Bestimmungsländern</t>
  </si>
  <si>
    <r>
      <t>2016</t>
    </r>
    <r>
      <rPr>
        <vertAlign val="superscript"/>
        <sz val="9"/>
        <color theme="1"/>
        <rFont val="Arial"/>
        <family val="2"/>
      </rPr>
      <t>b</t>
    </r>
  </si>
  <si>
    <r>
      <t>2016</t>
    </r>
    <r>
      <rPr>
        <vertAlign val="superscript"/>
        <sz val="9"/>
        <rFont val="Arial"/>
        <family val="2"/>
      </rPr>
      <t>b</t>
    </r>
  </si>
  <si>
    <t>Herausgegeben am: 21. Februar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</si>
</sst>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2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11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China, Volksrepublik</c:v>
                </c:pt>
                <c:pt idx="8">
                  <c:v>Italien</c:v>
                </c:pt>
                <c:pt idx="9">
                  <c:v>Russische Föderation</c:v>
                </c:pt>
                <c:pt idx="10">
                  <c:v>Ägypten</c:v>
                </c:pt>
                <c:pt idx="11">
                  <c:v>Schweden</c:v>
                </c:pt>
                <c:pt idx="12">
                  <c:v>Spanien</c:v>
                </c:pt>
                <c:pt idx="13">
                  <c:v>Österreich</c:v>
                </c:pt>
                <c:pt idx="14">
                  <c:v>Algerien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1.794159099</c:v>
                </c:pt>
                <c:pt idx="1">
                  <c:v>1.525610355</c:v>
                </c:pt>
                <c:pt idx="2">
                  <c:v>1.5135449320000001</c:v>
                </c:pt>
                <c:pt idx="3">
                  <c:v>1.274887162</c:v>
                </c:pt>
                <c:pt idx="4">
                  <c:v>1.2261849010000001</c:v>
                </c:pt>
                <c:pt idx="5">
                  <c:v>1.037133098</c:v>
                </c:pt>
                <c:pt idx="6">
                  <c:v>0.97839084300000001</c:v>
                </c:pt>
                <c:pt idx="7">
                  <c:v>0.96197856299999995</c:v>
                </c:pt>
                <c:pt idx="8">
                  <c:v>0.93561320199999998</c:v>
                </c:pt>
                <c:pt idx="9">
                  <c:v>0.76042169199999998</c:v>
                </c:pt>
                <c:pt idx="10">
                  <c:v>0.71483582800000001</c:v>
                </c:pt>
                <c:pt idx="11">
                  <c:v>0.67618394400000004</c:v>
                </c:pt>
                <c:pt idx="12">
                  <c:v>0.66239172099999999</c:v>
                </c:pt>
                <c:pt idx="13">
                  <c:v>0.63747640100000003</c:v>
                </c:pt>
                <c:pt idx="14">
                  <c:v>0.62782618300000004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Polen</c:v>
                </c:pt>
                <c:pt idx="6">
                  <c:v>Belgien</c:v>
                </c:pt>
                <c:pt idx="7">
                  <c:v>China, Volksrepublik</c:v>
                </c:pt>
                <c:pt idx="8">
                  <c:v>Italien</c:v>
                </c:pt>
                <c:pt idx="9">
                  <c:v>Russische Föderation</c:v>
                </c:pt>
                <c:pt idx="10">
                  <c:v>Ägypten</c:v>
                </c:pt>
                <c:pt idx="11">
                  <c:v>Schweden</c:v>
                </c:pt>
                <c:pt idx="12">
                  <c:v>Spanien</c:v>
                </c:pt>
                <c:pt idx="13">
                  <c:v>Österreich</c:v>
                </c:pt>
                <c:pt idx="14">
                  <c:v>Algerien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1.7528680050000001</c:v>
                </c:pt>
                <c:pt idx="1">
                  <c:v>1.428467881</c:v>
                </c:pt>
                <c:pt idx="2">
                  <c:v>1.2005480740000001</c:v>
                </c:pt>
                <c:pt idx="3">
                  <c:v>1.1148335460000001</c:v>
                </c:pt>
                <c:pt idx="4">
                  <c:v>1.261266384</c:v>
                </c:pt>
                <c:pt idx="5">
                  <c:v>0.90612395599999995</c:v>
                </c:pt>
                <c:pt idx="6">
                  <c:v>0.95307876000000002</c:v>
                </c:pt>
                <c:pt idx="7">
                  <c:v>0.81881667400000002</c:v>
                </c:pt>
                <c:pt idx="8">
                  <c:v>0.94156424900000002</c:v>
                </c:pt>
                <c:pt idx="9">
                  <c:v>0.30091531100000002</c:v>
                </c:pt>
                <c:pt idx="10">
                  <c:v>7.0625239000000006E-2</c:v>
                </c:pt>
                <c:pt idx="11">
                  <c:v>0.58615581800000005</c:v>
                </c:pt>
                <c:pt idx="12">
                  <c:v>0.60917747499999997</c:v>
                </c:pt>
                <c:pt idx="13">
                  <c:v>0.64356062700000005</c:v>
                </c:pt>
                <c:pt idx="14">
                  <c:v>0.67774066099999997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858048"/>
        <c:axId val="89859584"/>
      </c:barChart>
      <c:catAx>
        <c:axId val="898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9859584"/>
        <c:crosses val="autoZero"/>
        <c:auto val="1"/>
        <c:lblAlgn val="ctr"/>
        <c:lblOffset val="100"/>
        <c:noMultiLvlLbl val="0"/>
      </c:catAx>
      <c:valAx>
        <c:axId val="8985958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8985804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2.0471963369999999</c:v>
                </c:pt>
                <c:pt idx="1">
                  <c:v>1.9448312860000001</c:v>
                </c:pt>
                <c:pt idx="2">
                  <c:v>2.225777731</c:v>
                </c:pt>
                <c:pt idx="3">
                  <c:v>2.195368046</c:v>
                </c:pt>
                <c:pt idx="4">
                  <c:v>1.6962214019999999</c:v>
                </c:pt>
                <c:pt idx="5">
                  <c:v>1.7427572060000001</c:v>
                </c:pt>
                <c:pt idx="6">
                  <c:v>1.9050178879999999</c:v>
                </c:pt>
                <c:pt idx="7">
                  <c:v>1.633245509</c:v>
                </c:pt>
                <c:pt idx="8">
                  <c:v>1.735298783</c:v>
                </c:pt>
                <c:pt idx="9">
                  <c:v>1.9106074260000001</c:v>
                </c:pt>
                <c:pt idx="10">
                  <c:v>1.8490358520000001</c:v>
                </c:pt>
                <c:pt idx="11">
                  <c:v>1.712452106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1.418081208</c:v>
                </c:pt>
                <c:pt idx="1">
                  <c:v>1.5142108080000001</c:v>
                </c:pt>
                <c:pt idx="2">
                  <c:v>2.2329373700000001</c:v>
                </c:pt>
                <c:pt idx="3">
                  <c:v>1.728623743</c:v>
                </c:pt>
                <c:pt idx="4">
                  <c:v>1.7153982539999999</c:v>
                </c:pt>
                <c:pt idx="5">
                  <c:v>1.6328033639999999</c:v>
                </c:pt>
                <c:pt idx="6">
                  <c:v>1.496062113</c:v>
                </c:pt>
                <c:pt idx="7">
                  <c:v>1.6055199950000001</c:v>
                </c:pt>
                <c:pt idx="8">
                  <c:v>1.5983547149999999</c:v>
                </c:pt>
                <c:pt idx="9">
                  <c:v>1.5746168970000001</c:v>
                </c:pt>
                <c:pt idx="10">
                  <c:v>1.7845031650000001</c:v>
                </c:pt>
                <c:pt idx="11">
                  <c:v>1.80516911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1.483328685</c:v>
                </c:pt>
                <c:pt idx="1">
                  <c:v>1.477459638</c:v>
                </c:pt>
                <c:pt idx="2">
                  <c:v>1.80002939</c:v>
                </c:pt>
                <c:pt idx="3">
                  <c:v>1.576293035</c:v>
                </c:pt>
                <c:pt idx="4">
                  <c:v>1.498123775</c:v>
                </c:pt>
                <c:pt idx="5">
                  <c:v>1.7412687790000001</c:v>
                </c:pt>
                <c:pt idx="6">
                  <c:v>1.610203241</c:v>
                </c:pt>
                <c:pt idx="7">
                  <c:v>1.488872269</c:v>
                </c:pt>
                <c:pt idx="8">
                  <c:v>1.5839198729999999</c:v>
                </c:pt>
                <c:pt idx="9">
                  <c:v>1.6666887180000001</c:v>
                </c:pt>
                <c:pt idx="10">
                  <c:v>2.1596155989999999</c:v>
                </c:pt>
                <c:pt idx="11">
                  <c:v>1.520185836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97600"/>
        <c:axId val="89981696"/>
      </c:lineChart>
      <c:catAx>
        <c:axId val="8989760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9981696"/>
        <c:crosses val="autoZero"/>
        <c:auto val="1"/>
        <c:lblAlgn val="ctr"/>
        <c:lblOffset val="100"/>
        <c:noMultiLvlLbl val="0"/>
      </c:catAx>
      <c:valAx>
        <c:axId val="89981696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9897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171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82" t="s">
        <v>172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1" t="s">
        <v>190</v>
      </c>
    </row>
    <row r="23" spans="1:7" ht="20.25" customHeight="1" x14ac:dyDescent="0.25">
      <c r="A23" s="100"/>
      <c r="B23" s="100"/>
      <c r="C23" s="100"/>
      <c r="D23" s="100"/>
      <c r="E23" s="100"/>
      <c r="F23" s="100"/>
      <c r="G23" s="100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43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2" customFormat="1" x14ac:dyDescent="0.2"/>
    <row r="3" spans="1:7" s="52" customFormat="1" ht="15.75" x14ac:dyDescent="0.25">
      <c r="A3" s="101" t="s">
        <v>1</v>
      </c>
      <c r="B3" s="102"/>
      <c r="C3" s="102"/>
      <c r="D3" s="102"/>
      <c r="E3" s="102"/>
      <c r="F3" s="102"/>
      <c r="G3" s="102"/>
    </row>
    <row r="4" spans="1:7" s="52" customFormat="1" x14ac:dyDescent="0.2">
      <c r="A4" s="103"/>
      <c r="B4" s="103"/>
      <c r="C4" s="103"/>
      <c r="D4" s="103"/>
      <c r="E4" s="103"/>
      <c r="F4" s="103"/>
      <c r="G4" s="103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4" t="s">
        <v>118</v>
      </c>
      <c r="B7" s="105"/>
      <c r="C7" s="105"/>
      <c r="D7" s="105"/>
      <c r="E7" s="105"/>
      <c r="F7" s="105"/>
      <c r="G7" s="105"/>
    </row>
    <row r="8" spans="1:7" s="52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2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4" t="s">
        <v>121</v>
      </c>
      <c r="B14" s="105"/>
      <c r="C14" s="105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7" t="s">
        <v>161</v>
      </c>
      <c r="B16" s="105"/>
      <c r="C16" s="105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8" t="s">
        <v>168</v>
      </c>
      <c r="C17" s="105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6" t="s">
        <v>162</v>
      </c>
      <c r="C18" s="106"/>
      <c r="D18" s="106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4" t="s">
        <v>153</v>
      </c>
      <c r="B20" s="105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5" t="s">
        <v>144</v>
      </c>
      <c r="C22" s="105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5" t="s">
        <v>146</v>
      </c>
      <c r="C23" s="105"/>
      <c r="D23" s="79"/>
      <c r="E23" s="79"/>
      <c r="F23" s="79"/>
      <c r="G23" s="79"/>
    </row>
    <row r="24" spans="1:7" s="52" customFormat="1" ht="12.75" customHeight="1" x14ac:dyDescent="0.2">
      <c r="A24" s="79"/>
      <c r="B24" s="105" t="s">
        <v>147</v>
      </c>
      <c r="C24" s="105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10" t="s">
        <v>173</v>
      </c>
      <c r="B28" s="105"/>
      <c r="C28" s="105"/>
      <c r="D28" s="105"/>
      <c r="E28" s="105"/>
      <c r="F28" s="105"/>
      <c r="G28" s="105"/>
    </row>
    <row r="29" spans="1:7" s="52" customFormat="1" ht="41.85" customHeight="1" x14ac:dyDescent="0.2">
      <c r="A29" s="105" t="s">
        <v>160</v>
      </c>
      <c r="B29" s="105"/>
      <c r="C29" s="105"/>
      <c r="D29" s="105"/>
      <c r="E29" s="105"/>
      <c r="F29" s="105"/>
      <c r="G29" s="105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3" t="s">
        <v>156</v>
      </c>
      <c r="B40" s="103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3" t="s">
        <v>110</v>
      </c>
      <c r="C3" s="83" t="s">
        <v>111</v>
      </c>
      <c r="D3" s="83" t="s">
        <v>112</v>
      </c>
      <c r="E3" s="115" t="s">
        <v>174</v>
      </c>
      <c r="F3" s="116"/>
      <c r="G3" s="117"/>
    </row>
    <row r="4" spans="1:7" s="9" customFormat="1" ht="18" customHeight="1" x14ac:dyDescent="0.2">
      <c r="A4" s="121"/>
      <c r="B4" s="113" t="s">
        <v>175</v>
      </c>
      <c r="C4" s="114"/>
      <c r="D4" s="114"/>
      <c r="E4" s="36" t="s">
        <v>175</v>
      </c>
      <c r="F4" s="36" t="s">
        <v>189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4">
        <v>204.80992900000001</v>
      </c>
      <c r="C7" s="84">
        <v>223.05153100000001</v>
      </c>
      <c r="D7" s="84">
        <v>199.07175699999999</v>
      </c>
      <c r="E7" s="84">
        <v>2766.2711210000002</v>
      </c>
      <c r="F7" s="84">
        <v>2542.2046049999999</v>
      </c>
      <c r="G7" s="85">
        <v>8.8138663410217646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3.5136440000000002</v>
      </c>
      <c r="C9" s="84">
        <v>2.5458569999999998</v>
      </c>
      <c r="D9" s="84">
        <v>4.6067270000000002</v>
      </c>
      <c r="E9" s="84">
        <v>36.790987999999999</v>
      </c>
      <c r="F9" s="84">
        <v>28.297457999999999</v>
      </c>
      <c r="G9" s="85">
        <v>30.01516956046018</v>
      </c>
    </row>
    <row r="10" spans="1:7" s="9" customFormat="1" ht="12" x14ac:dyDescent="0.2">
      <c r="A10" s="39" t="s">
        <v>25</v>
      </c>
      <c r="B10" s="84">
        <v>78.955403000000004</v>
      </c>
      <c r="C10" s="84">
        <v>89.125443000000004</v>
      </c>
      <c r="D10" s="84">
        <v>79.830894999999998</v>
      </c>
      <c r="E10" s="84">
        <v>1061.1885279999999</v>
      </c>
      <c r="F10" s="84">
        <v>1052.872752</v>
      </c>
      <c r="G10" s="85">
        <v>0.78981776137747772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18.845334000000001</v>
      </c>
      <c r="C12" s="84">
        <v>21.965924000000001</v>
      </c>
      <c r="D12" s="84">
        <v>16.089514999999999</v>
      </c>
      <c r="E12" s="84">
        <v>261.21815700000002</v>
      </c>
      <c r="F12" s="84">
        <v>220.55311800000001</v>
      </c>
      <c r="G12" s="85">
        <v>18.43775294076778</v>
      </c>
    </row>
    <row r="13" spans="1:7" s="9" customFormat="1" ht="12" x14ac:dyDescent="0.2">
      <c r="A13" s="40" t="s">
        <v>124</v>
      </c>
      <c r="B13" s="84">
        <v>27.095123999999998</v>
      </c>
      <c r="C13" s="84">
        <v>27.256691</v>
      </c>
      <c r="D13" s="84">
        <v>27.497247999999999</v>
      </c>
      <c r="E13" s="84">
        <v>371.62410399999999</v>
      </c>
      <c r="F13" s="84">
        <v>392.96348</v>
      </c>
      <c r="G13" s="85">
        <v>-5.4303712904822703</v>
      </c>
    </row>
    <row r="14" spans="1:7" s="9" customFormat="1" ht="12" x14ac:dyDescent="0.2">
      <c r="A14" s="39" t="s">
        <v>26</v>
      </c>
      <c r="B14" s="84">
        <v>107.17747</v>
      </c>
      <c r="C14" s="84">
        <v>114.73528899999999</v>
      </c>
      <c r="D14" s="84">
        <v>103.008179</v>
      </c>
      <c r="E14" s="84">
        <v>1492.9425759999999</v>
      </c>
      <c r="F14" s="84">
        <v>1229.8449639999999</v>
      </c>
      <c r="G14" s="85">
        <v>21.392746216099482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1.072864</v>
      </c>
      <c r="C16" s="84">
        <v>1.0155879999999999</v>
      </c>
      <c r="D16" s="84">
        <v>15.954063</v>
      </c>
      <c r="E16" s="84">
        <v>241.42052200000001</v>
      </c>
      <c r="F16" s="84">
        <v>102.516899</v>
      </c>
      <c r="G16" s="85">
        <v>135.4933911920219</v>
      </c>
    </row>
    <row r="17" spans="1:7" s="9" customFormat="1" ht="12" x14ac:dyDescent="0.2">
      <c r="A17" s="42" t="s">
        <v>126</v>
      </c>
      <c r="B17" s="84">
        <v>5.0630670000000002</v>
      </c>
      <c r="C17" s="84">
        <v>9.8565480000000001</v>
      </c>
      <c r="D17" s="84">
        <v>1.8151790000000001</v>
      </c>
      <c r="E17" s="84">
        <v>38.825682999999998</v>
      </c>
      <c r="F17" s="84">
        <v>56.214618999999999</v>
      </c>
      <c r="G17" s="85">
        <v>-30.933120795499832</v>
      </c>
    </row>
    <row r="18" spans="1:7" s="9" customFormat="1" ht="12" x14ac:dyDescent="0.2">
      <c r="A18" s="42" t="s">
        <v>127</v>
      </c>
      <c r="B18" s="84">
        <v>17.553611</v>
      </c>
      <c r="C18" s="84">
        <v>15.047215</v>
      </c>
      <c r="D18" s="84">
        <v>11.975531999999999</v>
      </c>
      <c r="E18" s="84">
        <v>185.20700299999999</v>
      </c>
      <c r="F18" s="84">
        <v>173.614846</v>
      </c>
      <c r="G18" s="85">
        <v>6.6769387912828648</v>
      </c>
    </row>
    <row r="19" spans="1:7" s="9" customFormat="1" ht="12" x14ac:dyDescent="0.2">
      <c r="A19" s="43" t="s">
        <v>27</v>
      </c>
      <c r="B19" s="84">
        <v>15.163411999999999</v>
      </c>
      <c r="C19" s="84">
        <v>16.644942</v>
      </c>
      <c r="D19" s="84">
        <v>11.625956</v>
      </c>
      <c r="E19" s="84">
        <v>175.349029</v>
      </c>
      <c r="F19" s="84">
        <v>231.18943100000001</v>
      </c>
      <c r="G19" s="85">
        <v>-24.153527156697749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1602.8778950000001</v>
      </c>
      <c r="C21" s="84">
        <v>1517.78664</v>
      </c>
      <c r="D21" s="84">
        <v>1421.0167409999999</v>
      </c>
      <c r="E21" s="84">
        <v>18608.526832</v>
      </c>
      <c r="F21" s="84">
        <v>17063.095945000001</v>
      </c>
      <c r="G21" s="85">
        <v>9.0571540591545272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7.0343730000000004</v>
      </c>
      <c r="C23" s="84">
        <v>8.4203270000000003</v>
      </c>
      <c r="D23" s="84">
        <v>6.2271020000000004</v>
      </c>
      <c r="E23" s="84">
        <v>96.972195999999997</v>
      </c>
      <c r="F23" s="84">
        <v>104.128373</v>
      </c>
      <c r="G23" s="85">
        <v>-6.872456366911635</v>
      </c>
    </row>
    <row r="24" spans="1:7" s="9" customFormat="1" ht="12" x14ac:dyDescent="0.2">
      <c r="A24" s="43" t="s">
        <v>31</v>
      </c>
      <c r="B24" s="84">
        <v>177.737121</v>
      </c>
      <c r="C24" s="84">
        <v>151.86243999999999</v>
      </c>
      <c r="D24" s="84">
        <v>139.08175499999999</v>
      </c>
      <c r="E24" s="84">
        <v>1640.21381</v>
      </c>
      <c r="F24" s="84">
        <v>1277.388874</v>
      </c>
      <c r="G24" s="85">
        <v>28.403639908327563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4.8821139999999996</v>
      </c>
      <c r="C26" s="84">
        <v>5.3416680000000003</v>
      </c>
      <c r="D26" s="84">
        <v>3.6283050000000001</v>
      </c>
      <c r="E26" s="84">
        <v>43.505394000000003</v>
      </c>
      <c r="F26" s="84">
        <v>45.382745999999997</v>
      </c>
      <c r="G26" s="85">
        <v>-4.1367086954147538</v>
      </c>
    </row>
    <row r="27" spans="1:7" s="9" customFormat="1" ht="12" x14ac:dyDescent="0.2">
      <c r="A27" s="41" t="s">
        <v>34</v>
      </c>
      <c r="B27" s="84">
        <v>56.633628000000002</v>
      </c>
      <c r="C27" s="84">
        <v>41.369850999999997</v>
      </c>
      <c r="D27" s="84">
        <v>51.314661000000001</v>
      </c>
      <c r="E27" s="84">
        <v>522.60270100000002</v>
      </c>
      <c r="F27" s="84">
        <v>277.628311</v>
      </c>
      <c r="G27" s="85">
        <v>88.238259678062889</v>
      </c>
    </row>
    <row r="28" spans="1:7" s="9" customFormat="1" ht="12" x14ac:dyDescent="0.2">
      <c r="A28" s="41" t="s">
        <v>128</v>
      </c>
      <c r="B28" s="84">
        <v>10.182357</v>
      </c>
      <c r="C28" s="84">
        <v>9.0668629999999997</v>
      </c>
      <c r="D28" s="84">
        <v>8.311731</v>
      </c>
      <c r="E28" s="84">
        <v>106.85744800000001</v>
      </c>
      <c r="F28" s="84">
        <v>87.357180999999997</v>
      </c>
      <c r="G28" s="85">
        <v>22.3224545215121</v>
      </c>
    </row>
    <row r="29" spans="1:7" s="9" customFormat="1" ht="12" x14ac:dyDescent="0.2">
      <c r="A29" s="41" t="s">
        <v>129</v>
      </c>
      <c r="B29" s="84">
        <v>26.546489999999999</v>
      </c>
      <c r="C29" s="84">
        <v>15.029605</v>
      </c>
      <c r="D29" s="84">
        <v>14.325753000000001</v>
      </c>
      <c r="E29" s="84">
        <v>193.033863</v>
      </c>
      <c r="F29" s="84">
        <v>128.374708</v>
      </c>
      <c r="G29" s="85">
        <v>50.367518654842826</v>
      </c>
    </row>
    <row r="30" spans="1:7" s="9" customFormat="1" ht="12" x14ac:dyDescent="0.2">
      <c r="A30" s="45" t="s">
        <v>35</v>
      </c>
      <c r="B30" s="84">
        <v>1418.106401</v>
      </c>
      <c r="C30" s="84">
        <v>1357.5038730000001</v>
      </c>
      <c r="D30" s="84">
        <v>1275.7078839999999</v>
      </c>
      <c r="E30" s="84">
        <v>16871.340826</v>
      </c>
      <c r="F30" s="84">
        <v>15681.578697999999</v>
      </c>
      <c r="G30" s="85">
        <v>7.5870047966008798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151.60610199999999</v>
      </c>
      <c r="C32" s="84">
        <v>168.45396199999999</v>
      </c>
      <c r="D32" s="84">
        <v>149.82813100000001</v>
      </c>
      <c r="E32" s="84">
        <v>2000.600009</v>
      </c>
      <c r="F32" s="84">
        <v>1827.2841639999999</v>
      </c>
      <c r="G32" s="85">
        <v>9.4848873762800281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18.120539000000001</v>
      </c>
      <c r="C34" s="84">
        <v>19.530180999999999</v>
      </c>
      <c r="D34" s="84">
        <v>17.539010999999999</v>
      </c>
      <c r="E34" s="84">
        <v>216.88974099999999</v>
      </c>
      <c r="F34" s="84">
        <v>208.64918599999999</v>
      </c>
      <c r="G34" s="85">
        <v>3.9494786238945636</v>
      </c>
    </row>
    <row r="35" spans="1:7" s="9" customFormat="1" ht="12" x14ac:dyDescent="0.2">
      <c r="A35" s="48" t="s">
        <v>37</v>
      </c>
      <c r="B35" s="84">
        <v>40.349032000000001</v>
      </c>
      <c r="C35" s="84">
        <v>54.383524999999999</v>
      </c>
      <c r="D35" s="84">
        <v>59.913353999999998</v>
      </c>
      <c r="E35" s="84">
        <v>691.706233</v>
      </c>
      <c r="F35" s="84">
        <v>608.42106699999999</v>
      </c>
      <c r="G35" s="85">
        <v>13.688738033129283</v>
      </c>
    </row>
    <row r="36" spans="1:7" s="9" customFormat="1" ht="12" x14ac:dyDescent="0.2">
      <c r="A36" s="48" t="s">
        <v>38</v>
      </c>
      <c r="B36" s="84">
        <v>36.674988999999997</v>
      </c>
      <c r="C36" s="84">
        <v>36.627983</v>
      </c>
      <c r="D36" s="84">
        <v>27.050101999999999</v>
      </c>
      <c r="E36" s="84">
        <v>394.71829100000002</v>
      </c>
      <c r="F36" s="84">
        <v>337.96670699999999</v>
      </c>
      <c r="G36" s="85">
        <v>16.792063485708965</v>
      </c>
    </row>
    <row r="37" spans="1:7" s="9" customFormat="1" ht="12" x14ac:dyDescent="0.2">
      <c r="A37" s="46" t="s">
        <v>39</v>
      </c>
      <c r="B37" s="84">
        <v>1266.500299</v>
      </c>
      <c r="C37" s="84">
        <v>1189.0499110000001</v>
      </c>
      <c r="D37" s="84">
        <v>1125.8797529999999</v>
      </c>
      <c r="E37" s="84">
        <v>14870.740817</v>
      </c>
      <c r="F37" s="84">
        <v>13854.294534000001</v>
      </c>
      <c r="G37" s="85">
        <v>7.3366874112970777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43.909916000000003</v>
      </c>
      <c r="C39" s="84">
        <v>39.166977000000003</v>
      </c>
      <c r="D39" s="84">
        <v>35.204700000000003</v>
      </c>
      <c r="E39" s="84">
        <v>468.229648</v>
      </c>
      <c r="F39" s="84">
        <v>462.33811900000001</v>
      </c>
      <c r="G39" s="85">
        <v>1.274290126183601</v>
      </c>
    </row>
    <row r="40" spans="1:7" s="9" customFormat="1" ht="12" x14ac:dyDescent="0.2">
      <c r="A40" s="48" t="s">
        <v>40</v>
      </c>
      <c r="B40" s="84">
        <v>30.580998000000001</v>
      </c>
      <c r="C40" s="84">
        <v>28.571093999999999</v>
      </c>
      <c r="D40" s="84">
        <v>26.048116</v>
      </c>
      <c r="E40" s="84">
        <v>338.38374399999998</v>
      </c>
      <c r="F40" s="84">
        <v>348.67618399999998</v>
      </c>
      <c r="G40" s="85">
        <v>-2.9518620635127775</v>
      </c>
    </row>
    <row r="41" spans="1:7" s="9" customFormat="1" ht="12" x14ac:dyDescent="0.2">
      <c r="A41" s="48" t="s">
        <v>41</v>
      </c>
      <c r="B41" s="84">
        <v>29.843150999999999</v>
      </c>
      <c r="C41" s="84">
        <v>36.226514000000002</v>
      </c>
      <c r="D41" s="84">
        <v>25.474360999999998</v>
      </c>
      <c r="E41" s="84">
        <v>385.229669</v>
      </c>
      <c r="F41" s="84">
        <v>399.06897099999998</v>
      </c>
      <c r="G41" s="85">
        <v>-3.4678972823472094</v>
      </c>
    </row>
    <row r="42" spans="1:7" s="9" customFormat="1" ht="12" x14ac:dyDescent="0.2">
      <c r="A42" s="48" t="s">
        <v>132</v>
      </c>
      <c r="B42" s="84">
        <v>80.878652000000002</v>
      </c>
      <c r="C42" s="84">
        <v>96.455578000000003</v>
      </c>
      <c r="D42" s="84">
        <v>85.573599000000002</v>
      </c>
      <c r="E42" s="84">
        <v>1091.9821910000001</v>
      </c>
      <c r="F42" s="84">
        <v>1057.3135050000001</v>
      </c>
      <c r="G42" s="85">
        <v>3.2789409986775837</v>
      </c>
    </row>
    <row r="43" spans="1:7" s="9" customFormat="1" ht="12" x14ac:dyDescent="0.2">
      <c r="A43" s="48" t="s">
        <v>42</v>
      </c>
      <c r="B43" s="84">
        <v>42.829951000000001</v>
      </c>
      <c r="C43" s="84">
        <v>47.258259000000002</v>
      </c>
      <c r="D43" s="84">
        <v>38.022427999999998</v>
      </c>
      <c r="E43" s="84">
        <v>535.93142599999999</v>
      </c>
      <c r="F43" s="84">
        <v>513.29054699999995</v>
      </c>
      <c r="G43" s="85">
        <v>4.4109284950459084</v>
      </c>
    </row>
    <row r="44" spans="1:7" s="9" customFormat="1" ht="12" x14ac:dyDescent="0.2">
      <c r="A44" s="48" t="s">
        <v>43</v>
      </c>
      <c r="B44" s="84">
        <v>106.751632</v>
      </c>
      <c r="C44" s="84">
        <v>153.20425</v>
      </c>
      <c r="D44" s="84">
        <v>132.941011</v>
      </c>
      <c r="E44" s="84">
        <v>1672.6004499999999</v>
      </c>
      <c r="F44" s="84">
        <v>1844.363621</v>
      </c>
      <c r="G44" s="85">
        <v>-9.3128691676791817</v>
      </c>
    </row>
    <row r="45" spans="1:7" s="9" customFormat="1" ht="12" x14ac:dyDescent="0.2">
      <c r="A45" s="48" t="s">
        <v>134</v>
      </c>
      <c r="B45" s="84">
        <v>270.962019</v>
      </c>
      <c r="C45" s="84">
        <v>323.32664199999999</v>
      </c>
      <c r="D45" s="84">
        <v>328.71175899999997</v>
      </c>
      <c r="E45" s="84">
        <v>3212.7133220000001</v>
      </c>
      <c r="F45" s="84">
        <v>3012.4352779999999</v>
      </c>
      <c r="G45" s="85">
        <v>6.6483766626504206</v>
      </c>
    </row>
    <row r="46" spans="1:7" s="9" customFormat="1" ht="12" x14ac:dyDescent="0.2">
      <c r="A46" s="48" t="s">
        <v>135</v>
      </c>
      <c r="B46" s="84">
        <v>10.183515999999999</v>
      </c>
      <c r="C46" s="84">
        <v>11.367979999999999</v>
      </c>
      <c r="D46" s="84">
        <v>9.218947</v>
      </c>
      <c r="E46" s="84">
        <v>151.07813999999999</v>
      </c>
      <c r="F46" s="84">
        <v>135.34654900000001</v>
      </c>
      <c r="G46" s="85">
        <v>11.623193288807073</v>
      </c>
    </row>
    <row r="47" spans="1:7" s="9" customFormat="1" ht="12" x14ac:dyDescent="0.2">
      <c r="A47" s="48" t="s">
        <v>136</v>
      </c>
      <c r="B47" s="84">
        <v>81.633521000000002</v>
      </c>
      <c r="C47" s="84">
        <v>101.52315299999999</v>
      </c>
      <c r="D47" s="84">
        <v>103.304942</v>
      </c>
      <c r="E47" s="84">
        <v>924.20425299999999</v>
      </c>
      <c r="F47" s="84">
        <v>883.73569599999996</v>
      </c>
      <c r="G47" s="85">
        <v>4.5792601999863223</v>
      </c>
    </row>
    <row r="48" spans="1:7" s="9" customFormat="1" ht="12" x14ac:dyDescent="0.2">
      <c r="A48" s="48" t="s">
        <v>133</v>
      </c>
      <c r="B48" s="84">
        <v>51.984870000000001</v>
      </c>
      <c r="C48" s="84">
        <v>69.307001</v>
      </c>
      <c r="D48" s="84">
        <v>61.556849</v>
      </c>
      <c r="E48" s="84">
        <v>637.44922599999995</v>
      </c>
      <c r="F48" s="84">
        <v>561.678989</v>
      </c>
      <c r="G48" s="85">
        <v>13.489953956600644</v>
      </c>
    </row>
    <row r="49" spans="1:7" s="9" customFormat="1" ht="12" x14ac:dyDescent="0.2">
      <c r="A49" s="48" t="s">
        <v>45</v>
      </c>
      <c r="B49" s="84">
        <v>55.148570999999997</v>
      </c>
      <c r="C49" s="84">
        <v>69.893794</v>
      </c>
      <c r="D49" s="84">
        <v>58.912661</v>
      </c>
      <c r="E49" s="84">
        <v>767.206727</v>
      </c>
      <c r="F49" s="84">
        <v>802.98240499999997</v>
      </c>
      <c r="G49" s="85">
        <v>-4.4553501766953474</v>
      </c>
    </row>
    <row r="50" spans="1:7" s="9" customFormat="1" ht="12" x14ac:dyDescent="0.2">
      <c r="A50" s="48" t="s">
        <v>44</v>
      </c>
      <c r="B50" s="84">
        <v>2.98E-2</v>
      </c>
      <c r="C50" s="84">
        <v>3.0102790000000001</v>
      </c>
      <c r="D50" s="84">
        <v>55.523899999999998</v>
      </c>
      <c r="E50" s="84">
        <v>1273.2597800000001</v>
      </c>
      <c r="F50" s="84">
        <v>656.80933300000004</v>
      </c>
      <c r="G50" s="85">
        <v>93.855311736260006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0</v>
      </c>
      <c r="C52" s="84">
        <v>0</v>
      </c>
      <c r="D52" s="84">
        <v>0</v>
      </c>
      <c r="E52" s="84">
        <v>0</v>
      </c>
      <c r="F52" s="84">
        <v>0</v>
      </c>
      <c r="G52" s="99" t="s">
        <v>176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1910.607426</v>
      </c>
      <c r="C54" s="87">
        <v>1849.035852</v>
      </c>
      <c r="D54" s="87">
        <v>1712.452106</v>
      </c>
      <c r="E54" s="87">
        <v>22597.809571999998</v>
      </c>
      <c r="F54" s="87">
        <v>20106.280741999999</v>
      </c>
      <c r="G54" s="88">
        <v>12.391793698550359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7" priority="4">
      <formula>MOD(ROW(),2)=0</formula>
    </cfRule>
  </conditionalFormatting>
  <conditionalFormatting sqref="A29:G29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9" t="s">
        <v>170</v>
      </c>
      <c r="B1" s="144"/>
      <c r="C1" s="144"/>
      <c r="D1" s="144"/>
      <c r="E1" s="144"/>
      <c r="F1" s="144"/>
      <c r="G1" s="144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4" t="s">
        <v>47</v>
      </c>
      <c r="B3" s="89" t="s">
        <v>110</v>
      </c>
      <c r="C3" s="89" t="s">
        <v>111</v>
      </c>
      <c r="D3" s="89" t="s">
        <v>112</v>
      </c>
      <c r="E3" s="125" t="s">
        <v>174</v>
      </c>
      <c r="F3" s="125"/>
      <c r="G3" s="126"/>
    </row>
    <row r="4" spans="1:7" ht="24" customHeight="1" x14ac:dyDescent="0.2">
      <c r="A4" s="124"/>
      <c r="B4" s="123" t="s">
        <v>177</v>
      </c>
      <c r="C4" s="123"/>
      <c r="D4" s="123"/>
      <c r="E4" s="81" t="s">
        <v>177</v>
      </c>
      <c r="F4" s="81" t="s">
        <v>188</v>
      </c>
      <c r="G4" s="127" t="s">
        <v>165</v>
      </c>
    </row>
    <row r="5" spans="1:7" ht="17.25" customHeight="1" x14ac:dyDescent="0.2">
      <c r="A5" s="124"/>
      <c r="B5" s="123" t="s">
        <v>119</v>
      </c>
      <c r="C5" s="123"/>
      <c r="D5" s="123"/>
      <c r="E5" s="123"/>
      <c r="F5" s="123"/>
      <c r="G5" s="128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1177.3936430000001</v>
      </c>
      <c r="C7" s="84">
        <v>1300.1644699999999</v>
      </c>
      <c r="D7" s="84">
        <v>1149.711544</v>
      </c>
      <c r="E7" s="84">
        <v>14805.398354999999</v>
      </c>
      <c r="F7" s="84">
        <v>13628.602647</v>
      </c>
      <c r="G7" s="85">
        <v>8.6347495666332463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1047.980045</v>
      </c>
      <c r="C9" s="84">
        <v>1125.771248</v>
      </c>
      <c r="D9" s="84">
        <v>1026.19568</v>
      </c>
      <c r="E9" s="84">
        <v>12720.526717000001</v>
      </c>
      <c r="F9" s="84">
        <v>11846.809579000001</v>
      </c>
      <c r="G9" s="85">
        <v>7.3751260385646447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582.42850499999997</v>
      </c>
      <c r="C11" s="84">
        <v>610.06970699999999</v>
      </c>
      <c r="D11" s="84">
        <v>567.99870999999996</v>
      </c>
      <c r="E11" s="84">
        <v>6892.8763719999997</v>
      </c>
      <c r="F11" s="84">
        <v>6474.1058359999997</v>
      </c>
      <c r="G11" s="85">
        <v>6.4683918769350157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111.369055</v>
      </c>
      <c r="C13" s="84">
        <v>102.237398</v>
      </c>
      <c r="D13" s="84">
        <v>100.523206</v>
      </c>
      <c r="E13" s="84">
        <v>1226.1849010000001</v>
      </c>
      <c r="F13" s="84">
        <v>1261.266384</v>
      </c>
      <c r="G13" s="85">
        <v>-2.7814491407233106</v>
      </c>
    </row>
    <row r="14" spans="1:7" ht="12.75" customHeight="1" x14ac:dyDescent="0.2">
      <c r="A14" s="56" t="s">
        <v>52</v>
      </c>
      <c r="B14" s="84">
        <v>76.442637000000005</v>
      </c>
      <c r="C14" s="84">
        <v>84.988269000000003</v>
      </c>
      <c r="D14" s="84">
        <v>79.509624000000002</v>
      </c>
      <c r="E14" s="84">
        <v>978.39084300000002</v>
      </c>
      <c r="F14" s="84">
        <v>953.07875999999999</v>
      </c>
      <c r="G14" s="85">
        <v>2.6558227989468577</v>
      </c>
    </row>
    <row r="15" spans="1:7" ht="12.75" customHeight="1" x14ac:dyDescent="0.2">
      <c r="A15" s="56" t="s">
        <v>53</v>
      </c>
      <c r="B15" s="84">
        <v>5.9295859999999996</v>
      </c>
      <c r="C15" s="84">
        <v>7.9793320000000003</v>
      </c>
      <c r="D15" s="84">
        <v>6.8049520000000001</v>
      </c>
      <c r="E15" s="84">
        <v>78.984364999999997</v>
      </c>
      <c r="F15" s="84">
        <v>68.179862</v>
      </c>
      <c r="G15" s="85">
        <v>15.847059062689212</v>
      </c>
    </row>
    <row r="16" spans="1:7" ht="12.75" customHeight="1" x14ac:dyDescent="0.2">
      <c r="A16" s="56" t="s">
        <v>54</v>
      </c>
      <c r="B16" s="84">
        <v>155.739305</v>
      </c>
      <c r="C16" s="84">
        <v>138.15366399999999</v>
      </c>
      <c r="D16" s="84">
        <v>132.573114</v>
      </c>
      <c r="E16" s="84">
        <v>1513.544932</v>
      </c>
      <c r="F16" s="84">
        <v>1200.548074</v>
      </c>
      <c r="G16" s="85">
        <v>26.071164060690492</v>
      </c>
    </row>
    <row r="17" spans="1:7" ht="12.75" customHeight="1" x14ac:dyDescent="0.2">
      <c r="A17" s="56" t="s">
        <v>55</v>
      </c>
      <c r="B17" s="84">
        <v>59.839033000000001</v>
      </c>
      <c r="C17" s="84">
        <v>84.853247999999994</v>
      </c>
      <c r="D17" s="84">
        <v>74.871036000000004</v>
      </c>
      <c r="E17" s="84">
        <v>935.613202</v>
      </c>
      <c r="F17" s="84">
        <v>941.56424900000002</v>
      </c>
      <c r="G17" s="85">
        <v>-0.63203833475202487</v>
      </c>
    </row>
    <row r="18" spans="1:7" ht="12.75" customHeight="1" x14ac:dyDescent="0.2">
      <c r="A18" s="56" t="s">
        <v>56</v>
      </c>
      <c r="B18" s="84">
        <v>7.0410589999999997</v>
      </c>
      <c r="C18" s="84">
        <v>5.8429539999999998</v>
      </c>
      <c r="D18" s="84">
        <v>6.7569860000000004</v>
      </c>
      <c r="E18" s="84">
        <v>85.282597999999993</v>
      </c>
      <c r="F18" s="84">
        <v>70.008484999999993</v>
      </c>
      <c r="G18" s="85">
        <v>21.817516833852352</v>
      </c>
    </row>
    <row r="19" spans="1:7" ht="12.75" customHeight="1" x14ac:dyDescent="0.2">
      <c r="A19" s="56" t="s">
        <v>57</v>
      </c>
      <c r="B19" s="84">
        <v>10.556474</v>
      </c>
      <c r="C19" s="84">
        <v>13.642804</v>
      </c>
      <c r="D19" s="84">
        <v>12.95148</v>
      </c>
      <c r="E19" s="84">
        <v>152.51974100000001</v>
      </c>
      <c r="F19" s="84">
        <v>150.59802199999999</v>
      </c>
      <c r="G19" s="85">
        <v>1.2760585925889671</v>
      </c>
    </row>
    <row r="20" spans="1:7" ht="12.75" customHeight="1" x14ac:dyDescent="0.2">
      <c r="A20" s="56" t="s">
        <v>58</v>
      </c>
      <c r="B20" s="84">
        <v>9.1936699999999991</v>
      </c>
      <c r="C20" s="84">
        <v>10.674025</v>
      </c>
      <c r="D20" s="84">
        <v>18.697621999999999</v>
      </c>
      <c r="E20" s="84">
        <v>141.452584</v>
      </c>
      <c r="F20" s="84">
        <v>132.576312</v>
      </c>
      <c r="G20" s="85">
        <v>6.6952171666986828</v>
      </c>
    </row>
    <row r="21" spans="1:7" ht="12.75" customHeight="1" x14ac:dyDescent="0.2">
      <c r="A21" s="56" t="s">
        <v>59</v>
      </c>
      <c r="B21" s="84">
        <v>51.298222000000003</v>
      </c>
      <c r="C21" s="84">
        <v>58.981037999999998</v>
      </c>
      <c r="D21" s="84">
        <v>47.982686999999999</v>
      </c>
      <c r="E21" s="84">
        <v>662.39172099999996</v>
      </c>
      <c r="F21" s="84">
        <v>609.17747499999996</v>
      </c>
      <c r="G21" s="85">
        <v>8.7354257476443848</v>
      </c>
    </row>
    <row r="22" spans="1:7" ht="12.75" customHeight="1" x14ac:dyDescent="0.2">
      <c r="A22" s="56" t="s">
        <v>60</v>
      </c>
      <c r="B22" s="84">
        <v>21.536660999999999</v>
      </c>
      <c r="C22" s="84">
        <v>21.749472000000001</v>
      </c>
      <c r="D22" s="84">
        <v>20.225079999999998</v>
      </c>
      <c r="E22" s="84">
        <v>240.37463</v>
      </c>
      <c r="F22" s="84">
        <v>208.403447</v>
      </c>
      <c r="G22" s="85">
        <v>15.3410048923039</v>
      </c>
    </row>
    <row r="23" spans="1:7" ht="12.75" customHeight="1" x14ac:dyDescent="0.2">
      <c r="A23" s="56" t="s">
        <v>61</v>
      </c>
      <c r="B23" s="84">
        <v>52.633803999999998</v>
      </c>
      <c r="C23" s="84">
        <v>57.706203000000002</v>
      </c>
      <c r="D23" s="84">
        <v>47.232230999999999</v>
      </c>
      <c r="E23" s="84">
        <v>637.47640100000001</v>
      </c>
      <c r="F23" s="84">
        <v>643.56062699999995</v>
      </c>
      <c r="G23" s="85">
        <v>-0.9454005954904261</v>
      </c>
    </row>
    <row r="24" spans="1:7" ht="12.75" customHeight="1" x14ac:dyDescent="0.2">
      <c r="A24" s="56" t="s">
        <v>71</v>
      </c>
      <c r="B24" s="84">
        <v>4.4539369999999998</v>
      </c>
      <c r="C24" s="84">
        <v>4.7988359999999997</v>
      </c>
      <c r="D24" s="84">
        <v>4.421373</v>
      </c>
      <c r="E24" s="84">
        <v>54.485432000000003</v>
      </c>
      <c r="F24" s="84">
        <v>46.051544</v>
      </c>
      <c r="G24" s="85">
        <v>18.314017875274715</v>
      </c>
    </row>
    <row r="25" spans="1:7" ht="12.75" customHeight="1" x14ac:dyDescent="0.2">
      <c r="A25" s="56" t="s">
        <v>72</v>
      </c>
      <c r="B25" s="84">
        <v>3.3135319999999999</v>
      </c>
      <c r="C25" s="84">
        <v>3.4835210000000001</v>
      </c>
      <c r="D25" s="84">
        <v>2.525299</v>
      </c>
      <c r="E25" s="84">
        <v>38.867660999999998</v>
      </c>
      <c r="F25" s="84">
        <v>34.578671999999997</v>
      </c>
      <c r="G25" s="85">
        <v>12.403567725215126</v>
      </c>
    </row>
    <row r="26" spans="1:7" ht="12.75" customHeight="1" x14ac:dyDescent="0.2">
      <c r="A26" s="56" t="s">
        <v>64</v>
      </c>
      <c r="B26" s="84">
        <v>6.0057960000000001</v>
      </c>
      <c r="C26" s="84">
        <v>7.7148120000000002</v>
      </c>
      <c r="D26" s="84">
        <v>6.1507149999999999</v>
      </c>
      <c r="E26" s="84">
        <v>69.431415000000001</v>
      </c>
      <c r="F26" s="84">
        <v>66.309386000000003</v>
      </c>
      <c r="G26" s="85">
        <v>4.7082761405753359</v>
      </c>
    </row>
    <row r="27" spans="1:7" ht="12.75" customHeight="1" x14ac:dyDescent="0.2">
      <c r="A27" s="56" t="s">
        <v>65</v>
      </c>
      <c r="B27" s="84">
        <v>8.8140339999999995</v>
      </c>
      <c r="C27" s="84">
        <v>8.123958</v>
      </c>
      <c r="D27" s="84">
        <v>8.0745559999999994</v>
      </c>
      <c r="E27" s="84">
        <v>94.682282000000001</v>
      </c>
      <c r="F27" s="84">
        <v>97.679931999999994</v>
      </c>
      <c r="G27" s="85">
        <v>-3.0688493927288931</v>
      </c>
    </row>
    <row r="28" spans="1:7" ht="12.75" customHeight="1" x14ac:dyDescent="0.2">
      <c r="A28" s="56" t="s">
        <v>62</v>
      </c>
      <c r="B28" s="84">
        <v>0.41784900000000003</v>
      </c>
      <c r="C28" s="84">
        <v>0.47039999999999998</v>
      </c>
      <c r="D28" s="84">
        <v>0.43611299999999997</v>
      </c>
      <c r="E28" s="84">
        <v>7.1024120000000002</v>
      </c>
      <c r="F28" s="84">
        <v>8.4505470000000003</v>
      </c>
      <c r="G28" s="85">
        <v>-15.95322764313363</v>
      </c>
    </row>
    <row r="29" spans="1:7" ht="12.75" customHeight="1" x14ac:dyDescent="0.2">
      <c r="A29" s="56" t="s">
        <v>63</v>
      </c>
      <c r="B29" s="84">
        <v>1.1573830000000001</v>
      </c>
      <c r="C29" s="84">
        <v>2.1532939999999998</v>
      </c>
      <c r="D29" s="84">
        <v>0.78793500000000005</v>
      </c>
      <c r="E29" s="84">
        <v>14.958913000000001</v>
      </c>
      <c r="F29" s="84">
        <v>16.652729999999998</v>
      </c>
      <c r="G29" s="85">
        <v>-10.171407330810013</v>
      </c>
    </row>
    <row r="30" spans="1:7" ht="12.75" customHeight="1" x14ac:dyDescent="0.2">
      <c r="A30" s="57" t="s">
        <v>66</v>
      </c>
      <c r="B30" s="84">
        <v>465.55154000000005</v>
      </c>
      <c r="C30" s="84">
        <v>515.70154100000002</v>
      </c>
      <c r="D30" s="84">
        <v>458.19697000000008</v>
      </c>
      <c r="E30" s="84">
        <v>5827.6503450000009</v>
      </c>
      <c r="F30" s="84">
        <v>5372.7037430000009</v>
      </c>
      <c r="G30" s="85">
        <v>8.4677403363761101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75.894049999999993</v>
      </c>
      <c r="C32" s="84">
        <v>88.870016000000007</v>
      </c>
      <c r="D32" s="84">
        <v>90.788756000000006</v>
      </c>
      <c r="E32" s="84">
        <v>1274.887162</v>
      </c>
      <c r="F32" s="84">
        <v>1114.8335460000001</v>
      </c>
      <c r="G32" s="85">
        <v>14.356727654479812</v>
      </c>
    </row>
    <row r="33" spans="1:7" ht="12.75" customHeight="1" x14ac:dyDescent="0.2">
      <c r="A33" s="56" t="s">
        <v>68</v>
      </c>
      <c r="B33" s="84">
        <v>160.44635199999999</v>
      </c>
      <c r="C33" s="84">
        <v>165.865148</v>
      </c>
      <c r="D33" s="84">
        <v>138.68909400000001</v>
      </c>
      <c r="E33" s="84">
        <v>1794.159099</v>
      </c>
      <c r="F33" s="84">
        <v>1752.868005</v>
      </c>
      <c r="G33" s="85">
        <v>2.3556305370523205</v>
      </c>
    </row>
    <row r="34" spans="1:7" ht="12.75" customHeight="1" x14ac:dyDescent="0.2">
      <c r="A34" s="56" t="s">
        <v>69</v>
      </c>
      <c r="B34" s="84">
        <v>81.658405000000002</v>
      </c>
      <c r="C34" s="84">
        <v>98.575885</v>
      </c>
      <c r="D34" s="84">
        <v>89.047320999999997</v>
      </c>
      <c r="E34" s="84">
        <v>1037.133098</v>
      </c>
      <c r="F34" s="84">
        <v>906.12395600000002</v>
      </c>
      <c r="G34" s="85">
        <v>14.458192075433871</v>
      </c>
    </row>
    <row r="35" spans="1:7" ht="12.75" customHeight="1" x14ac:dyDescent="0.2">
      <c r="A35" s="56" t="s">
        <v>70</v>
      </c>
      <c r="B35" s="84">
        <v>57.783090000000001</v>
      </c>
      <c r="C35" s="84">
        <v>66.611120999999997</v>
      </c>
      <c r="D35" s="84">
        <v>53.865406</v>
      </c>
      <c r="E35" s="84">
        <v>676.183944</v>
      </c>
      <c r="F35" s="84">
        <v>586.15581799999995</v>
      </c>
      <c r="G35" s="85">
        <v>15.35907743903006</v>
      </c>
    </row>
    <row r="36" spans="1:7" ht="12.75" customHeight="1" x14ac:dyDescent="0.2">
      <c r="A36" s="56" t="s">
        <v>73</v>
      </c>
      <c r="B36" s="84">
        <v>3.9455960000000001</v>
      </c>
      <c r="C36" s="84">
        <v>5.8639039999999998</v>
      </c>
      <c r="D36" s="84">
        <v>3.7959360000000002</v>
      </c>
      <c r="E36" s="84">
        <v>57.852260999999999</v>
      </c>
      <c r="F36" s="84">
        <v>62.259414999999997</v>
      </c>
      <c r="G36" s="85">
        <v>-7.0786948447877336</v>
      </c>
    </row>
    <row r="37" spans="1:7" ht="12.75" customHeight="1" x14ac:dyDescent="0.2">
      <c r="A37" s="56" t="s">
        <v>74</v>
      </c>
      <c r="B37" s="84">
        <v>35.084498000000004</v>
      </c>
      <c r="C37" s="84">
        <v>35.169044999999997</v>
      </c>
      <c r="D37" s="84">
        <v>30.492995000000001</v>
      </c>
      <c r="E37" s="84">
        <v>405.45207399999998</v>
      </c>
      <c r="F37" s="84">
        <v>378.20127000000002</v>
      </c>
      <c r="G37" s="85">
        <v>7.2053708333660467</v>
      </c>
    </row>
    <row r="38" spans="1:7" ht="12.75" customHeight="1" x14ac:dyDescent="0.2">
      <c r="A38" s="56" t="s">
        <v>163</v>
      </c>
      <c r="B38" s="84">
        <v>5.2173319999999999</v>
      </c>
      <c r="C38" s="84">
        <v>4.8520960000000004</v>
      </c>
      <c r="D38" s="84">
        <v>7.3773140000000001</v>
      </c>
      <c r="E38" s="84">
        <v>60.091802999999999</v>
      </c>
      <c r="F38" s="84">
        <v>61.725341</v>
      </c>
      <c r="G38" s="85">
        <v>-2.6464624958491498</v>
      </c>
    </row>
    <row r="39" spans="1:7" ht="12.75" customHeight="1" x14ac:dyDescent="0.2">
      <c r="A39" s="56" t="s">
        <v>75</v>
      </c>
      <c r="B39" s="84">
        <v>23.513012</v>
      </c>
      <c r="C39" s="84">
        <v>26.264050999999998</v>
      </c>
      <c r="D39" s="84">
        <v>22.609486</v>
      </c>
      <c r="E39" s="84">
        <v>279.65375499999999</v>
      </c>
      <c r="F39" s="84">
        <v>280.55076300000002</v>
      </c>
      <c r="G39" s="85">
        <v>-0.31973108552908514</v>
      </c>
    </row>
    <row r="40" spans="1:7" ht="12.75" customHeight="1" x14ac:dyDescent="0.2">
      <c r="A40" s="56" t="s">
        <v>76</v>
      </c>
      <c r="B40" s="84">
        <v>13.734287999999999</v>
      </c>
      <c r="C40" s="84">
        <v>15.561783999999999</v>
      </c>
      <c r="D40" s="84">
        <v>15.020966</v>
      </c>
      <c r="E40" s="84">
        <v>150.647177</v>
      </c>
      <c r="F40" s="84">
        <v>142.680868</v>
      </c>
      <c r="G40" s="85">
        <v>5.5833056748715677</v>
      </c>
    </row>
    <row r="41" spans="1:7" ht="12.75" customHeight="1" x14ac:dyDescent="0.2">
      <c r="A41" s="56" t="s">
        <v>77</v>
      </c>
      <c r="B41" s="84">
        <v>4.9613849999999999</v>
      </c>
      <c r="C41" s="84">
        <v>4.5849700000000002</v>
      </c>
      <c r="D41" s="84">
        <v>3.984397</v>
      </c>
      <c r="E41" s="84">
        <v>52.722310999999998</v>
      </c>
      <c r="F41" s="84">
        <v>52.726089000000002</v>
      </c>
      <c r="G41" s="85">
        <v>-7.1653332755232668E-3</v>
      </c>
    </row>
    <row r="42" spans="1:7" ht="12.75" customHeight="1" x14ac:dyDescent="0.2">
      <c r="A42" s="57" t="s">
        <v>78</v>
      </c>
      <c r="B42" s="84">
        <v>129.41359800000009</v>
      </c>
      <c r="C42" s="84">
        <v>174.39322199999992</v>
      </c>
      <c r="D42" s="84">
        <v>123.51586399999997</v>
      </c>
      <c r="E42" s="84">
        <v>2084.8716379999987</v>
      </c>
      <c r="F42" s="84">
        <v>1781.793067999999</v>
      </c>
      <c r="G42" s="85">
        <v>17.009751325399137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18.492511</v>
      </c>
      <c r="C44" s="84">
        <v>17.213873</v>
      </c>
      <c r="D44" s="84">
        <v>19.119949999999999</v>
      </c>
      <c r="E44" s="84">
        <v>223.44109599999999</v>
      </c>
      <c r="F44" s="84">
        <v>576.68177300000002</v>
      </c>
      <c r="G44" s="85">
        <v>-61.254004121264302</v>
      </c>
    </row>
    <row r="45" spans="1:7" ht="12.75" customHeight="1" x14ac:dyDescent="0.2">
      <c r="A45" s="56" t="s">
        <v>80</v>
      </c>
      <c r="B45" s="84">
        <v>31.726500999999999</v>
      </c>
      <c r="C45" s="84">
        <v>35.381819999999998</v>
      </c>
      <c r="D45" s="84">
        <v>23.254749</v>
      </c>
      <c r="E45" s="84">
        <v>760.42169200000001</v>
      </c>
      <c r="F45" s="84">
        <v>300.91531099999997</v>
      </c>
      <c r="G45" s="85">
        <v>152.70289154545549</v>
      </c>
    </row>
    <row r="46" spans="1:7" ht="12.75" customHeight="1" x14ac:dyDescent="0.2">
      <c r="A46" s="56" t="s">
        <v>81</v>
      </c>
      <c r="B46" s="84">
        <v>45.569226</v>
      </c>
      <c r="C46" s="84">
        <v>45.916611000000003</v>
      </c>
      <c r="D46" s="84">
        <v>31.472678999999999</v>
      </c>
      <c r="E46" s="84">
        <v>526.06094299999995</v>
      </c>
      <c r="F46" s="84">
        <v>508.67051400000003</v>
      </c>
      <c r="G46" s="85">
        <v>3.4188002884712034</v>
      </c>
    </row>
    <row r="47" spans="1:7" ht="12.75" customHeight="1" x14ac:dyDescent="0.2">
      <c r="A47" s="56" t="s">
        <v>82</v>
      </c>
      <c r="B47" s="84">
        <v>18.732569000000002</v>
      </c>
      <c r="C47" s="84">
        <v>52.883870000000002</v>
      </c>
      <c r="D47" s="84">
        <v>33.248080999999999</v>
      </c>
      <c r="E47" s="84">
        <v>386.07480900000002</v>
      </c>
      <c r="F47" s="84">
        <v>231.89323999999999</v>
      </c>
      <c r="G47" s="85">
        <v>66.48816886598334</v>
      </c>
    </row>
    <row r="48" spans="1:7" ht="12.75" customHeight="1" x14ac:dyDescent="0.2">
      <c r="A48" s="58" t="s">
        <v>83</v>
      </c>
      <c r="B48" s="84">
        <v>312.91992800000003</v>
      </c>
      <c r="C48" s="84">
        <v>30.72486</v>
      </c>
      <c r="D48" s="84">
        <v>43.481748000000003</v>
      </c>
      <c r="E48" s="84">
        <v>1717.7164330000001</v>
      </c>
      <c r="F48" s="84">
        <v>1073.0778009999999</v>
      </c>
      <c r="G48" s="85">
        <v>60.073801862200668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282.73663699999997</v>
      </c>
      <c r="C50" s="84">
        <v>7.0130460000000001</v>
      </c>
      <c r="D50" s="84">
        <v>14.953068999999999</v>
      </c>
      <c r="E50" s="84">
        <v>714.83582799999999</v>
      </c>
      <c r="F50" s="84">
        <v>70.625238999999993</v>
      </c>
      <c r="G50" s="99" t="s">
        <v>176</v>
      </c>
    </row>
    <row r="51" spans="1:7" ht="12.75" customHeight="1" x14ac:dyDescent="0.2">
      <c r="A51" s="59" t="s">
        <v>137</v>
      </c>
      <c r="B51" s="84">
        <v>1.2895760000000001</v>
      </c>
      <c r="C51" s="84">
        <v>2.5785089999999999</v>
      </c>
      <c r="D51" s="84">
        <v>1.806943</v>
      </c>
      <c r="E51" s="84">
        <v>47.360956999999999</v>
      </c>
      <c r="F51" s="84">
        <v>19.282807999999999</v>
      </c>
      <c r="G51" s="85">
        <v>145.61234546337857</v>
      </c>
    </row>
    <row r="52" spans="1:7" ht="12.75" customHeight="1" x14ac:dyDescent="0.2">
      <c r="A52" s="59" t="s">
        <v>85</v>
      </c>
      <c r="B52" s="84">
        <v>8.3945480000000003</v>
      </c>
      <c r="C52" s="84">
        <v>7.5598450000000001</v>
      </c>
      <c r="D52" s="84">
        <v>6.0612380000000003</v>
      </c>
      <c r="E52" s="84">
        <v>116.496983</v>
      </c>
      <c r="F52" s="84">
        <v>95.594381999999996</v>
      </c>
      <c r="G52" s="85">
        <v>21.865930363983111</v>
      </c>
    </row>
    <row r="53" spans="1:7" ht="12.75" customHeight="1" x14ac:dyDescent="0.2">
      <c r="A53" s="60" t="s">
        <v>86</v>
      </c>
      <c r="B53" s="84">
        <v>170.27889300000001</v>
      </c>
      <c r="C53" s="84">
        <v>209.23828700000001</v>
      </c>
      <c r="D53" s="84">
        <v>223.11311000000001</v>
      </c>
      <c r="E53" s="84">
        <v>2758.2829270000002</v>
      </c>
      <c r="F53" s="84">
        <v>2276.0064990000001</v>
      </c>
      <c r="G53" s="85">
        <v>21.18958923060616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139.27305699999999</v>
      </c>
      <c r="C55" s="84">
        <v>174.037913</v>
      </c>
      <c r="D55" s="84">
        <v>140.64549700000001</v>
      </c>
      <c r="E55" s="84">
        <v>1766.3137810000001</v>
      </c>
      <c r="F55" s="84">
        <v>1780.3351729999999</v>
      </c>
      <c r="G55" s="85">
        <v>-0.78757035263043917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117.393455</v>
      </c>
      <c r="C57" s="84">
        <v>147.04975400000001</v>
      </c>
      <c r="D57" s="84">
        <v>121.318377</v>
      </c>
      <c r="E57" s="84">
        <v>1525.610355</v>
      </c>
      <c r="F57" s="84">
        <v>1428.467881</v>
      </c>
      <c r="G57" s="85">
        <v>6.8004661002244831</v>
      </c>
    </row>
    <row r="58" spans="1:7" ht="12.75" customHeight="1" x14ac:dyDescent="0.2">
      <c r="A58" s="54" t="s">
        <v>89</v>
      </c>
      <c r="B58" s="84">
        <v>13.299928</v>
      </c>
      <c r="C58" s="84">
        <v>14.614997000000001</v>
      </c>
      <c r="D58" s="84">
        <v>9.9252889999999994</v>
      </c>
      <c r="E58" s="84">
        <v>144.33571499999999</v>
      </c>
      <c r="F58" s="84">
        <v>240.759062</v>
      </c>
      <c r="G58" s="85">
        <v>-40.049726975593558</v>
      </c>
    </row>
    <row r="59" spans="1:7" ht="12.75" customHeight="1" x14ac:dyDescent="0.2">
      <c r="A59" s="53" t="s">
        <v>138</v>
      </c>
      <c r="B59" s="90">
        <v>27.039677000000001</v>
      </c>
      <c r="C59" s="84">
        <v>29.664676</v>
      </c>
      <c r="D59" s="84">
        <v>23.172547999999999</v>
      </c>
      <c r="E59" s="84">
        <v>317.453352</v>
      </c>
      <c r="F59" s="84">
        <v>281.202022</v>
      </c>
      <c r="G59" s="85">
        <v>12.891560929103136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12.221869999999999</v>
      </c>
      <c r="C61" s="84">
        <v>13.053626</v>
      </c>
      <c r="D61" s="84">
        <v>7.9565239999999999</v>
      </c>
      <c r="E61" s="84">
        <v>146.46516399999999</v>
      </c>
      <c r="F61" s="84">
        <v>145.209441</v>
      </c>
      <c r="G61" s="85">
        <v>0.86476677504735733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232.28204099999999</v>
      </c>
      <c r="C63" s="84">
        <v>284.34650799999997</v>
      </c>
      <c r="D63" s="84">
        <v>276.73756300000002</v>
      </c>
      <c r="E63" s="84">
        <v>3114.7997869999999</v>
      </c>
      <c r="F63" s="84">
        <v>2898.771013</v>
      </c>
      <c r="G63" s="85">
        <v>7.4524263224374891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32.581417000000002</v>
      </c>
      <c r="C65" s="84">
        <v>40.606228000000002</v>
      </c>
      <c r="D65" s="84">
        <v>48.283890999999997</v>
      </c>
      <c r="E65" s="84">
        <v>440.875362</v>
      </c>
      <c r="F65" s="84">
        <v>405.67958900000002</v>
      </c>
      <c r="G65" s="85">
        <v>8.6757564231312614</v>
      </c>
    </row>
    <row r="66" spans="1:7" ht="12.75" customHeight="1" x14ac:dyDescent="0.2">
      <c r="A66" s="59" t="s">
        <v>93</v>
      </c>
      <c r="B66" s="84">
        <v>80.230137999999997</v>
      </c>
      <c r="C66" s="84">
        <v>104.89834399999999</v>
      </c>
      <c r="D66" s="84">
        <v>83.693093000000005</v>
      </c>
      <c r="E66" s="84">
        <v>1057.974475</v>
      </c>
      <c r="F66" s="84">
        <v>902.71418900000003</v>
      </c>
      <c r="G66" s="85">
        <v>17.199273911047371</v>
      </c>
    </row>
    <row r="67" spans="1:7" ht="12.75" customHeight="1" x14ac:dyDescent="0.2">
      <c r="A67" s="59" t="s">
        <v>94</v>
      </c>
      <c r="B67" s="84">
        <v>13.910893</v>
      </c>
      <c r="C67" s="84">
        <v>31.584188999999999</v>
      </c>
      <c r="D67" s="84">
        <v>25.824463999999999</v>
      </c>
      <c r="E67" s="84">
        <v>272.61676799999998</v>
      </c>
      <c r="F67" s="84">
        <v>462.84884799999998</v>
      </c>
      <c r="G67" s="85">
        <v>-41.100260014042426</v>
      </c>
    </row>
    <row r="68" spans="1:7" ht="12.75" customHeight="1" x14ac:dyDescent="0.2">
      <c r="A68" s="59" t="s">
        <v>95</v>
      </c>
      <c r="B68" s="84">
        <v>15.210267</v>
      </c>
      <c r="C68" s="84">
        <v>22.053847000000001</v>
      </c>
      <c r="D68" s="84">
        <v>18.554953000000001</v>
      </c>
      <c r="E68" s="84">
        <v>228.23928900000001</v>
      </c>
      <c r="F68" s="84">
        <v>207.28541200000001</v>
      </c>
      <c r="G68" s="85">
        <v>10.108707987612746</v>
      </c>
    </row>
    <row r="69" spans="1:7" ht="12.75" customHeight="1" x14ac:dyDescent="0.2">
      <c r="A69" s="61" t="s">
        <v>139</v>
      </c>
      <c r="B69" s="84">
        <v>8.6542440000000003</v>
      </c>
      <c r="C69" s="84">
        <v>11.362353000000001</v>
      </c>
      <c r="D69" s="84">
        <v>23.581986000000001</v>
      </c>
      <c r="E69" s="84">
        <v>247.958519</v>
      </c>
      <c r="F69" s="84">
        <v>145.48587699999999</v>
      </c>
      <c r="G69" s="85">
        <v>70.434769417515355</v>
      </c>
    </row>
    <row r="70" spans="1:7" ht="12.75" customHeight="1" x14ac:dyDescent="0.2">
      <c r="A70" s="62" t="s">
        <v>96</v>
      </c>
      <c r="B70" s="84">
        <v>10.345271</v>
      </c>
      <c r="C70" s="84">
        <v>15.80789</v>
      </c>
      <c r="D70" s="84">
        <v>10.646642999999999</v>
      </c>
      <c r="E70" s="84">
        <v>135.69198900000001</v>
      </c>
      <c r="F70" s="84">
        <v>203.45849000000001</v>
      </c>
      <c r="G70" s="85">
        <v>-33.307285923531623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7.8171410000000003</v>
      </c>
      <c r="C72" s="84">
        <v>10.920517</v>
      </c>
      <c r="D72" s="84">
        <v>9.4411760000000005</v>
      </c>
      <c r="E72" s="84">
        <v>109.570776</v>
      </c>
      <c r="F72" s="84">
        <v>185.03843900000001</v>
      </c>
      <c r="G72" s="85">
        <v>-40.784857139872443</v>
      </c>
    </row>
    <row r="73" spans="1:7" ht="24" x14ac:dyDescent="0.2">
      <c r="A73" s="64" t="s">
        <v>113</v>
      </c>
      <c r="B73" s="84">
        <v>7.3876499999999998</v>
      </c>
      <c r="C73" s="84">
        <v>8.7538370000000008</v>
      </c>
      <c r="D73" s="84">
        <v>8.7614979999999996</v>
      </c>
      <c r="E73" s="84">
        <v>65.920080999999996</v>
      </c>
      <c r="F73" s="84">
        <v>26.364291999999999</v>
      </c>
      <c r="G73" s="85">
        <v>150.03546842828169</v>
      </c>
    </row>
    <row r="74" spans="1:7" x14ac:dyDescent="0.2">
      <c r="A74" s="65" t="s">
        <v>46</v>
      </c>
      <c r="B74" s="91">
        <v>1910.607426</v>
      </c>
      <c r="C74" s="87">
        <v>1849.035852</v>
      </c>
      <c r="D74" s="87">
        <v>1712.452106</v>
      </c>
      <c r="E74" s="87">
        <v>22597.809571999998</v>
      </c>
      <c r="F74" s="87">
        <v>20106.280741999999</v>
      </c>
      <c r="G74" s="88">
        <v>12.391793698550359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49 A51:G74 A50:F50">
    <cfRule type="expression" dxfId="4" priority="6">
      <formula>MOD(ROW(),2)=1</formula>
    </cfRule>
  </conditionalFormatting>
  <conditionalFormatting sqref="A24">
    <cfRule type="expression" dxfId="3" priority="4">
      <formula>MOD(ROW(),2)=1</formula>
    </cfRule>
  </conditionalFormatting>
  <conditionalFormatting sqref="B24:G24">
    <cfRule type="expression" dxfId="2" priority="3">
      <formula>MOD(ROW(),2)=1</formula>
    </cfRule>
  </conditionalFormatting>
  <conditionalFormatting sqref="B6:G6">
    <cfRule type="expression" dxfId="1" priority="2">
      <formula>MOD(ROW(),2)=1</formula>
    </cfRule>
  </conditionalFormatting>
  <conditionalFormatting sqref="G5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4/17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169</v>
      </c>
      <c r="B1" s="112"/>
      <c r="C1" s="112"/>
      <c r="D1" s="112"/>
      <c r="E1" s="112"/>
      <c r="F1" s="112"/>
      <c r="G1" s="112"/>
    </row>
    <row r="2" spans="1:7" x14ac:dyDescent="0.2">
      <c r="A2" s="112" t="s">
        <v>178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29" t="s">
        <v>179</v>
      </c>
      <c r="B28" s="129"/>
      <c r="C28" s="129"/>
      <c r="D28" s="129"/>
      <c r="E28" s="129"/>
      <c r="F28" s="129"/>
      <c r="G28" s="129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98</v>
      </c>
      <c r="B3" s="133" t="s">
        <v>99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180</v>
      </c>
      <c r="C4" s="137"/>
      <c r="D4" s="138"/>
      <c r="E4" s="13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9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40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22.597809571999999</v>
      </c>
      <c r="C9" s="94"/>
      <c r="D9" s="93">
        <v>20.106280741999999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2">
        <v>1.794159099</v>
      </c>
      <c r="C11" s="95">
        <f t="shared" ref="C11:C25" si="0">IF(B$9&gt;0,B11/B$9*100,0)</f>
        <v>7.9395265867850648</v>
      </c>
      <c r="D11" s="96">
        <v>1.7528680050000001</v>
      </c>
      <c r="E11" s="95">
        <f t="shared" ref="E11:E25" si="1">IF(D$9&gt;0,D11/D$9*100,0)</f>
        <v>8.7180121848116592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181</v>
      </c>
      <c r="B12" s="92">
        <v>1.525610355</v>
      </c>
      <c r="C12" s="97">
        <f t="shared" si="0"/>
        <v>6.7511426279577114</v>
      </c>
      <c r="D12" s="96">
        <v>1.428467881</v>
      </c>
      <c r="E12" s="95">
        <f t="shared" si="1"/>
        <v>7.104585374738523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2">
        <v>1.5135449320000001</v>
      </c>
      <c r="C13" s="97">
        <f t="shared" si="0"/>
        <v>6.697750625686175</v>
      </c>
      <c r="D13" s="96">
        <v>1.2005480740000001</v>
      </c>
      <c r="E13" s="95">
        <f t="shared" si="1"/>
        <v>5.9710102002712802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182</v>
      </c>
      <c r="B14" s="92">
        <v>1.274887162</v>
      </c>
      <c r="C14" s="97">
        <f t="shared" si="0"/>
        <v>5.6416404339456836</v>
      </c>
      <c r="D14" s="96">
        <v>1.1148335460000001</v>
      </c>
      <c r="E14" s="95">
        <f t="shared" si="1"/>
        <v>5.5447029726946218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183</v>
      </c>
      <c r="B15" s="92">
        <v>1.2261849010000001</v>
      </c>
      <c r="C15" s="97">
        <f t="shared" si="0"/>
        <v>5.4261228155463108</v>
      </c>
      <c r="D15" s="96">
        <v>1.261266384</v>
      </c>
      <c r="E15" s="95">
        <f t="shared" si="1"/>
        <v>6.2729969813131143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92">
        <v>1.037133098</v>
      </c>
      <c r="C16" s="97">
        <f t="shared" si="0"/>
        <v>4.5895293289180916</v>
      </c>
      <c r="D16" s="96">
        <v>0.90612395599999995</v>
      </c>
      <c r="E16" s="95">
        <f t="shared" si="1"/>
        <v>4.5066711622463229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92">
        <v>0.97839084300000001</v>
      </c>
      <c r="C17" s="97">
        <f t="shared" si="0"/>
        <v>4.3295826521712222</v>
      </c>
      <c r="D17" s="96">
        <v>0.95307876000000002</v>
      </c>
      <c r="E17" s="95">
        <f t="shared" si="1"/>
        <v>4.7402041791305258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184</v>
      </c>
      <c r="B18" s="92">
        <v>0.96197856299999995</v>
      </c>
      <c r="C18" s="97">
        <f t="shared" si="0"/>
        <v>4.2569549050096755</v>
      </c>
      <c r="D18" s="96">
        <v>0.81881667400000002</v>
      </c>
      <c r="E18" s="95">
        <f t="shared" si="1"/>
        <v>4.0724422607388258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55</v>
      </c>
      <c r="B19" s="92">
        <v>0.93561320199999998</v>
      </c>
      <c r="C19" s="97">
        <f t="shared" si="0"/>
        <v>4.1402827075739195</v>
      </c>
      <c r="D19" s="96">
        <v>0.94156424900000002</v>
      </c>
      <c r="E19" s="95">
        <f t="shared" si="1"/>
        <v>4.68293594962676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185</v>
      </c>
      <c r="B20" s="92">
        <v>0.76042169199999998</v>
      </c>
      <c r="C20" s="97">
        <f t="shared" si="0"/>
        <v>3.3650238956885743</v>
      </c>
      <c r="D20" s="96">
        <v>0.30091531100000002</v>
      </c>
      <c r="E20" s="95">
        <f t="shared" si="1"/>
        <v>1.4966234425018159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84</v>
      </c>
      <c r="B21" s="92">
        <v>0.71483582800000001</v>
      </c>
      <c r="C21" s="97">
        <f t="shared" si="0"/>
        <v>3.1632969811628255</v>
      </c>
      <c r="D21" s="96">
        <v>7.0625239000000006E-2</v>
      </c>
      <c r="E21" s="95">
        <f t="shared" si="1"/>
        <v>0.35125958851490113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70</v>
      </c>
      <c r="B22" s="92">
        <v>0.67618394400000004</v>
      </c>
      <c r="C22" s="97">
        <f t="shared" si="0"/>
        <v>2.9922543680420746</v>
      </c>
      <c r="D22" s="96">
        <v>0.58615581800000005</v>
      </c>
      <c r="E22" s="95">
        <f t="shared" si="1"/>
        <v>2.9152871459492729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92">
        <v>0.66239172099999999</v>
      </c>
      <c r="C23" s="97">
        <f t="shared" si="0"/>
        <v>2.9312209171845658</v>
      </c>
      <c r="D23" s="96">
        <v>0.60917747499999997</v>
      </c>
      <c r="E23" s="95">
        <f t="shared" si="1"/>
        <v>3.0297869746118162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61</v>
      </c>
      <c r="B24" s="92">
        <v>0.63747640100000003</v>
      </c>
      <c r="C24" s="97">
        <f t="shared" si="0"/>
        <v>2.8209654522882182</v>
      </c>
      <c r="D24" s="96">
        <v>0.64356062700000005</v>
      </c>
      <c r="E24" s="95">
        <f t="shared" si="1"/>
        <v>3.2007939969507468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186</v>
      </c>
      <c r="B25" s="92">
        <v>0.62782618300000004</v>
      </c>
      <c r="C25" s="97">
        <f t="shared" si="0"/>
        <v>2.7782612336813086</v>
      </c>
      <c r="D25" s="96">
        <v>0.67774066099999997</v>
      </c>
      <c r="E25" s="95">
        <f t="shared" si="1"/>
        <v>3.3707907976449758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7.2711716479999975</v>
      </c>
      <c r="C27" s="97">
        <f>IF(B$9&gt;0,B27/B$9*100,0)</f>
        <v>32.176444468358575</v>
      </c>
      <c r="D27" s="96">
        <f>D9-(SUM(D11:D25))</f>
        <v>6.8405380819999984</v>
      </c>
      <c r="E27" s="95">
        <f>IF(D$9&gt;0,D27/D$9*100,0)</f>
        <v>34.021896788254836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187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2.0471963369999999</v>
      </c>
      <c r="C37" s="98">
        <v>1.418081208</v>
      </c>
      <c r="D37" s="98">
        <v>1.483328685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1.9448312860000001</v>
      </c>
      <c r="C38" s="98">
        <v>1.5142108080000001</v>
      </c>
      <c r="D38" s="98">
        <v>1.477459638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2.225777731</v>
      </c>
      <c r="C39" s="98">
        <v>2.2329373700000001</v>
      </c>
      <c r="D39" s="98">
        <v>1.80002939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2.195368046</v>
      </c>
      <c r="C40" s="98">
        <v>1.728623743</v>
      </c>
      <c r="D40" s="98">
        <v>1.576293035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1.6962214019999999</v>
      </c>
      <c r="C41" s="98">
        <v>1.7153982539999999</v>
      </c>
      <c r="D41" s="98">
        <v>1.498123775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1.7427572060000001</v>
      </c>
      <c r="C42" s="98">
        <v>1.6328033639999999</v>
      </c>
      <c r="D42" s="98">
        <v>1.7412687790000001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>
        <v>1.9050178879999999</v>
      </c>
      <c r="C43" s="98">
        <v>1.496062113</v>
      </c>
      <c r="D43" s="98">
        <v>1.610203241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>
        <v>1.633245509</v>
      </c>
      <c r="C44" s="98">
        <v>1.6055199950000001</v>
      </c>
      <c r="D44" s="98">
        <v>1.488872269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>
        <v>1.735298783</v>
      </c>
      <c r="C45" s="98">
        <v>1.5983547149999999</v>
      </c>
      <c r="D45" s="98">
        <v>1.5839198729999999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>
        <v>1.9106074260000001</v>
      </c>
      <c r="C46" s="98">
        <v>1.5746168970000001</v>
      </c>
      <c r="D46" s="98">
        <v>1.6666887180000001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>
        <v>1.8490358520000001</v>
      </c>
      <c r="C47" s="98">
        <v>1.7845031650000001</v>
      </c>
      <c r="D47" s="98">
        <v>2.1596155989999999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>
        <v>1.712452106</v>
      </c>
      <c r="C48" s="98">
        <v>1.80516911</v>
      </c>
      <c r="D48" s="98">
        <v>1.520185836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2013-03-20T15:24:50Z</cp:lastPrinted>
  <dcterms:created xsi:type="dcterms:W3CDTF">2012-03-28T07:56:08Z</dcterms:created>
  <dcterms:modified xsi:type="dcterms:W3CDTF">2018-02-20T12:02:43Z</dcterms:modified>
  <cp:category>LIS-Bericht</cp:category>
</cp:coreProperties>
</file>