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775" yWindow="105" windowWidth="16440" windowHeight="12090"/>
  </bookViews>
  <sheets>
    <sheet name="C III - j_16 SH" sheetId="27" r:id="rId1"/>
    <sheet name="Impressum (S.2)" sheetId="20" r:id="rId2"/>
    <sheet name="Inhaltsverzeichnis (S.3+4)" sheetId="21" r:id="rId3"/>
    <sheet name="Vorbemerkungen (S.5+6)" sheetId="36" r:id="rId4"/>
    <sheet name="Qualitätskennzeichen (S.7)" sheetId="28" r:id="rId5"/>
    <sheet name="Tab.1 (S. 8)" sheetId="5" r:id="rId6"/>
    <sheet name="Tab. 2 (S. 9)" sheetId="6" r:id="rId7"/>
    <sheet name="Tab. 3 (S. 10)" sheetId="7" r:id="rId8"/>
    <sheet name="Tab.4 (S.11) " sheetId="8" r:id="rId9"/>
    <sheet name="Tab. 5 (S. 12)" sheetId="9" r:id="rId10"/>
    <sheet name="Tab. 6 (S.13)" sheetId="11" r:id="rId11"/>
    <sheet name="Tab. 7 (S.14)" sheetId="12" r:id="rId12"/>
    <sheet name="Tab. 8 (S.15)" sheetId="23" r:id="rId13"/>
    <sheet name="Tab. 9 (S.16)" sheetId="13" r:id="rId14"/>
    <sheet name="Tab.10 (S.17) " sheetId="15" r:id="rId15"/>
    <sheet name="noch Tab.10 (S.18)" sheetId="24" r:id="rId16"/>
    <sheet name="Tab.11 (S.19)" sheetId="16" r:id="rId17"/>
    <sheet name="noch Tab.11 (S.20)" sheetId="25" r:id="rId18"/>
    <sheet name="Tab.12 (S. 21)" sheetId="17" r:id="rId19"/>
    <sheet name="noch Tab.12 (S.22)" sheetId="26" r:id="rId20"/>
    <sheet name="Tab.13 (S.23)" sheetId="18" r:id="rId21"/>
    <sheet name="Tab.14 (S.24)" sheetId="19" r:id="rId22"/>
    <sheet name="Tab.14.1(S.25)" sheetId="38" r:id="rId23"/>
    <sheet name="Tab.14.2 (S.26)" sheetId="39" r:id="rId24"/>
    <sheet name="Tab.14.3 (S.27)" sheetId="40" r:id="rId25"/>
    <sheet name="Tab.14.4 (S.28)" sheetId="41" r:id="rId26"/>
    <sheet name="Tabelle 15 (S.29)" sheetId="44" r:id="rId27"/>
    <sheet name="Grafik1 Kreise" sheetId="35" r:id="rId28"/>
    <sheet name="Grafik2" sheetId="42" r:id="rId29"/>
    <sheet name="Grafik3" sheetId="43" r:id="rId30"/>
    <sheet name="Grafik4" sheetId="29" r:id="rId31"/>
    <sheet name="Grafik5" sheetId="30" r:id="rId32"/>
    <sheet name="Grafik6" sheetId="31" r:id="rId33"/>
    <sheet name="Grafik7" sheetId="32" r:id="rId34"/>
    <sheet name="Grafik8" sheetId="33" r:id="rId35"/>
  </sheets>
  <externalReferences>
    <externalReference r:id="rId36"/>
  </externalReferences>
  <definedNames>
    <definedName name="\a" localSheetId="0">#REF!</definedName>
    <definedName name="\a" localSheetId="27">#REF!</definedName>
    <definedName name="\a" localSheetId="28">#REF!</definedName>
    <definedName name="\a" localSheetId="29">#REF!</definedName>
    <definedName name="\a" localSheetId="2">#REF!</definedName>
    <definedName name="\a" localSheetId="15">#REF!</definedName>
    <definedName name="\a" localSheetId="17">#REF!</definedName>
    <definedName name="\a" localSheetId="19">#REF!</definedName>
    <definedName name="\a" localSheetId="4">#REF!</definedName>
    <definedName name="\a" localSheetId="12">#REF!</definedName>
    <definedName name="\a" localSheetId="22">#REF!</definedName>
    <definedName name="\a" localSheetId="23">#REF!</definedName>
    <definedName name="\a" localSheetId="24">#REF!</definedName>
    <definedName name="\a" localSheetId="25">#REF!</definedName>
    <definedName name="\a">#REF!</definedName>
    <definedName name="\b" localSheetId="0">#REF!</definedName>
    <definedName name="\b" localSheetId="27">#REF!</definedName>
    <definedName name="\b" localSheetId="28">#REF!</definedName>
    <definedName name="\b" localSheetId="29">#REF!</definedName>
    <definedName name="\b" localSheetId="2">#REF!</definedName>
    <definedName name="\b" localSheetId="15">#REF!</definedName>
    <definedName name="\b" localSheetId="17">#REF!</definedName>
    <definedName name="\b" localSheetId="19">#REF!</definedName>
    <definedName name="\b" localSheetId="12">#REF!</definedName>
    <definedName name="\b" localSheetId="22">#REF!</definedName>
    <definedName name="\b" localSheetId="23">#REF!</definedName>
    <definedName name="\b" localSheetId="24">#REF!</definedName>
    <definedName name="\b" localSheetId="25">#REF!</definedName>
    <definedName name="\b">#REF!</definedName>
    <definedName name="\g" localSheetId="0">#REF!</definedName>
    <definedName name="\g" localSheetId="27">#REF!</definedName>
    <definedName name="\g" localSheetId="28">#REF!</definedName>
    <definedName name="\g" localSheetId="29">#REF!</definedName>
    <definedName name="\g" localSheetId="15">#REF!</definedName>
    <definedName name="\g" localSheetId="17">#REF!</definedName>
    <definedName name="\g" localSheetId="19">#REF!</definedName>
    <definedName name="\g" localSheetId="12">#REF!</definedName>
    <definedName name="\g" localSheetId="22">#REF!</definedName>
    <definedName name="\g" localSheetId="23">#REF!</definedName>
    <definedName name="\g" localSheetId="24">#REF!</definedName>
    <definedName name="\g" localSheetId="25">#REF!</definedName>
    <definedName name="\g">#REF!</definedName>
    <definedName name="\t" localSheetId="0">#REF!</definedName>
    <definedName name="\t" localSheetId="27">#REF!</definedName>
    <definedName name="\t" localSheetId="28">#REF!</definedName>
    <definedName name="\t" localSheetId="29">#REF!</definedName>
    <definedName name="\t" localSheetId="15">#REF!</definedName>
    <definedName name="\t" localSheetId="17">#REF!</definedName>
    <definedName name="\t" localSheetId="19">#REF!</definedName>
    <definedName name="\t" localSheetId="12">#REF!</definedName>
    <definedName name="\t" localSheetId="22">#REF!</definedName>
    <definedName name="\t" localSheetId="23">#REF!</definedName>
    <definedName name="\t" localSheetId="24">#REF!</definedName>
    <definedName name="\t" localSheetId="25">#REF!</definedName>
    <definedName name="\t">#REF!</definedName>
    <definedName name="Apr_94" localSheetId="0">#REF!</definedName>
    <definedName name="Apr_94" localSheetId="27">#REF!</definedName>
    <definedName name="Apr_94" localSheetId="28">#REF!</definedName>
    <definedName name="Apr_94" localSheetId="29">#REF!</definedName>
    <definedName name="Apr_94" localSheetId="15">#REF!</definedName>
    <definedName name="Apr_94" localSheetId="17">#REF!</definedName>
    <definedName name="Apr_94" localSheetId="19">#REF!</definedName>
    <definedName name="Apr_94" localSheetId="4">#REF!</definedName>
    <definedName name="Apr_94" localSheetId="6">#REF!</definedName>
    <definedName name="Apr_94" localSheetId="7">#REF!</definedName>
    <definedName name="Apr_94" localSheetId="10">#REF!</definedName>
    <definedName name="Apr_94" localSheetId="11">#REF!</definedName>
    <definedName name="Apr_94" localSheetId="12">#REF!</definedName>
    <definedName name="Apr_94" localSheetId="5">#REF!</definedName>
    <definedName name="Apr_94" localSheetId="22">#REF!</definedName>
    <definedName name="Apr_94" localSheetId="23">#REF!</definedName>
    <definedName name="Apr_94" localSheetId="24">#REF!</definedName>
    <definedName name="Apr_94" localSheetId="25">#REF!</definedName>
    <definedName name="Apr_94" localSheetId="8">#REF!</definedName>
    <definedName name="Apr_94">#REF!</definedName>
    <definedName name="ar" localSheetId="0">#REF!</definedName>
    <definedName name="ar" localSheetId="27">#REF!</definedName>
    <definedName name="ar" localSheetId="28">#REF!</definedName>
    <definedName name="ar" localSheetId="29">#REF!</definedName>
    <definedName name="ar" localSheetId="15">#REF!</definedName>
    <definedName name="ar" localSheetId="17">#REF!</definedName>
    <definedName name="ar" localSheetId="19">#REF!</definedName>
    <definedName name="ar" localSheetId="12">#REF!</definedName>
    <definedName name="ar" localSheetId="22">#REF!</definedName>
    <definedName name="ar" localSheetId="23">#REF!</definedName>
    <definedName name="ar" localSheetId="24">#REF!</definedName>
    <definedName name="ar" localSheetId="25">#REF!</definedName>
    <definedName name="ar">#REF!</definedName>
    <definedName name="_xlnm.Print_Area" localSheetId="34">Grafik8!$A$1:$F$58</definedName>
    <definedName name="_xlnm.Print_Area" localSheetId="10">'Tab. 6 (S.13)'!$A$1:$H$40</definedName>
    <definedName name="_xlnm.Print_Area" localSheetId="11">'Tab. 7 (S.14)'!$A$1:$H$50</definedName>
    <definedName name="endgültig" localSheetId="0">#REF!</definedName>
    <definedName name="endgültig" localSheetId="27">#REF!</definedName>
    <definedName name="endgültig" localSheetId="28">#REF!</definedName>
    <definedName name="endgültig" localSheetId="29">#REF!</definedName>
    <definedName name="endgültig" localSheetId="2">#REF!</definedName>
    <definedName name="endgültig" localSheetId="15">#REF!</definedName>
    <definedName name="endgültig" localSheetId="17">#REF!</definedName>
    <definedName name="endgültig" localSheetId="19">#REF!</definedName>
    <definedName name="endgültig" localSheetId="12">#REF!</definedName>
    <definedName name="endgültig" localSheetId="22">#REF!</definedName>
    <definedName name="endgültig" localSheetId="23">#REF!</definedName>
    <definedName name="endgültig" localSheetId="24">#REF!</definedName>
    <definedName name="endgültig" localSheetId="25">#REF!</definedName>
    <definedName name="endgültig">#REF!</definedName>
    <definedName name="Halbjahr" localSheetId="0">#REF!</definedName>
    <definedName name="Halbjahr" localSheetId="27">#REF!</definedName>
    <definedName name="Halbjahr" localSheetId="28">#REF!</definedName>
    <definedName name="Halbjahr" localSheetId="29">#REF!</definedName>
    <definedName name="Halbjahr" localSheetId="15">#REF!</definedName>
    <definedName name="Halbjahr" localSheetId="17">#REF!</definedName>
    <definedName name="Halbjahr" localSheetId="19">#REF!</definedName>
    <definedName name="Halbjahr" localSheetId="12">#REF!</definedName>
    <definedName name="Halbjahr" localSheetId="22">#REF!</definedName>
    <definedName name="Halbjahr" localSheetId="23">#REF!</definedName>
    <definedName name="Halbjahr" localSheetId="24">#REF!</definedName>
    <definedName name="Halbjahr" localSheetId="25">#REF!</definedName>
    <definedName name="Halbjahr">#REF!</definedName>
    <definedName name="Jahr" localSheetId="0">#REF!</definedName>
    <definedName name="Jahr" localSheetId="27">#REF!</definedName>
    <definedName name="Jahr" localSheetId="28">#REF!</definedName>
    <definedName name="Jahr" localSheetId="29">#REF!</definedName>
    <definedName name="Jahr" localSheetId="15">#REF!</definedName>
    <definedName name="Jahr" localSheetId="17">#REF!</definedName>
    <definedName name="Jahr" localSheetId="19">#REF!</definedName>
    <definedName name="Jahr" localSheetId="12">#REF!</definedName>
    <definedName name="Jahr" localSheetId="22">#REF!</definedName>
    <definedName name="Jahr" localSheetId="23">#REF!</definedName>
    <definedName name="Jahr" localSheetId="24">#REF!</definedName>
    <definedName name="Jahr" localSheetId="25">#REF!</definedName>
    <definedName name="Jahr">#REF!</definedName>
    <definedName name="lg" localSheetId="0">#REF!</definedName>
    <definedName name="lg" localSheetId="27">#REF!</definedName>
    <definedName name="lg" localSheetId="28">#REF!</definedName>
    <definedName name="lg" localSheetId="29">#REF!</definedName>
    <definedName name="lg" localSheetId="15">#REF!</definedName>
    <definedName name="lg" localSheetId="17">#REF!</definedName>
    <definedName name="lg" localSheetId="19">#REF!</definedName>
    <definedName name="lg" localSheetId="12">#REF!</definedName>
    <definedName name="lg" localSheetId="22">#REF!</definedName>
    <definedName name="lg" localSheetId="23">#REF!</definedName>
    <definedName name="lg" localSheetId="24">#REF!</definedName>
    <definedName name="lg" localSheetId="25">#REF!</definedName>
    <definedName name="lg">#REF!</definedName>
    <definedName name="libcouv">[1]Textes!$A$15:$M$33</definedName>
    <definedName name="libmens" localSheetId="0">#REF!</definedName>
    <definedName name="libmens" localSheetId="27">#REF!</definedName>
    <definedName name="libmens" localSheetId="28">#REF!</definedName>
    <definedName name="libmens" localSheetId="29">#REF!</definedName>
    <definedName name="libmens" localSheetId="2">#REF!</definedName>
    <definedName name="libmens" localSheetId="15">#REF!</definedName>
    <definedName name="libmens" localSheetId="17">#REF!</definedName>
    <definedName name="libmens" localSheetId="19">#REF!</definedName>
    <definedName name="libmens" localSheetId="4">#REF!</definedName>
    <definedName name="libmens" localSheetId="12">#REF!</definedName>
    <definedName name="libmens" localSheetId="22">#REF!</definedName>
    <definedName name="libmens" localSheetId="23">#REF!</definedName>
    <definedName name="libmens" localSheetId="24">#REF!</definedName>
    <definedName name="libmens" localSheetId="25">#REF!</definedName>
    <definedName name="libmens">#REF!</definedName>
    <definedName name="mois" localSheetId="0">#REF!</definedName>
    <definedName name="mois" localSheetId="27">#REF!</definedName>
    <definedName name="mois" localSheetId="28">#REF!</definedName>
    <definedName name="mois" localSheetId="29">#REF!</definedName>
    <definedName name="mois" localSheetId="2">#REF!</definedName>
    <definedName name="mois" localSheetId="15">#REF!</definedName>
    <definedName name="mois" localSheetId="17">#REF!</definedName>
    <definedName name="mois" localSheetId="19">#REF!</definedName>
    <definedName name="mois" localSheetId="4">#REF!</definedName>
    <definedName name="mois" localSheetId="12">#REF!</definedName>
    <definedName name="mois" localSheetId="22">#REF!</definedName>
    <definedName name="mois" localSheetId="23">#REF!</definedName>
    <definedName name="mois" localSheetId="24">#REF!</definedName>
    <definedName name="mois" localSheetId="25">#REF!</definedName>
    <definedName name="mois">#REF!</definedName>
    <definedName name="mr" localSheetId="0">#REF!</definedName>
    <definedName name="mr" localSheetId="27">#REF!</definedName>
    <definedName name="mr" localSheetId="28">#REF!</definedName>
    <definedName name="mr" localSheetId="29">#REF!</definedName>
    <definedName name="mr" localSheetId="2">#REF!</definedName>
    <definedName name="mr" localSheetId="15">#REF!</definedName>
    <definedName name="mr" localSheetId="17">#REF!</definedName>
    <definedName name="mr" localSheetId="19">#REF!</definedName>
    <definedName name="mr" localSheetId="4">#REF!</definedName>
    <definedName name="mr" localSheetId="12">#REF!</definedName>
    <definedName name="mr" localSheetId="22">#REF!</definedName>
    <definedName name="mr" localSheetId="23">#REF!</definedName>
    <definedName name="mr" localSheetId="24">#REF!</definedName>
    <definedName name="mr" localSheetId="25">#REF!</definedName>
    <definedName name="mr">#REF!</definedName>
    <definedName name="muster" localSheetId="0">#REF!</definedName>
    <definedName name="muster" localSheetId="27">#REF!</definedName>
    <definedName name="muster" localSheetId="28">#REF!</definedName>
    <definedName name="muster" localSheetId="29">#REF!</definedName>
    <definedName name="muster" localSheetId="15">#REF!</definedName>
    <definedName name="muster" localSheetId="17">#REF!</definedName>
    <definedName name="muster" localSheetId="19">#REF!</definedName>
    <definedName name="muster" localSheetId="12">#REF!</definedName>
    <definedName name="muster" localSheetId="22">#REF!</definedName>
    <definedName name="muster" localSheetId="23">#REF!</definedName>
    <definedName name="muster" localSheetId="24">#REF!</definedName>
    <definedName name="muster" localSheetId="25">#REF!</definedName>
    <definedName name="muster">#REF!</definedName>
    <definedName name="pays" localSheetId="0">#REF!</definedName>
    <definedName name="pays" localSheetId="27">#REF!</definedName>
    <definedName name="pays" localSheetId="28">#REF!</definedName>
    <definedName name="pays" localSheetId="29">#REF!</definedName>
    <definedName name="pays" localSheetId="15">#REF!</definedName>
    <definedName name="pays" localSheetId="17">#REF!</definedName>
    <definedName name="pays" localSheetId="19">#REF!</definedName>
    <definedName name="pays" localSheetId="12">#REF!</definedName>
    <definedName name="pays" localSheetId="22">#REF!</definedName>
    <definedName name="pays" localSheetId="23">#REF!</definedName>
    <definedName name="pays" localSheetId="24">#REF!</definedName>
    <definedName name="pays" localSheetId="25">#REF!</definedName>
    <definedName name="pays">#REF!</definedName>
    <definedName name="_xlnm.Criteria" localSheetId="0">#REF!</definedName>
    <definedName name="_xlnm.Criteria" localSheetId="27">#REF!</definedName>
    <definedName name="_xlnm.Criteria" localSheetId="28">#REF!</definedName>
    <definedName name="_xlnm.Criteria" localSheetId="29">#REF!</definedName>
    <definedName name="_xlnm.Criteria" localSheetId="15">#REF!</definedName>
    <definedName name="_xlnm.Criteria" localSheetId="17">#REF!</definedName>
    <definedName name="_xlnm.Criteria" localSheetId="19">#REF!</definedName>
    <definedName name="_xlnm.Criteria" localSheetId="4">#REF!</definedName>
    <definedName name="_xlnm.Criteria" localSheetId="6">#REF!</definedName>
    <definedName name="_xlnm.Criteria" localSheetId="7">#REF!</definedName>
    <definedName name="_xlnm.Criteria" localSheetId="10">#REF!</definedName>
    <definedName name="_xlnm.Criteria" localSheetId="11">#REF!</definedName>
    <definedName name="_xlnm.Criteria" localSheetId="12">#REF!</definedName>
    <definedName name="_xlnm.Criteria" localSheetId="5">#REF!</definedName>
    <definedName name="_xlnm.Criteria" localSheetId="22">#REF!</definedName>
    <definedName name="_xlnm.Criteria" localSheetId="23">#REF!</definedName>
    <definedName name="_xlnm.Criteria" localSheetId="24">#REF!</definedName>
    <definedName name="_xlnm.Criteria" localSheetId="25">#REF!</definedName>
    <definedName name="_xlnm.Criteria" localSheetId="8">#REF!</definedName>
    <definedName name="_xlnm.Criteria">#REF!</definedName>
    <definedName name="vorläufig" localSheetId="0">#REF!</definedName>
    <definedName name="vorläufig" localSheetId="27">#REF!</definedName>
    <definedName name="vorläufig" localSheetId="28">#REF!</definedName>
    <definedName name="vorläufig" localSheetId="29">#REF!</definedName>
    <definedName name="vorläufig" localSheetId="15">#REF!</definedName>
    <definedName name="vorläufig" localSheetId="17">#REF!</definedName>
    <definedName name="vorläufig" localSheetId="19">#REF!</definedName>
    <definedName name="vorläufig" localSheetId="12">#REF!</definedName>
    <definedName name="vorläufig" localSheetId="22">#REF!</definedName>
    <definedName name="vorläufig" localSheetId="23">#REF!</definedName>
    <definedName name="vorläufig" localSheetId="24">#REF!</definedName>
    <definedName name="vorläufig" localSheetId="25">#REF!</definedName>
    <definedName name="vorläufig">#REF!</definedName>
    <definedName name="Z_34A3EB28_0430_412C_A21F_9172C27E2F2C_.wvu.PrintArea" localSheetId="27" hidden="1">'Grafik1 Kreise'!$A$1:$F$2</definedName>
    <definedName name="Z_56A7F64C_DDA2_46DC_AF35_1F3F9304B47F_.wvu.PrintArea" localSheetId="27" hidden="1">'Grafik1 Kreise'!$A$1:$F$2</definedName>
    <definedName name="Z_69BC766E_AB61_4B6C_A2EA_2A6AA03CA29C_.wvu.PrintArea" localSheetId="27" hidden="1">'Grafik1 Kreise'!$A$1:$F$2</definedName>
    <definedName name="Z_F63D317C_AEA8_4D75_9D2F_A33E92732BDB_.wvu.PrintArea" localSheetId="27" hidden="1">'Grafik1 Kreise'!$A$1:$F$2</definedName>
  </definedNames>
  <calcPr calcId="145621"/>
</workbook>
</file>

<file path=xl/calcChain.xml><?xml version="1.0" encoding="utf-8"?>
<calcChain xmlns="http://schemas.openxmlformats.org/spreadsheetml/2006/main">
  <c r="G6" i="12" l="1"/>
  <c r="G7" i="12"/>
  <c r="G9" i="12"/>
  <c r="G10" i="12"/>
  <c r="G12" i="12"/>
  <c r="G13" i="12"/>
  <c r="G15" i="12"/>
  <c r="G16" i="12"/>
  <c r="E6" i="11" l="1"/>
  <c r="E7" i="11"/>
  <c r="E9" i="11"/>
  <c r="E10" i="11"/>
  <c r="E12" i="11"/>
  <c r="E13" i="11"/>
</calcChain>
</file>

<file path=xl/sharedStrings.xml><?xml version="1.0" encoding="utf-8"?>
<sst xmlns="http://schemas.openxmlformats.org/spreadsheetml/2006/main" count="1399" uniqueCount="425">
  <si>
    <t>Statistisches Amt</t>
  </si>
  <si>
    <t>für Hamburg und Schleswig-Holstein</t>
  </si>
  <si>
    <t>STATISTISCHE BERICHTE</t>
  </si>
  <si>
    <t>Insgesamt</t>
  </si>
  <si>
    <t>Betriebe</t>
  </si>
  <si>
    <t>Merkmal</t>
  </si>
  <si>
    <t>darunter</t>
  </si>
  <si>
    <t>Haltungen mit Rindern insgesamt</t>
  </si>
  <si>
    <t>männlich, Bullen und Ochsen</t>
  </si>
  <si>
    <t>davon</t>
  </si>
  <si>
    <t>männlich</t>
  </si>
  <si>
    <t>Rinder von mehr als 1 Jahr bis unter 2 Jahre</t>
  </si>
  <si>
    <t>weiblich</t>
  </si>
  <si>
    <t>Jungrinder von über 8 Mon. bis einschl. 1 Jahr</t>
  </si>
  <si>
    <t>Kälber bis einschließlich 8 Monate</t>
  </si>
  <si>
    <t>Kälber und Jungrinder bis einschließlich 1 Jahr</t>
  </si>
  <si>
    <t>Anzahl</t>
  </si>
  <si>
    <t>November</t>
  </si>
  <si>
    <t>Mai</t>
  </si>
  <si>
    <t>A</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</si>
  <si>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</si>
  <si>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</si>
  <si>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</si>
  <si>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</si>
  <si>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</si>
  <si>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</si>
  <si>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</si>
  <si>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</si>
  <si>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</si>
  <si>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</si>
  <si>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</si>
  <si>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</si>
  <si>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</si>
  <si>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</si>
  <si>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</si>
  <si>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</si>
  <si>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</si>
  <si>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</si>
  <si>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</si>
  <si>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</si>
  <si>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andere Schafe</t>
  </si>
  <si>
    <t>Schafböcke</t>
  </si>
  <si>
    <t>andere Mutterschafe</t>
  </si>
  <si>
    <t>Milchschafe</t>
  </si>
  <si>
    <t>weibliche Schafe zur Zucht einschl. gedeckter Jungschafe</t>
  </si>
  <si>
    <t>März</t>
  </si>
  <si>
    <t>Sonstiges Geflügel insgesamt</t>
  </si>
  <si>
    <t>Masthühner, -hähne und übrige Küken</t>
  </si>
  <si>
    <t>Junghennen und Junghennenküken</t>
  </si>
  <si>
    <t>Hühner insgesamt</t>
  </si>
  <si>
    <r>
      <t>Weibliche Ziegen zur Zucht</t>
    </r>
    <r>
      <rPr>
        <vertAlign val="superscript"/>
        <sz val="9"/>
        <rFont val="Arial"/>
        <family val="2"/>
      </rPr>
      <t>2</t>
    </r>
  </si>
  <si>
    <t>Ziegen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</si>
  <si>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</si>
  <si>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</si>
  <si>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</si>
  <si>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</si>
  <si>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</si>
  <si>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</si>
  <si>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</si>
  <si>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</si>
  <si>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</si>
  <si>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</si>
  <si>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</si>
  <si>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</si>
  <si>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</si>
  <si>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</si>
  <si>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</si>
  <si>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</si>
  <si>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</si>
  <si>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</si>
  <si>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</si>
  <si>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</si>
  <si>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</si>
  <si>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</si>
  <si>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</si>
  <si>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</si>
  <si>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</si>
  <si>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</si>
  <si>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</si>
  <si>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</si>
  <si>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</si>
  <si>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</si>
  <si>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</si>
  <si>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</si>
  <si>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</si>
  <si>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</si>
  <si>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</si>
  <si>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</si>
  <si>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</si>
  <si>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</si>
  <si>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</si>
  <si>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</si>
  <si>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</si>
  <si>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</si>
  <si>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</si>
  <si>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</si>
  <si>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</si>
  <si>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</si>
  <si>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</si>
  <si>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</si>
  <si>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</si>
  <si>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</si>
  <si>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</si>
  <si>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</si>
  <si>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</si>
  <si>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</si>
  <si>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</si>
  <si>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</si>
  <si>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</si>
  <si>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</si>
  <si>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</si>
  <si>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</si>
  <si>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</si>
  <si>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</si>
  <si>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Tonnen (t)</t>
  </si>
  <si>
    <t>Durchschnittlicher Legehennenbestand</t>
  </si>
  <si>
    <t>×</t>
  </si>
  <si>
    <t>1 000 Stück</t>
  </si>
  <si>
    <t>%</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</si>
  <si>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</si>
  <si>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</si>
  <si>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</si>
  <si>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</si>
  <si>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</si>
  <si>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</si>
  <si>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</si>
  <si>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</si>
  <si>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</si>
  <si>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</si>
  <si>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</si>
  <si>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</si>
  <si>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</si>
  <si>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</si>
  <si>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</si>
  <si>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</si>
  <si>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</si>
  <si>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</si>
  <si>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</si>
  <si>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</si>
  <si>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</si>
  <si>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</si>
  <si>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</si>
  <si>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</si>
  <si>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</si>
  <si>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</si>
  <si>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</si>
  <si>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</si>
  <si>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</si>
  <si>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</si>
  <si>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</si>
  <si>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</si>
  <si>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</si>
  <si>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</si>
  <si>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</si>
  <si>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</si>
  <si>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</si>
  <si>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</si>
  <si>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</si>
  <si>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</si>
  <si>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</si>
  <si>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</si>
  <si>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</si>
  <si>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</si>
  <si>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</si>
  <si>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</si>
  <si>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</si>
  <si>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</si>
  <si>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</si>
  <si>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</si>
  <si>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</si>
  <si>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</si>
  <si>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</si>
  <si>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</si>
  <si>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5.</t>
  </si>
  <si>
    <t>6.</t>
  </si>
  <si>
    <t>7.</t>
  </si>
  <si>
    <t>Grafiken</t>
  </si>
  <si>
    <t>8.</t>
  </si>
  <si>
    <t>9.</t>
  </si>
  <si>
    <t>10.</t>
  </si>
  <si>
    <t>11.</t>
  </si>
  <si>
    <t>12.</t>
  </si>
  <si>
    <t>13.</t>
  </si>
  <si>
    <t>14.</t>
  </si>
  <si>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</si>
  <si>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</si>
  <si>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</si>
  <si>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</si>
  <si>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</si>
  <si>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Qualitätskennzeichen</t>
  </si>
  <si>
    <t>Relativer Standardfehler in Prozent</t>
  </si>
  <si>
    <t>2 bis unter 5</t>
  </si>
  <si>
    <t>C</t>
  </si>
  <si>
    <t>5 bis unter 10</t>
  </si>
  <si>
    <t>10 bis unter 15</t>
  </si>
  <si>
    <t>15 und mehr</t>
  </si>
  <si>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</si>
  <si>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</si>
  <si>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</si>
  <si>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</si>
  <si>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</si>
  <si>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t xml:space="preserve">50 - 99  </t>
  </si>
  <si>
    <t xml:space="preserve">100 - 249    </t>
  </si>
  <si>
    <t xml:space="preserve">250 - 499  </t>
  </si>
  <si>
    <t xml:space="preserve">500 und mehr    </t>
  </si>
  <si>
    <r>
      <t>Jahr</t>
    </r>
    <r>
      <rPr>
        <vertAlign val="superscript"/>
        <sz val="9"/>
        <rFont val="Arial"/>
        <family val="2"/>
      </rPr>
      <t>1</t>
    </r>
  </si>
  <si>
    <t xml:space="preserve">100 - 199  </t>
  </si>
  <si>
    <t xml:space="preserve">200 - 449    </t>
  </si>
  <si>
    <t>Die Kreise in Schleswig-Holstein</t>
  </si>
  <si>
    <r>
      <t>Lämmer</t>
    </r>
    <r>
      <rPr>
        <vertAlign val="superscript"/>
        <sz val="9"/>
        <rFont val="Arial"/>
        <family val="2"/>
      </rPr>
      <t>3</t>
    </r>
  </si>
  <si>
    <t>Lämmer und Jungschafe unter 1 Jahr 
  (ohne gedeckte Jungschafe)</t>
  </si>
  <si>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</si>
  <si>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</si>
  <si>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</si>
  <si>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t>5. Landwirtschaftliche Betriebe mit Haltung von Milchkühen in Schleswig-Holstein seit 1999 
nach Bestandsgrößen</t>
  </si>
  <si>
    <t>1 000 - 1 999</t>
  </si>
  <si>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</si>
  <si>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</si>
  <si>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</si>
  <si>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</si>
  <si>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</si>
  <si>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</si>
  <si>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</si>
  <si>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</si>
  <si>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</si>
  <si>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Davon</t>
  </si>
  <si>
    <t>Kälber
 bis zu 
8 Monate</t>
  </si>
  <si>
    <t>Jungrinder 
mehr als 8 
und max. 
12 Monate</t>
  </si>
  <si>
    <t xml:space="preserve">  darunter</t>
  </si>
  <si>
    <t xml:space="preserve">  Auslandtiere</t>
  </si>
  <si>
    <t>Übrige Schafe</t>
  </si>
  <si>
    <t>Kälber 
bis zu 
8 Monate</t>
  </si>
  <si>
    <t>Monat
Jahr</t>
  </si>
  <si>
    <t>Jungrinder
 mehr als 8 
und max.
 12 Monate</t>
  </si>
  <si>
    <t>Legeleistung 
Eier je Henne</t>
  </si>
  <si>
    <t>Milchkuhhaltung in Beständen mit … bis … Milchkühen</t>
  </si>
  <si>
    <t>2 000 
und mehr</t>
  </si>
  <si>
    <t xml:space="preserve">Auslastung 
der 
Haltungs-kapazität </t>
  </si>
  <si>
    <r>
      <rPr>
        <vertAlign val="superscript"/>
        <sz val="8"/>
        <color theme="1"/>
        <rFont val="Arial"/>
        <family val="2"/>
      </rPr>
      <t>2</t>
    </r>
    <r>
      <rPr>
        <sz val="8"/>
        <color theme="1"/>
        <rFont val="Arial"/>
        <family val="2"/>
      </rPr>
      <t xml:space="preserve">  Ökologische Erzeugung: erstmalig im Jahr 2007 erfasst, die Betriebe ordneten sich bis 2006 
    in der Regel der Haltungsform Freilandhaltung zu</t>
    </r>
  </si>
  <si>
    <t/>
  </si>
  <si>
    <r>
      <rPr>
        <vertAlign val="superscript"/>
        <sz val="8"/>
        <rFont val="Arial"/>
        <family val="2"/>
      </rPr>
      <t>3</t>
    </r>
    <r>
      <rPr>
        <sz val="8"/>
        <rFont val="Arial"/>
        <family val="2"/>
      </rPr>
      <t xml:space="preserve">  ab 2010 einschließlich Zuchthähne</t>
    </r>
  </si>
  <si>
    <t>500 und mehr</t>
  </si>
  <si>
    <t>Die Viehwirtschaft in Schleswig-Holstein</t>
  </si>
  <si>
    <r>
      <rPr>
        <vertAlign val="superscript"/>
        <sz val="8"/>
        <rFont val="Arial"/>
        <family val="2"/>
      </rPr>
      <t>2</t>
    </r>
    <r>
      <rPr>
        <sz val="8"/>
        <rFont val="Arial"/>
        <family val="2"/>
      </rPr>
      <t xml:space="preserve">  Gemelk von Kühen und Ziegen</t>
    </r>
  </si>
  <si>
    <r>
      <t>2007</t>
    </r>
    <r>
      <rPr>
        <vertAlign val="superscript"/>
        <sz val="9"/>
        <rFont val="Arial"/>
        <family val="2"/>
      </rPr>
      <t>a</t>
    </r>
  </si>
  <si>
    <r>
      <t>2010</t>
    </r>
    <r>
      <rPr>
        <vertAlign val="superscript"/>
        <sz val="9"/>
        <rFont val="Arial"/>
        <family val="2"/>
      </rPr>
      <t>b</t>
    </r>
  </si>
  <si>
    <r>
      <t>2013</t>
    </r>
    <r>
      <rPr>
        <vertAlign val="superscript"/>
        <sz val="9"/>
        <rFont val="Arial"/>
        <family val="2"/>
      </rPr>
      <t>c</t>
    </r>
  </si>
  <si>
    <r>
      <rPr>
        <vertAlign val="superscript"/>
        <sz val="8"/>
        <rFont val="Arial"/>
        <family val="2"/>
      </rPr>
      <t>a</t>
    </r>
    <r>
      <rPr>
        <sz val="8"/>
        <rFont val="Arial"/>
        <family val="2"/>
      </rPr>
      <t xml:space="preserve">  Angaben aus der Agrarstrukturerhebung 2007</t>
    </r>
  </si>
  <si>
    <r>
      <rPr>
        <vertAlign val="superscript"/>
        <sz val="8"/>
        <rFont val="Arial"/>
        <family val="2"/>
      </rPr>
      <t>b</t>
    </r>
    <r>
      <rPr>
        <sz val="8"/>
        <rFont val="Arial"/>
        <family val="2"/>
      </rPr>
      <t xml:space="preserve">  Angaben aus der Landwirtschaftszählung 2010 </t>
    </r>
  </si>
  <si>
    <t>Verände-
rung zum Vorjahr (November)
in Prozent</t>
  </si>
  <si>
    <t>Veränderung 
zum Vorjahr
in Prozent</t>
  </si>
  <si>
    <t>Betriebe mit Mastschweinen</t>
  </si>
  <si>
    <t>Betriebe mit Zuchtsauen</t>
  </si>
  <si>
    <t>Betriebe mit Schafen</t>
  </si>
  <si>
    <t>Betriebe mit Pferden/Einhufern insgesamt</t>
  </si>
  <si>
    <t>Betriebe mit Ziegen insgesamt</t>
  </si>
  <si>
    <t>Betriebe mit Hühnern insgesamt</t>
  </si>
  <si>
    <t>Betriebe mit sonstigem Geflügel insgesamt</t>
  </si>
  <si>
    <t>Betriebe mit Schweinen</t>
  </si>
  <si>
    <t>Schweinebestände</t>
  </si>
  <si>
    <t>Schafbestände</t>
  </si>
  <si>
    <r>
      <t>Anzahl</t>
    </r>
    <r>
      <rPr>
        <vertAlign val="superscript"/>
        <sz val="9"/>
        <rFont val="Arial"/>
        <family val="2"/>
      </rPr>
      <t>1</t>
    </r>
  </si>
  <si>
    <r>
      <rPr>
        <vertAlign val="superscript"/>
        <sz val="8"/>
        <rFont val="Arial"/>
        <family val="2"/>
      </rPr>
      <t>1</t>
    </r>
    <r>
      <rPr>
        <sz val="8"/>
        <rFont val="Arial"/>
        <family val="2"/>
      </rPr>
      <t xml:space="preserve">  Werte gerundet (siehe Anmerkungen zur Methode)</t>
    </r>
  </si>
  <si>
    <r>
      <rPr>
        <vertAlign val="superscript"/>
        <sz val="8"/>
        <rFont val="Arial"/>
        <family val="2"/>
      </rPr>
      <t>c</t>
    </r>
    <r>
      <rPr>
        <sz val="8"/>
        <rFont val="Arial"/>
        <family val="2"/>
      </rPr>
      <t xml:space="preserve">  Angaben aus der Agrarstrukturerhebung 2013 gerundet auf volle Hunderter</t>
    </r>
  </si>
  <si>
    <t>Sofern in den Produkten auf das Vorhandensein von Copyrightrechten Dritter 
hingewiesen wird, sind die in deren Produkten ausgewiesenen Copyrightbestimmungen 
zu wahren. Alle übrigen Rechte bleiben vorbehalten.</t>
  </si>
  <si>
    <t>Landwirtschaftliche Betriebe mit Haltung von Milchkühen in Schleswig-Holstein seit 1999 
nach Bestandsgrößen</t>
  </si>
  <si>
    <t>Landwirtschaftliche Betriebe mit Haltung von Mastschweinen in Schleswig-Holstein seit 1999 
nach Bestandsgrößen</t>
  </si>
  <si>
    <t>Landwirtschaftliche Betriebe mit Haltung von Zuchtsauen in Schleswig-Holstein seit 1999 
nach Bestandsgrößen</t>
  </si>
  <si>
    <r>
      <t>6. Landwirtschaftliche Betriebe mit Haltung von Mastschweinen</t>
    </r>
    <r>
      <rPr>
        <b/>
        <sz val="10"/>
        <rFont val="Arial"/>
        <family val="2"/>
      </rPr>
      <t xml:space="preserve"> in Schleswig-Holstein seit 1999 
nach Bestandsgrößen</t>
    </r>
  </si>
  <si>
    <r>
      <t>Mastschweinehaltung in Beständen mit … bis … Mastschweinen</t>
    </r>
    <r>
      <rPr>
        <vertAlign val="superscript"/>
        <sz val="9"/>
        <rFont val="Arial"/>
        <family val="2"/>
      </rPr>
      <t>2</t>
    </r>
  </si>
  <si>
    <r>
      <rPr>
        <vertAlign val="superscript"/>
        <sz val="8"/>
        <rFont val="Arial"/>
        <family val="2"/>
      </rPr>
      <t>1</t>
    </r>
    <r>
      <rPr>
        <sz val="8"/>
        <rFont val="Arial"/>
        <family val="2"/>
      </rPr>
      <t xml:space="preserve">  bis 2010 Mai-Erhebung, ab 2011 November-Erhebung (Werte gerundetet, siehe Anmerkung zur Methode)</t>
    </r>
  </si>
  <si>
    <r>
      <t>Zuchtsauenhaltung in Beständen mit … bis … Zuchtsauen</t>
    </r>
    <r>
      <rPr>
        <vertAlign val="superscript"/>
        <sz val="9"/>
        <rFont val="Arial"/>
        <family val="2"/>
      </rPr>
      <t>2</t>
    </r>
  </si>
  <si>
    <r>
      <t>Zuchtsauenhaltung in Beständen mit … bis …  Zuchtsauen</t>
    </r>
    <r>
      <rPr>
        <vertAlign val="superscript"/>
        <sz val="9"/>
        <rFont val="Arial"/>
        <family val="2"/>
      </rPr>
      <t>2</t>
    </r>
  </si>
  <si>
    <t>7. Landwirtschaftliche Betriebe mit Haltung von Zuchtsauen in Schleswig-Holstein seit 1999 
nach Bestandsgrößen</t>
  </si>
  <si>
    <r>
      <rPr>
        <vertAlign val="superscript"/>
        <sz val="8"/>
        <rFont val="Arial"/>
        <family val="2"/>
      </rPr>
      <t>1</t>
    </r>
    <r>
      <rPr>
        <sz val="8"/>
        <rFont val="Arial"/>
        <family val="2"/>
      </rPr>
      <t xml:space="preserve">  bis 2010 Mai-Erhebung, ab 2011 November-Erhebung. Seit 2010 Werte gerundet (siehe Anmerkung zur Methode)</t>
    </r>
  </si>
  <si>
    <r>
      <rPr>
        <vertAlign val="superscript"/>
        <sz val="8"/>
        <rFont val="Arial"/>
        <family val="2"/>
      </rPr>
      <t>2</t>
    </r>
    <r>
      <rPr>
        <sz val="8"/>
        <rFont val="Arial"/>
        <family val="2"/>
      </rPr>
      <t xml:space="preserve">  50 und mehr kg Lebendgewicht</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</si>
  <si>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</si>
  <si>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</si>
  <si>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rPr>
        <vertAlign val="superscript"/>
        <sz val="8"/>
        <rFont val="Arial"/>
        <family val="2"/>
      </rPr>
      <t>4</t>
    </r>
    <r>
      <rPr>
        <sz val="8"/>
        <rFont val="Arial"/>
        <family val="2"/>
      </rPr>
      <t xml:space="preserve">   einschließlich Bruch-, Knick- und Junghenneneier </t>
    </r>
  </si>
  <si>
    <t>1.  Die Kreise in Schleswig-Holstein</t>
  </si>
  <si>
    <t>200 - 499</t>
  </si>
  <si>
    <t>Betriebe mit weiblichen Schafen zur Zucht einschl. gedeckter Jungschafe</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</si>
  <si>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</si>
  <si>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</si>
  <si>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1</t>
    </r>
    <r>
      <rPr>
        <sz val="8"/>
        <rFont val="Arial"/>
        <family val="2"/>
      </rPr>
      <t xml:space="preserve">  einschl. Büffel/Bisons</t>
    </r>
  </si>
  <si>
    <t>verfütterte Milch</t>
  </si>
  <si>
    <r>
      <t>weiblich zum Schlachten</t>
    </r>
    <r>
      <rPr>
        <vertAlign val="superscript"/>
        <sz val="9"/>
        <rFont val="Arial"/>
        <family val="2"/>
      </rPr>
      <t>2</t>
    </r>
  </si>
  <si>
    <r>
      <t>weiblich, Nutz- und Zuchttiere</t>
    </r>
    <r>
      <rPr>
        <vertAlign val="superscript"/>
        <sz val="9"/>
        <rFont val="Arial"/>
        <family val="2"/>
      </rPr>
      <t>2</t>
    </r>
  </si>
  <si>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</si>
  <si>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</si>
  <si>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</si>
  <si>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</si>
  <si>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</si>
  <si>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</si>
  <si>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berechnet auf Basis der Produktionsrichtung  Milcherzeugung der Rindviehhaltungen in der HIT-Datenbank; seit 2011 Stand 
   November Berichtsjahr</t>
    </r>
  </si>
  <si>
    <t>KREISFREIE STÄDTE
zusammen</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</si>
  <si>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</si>
  <si>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t>darunter Kälber u.Jungrinder zum Schlachten</t>
    </r>
    <r>
      <rPr>
        <vertAlign val="superscript"/>
        <sz val="9"/>
        <rFont val="Arial"/>
        <family val="2"/>
      </rPr>
      <t>2</t>
    </r>
  </si>
  <si>
    <r>
      <t>Rinder</t>
    </r>
    <r>
      <rPr>
        <b/>
        <vertAlign val="superscript"/>
        <sz val="9"/>
        <rFont val="Arial"/>
        <family val="2"/>
      </rPr>
      <t>1</t>
    </r>
    <r>
      <rPr>
        <b/>
        <sz val="9"/>
        <rFont val="Arial"/>
        <family val="2"/>
      </rPr>
      <t xml:space="preserve"> insgesamt </t>
    </r>
  </si>
  <si>
    <t>weiblich (nicht abgekalbt)</t>
  </si>
  <si>
    <t>Rinder 2 Jahre und älter (ohne Kühe)</t>
  </si>
  <si>
    <t>am letzten Kalendertag des Berichtsmonats</t>
  </si>
  <si>
    <t xml:space="preserve">Legeleistung </t>
  </si>
  <si>
    <t>Eier je Legehenne</t>
  </si>
  <si>
    <t>Eier je Legehenne am Tag</t>
  </si>
  <si>
    <r>
      <t>Legehennen</t>
    </r>
    <r>
      <rPr>
        <vertAlign val="superscript"/>
        <sz val="8"/>
        <rFont val="Arial"/>
        <family val="2"/>
      </rPr>
      <t>3</t>
    </r>
  </si>
  <si>
    <t>Prozent</t>
  </si>
  <si>
    <r>
      <t>Erzeugte 
Eier</t>
    </r>
    <r>
      <rPr>
        <vertAlign val="superscript"/>
        <sz val="8"/>
        <rFont val="Arial"/>
        <family val="2"/>
      </rPr>
      <t>4,5</t>
    </r>
  </si>
  <si>
    <r>
      <rPr>
        <vertAlign val="superscript"/>
        <sz val="8"/>
        <rFont val="Arial"/>
        <family val="2"/>
      </rPr>
      <t>3</t>
    </r>
    <r>
      <rPr>
        <sz val="8"/>
        <rFont val="Arial"/>
        <family val="2"/>
      </rPr>
      <t xml:space="preserve">   einschl. legereifer Junghennen und Legehennen, die sich in der Mauser befinden</t>
    </r>
  </si>
  <si>
    <r>
      <rPr>
        <vertAlign val="superscript"/>
        <sz val="8"/>
        <rFont val="Arial"/>
        <family val="2"/>
      </rPr>
      <t>5</t>
    </r>
    <r>
      <rPr>
        <sz val="8"/>
        <rFont val="Arial"/>
        <family val="2"/>
      </rPr>
      <t xml:space="preserve">  für den menschlichen Verzehr erzeugte Eier (Konsumeier)</t>
    </r>
  </si>
  <si>
    <r>
      <t>Rinder
 zusammen</t>
    </r>
    <r>
      <rPr>
        <vertAlign val="superscript"/>
        <sz val="9"/>
        <rFont val="Arial"/>
        <family val="2"/>
      </rPr>
      <t>1</t>
    </r>
  </si>
  <si>
    <r>
      <t>weibliche 
Rinder</t>
    </r>
    <r>
      <rPr>
        <vertAlign val="superscript"/>
        <sz val="9"/>
        <rFont val="Arial"/>
        <family val="2"/>
      </rPr>
      <t>2</t>
    </r>
  </si>
  <si>
    <r>
      <rPr>
        <vertAlign val="superscript"/>
        <sz val="8"/>
        <color theme="1"/>
        <rFont val="Arial"/>
        <family val="2"/>
      </rPr>
      <t>2</t>
    </r>
    <r>
      <rPr>
        <sz val="8"/>
        <color theme="1"/>
        <rFont val="Arial"/>
        <family val="2"/>
      </rPr>
      <t xml:space="preserve">  ausgewachsene Rinder, die noch nicht gekalbt haben</t>
    </r>
  </si>
  <si>
    <r>
      <t>Rinder 
zusammen</t>
    </r>
    <r>
      <rPr>
        <vertAlign val="superscript"/>
        <sz val="9"/>
        <rFont val="Arial"/>
        <family val="2"/>
      </rPr>
      <t>1</t>
    </r>
  </si>
  <si>
    <r>
      <t>Färsen</t>
    </r>
    <r>
      <rPr>
        <vertAlign val="superscript"/>
        <sz val="9"/>
        <rFont val="Arial"/>
        <family val="2"/>
      </rPr>
      <t>2</t>
    </r>
  </si>
  <si>
    <r>
      <rPr>
        <vertAlign val="superscript"/>
        <sz val="8"/>
        <color theme="1"/>
        <rFont val="Arial"/>
        <family val="2"/>
      </rPr>
      <t xml:space="preserve">1 </t>
    </r>
    <r>
      <rPr>
        <sz val="8"/>
        <color theme="1"/>
        <rFont val="Arial"/>
        <family val="2"/>
      </rPr>
      <t xml:space="preserve"> in Betrieben mit mehr als 3 000 Hennenhaltungsplätzen</t>
    </r>
  </si>
  <si>
    <t>14.1.</t>
  </si>
  <si>
    <t>14.2.</t>
  </si>
  <si>
    <t>14.3.</t>
  </si>
  <si>
    <t>14.4.</t>
  </si>
  <si>
    <r>
      <rPr>
        <vertAlign val="superscript"/>
        <sz val="8"/>
        <rFont val="Arial"/>
        <family val="2"/>
      </rPr>
      <t>2</t>
    </r>
    <r>
      <rPr>
        <sz val="8"/>
        <rFont val="Arial"/>
        <family val="2"/>
      </rPr>
      <t xml:space="preserve">   bei voller Ausnutzung der für die Hennenhaltung verfügbaren Hennenhaltungsplätze</t>
    </r>
  </si>
  <si>
    <t xml:space="preserve">1   In Betrieben mit mindestens 3 000 Hennenhaltungsplätzen </t>
  </si>
  <si>
    <t>im Berichtsmonat</t>
  </si>
  <si>
    <r>
      <rPr>
        <vertAlign val="superscript"/>
        <sz val="8"/>
        <rFont val="Arial"/>
        <family val="2"/>
      </rPr>
      <t>1</t>
    </r>
    <r>
      <rPr>
        <sz val="8"/>
        <rFont val="Arial"/>
        <family val="2"/>
      </rPr>
      <t xml:space="preserve">  in Betrieben mit mindestens 3000 Hennenhaltungsplätzen</t>
    </r>
  </si>
  <si>
    <r>
      <rPr>
        <vertAlign val="superscript"/>
        <sz val="8"/>
        <rFont val="Arial"/>
        <family val="2"/>
      </rPr>
      <t>2</t>
    </r>
    <r>
      <rPr>
        <sz val="8"/>
        <rFont val="Arial"/>
        <family val="2"/>
      </rPr>
      <t xml:space="preserve">  Freilandhaltung sowie Kleingruppenhaltung und ausgestaltete Käfige</t>
    </r>
  </si>
  <si>
    <r>
      <rPr>
        <vertAlign val="superscript"/>
        <sz val="8"/>
        <rFont val="Arial"/>
        <family val="2"/>
      </rPr>
      <t>3</t>
    </r>
    <r>
      <rPr>
        <sz val="10"/>
        <rFont val="Arial"/>
        <family val="2"/>
      </rPr>
      <t xml:space="preserve"> </t>
    </r>
    <r>
      <rPr>
        <sz val="8"/>
        <rFont val="Arial"/>
        <family val="2"/>
      </rPr>
      <t xml:space="preserve"> Freilandhaltung sowie Kleingruppenhaltung und ausgestaltete Käfige</t>
    </r>
  </si>
  <si>
    <r>
      <rPr>
        <vertAlign val="superscript"/>
        <sz val="8"/>
        <rFont val="Arial"/>
        <family val="2"/>
      </rPr>
      <t xml:space="preserve">2   </t>
    </r>
    <r>
      <rPr>
        <sz val="8"/>
        <rFont val="Arial"/>
        <family val="2"/>
      </rPr>
      <t xml:space="preserve">einschließlich Bruch-, Knick- und Junghenneneier </t>
    </r>
  </si>
  <si>
    <r>
      <t>Erzeugte Eier</t>
    </r>
    <r>
      <rPr>
        <vertAlign val="superscript"/>
        <sz val="9"/>
        <rFont val="Arial"/>
        <family val="2"/>
      </rPr>
      <t>2</t>
    </r>
    <r>
      <rPr>
        <sz val="9"/>
        <rFont val="Arial"/>
        <family val="2"/>
      </rPr>
      <t xml:space="preserve"> </t>
    </r>
  </si>
  <si>
    <r>
      <rPr>
        <vertAlign val="superscript"/>
        <sz val="8"/>
        <rFont val="Arial"/>
        <family val="2"/>
      </rPr>
      <t>3</t>
    </r>
    <r>
      <rPr>
        <sz val="8"/>
        <rFont val="Arial"/>
        <family val="2"/>
      </rPr>
      <t xml:space="preserve">  Tiere jünger als 12 Monate</t>
    </r>
  </si>
  <si>
    <r>
      <rPr>
        <vertAlign val="superscript"/>
        <sz val="8"/>
        <color theme="1"/>
        <rFont val="Arial"/>
        <family val="2"/>
      </rPr>
      <t>1</t>
    </r>
    <r>
      <rPr>
        <sz val="8"/>
        <color theme="1"/>
        <rFont val="Arial"/>
        <family val="2"/>
      </rPr>
      <t xml:space="preserve">  in Betrieben mit mindestens 3 000 Hennenhaltungsplätzen</t>
    </r>
  </si>
  <si>
    <t>Stand: 31.12.2015</t>
  </si>
  <si>
    <r>
      <rPr>
        <vertAlign val="superscript"/>
        <sz val="8"/>
        <rFont val="Arial"/>
        <family val="2"/>
      </rPr>
      <t>1</t>
    </r>
    <r>
      <rPr>
        <sz val="8"/>
        <rFont val="Arial"/>
        <family val="2"/>
      </rPr>
      <t xml:space="preserve"> ohne kreisfreie Städte</t>
    </r>
  </si>
  <si>
    <t>im Durchschnitt des Monats</t>
  </si>
  <si>
    <t>Monat</t>
  </si>
  <si>
    <r>
      <t>Hennenhal-
tungsplätze</t>
    </r>
    <r>
      <rPr>
        <vertAlign val="superscript"/>
        <sz val="8"/>
        <rFont val="Arial"/>
        <family val="2"/>
      </rPr>
      <t>2</t>
    </r>
  </si>
  <si>
    <t>Kennziffer: C III - j 16 SH</t>
  </si>
  <si>
    <t>bis unter 2</t>
  </si>
  <si>
    <t>.</t>
  </si>
  <si>
    <r>
      <t>14.2.  Legehennenhaltung</t>
    </r>
    <r>
      <rPr>
        <b/>
        <vertAlign val="superscript"/>
        <sz val="10"/>
        <rFont val="Arial"/>
        <family val="2"/>
      </rPr>
      <t>1</t>
    </r>
    <r>
      <rPr>
        <b/>
        <sz val="10"/>
        <rFont val="Arial"/>
        <family val="2"/>
      </rPr>
      <t>, Eiererzeugung und Legeleistung 
 in Schleswig-Holstein 2016 nach Monaten
– Haltungsform Freilandhaltung –</t>
    </r>
  </si>
  <si>
    <r>
      <t>14.1.  Legehennenhaltung</t>
    </r>
    <r>
      <rPr>
        <b/>
        <vertAlign val="superscript"/>
        <sz val="10"/>
        <rFont val="Arial"/>
        <family val="2"/>
      </rPr>
      <t>1</t>
    </r>
    <r>
      <rPr>
        <b/>
        <sz val="10"/>
        <rFont val="Arial"/>
        <family val="2"/>
      </rPr>
      <t>, Eiererzeugung und Legeleistung 
 in Schleswig-Holstein 2016 nach Monaten
– Haltungsform Bodenhaltung –</t>
    </r>
  </si>
  <si>
    <r>
      <t>14.  Legehennenhaltung</t>
    </r>
    <r>
      <rPr>
        <b/>
        <vertAlign val="superscript"/>
        <sz val="10"/>
        <rFont val="Arial"/>
        <family val="2"/>
      </rPr>
      <t>1</t>
    </r>
    <r>
      <rPr>
        <b/>
        <sz val="10"/>
        <rFont val="Arial"/>
        <family val="2"/>
      </rPr>
      <t xml:space="preserve">, Eiererzeugung und Legeleistung in Schleswig-Holstein 2016
 nach Monaten </t>
    </r>
  </si>
  <si>
    <r>
      <t>14.3.  Legehennenhaltung</t>
    </r>
    <r>
      <rPr>
        <b/>
        <vertAlign val="superscript"/>
        <sz val="10"/>
        <rFont val="Arial"/>
        <family val="2"/>
      </rPr>
      <t>1</t>
    </r>
    <r>
      <rPr>
        <b/>
        <sz val="10"/>
        <rFont val="Arial"/>
        <family val="2"/>
      </rPr>
      <t>, Eiererzeugung und Legeleistung 
 in Schleswig-Holstein 2016 nach Monaten
– Haltungsform Kleingruppenhaltung und ausgestaltete Käfige –</t>
    </r>
  </si>
  <si>
    <r>
      <t>14.4.  Legehennenhaltung</t>
    </r>
    <r>
      <rPr>
        <b/>
        <vertAlign val="superscript"/>
        <sz val="10"/>
        <rFont val="Arial"/>
        <family val="2"/>
      </rPr>
      <t>1</t>
    </r>
    <r>
      <rPr>
        <b/>
        <sz val="10"/>
        <rFont val="Arial"/>
        <family val="2"/>
      </rPr>
      <t>, Eiererzeugung und Legeleistung 
in Schleswig-Holstein 2016 nach Monaten
– Haltungsform Ökologische Erzeugung –</t>
    </r>
  </si>
  <si>
    <r>
      <t>13.  Legehennenhaltung</t>
    </r>
    <r>
      <rPr>
        <b/>
        <vertAlign val="superscript"/>
        <sz val="10"/>
        <rFont val="Arial"/>
        <family val="2"/>
      </rPr>
      <t>1</t>
    </r>
    <r>
      <rPr>
        <b/>
        <sz val="10"/>
        <rFont val="Arial"/>
        <family val="2"/>
      </rPr>
      <t>, Eiererzeugung und Legeleistung
in Schleswig-Holstein von 2000 bis 2016</t>
    </r>
  </si>
  <si>
    <t>10.  Schlachtungen von Tieren in- und ausländischer Herkunft in Schleswig-Holstein 2016 
in den Kreisen</t>
  </si>
  <si>
    <r>
      <rPr>
        <sz val="10"/>
        <rFont val="Arial"/>
        <family val="2"/>
      </rPr>
      <t xml:space="preserve">Noch: </t>
    </r>
    <r>
      <rPr>
        <b/>
        <sz val="10"/>
        <rFont val="Arial"/>
        <family val="2"/>
      </rPr>
      <t>10. Schlachtungen von Tieren in- und ausländischer Herkunft in Schleswig-Holstein 2016 
in den Kreisen</t>
    </r>
  </si>
  <si>
    <t>11.  Schlachtungen von Tieren in- und ausländischer Herkunft in Schleswig-Holstein 2016 
nach Monaten</t>
  </si>
  <si>
    <r>
      <rPr>
        <sz val="10"/>
        <rFont val="Arial"/>
        <family val="2"/>
      </rPr>
      <t xml:space="preserve">Noch: </t>
    </r>
    <r>
      <rPr>
        <b/>
        <sz val="10"/>
        <rFont val="Arial"/>
        <family val="2"/>
      </rPr>
      <t>11. Schlachtungen von Tieren in- und ausländischer Herkunft in Schleswig-Holstein 2016 
nach Monaten</t>
    </r>
  </si>
  <si>
    <t>12. Gesamtschlachtmenge von In- und Auslandtieren in Schleswig-Holstein 2016 
nach Monaten</t>
  </si>
  <si>
    <r>
      <rPr>
        <sz val="10"/>
        <rFont val="Arial"/>
        <family val="2"/>
      </rPr>
      <t>Noch:</t>
    </r>
    <r>
      <rPr>
        <b/>
        <sz val="10"/>
        <rFont val="Arial"/>
        <family val="2"/>
      </rPr>
      <t xml:space="preserve"> 12. Gesamtschlachtmenge von In- und Auslandtieren in Schleswig-Holstein 2016 
nach Monaten</t>
    </r>
  </si>
  <si>
    <t>8. Milcherzeugung und -verwendung in Schleswig-Holstein 2010 bis 2016</t>
  </si>
  <si>
    <t>9. Milcherzeugung und -verwendung in Schleswig-Holstein 2016 in den Kreisen</t>
  </si>
  <si>
    <t>3. Landwirtschaftliche Betriebe mit Haltung von Schafen in Schleswig-Holstein 
 2015 und 2016</t>
  </si>
  <si>
    <t>2. Landwirtschaftliche Betriebe mit Haltung von Schweinen in Schleswig-Holstein 
 2015 und 2016</t>
  </si>
  <si>
    <t>1. Landwirtschaftliche Haltungen mit Rindern und Rinderbestände in Schleswig-Holstein 
 2015 und 2016</t>
  </si>
  <si>
    <t>Landwirtschaftliche Haltungen mit Rindern und Rinderbestände in Schleswig-Holstein 2015 und 2016</t>
  </si>
  <si>
    <t xml:space="preserve">Landwirtschaftliche Betriebe mit Haltung von Schweinen in Schleswig-Holstein 2015 und 2016   </t>
  </si>
  <si>
    <t>Landwirtschaftliche Betriebe mit Haltung von Schafen in Schleswig-Holstein 2015 und 2016</t>
  </si>
  <si>
    <t>Milcherzeugung und -verwendung in Schleswig-Holstein 2016 in den Kreisen</t>
  </si>
  <si>
    <t>Schlachtungen von Tieren in- und ausländischer Herkunft in Schleswig-Holstein 2016 in den Kreisen</t>
  </si>
  <si>
    <t>Schlachtungen von Tieren in- und ausländischer Herkunft in Schleswig-Holstein 2016 nach Monaten</t>
  </si>
  <si>
    <t>Gesamtschlachtmenge von In- und Auslandtieren in Schleswig-Holstein 2016 nach Monaten</t>
  </si>
  <si>
    <t>Legehennenhaltung, Eiererzeugung und Legeleistung in Schleswig-Holstein von 2000 bis 2016</t>
  </si>
  <si>
    <t>Legehennenhaltung, Eiererzeugung und Legeleistung in Schleswig-Holstein 2016 nach Monaten</t>
  </si>
  <si>
    <t>Legehennenhaltung, Eiererzeugung und Legeleistung in Schleswig-Holstein 2016 nach Monaten
– Haltungsform Bodenhaltung –</t>
  </si>
  <si>
    <t>Legehennenhaltung, Eiererzeugung und Legeleistung in Schleswig-Holstein 2016 nach Monaten
– Haltungsform Freilandhaltung –</t>
  </si>
  <si>
    <t>Legehennenhaltung, Eiererzeugung und Legeleistung in Schleswig-Holstein 2016 nach Monaten
– Haltungsform Kleingruppenhaltung und ausgestaltete Käfige –</t>
  </si>
  <si>
    <t>Legehennenhaltung, Eiererzeugung und Legeleistung in Schleswig-Holstein 2016 nach Monaten
– Haltungsform Ökologische Erzeugung –</t>
  </si>
  <si>
    <t>Durchschnittliche Bestandsgrößen von Milchkühen und Rindern in Schleswig-Holstein
am 3. November 2016 nach Kreisen</t>
  </si>
  <si>
    <t>Schlachtmengen aus gewerblichen Schlachtungen von Tieren in- und ausländischer Herkunft 
in Schleswig-Holstein 1996 bis 2016</t>
  </si>
  <si>
    <t>Durchschnittsbestand</t>
  </si>
  <si>
    <t>im Berichtsjahr</t>
  </si>
  <si>
    <t>unter 5000</t>
  </si>
  <si>
    <t xml:space="preserve">200000 und mehr        </t>
  </si>
  <si>
    <t xml:space="preserve">5000 -   10000           </t>
  </si>
  <si>
    <t xml:space="preserve">10000 -   30000           </t>
  </si>
  <si>
    <t xml:space="preserve">30000 -   50000           </t>
  </si>
  <si>
    <t xml:space="preserve">50000 - 100000          </t>
  </si>
  <si>
    <t xml:space="preserve">100000 - 200000          </t>
  </si>
  <si>
    <t>-</t>
  </si>
  <si>
    <t>Bodenhaltung</t>
  </si>
  <si>
    <t>Freilandhaltung</t>
  </si>
  <si>
    <t>Ökologische Erzeugung</t>
  </si>
  <si>
    <t>4. Pferde-, Ziegen- und Geflügelbestand in Schleswig-Holstein 2007 bis 2016</t>
  </si>
  <si>
    <r>
      <rPr>
        <vertAlign val="superscript"/>
        <sz val="8"/>
        <rFont val="Arial"/>
        <family val="2"/>
      </rPr>
      <t>1</t>
    </r>
    <r>
      <rPr>
        <sz val="8"/>
        <rFont val="Arial"/>
        <family val="2"/>
      </rPr>
      <t xml:space="preserve">   in Betrieben mit mindestens 3 000 Hennenhaltungsplätzen </t>
    </r>
  </si>
  <si>
    <t>15.</t>
  </si>
  <si>
    <t>Legehennenhaltung, Eiererzeugung und Legeleistung in Schleswig-Holstein 2016 nach Haltungsformen und Größenklassen der Hennenhaltungsplätze
– Haltungsform Ökologische Erzeugung –</t>
  </si>
  <si>
    <t>- 0,0</t>
  </si>
  <si>
    <r>
      <t>2016</t>
    </r>
    <r>
      <rPr>
        <vertAlign val="superscript"/>
        <sz val="9"/>
        <rFont val="Arial"/>
        <family val="2"/>
      </rPr>
      <t>d</t>
    </r>
  </si>
  <si>
    <r>
      <rPr>
        <vertAlign val="superscript"/>
        <sz val="8"/>
        <rFont val="Arial"/>
        <family val="2"/>
      </rPr>
      <t>d</t>
    </r>
    <r>
      <rPr>
        <sz val="8"/>
        <rFont val="Arial"/>
        <family val="2"/>
      </rPr>
      <t xml:space="preserve">  Angaben aus der Agrarstrukturerhebung 2016</t>
    </r>
  </si>
  <si>
    <t>Die nächste allgemeine Erhebung der Tierbestände (mit einer geringeren Merkmalstiefe) 
findet im Rahmen der Landwirtschaftszählung 2020 statt</t>
  </si>
  <si>
    <r>
      <t>15.  Betriebe mit Legehennenhaltung, Eiererzeugung und Legeleistung in Schleswig-Holstein 2016 nach Haltungsformen und Größenklassen der Hennenhaltungsplätze</t>
    </r>
    <r>
      <rPr>
        <b/>
        <vertAlign val="superscript"/>
        <sz val="10"/>
        <rFont val="Arial"/>
        <family val="2"/>
      </rPr>
      <t>1</t>
    </r>
    <r>
      <rPr>
        <b/>
        <sz val="10"/>
        <rFont val="Arial"/>
        <family val="2"/>
      </rPr>
      <t xml:space="preserve"> 
</t>
    </r>
  </si>
  <si>
    <r>
      <t>Haltungsformen Größenklassen der Hennenhaltungsplätze</t>
    </r>
    <r>
      <rPr>
        <vertAlign val="superscript"/>
        <sz val="8"/>
        <rFont val="Arial"/>
        <family val="2"/>
      </rPr>
      <t>2</t>
    </r>
    <r>
      <rPr>
        <sz val="8"/>
        <rFont val="Arial"/>
        <family val="2"/>
      </rPr>
      <t xml:space="preserve"> von ... bis unter …</t>
    </r>
  </si>
  <si>
    <r>
      <t>Hennenhal-
tungsplätze</t>
    </r>
    <r>
      <rPr>
        <vertAlign val="superscript"/>
        <sz val="8"/>
        <rFont val="Arial"/>
        <family val="2"/>
      </rPr>
      <t>3</t>
    </r>
  </si>
  <si>
    <r>
      <t>Legehennen</t>
    </r>
    <r>
      <rPr>
        <vertAlign val="superscript"/>
        <sz val="8"/>
        <rFont val="Arial"/>
        <family val="2"/>
      </rPr>
      <t>4</t>
    </r>
  </si>
  <si>
    <r>
      <t>Erzeugte 
Eier</t>
    </r>
    <r>
      <rPr>
        <vertAlign val="superscript"/>
        <sz val="8"/>
        <rFont val="Arial"/>
        <family val="2"/>
      </rPr>
      <t>5,6</t>
    </r>
  </si>
  <si>
    <r>
      <t>und zwar</t>
    </r>
    <r>
      <rPr>
        <vertAlign val="superscript"/>
        <sz val="8"/>
        <rFont val="Arial"/>
        <family val="2"/>
      </rPr>
      <t>7</t>
    </r>
  </si>
  <si>
    <r>
      <rPr>
        <vertAlign val="superscript"/>
        <sz val="8"/>
        <rFont val="Arial"/>
        <family val="2"/>
      </rPr>
      <t>4</t>
    </r>
    <r>
      <rPr>
        <sz val="8"/>
        <rFont val="Arial"/>
        <family val="2"/>
      </rPr>
      <t xml:space="preserve">  einschließlich legereifer Junghennen und Legehennen, die sich in der Mauser befinden</t>
    </r>
  </si>
  <si>
    <r>
      <rPr>
        <vertAlign val="superscript"/>
        <sz val="8"/>
        <rFont val="Arial"/>
        <family val="2"/>
      </rPr>
      <t>5</t>
    </r>
    <r>
      <rPr>
        <sz val="8"/>
        <rFont val="Arial"/>
        <family val="2"/>
      </rPr>
      <t xml:space="preserve">  einschließlich Bruch-, Knick- und Junghenneneier</t>
    </r>
  </si>
  <si>
    <r>
      <rPr>
        <vertAlign val="superscript"/>
        <sz val="8"/>
        <rFont val="Arial"/>
        <family val="2"/>
      </rPr>
      <t>6</t>
    </r>
    <r>
      <rPr>
        <sz val="8"/>
        <rFont val="Arial"/>
        <family val="2"/>
      </rPr>
      <t xml:space="preserve">  für den menschlichen Verzehr erzeugte Eier (Konsumeier)</t>
    </r>
  </si>
  <si>
    <r>
      <rPr>
        <vertAlign val="superscript"/>
        <sz val="8"/>
        <rFont val="Arial"/>
        <family val="2"/>
      </rPr>
      <t>7</t>
    </r>
    <r>
      <rPr>
        <sz val="8"/>
        <rFont val="Arial"/>
        <family val="2"/>
      </rPr>
      <t xml:space="preserve">  Bei Betrieben mit mehreren Haltungsformen erfolgt eine Mehrfachzählung.</t>
    </r>
  </si>
  <si>
    <r>
      <rPr>
        <vertAlign val="superscript"/>
        <sz val="8"/>
        <rFont val="Arial"/>
        <family val="2"/>
      </rPr>
      <t>3</t>
    </r>
    <r>
      <rPr>
        <sz val="8"/>
        <rFont val="Arial"/>
        <family val="2"/>
      </rPr>
      <t xml:space="preserve">  bei voller Ausnutzung der für die Hennenhaltung verfügbaren Hennenhaltungsplätze </t>
    </r>
  </si>
  <si>
    <r>
      <rPr>
        <vertAlign val="superscript"/>
        <sz val="8"/>
        <rFont val="Arial"/>
        <family val="2"/>
      </rPr>
      <t>2</t>
    </r>
    <r>
      <rPr>
        <sz val="8"/>
        <rFont val="Arial"/>
        <family val="2"/>
      </rPr>
      <t xml:space="preserve">  über die aktive Zeit im Berichtsjahr gebildetete durchschnittliche Anzahl der Hennenhaltungsplätze</t>
    </r>
  </si>
  <si>
    <r>
      <rPr>
        <vertAlign val="superscript"/>
        <sz val="8"/>
        <rFont val="Arial"/>
        <family val="2"/>
      </rPr>
      <t>1</t>
    </r>
    <r>
      <rPr>
        <sz val="8"/>
        <rFont val="Arial"/>
        <family val="2"/>
      </rPr>
      <t xml:space="preserve">  in Betrieben von Unternehmen mit mindestens 3 000 Hennenhaltungsplätzen</t>
    </r>
  </si>
  <si>
    <t>Kleingruppenhaltung und ausgestaltete Käfige</t>
  </si>
  <si>
    <t>2.  Durchschnittliche Bestandsgrößen von Milchkühen und Rindern in Schleswig-Holstein
 am 3. November 2016 nach Kreisen¹</t>
  </si>
  <si>
    <r>
      <t>6.  Durchschnittlicher Hennenbestand und Legeleistung</t>
    </r>
    <r>
      <rPr>
        <b/>
        <vertAlign val="superscript"/>
        <sz val="10"/>
        <color theme="1"/>
        <rFont val="Arial"/>
        <family val="2"/>
      </rPr>
      <t>1</t>
    </r>
    <r>
      <rPr>
        <b/>
        <sz val="10"/>
        <color theme="1"/>
        <rFont val="Arial"/>
        <family val="2"/>
      </rPr>
      <t xml:space="preserve"> in Schleswig-Holstein 2007 bis 2016
</t>
    </r>
  </si>
  <si>
    <r>
      <t>Durchschnittlicher Hennenbestand und Legeleistung</t>
    </r>
    <r>
      <rPr>
        <sz val="9"/>
        <color theme="1"/>
        <rFont val="Arial"/>
        <family val="2"/>
      </rPr>
      <t xml:space="preserve"> in Schleswig-Holstein 2007 bis 2016</t>
    </r>
  </si>
  <si>
    <r>
      <t>7.  Bestandsentwicklung der Hennenhaltungsplätze</t>
    </r>
    <r>
      <rPr>
        <b/>
        <vertAlign val="superscript"/>
        <sz val="10"/>
        <color rgb="FF000000"/>
        <rFont val="Arial"/>
        <family val="2"/>
      </rPr>
      <t>1</t>
    </r>
    <r>
      <rPr>
        <b/>
        <sz val="10"/>
        <color rgb="FF000000"/>
        <rFont val="Arial"/>
        <family val="2"/>
      </rPr>
      <t xml:space="preserve"> nach Haltungsformen 
in Schleswig-Holstein von 2007 bis 2016</t>
    </r>
  </si>
  <si>
    <r>
      <t>Bestandsentwicklung der Hennenhaltungsplätze</t>
    </r>
    <r>
      <rPr>
        <sz val="9"/>
        <color theme="1"/>
        <rFont val="Arial"/>
        <family val="2"/>
      </rPr>
      <t xml:space="preserve"> nach Haltungsformen in Schleswig-Holstein von 2007 bis 2016</t>
    </r>
  </si>
  <si>
    <t xml:space="preserve">© Statistisches Amt für Hamburg und Schleswig-Holstein, Hamburg 2018       </t>
  </si>
  <si>
    <t>Pferde-, Ziegen- und Geflügelbestand in Schleswig-Holstein 2007 bis 2016</t>
  </si>
  <si>
    <t>Milcherzeugung und -verwendung in Schleswig-Holstein 2010 bis 2016</t>
  </si>
  <si>
    <t>Anzahl der Milchkühe und durchschnittlicher Milchertrag je Kuh und Jahr in Schleswig-Holstein 1997 bis 2016</t>
  </si>
  <si>
    <t>3.  Durchschnittliche Milchkuhbestände in Schleswig-Holstein in den Kreisen 
 2010 und 2016</t>
  </si>
  <si>
    <r>
      <rPr>
        <vertAlign val="superscript"/>
        <sz val="8"/>
        <rFont val="Arial"/>
        <family val="2"/>
      </rPr>
      <t>1</t>
    </r>
    <r>
      <rPr>
        <sz val="8"/>
        <rFont val="Arial"/>
        <family val="2"/>
      </rPr>
      <t xml:space="preserve">  bis 2010 Mai-Erhebung, ab 2011 November-Erhebung,  seit 2008 sekundärstatistische Auswertung aus HIT</t>
    </r>
  </si>
  <si>
    <r>
      <t xml:space="preserve">15.  </t>
    </r>
    <r>
      <rPr>
        <b/>
        <sz val="10"/>
        <rFont val="Arial"/>
        <family val="2"/>
      </rPr>
      <t>Legehennenhaltung, Eiererzeugung und Legeleistung in Schleswig-Holstein 2016 nach Haltungsformen und Größenklassen der Hennenhaltungsplätze</t>
    </r>
    <r>
      <rPr>
        <b/>
        <vertAlign val="superscript"/>
        <sz val="10"/>
        <rFont val="Arial"/>
        <family val="2"/>
      </rPr>
      <t>1</t>
    </r>
    <r>
      <rPr>
        <b/>
        <sz val="10"/>
        <rFont val="Arial"/>
        <family val="2"/>
      </rPr>
      <t xml:space="preserve"> 
</t>
    </r>
  </si>
  <si>
    <t>4.  Anzahl der Milchkühe und durchschnittlicher Milchertrag je Kuh und Jahr
 in Schleswig-Holstein 1996-2016</t>
  </si>
  <si>
    <t>5.  Schlachtmengen aus gewerblichen Schlachtungen von Tieren in- und ausländischer Herkunft 
in Schleswig-Holstein 1996 bis 2016</t>
  </si>
  <si>
    <t>2010 - 2016</t>
  </si>
  <si>
    <t>Durchschnittliche Milchkuhbestände in Schleswig-Holstein in den Kreisen am 3. November 2010 und 3. November 2016</t>
  </si>
  <si>
    <r>
      <rPr>
        <vertAlign val="superscript"/>
        <sz val="10"/>
        <color theme="1"/>
        <rFont val="Arial"/>
        <family val="2"/>
      </rPr>
      <t>1)</t>
    </r>
    <r>
      <rPr>
        <sz val="10"/>
        <color theme="1"/>
        <rFont val="Arial"/>
        <family val="2"/>
      </rPr>
      <t xml:space="preserve"> in Unternehmen mit mehr als 3000 Hennenhaltungsplätzen; jeweils am 1. Dezember</t>
    </r>
  </si>
  <si>
    <r>
      <t>8.  Hennenhaltungsplätze</t>
    </r>
    <r>
      <rPr>
        <b/>
        <vertAlign val="superscript"/>
        <sz val="10"/>
        <color rgb="FF000000"/>
        <rFont val="Arial"/>
        <family val="2"/>
      </rPr>
      <t>1</t>
    </r>
    <r>
      <rPr>
        <b/>
        <sz val="10"/>
        <color rgb="FF000000"/>
        <rFont val="Arial"/>
        <family val="2"/>
      </rPr>
      <t xml:space="preserve"> nach Haltungsformen in Schleswig-Holstein im Dezember 2016 und 2010</t>
    </r>
  </si>
  <si>
    <t>Hennenhaltungsplätze nach Haltungsformen in Schleswig-Holstein im Dezember 2016 und 2010</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</si>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</sst>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0.0"/>
    <numFmt numFmtId="166" formatCode="#,##0;\·;\–"/>
    <numFmt numFmtId="167" formatCode="###\ ##0.0&quot;  &quot;;\-###\ ##0.0&quot;  &quot;;&quot;-  &quot;"/>
    <numFmt numFmtId="168" formatCode="#\ \ ###\ \ ##0"/>
    <numFmt numFmtId="169" formatCode="#\ ###\ ##0.0,"/>
    <numFmt numFmtId="170" formatCode="#\ ###\ ##0"/>
    <numFmt numFmtId="171" formatCode="#,##0;\•;\—"/>
    <numFmt numFmtId="172" formatCode="0.0"/>
    <numFmt numFmtId="173" formatCode="#\ ##0;\·;\–"/>
    <numFmt numFmtId="174" formatCode="#\ ###\ ##0;\·;\–"/>
    <numFmt numFmtId="175" formatCode="#\ ###\ ##0.0;\·;\–"/>
    <numFmt numFmtId="176" formatCode="#\ ###\ ##0.00;\·;\–"/>
  </numFmts>
  <fonts count="4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u/>
      <sz val="10"/>
      <color theme="10"/>
      <name val="Arial"/>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10"/>
      <color indexed="10"/>
      <name val="Arial"/>
      <family val="2"/>
    </font>
    <font>
      <b/>
      <sz val="8"/>
      <name val="Arial"/>
      <family val="2"/>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b/>
      <sz val="10"/>
      <color rgb="FF000000"/>
      <name val="Arial"/>
      <family val="2"/>
    </font>
    <font>
      <b/>
      <vertAlign val="superscript"/>
      <sz val="10"/>
      <color rgb="FF000000"/>
      <name val="Arial"/>
      <family val="2"/>
    </font>
    <font>
      <u/>
      <sz val="10"/>
      <color indexed="12"/>
      <name val="Arial"/>
      <family val="2"/>
    </font>
    <font>
      <sz val="10"/>
      <name val="Arial"/>
      <family val="2"/>
    </font>
    <font>
      <b/>
      <vertAlign val="superscript"/>
      <sz val="10"/>
      <color theme="1"/>
      <name val="Arial"/>
      <family val="2"/>
    </font>
    <font>
      <sz val="9"/>
      <name val="Arial Narrow"/>
      <family val="2"/>
    </font>
    <font>
      <sz val="28"/>
      <color theme="1"/>
      <name val="Arial"/>
      <family val="2"/>
    </font>
    <font>
      <sz val="10"/>
      <name val="Arial"/>
      <family val="2"/>
    </font>
    <font>
      <vertAlign val="superscript"/>
      <sz val="10"/>
      <color theme="1"/>
      <name val="Arial"/>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EBEBEB"/>
        <bgColor indexed="64"/>
      </patternFill>
    </fill>
    <fill>
      <patternFill patternType="solid">
        <fgColor theme="0" tint="-4.9989318521683403E-2"/>
        <bgColor indexed="64"/>
      </patternFill>
    </fill>
    <fill>
      <patternFill patternType="solid">
        <fgColor rgb="FFFFFF00"/>
        <bgColor indexed="64"/>
      </patternFill>
    </fill>
  </fills>
  <borders count="36">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rgb="FF1E4B7D"/>
      </bottom>
      <diagonal/>
    </border>
    <border>
      <left/>
      <right style="thin">
        <color theme="3"/>
      </right>
      <top/>
      <bottom style="thin">
        <color theme="3"/>
      </bottom>
      <diagonal/>
    </border>
    <border>
      <left/>
      <right/>
      <top style="thin">
        <color theme="3"/>
      </top>
      <bottom style="thin">
        <color theme="3"/>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
      <left/>
      <right/>
      <top style="thin">
        <color rgb="FF002060"/>
      </top>
      <bottom style="thin">
        <color rgb="FF002060"/>
      </bottom>
      <diagonal/>
    </border>
    <border>
      <left style="thin">
        <color auto="1"/>
      </left>
      <right/>
      <top style="thin">
        <color rgb="FF002060"/>
      </top>
      <bottom style="thin">
        <color rgb="FF002060"/>
      </bottom>
      <diagonal/>
    </border>
    <border>
      <left/>
      <right/>
      <top/>
      <bottom style="thin">
        <color rgb="FF002060"/>
      </bottom>
      <diagonal/>
    </border>
  </borders>
  <cellStyleXfs count="21">
    <xf numFmtId="0" fontId="0" fillId="0" borderId="0"/>
    <xf numFmtId="0" fontId="8" fillId="0" borderId="0" applyFill="0" applyAlignment="0"/>
    <xf numFmtId="0" fontId="15" fillId="0" borderId="0" applyFill="0" applyBorder="0" applyAlignment="0"/>
    <xf numFmtId="0" fontId="16" fillId="0" borderId="0" applyFill="0" applyBorder="0" applyAlignment="0"/>
    <xf numFmtId="0" fontId="10" fillId="0" borderId="0"/>
    <xf numFmtId="0" fontId="7" fillId="0" borderId="0"/>
    <xf numFmtId="0" fontId="8" fillId="0" borderId="0"/>
    <xf numFmtId="0" fontId="12" fillId="0" borderId="0"/>
    <xf numFmtId="0" fontId="12" fillId="0" borderId="0"/>
    <xf numFmtId="0" fontId="17" fillId="0" borderId="0"/>
    <xf numFmtId="0" fontId="12" fillId="0" borderId="0"/>
    <xf numFmtId="0" fontId="21" fillId="0" borderId="0" applyNumberFormat="0" applyFill="0" applyBorder="0" applyAlignment="0" applyProtection="0"/>
    <xf numFmtId="0" fontId="12" fillId="0" borderId="0"/>
    <xf numFmtId="0" fontId="12" fillId="0" borderId="0"/>
    <xf numFmtId="49" fontId="16" fillId="2" borderId="7" applyNumberFormat="0" applyFont="0" applyFill="0" applyAlignment="0" applyProtection="0">
      <alignment horizontal="left" vertical="center" wrapText="1" indent="1"/>
    </xf>
    <xf numFmtId="49" fontId="16" fillId="2" borderId="12" applyNumberFormat="0" applyFont="0" applyFill="0" applyAlignment="0" applyProtection="0">
      <alignment horizontal="center" vertical="center" wrapText="1"/>
    </xf>
    <xf numFmtId="0" fontId="42" fillId="0" borderId="0" applyNumberFormat="0" applyFill="0" applyBorder="0" applyAlignment="0" applyProtection="0">
      <alignment vertical="top"/>
      <protection locked="0"/>
    </xf>
    <xf numFmtId="0" fontId="43" fillId="0" borderId="0"/>
    <xf numFmtId="0" fontId="6" fillId="0" borderId="0"/>
    <xf numFmtId="0" fontId="47" fillId="0" borderId="0"/>
    <xf numFmtId="0" fontId="21" fillId="0" borderId="0" applyNumberFormat="0" applyFill="0" applyBorder="0" applyAlignment="0" applyProtection="0"/>
  </cellStyleXfs>
  <cellXfs count="574">
    <xf numFmtId="0" fontId="0" fillId="0" borderId="0" xfId="0"/>
    <xf numFmtId="0" fontId="10" fillId="0" borderId="0" xfId="0" applyFont="1"/>
    <xf numFmtId="0" fontId="11" fillId="0" borderId="0" xfId="0" applyFont="1"/>
    <xf numFmtId="0" fontId="12" fillId="0" borderId="0" xfId="0" applyFont="1"/>
    <xf numFmtId="0" fontId="0" fillId="0" borderId="0" xfId="0" applyAlignment="1"/>
    <xf numFmtId="164" fontId="0" fillId="0" borderId="0" xfId="0" applyNumberFormat="1"/>
    <xf numFmtId="0" fontId="12" fillId="0" borderId="0" xfId="0" applyFont="1" applyAlignment="1">
      <alignment horizontal="left"/>
    </xf>
    <xf numFmtId="165" fontId="0" fillId="0" borderId="0" xfId="0" applyNumberFormat="1" applyAlignment="1">
      <alignment horizontal="right"/>
    </xf>
    <xf numFmtId="0" fontId="20" fillId="0" borderId="0" xfId="0" applyFont="1"/>
    <xf numFmtId="0" fontId="20" fillId="0" borderId="0" xfId="0" applyFont="1" applyAlignment="1">
      <alignment horizontal="centerContinuous"/>
    </xf>
    <xf numFmtId="0" fontId="0" fillId="0" borderId="0" xfId="0" applyFont="1"/>
    <xf numFmtId="0" fontId="16" fillId="0" borderId="0" xfId="0" applyFont="1" applyAlignment="1">
      <alignment horizontal="left"/>
    </xf>
    <xf numFmtId="0" fontId="16" fillId="0" borderId="0" xfId="0" applyFont="1"/>
    <xf numFmtId="0" fontId="16" fillId="0" borderId="0" xfId="0" applyFont="1" applyBorder="1"/>
    <xf numFmtId="166" fontId="22" fillId="0" borderId="0" xfId="0" applyNumberFormat="1" applyFont="1" applyFill="1" applyAlignment="1">
      <alignment horizontal="right"/>
    </xf>
    <xf numFmtId="0" fontId="22" fillId="0" borderId="0" xfId="0" applyFont="1" applyBorder="1"/>
    <xf numFmtId="0" fontId="0" fillId="0" borderId="0" xfId="0" applyAlignment="1">
      <alignment wrapText="1"/>
    </xf>
    <xf numFmtId="0" fontId="16" fillId="0" borderId="0" xfId="0" applyFont="1" applyAlignment="1">
      <alignment wrapText="1"/>
    </xf>
    <xf numFmtId="0" fontId="16" fillId="0" borderId="0" xfId="10" applyFont="1"/>
    <xf numFmtId="0" fontId="16" fillId="0" borderId="0" xfId="10" applyFont="1" applyFill="1" applyBorder="1"/>
    <xf numFmtId="49" fontId="16" fillId="0" borderId="0" xfId="10" applyNumberFormat="1" applyFont="1" applyFill="1" applyBorder="1" applyAlignment="1">
      <alignment horizontal="left" vertical="center" wrapText="1"/>
    </xf>
    <xf numFmtId="0" fontId="16" fillId="0" borderId="0" xfId="10" applyFont="1" applyFill="1"/>
    <xf numFmtId="168" fontId="16" fillId="0" borderId="0" xfId="0" applyNumberFormat="1" applyFont="1" applyFill="1" applyBorder="1" applyAlignment="1" applyProtection="1">
      <alignment horizontal="right"/>
      <protection locked="0"/>
    </xf>
    <xf numFmtId="0" fontId="22" fillId="0" borderId="0" xfId="0" applyFont="1"/>
    <xf numFmtId="168" fontId="22" fillId="0" borderId="0" xfId="0" applyNumberFormat="1" applyFont="1" applyFill="1" applyBorder="1" applyAlignment="1" applyProtection="1">
      <alignment horizontal="right"/>
      <protection locked="0"/>
    </xf>
    <xf numFmtId="0" fontId="19" fillId="0" borderId="0" xfId="0" applyNumberFormat="1" applyFont="1" applyFill="1" applyBorder="1" applyAlignment="1">
      <alignment horizontal="center" vertical="center" wrapText="1"/>
    </xf>
    <xf numFmtId="0" fontId="16" fillId="0" borderId="0" xfId="0" quotePrefix="1" applyNumberFormat="1" applyFont="1" applyFill="1" applyBorder="1" applyAlignment="1">
      <alignment horizontal="center" vertical="center" wrapText="1"/>
    </xf>
    <xf numFmtId="0" fontId="16" fillId="2" borderId="7" xfId="0" quotePrefix="1" applyFont="1" applyFill="1" applyBorder="1" applyAlignment="1">
      <alignment horizontal="center" vertical="center" wrapText="1"/>
    </xf>
    <xf numFmtId="0" fontId="16" fillId="2" borderId="7" xfId="0" quotePrefix="1" applyNumberFormat="1" applyFont="1" applyFill="1" applyBorder="1" applyAlignment="1">
      <alignment horizontal="center" vertical="center" wrapText="1"/>
    </xf>
    <xf numFmtId="0" fontId="22" fillId="0" borderId="0" xfId="0" applyFont="1" applyFill="1"/>
    <xf numFmtId="0" fontId="22" fillId="0" borderId="0" xfId="0" applyFont="1" applyBorder="1" applyAlignment="1">
      <alignment horizontal="centerContinuous" vertical="top" wrapText="1"/>
    </xf>
    <xf numFmtId="0" fontId="22" fillId="0" borderId="0" xfId="0" applyFont="1" applyBorder="1" applyAlignment="1">
      <alignment vertical="center" wrapText="1"/>
    </xf>
    <xf numFmtId="0" fontId="16" fillId="0" borderId="0" xfId="0" applyFont="1" applyFill="1"/>
    <xf numFmtId="0" fontId="16" fillId="0" borderId="0" xfId="0" applyFont="1" applyAlignment="1">
      <alignment horizontal="right"/>
    </xf>
    <xf numFmtId="168" fontId="16" fillId="0" borderId="0" xfId="0" applyNumberFormat="1" applyFont="1" applyFill="1" applyBorder="1" applyProtection="1">
      <protection locked="0"/>
    </xf>
    <xf numFmtId="0" fontId="22" fillId="0" borderId="0" xfId="0" applyFont="1" applyAlignment="1">
      <alignment horizontal="right"/>
    </xf>
    <xf numFmtId="168" fontId="22" fillId="0" borderId="0" xfId="0" applyNumberFormat="1" applyFont="1" applyFill="1" applyBorder="1" applyProtection="1">
      <protection locked="0"/>
    </xf>
    <xf numFmtId="0" fontId="16" fillId="0" borderId="0" xfId="0" quotePrefix="1" applyFont="1" applyFill="1" applyBorder="1" applyAlignment="1">
      <alignment horizontal="centerContinuous"/>
    </xf>
    <xf numFmtId="49" fontId="16" fillId="0" borderId="0" xfId="0" applyNumberFormat="1" applyFont="1" applyFill="1" applyBorder="1" applyAlignment="1">
      <alignment horizontal="left" wrapText="1"/>
    </xf>
    <xf numFmtId="49" fontId="16" fillId="0" borderId="0" xfId="10" applyNumberFormat="1" applyFont="1" applyFill="1" applyBorder="1" applyAlignment="1">
      <alignment horizontal="left" wrapText="1"/>
    </xf>
    <xf numFmtId="49" fontId="16" fillId="0" borderId="0" xfId="10" applyNumberFormat="1" applyFont="1" applyFill="1" applyBorder="1" applyAlignment="1">
      <alignment horizontal="centerContinuous" wrapText="1"/>
    </xf>
    <xf numFmtId="166" fontId="16" fillId="0" borderId="0" xfId="0" applyNumberFormat="1" applyFont="1" applyFill="1" applyBorder="1" applyAlignment="1" applyProtection="1">
      <alignment horizontal="center"/>
      <protection locked="0"/>
    </xf>
    <xf numFmtId="169" fontId="16" fillId="0" borderId="0" xfId="0" applyNumberFormat="1" applyFont="1" applyBorder="1" applyProtection="1">
      <protection locked="0"/>
    </xf>
    <xf numFmtId="166" fontId="22" fillId="0" borderId="0" xfId="0" applyNumberFormat="1" applyFont="1" applyFill="1" applyBorder="1" applyAlignment="1" applyProtection="1">
      <alignment horizontal="center"/>
      <protection locked="0"/>
    </xf>
    <xf numFmtId="0" fontId="12" fillId="0" borderId="0" xfId="7"/>
    <xf numFmtId="0" fontId="12" fillId="0" borderId="0" xfId="7" applyBorder="1"/>
    <xf numFmtId="0" fontId="12" fillId="0" borderId="0" xfId="7" applyFont="1" applyFill="1" applyBorder="1" applyAlignment="1">
      <alignment horizontal="center" vertical="center" wrapText="1"/>
    </xf>
    <xf numFmtId="0" fontId="20" fillId="0" borderId="0" xfId="7" applyFont="1" applyFill="1" applyBorder="1" applyAlignment="1">
      <alignment vertical="center" wrapText="1"/>
    </xf>
    <xf numFmtId="0" fontId="18" fillId="0" borderId="0" xfId="7" applyFont="1" applyFill="1" applyAlignment="1">
      <alignment vertical="center"/>
    </xf>
    <xf numFmtId="1" fontId="12" fillId="0" borderId="0" xfId="7" applyNumberFormat="1" applyFont="1" applyFill="1" applyBorder="1" applyAlignment="1">
      <alignment horizontal="right" wrapText="1"/>
    </xf>
    <xf numFmtId="171" fontId="18" fillId="0" borderId="0" xfId="7" applyNumberFormat="1" applyFont="1" applyFill="1" applyBorder="1" applyAlignment="1">
      <alignment wrapText="1"/>
    </xf>
    <xf numFmtId="0" fontId="12" fillId="0" borderId="0" xfId="7" applyAlignment="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3" fontId="22" fillId="0" borderId="0" xfId="0" applyNumberFormat="1" applyFont="1" applyFill="1"/>
    <xf numFmtId="173" fontId="22" fillId="0" borderId="0" xfId="0" applyNumberFormat="1" applyFont="1" applyFill="1" applyBorder="1"/>
    <xf numFmtId="0" fontId="29" fillId="0" borderId="0" xfId="0" applyFont="1"/>
    <xf numFmtId="0" fontId="0" fillId="0" borderId="0" xfId="0" applyAlignment="1">
      <alignment vertical="top" wrapText="1"/>
    </xf>
    <xf numFmtId="0" fontId="18" fillId="0" borderId="0" xfId="0" applyFont="1" applyAlignment="1">
      <alignment horizontal="centerContinuous" wrapText="1"/>
    </xf>
    <xf numFmtId="166" fontId="16" fillId="0" borderId="0" xfId="0" applyNumberFormat="1" applyFont="1" applyAlignment="1">
      <alignment horizontal="right"/>
    </xf>
    <xf numFmtId="0" fontId="22" fillId="0" borderId="0" xfId="0" applyFont="1" applyAlignment="1"/>
    <xf numFmtId="0" fontId="16" fillId="0" borderId="0" xfId="0" applyFont="1" applyAlignment="1"/>
    <xf numFmtId="0" fontId="22" fillId="0" borderId="0" xfId="0" applyFont="1" applyBorder="1" applyAlignment="1"/>
    <xf numFmtId="0" fontId="20" fillId="0" borderId="0" xfId="0" applyFont="1" applyAlignment="1">
      <alignment horizontal="centerContinuous" vertical="center" wrapText="1"/>
    </xf>
    <xf numFmtId="0" fontId="20" fillId="0" borderId="0" xfId="0" applyFont="1" applyBorder="1" applyAlignment="1">
      <alignment horizontal="centerContinuous"/>
    </xf>
    <xf numFmtId="0" fontId="0" fillId="0" borderId="0" xfId="0" applyAlignment="1">
      <alignment horizontal="left"/>
    </xf>
    <xf numFmtId="0" fontId="12" fillId="0" borderId="0" xfId="0" applyFont="1" applyBorder="1"/>
    <xf numFmtId="0" fontId="12" fillId="0" borderId="0" xfId="0" applyFont="1" applyAlignment="1">
      <alignment horizontal="centerContinuous" wrapText="1"/>
    </xf>
    <xf numFmtId="166" fontId="22" fillId="0" borderId="0" xfId="0" applyNumberFormat="1" applyFont="1"/>
    <xf numFmtId="0" fontId="20" fillId="0" borderId="0" xfId="0" applyFont="1" applyBorder="1" applyAlignment="1">
      <alignment horizontal="center"/>
    </xf>
    <xf numFmtId="0" fontId="20" fillId="0" borderId="0" xfId="0" applyFont="1" applyBorder="1" applyAlignment="1"/>
    <xf numFmtId="0" fontId="0" fillId="0" borderId="0" xfId="0" applyFill="1" applyAlignment="1"/>
    <xf numFmtId="0" fontId="28" fillId="0" borderId="0" xfId="0" applyFont="1"/>
    <xf numFmtId="0" fontId="32"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1" fillId="0" borderId="0" xfId="11" applyAlignment="1">
      <alignment horizontal="left"/>
    </xf>
    <xf numFmtId="0" fontId="8" fillId="0" borderId="0" xfId="0" applyFont="1"/>
    <xf numFmtId="0" fontId="12" fillId="0" borderId="0" xfId="0" quotePrefix="1" applyFont="1" applyAlignment="1">
      <alignment horizontal="left"/>
    </xf>
    <xf numFmtId="0" fontId="20" fillId="0" borderId="0" xfId="0" applyFont="1" applyAlignment="1">
      <alignment horizontal="left"/>
    </xf>
    <xf numFmtId="0" fontId="16" fillId="0" borderId="0" xfId="7" applyFont="1" applyAlignment="1">
      <alignment horizontal="right"/>
    </xf>
    <xf numFmtId="0" fontId="16" fillId="0" borderId="0" xfId="7" applyFont="1"/>
    <xf numFmtId="0" fontId="33" fillId="0" borderId="0" xfId="7" applyFont="1"/>
    <xf numFmtId="0" fontId="35" fillId="0" borderId="0" xfId="7" applyFont="1" applyAlignment="1">
      <alignment horizontal="left" vertical="top" wrapText="1"/>
    </xf>
    <xf numFmtId="0" fontId="35" fillId="0" borderId="0" xfId="7" applyFont="1" applyAlignment="1">
      <alignment horizontal="center" vertical="top" wrapText="1"/>
    </xf>
    <xf numFmtId="0" fontId="16" fillId="0" borderId="8" xfId="10" applyFont="1" applyBorder="1" applyProtection="1"/>
    <xf numFmtId="0" fontId="16" fillId="0" borderId="8" xfId="10" applyFont="1" applyBorder="1" applyAlignment="1" applyProtection="1">
      <alignment horizontal="left" indent="1"/>
    </xf>
    <xf numFmtId="0" fontId="22" fillId="0" borderId="8" xfId="10" applyFont="1" applyBorder="1" applyProtection="1"/>
    <xf numFmtId="0" fontId="16" fillId="0" borderId="8" xfId="0" applyFont="1" applyFill="1" applyBorder="1" applyAlignment="1">
      <alignment horizontal="left" vertical="center" wrapText="1"/>
    </xf>
    <xf numFmtId="0" fontId="16" fillId="0" borderId="8" xfId="10" applyFont="1" applyBorder="1" applyAlignment="1" applyProtection="1">
      <alignment horizontal="left" indent="2"/>
    </xf>
    <xf numFmtId="0" fontId="16" fillId="3" borderId="15" xfId="0" quotePrefix="1" applyFont="1" applyFill="1" applyBorder="1" applyAlignment="1">
      <alignment horizontal="centerContinuous" vertical="center"/>
    </xf>
    <xf numFmtId="0" fontId="16" fillId="3" borderId="16" xfId="0" quotePrefix="1" applyFont="1" applyFill="1" applyBorder="1" applyAlignment="1">
      <alignment horizontal="centerContinuous" vertical="center"/>
    </xf>
    <xf numFmtId="0" fontId="16" fillId="3" borderId="15" xfId="0" applyFont="1" applyFill="1" applyBorder="1" applyAlignment="1">
      <alignment horizontal="centerContinuous" vertical="center"/>
    </xf>
    <xf numFmtId="0" fontId="16" fillId="3" borderId="17" xfId="0" quotePrefix="1" applyFont="1" applyFill="1" applyBorder="1" applyAlignment="1">
      <alignment horizontal="centerContinuous" vertical="center"/>
    </xf>
    <xf numFmtId="0" fontId="16" fillId="3" borderId="18" xfId="0" quotePrefix="1" applyFont="1" applyFill="1" applyBorder="1" applyAlignment="1">
      <alignment horizontal="centerContinuous" vertical="center"/>
    </xf>
    <xf numFmtId="0" fontId="16" fillId="3" borderId="19" xfId="0" applyFont="1" applyFill="1" applyBorder="1" applyAlignment="1">
      <alignment horizontal="centerContinuous" vertical="center"/>
    </xf>
    <xf numFmtId="0" fontId="16" fillId="0" borderId="11" xfId="0" applyFont="1" applyBorder="1" applyAlignment="1">
      <alignment horizontal="centerContinuous" vertical="center" wrapText="1"/>
    </xf>
    <xf numFmtId="0" fontId="16" fillId="0" borderId="8" xfId="7" applyFont="1" applyBorder="1" applyAlignment="1" applyProtection="1">
      <alignment horizontal="left"/>
      <protection hidden="1"/>
    </xf>
    <xf numFmtId="0" fontId="16" fillId="0" borderId="8" xfId="7" applyFont="1" applyBorder="1" applyAlignment="1" applyProtection="1">
      <alignment horizontal="left" indent="1"/>
      <protection hidden="1"/>
    </xf>
    <xf numFmtId="0" fontId="16" fillId="0" borderId="8" xfId="7" applyFont="1" applyBorder="1" applyAlignment="1" applyProtection="1">
      <alignment horizontal="left" wrapText="1"/>
      <protection hidden="1"/>
    </xf>
    <xf numFmtId="0" fontId="16" fillId="0" borderId="8" xfId="7" applyFont="1" applyBorder="1" applyAlignment="1" applyProtection="1">
      <alignment horizontal="left" indent="2"/>
      <protection hidden="1"/>
    </xf>
    <xf numFmtId="0" fontId="16" fillId="0" borderId="8" xfId="7" applyFont="1" applyBorder="1" applyAlignment="1" applyProtection="1">
      <alignment horizontal="left" indent="3"/>
      <protection hidden="1"/>
    </xf>
    <xf numFmtId="0" fontId="10" fillId="0" borderId="0" xfId="0" applyFont="1" applyAlignment="1">
      <alignment horizontal="right"/>
    </xf>
    <xf numFmtId="0" fontId="18" fillId="0" borderId="1" xfId="0" applyFont="1" applyBorder="1" applyAlignment="1"/>
    <xf numFmtId="0" fontId="18" fillId="0" borderId="0" xfId="0" applyFont="1" applyBorder="1" applyAlignment="1"/>
    <xf numFmtId="0" fontId="15" fillId="0" borderId="0" xfId="0" applyFont="1" applyAlignment="1">
      <alignment horizontal="centerContinuous"/>
    </xf>
    <xf numFmtId="0" fontId="15" fillId="0" borderId="0" xfId="0" applyFont="1" applyBorder="1" applyAlignment="1">
      <alignment horizontal="centerContinuous"/>
    </xf>
    <xf numFmtId="0" fontId="15" fillId="0" borderId="0" xfId="0" applyFont="1"/>
    <xf numFmtId="0" fontId="15" fillId="0" borderId="0" xfId="0" applyFont="1" applyBorder="1"/>
    <xf numFmtId="0" fontId="26" fillId="0" borderId="0" xfId="0" applyFont="1" applyBorder="1" applyAlignment="1">
      <alignment horizontal="centerContinuous"/>
    </xf>
    <xf numFmtId="0" fontId="16" fillId="2" borderId="7" xfId="0" applyFont="1" applyFill="1" applyBorder="1" applyAlignment="1">
      <alignment horizontal="centerContinuous" vertical="center" wrapText="1"/>
    </xf>
    <xf numFmtId="0" fontId="16" fillId="0" borderId="8" xfId="0" applyFont="1" applyBorder="1"/>
    <xf numFmtId="0" fontId="16" fillId="2" borderId="7" xfId="0" applyFont="1" applyFill="1" applyBorder="1" applyAlignment="1">
      <alignment horizontal="center" vertical="center"/>
    </xf>
    <xf numFmtId="0" fontId="16" fillId="2" borderId="7" xfId="0" applyFont="1" applyFill="1" applyBorder="1" applyAlignment="1">
      <alignment horizontal="center" vertical="center" wrapText="1"/>
    </xf>
    <xf numFmtId="0" fontId="16" fillId="2" borderId="12" xfId="0" applyFont="1" applyFill="1" applyBorder="1" applyAlignment="1">
      <alignment horizontal="center" vertical="center" wrapText="1"/>
    </xf>
    <xf numFmtId="0" fontId="18" fillId="0" borderId="0" xfId="0" applyFont="1"/>
    <xf numFmtId="0" fontId="16" fillId="2" borderId="7" xfId="0" applyFont="1" applyFill="1" applyBorder="1" applyAlignment="1">
      <alignment horizontal="centerContinuous" vertical="center"/>
    </xf>
    <xf numFmtId="0" fontId="16" fillId="2" borderId="12" xfId="0" applyFont="1" applyFill="1" applyBorder="1" applyAlignment="1">
      <alignment horizontal="centerContinuous" vertical="center"/>
    </xf>
    <xf numFmtId="0" fontId="16" fillId="2"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2" fillId="0" borderId="4" xfId="0" applyFont="1" applyFill="1" applyBorder="1" applyAlignment="1">
      <alignment horizontal="left"/>
    </xf>
    <xf numFmtId="0" fontId="18" fillId="0" borderId="0" xfId="0" applyFont="1" applyAlignment="1">
      <alignment horizontal="left"/>
    </xf>
    <xf numFmtId="173" fontId="16" fillId="0" borderId="0" xfId="0" applyNumberFormat="1" applyFont="1" applyFill="1" applyAlignment="1">
      <alignment horizontal="right"/>
    </xf>
    <xf numFmtId="0" fontId="16" fillId="0" borderId="8" xfId="0" applyFont="1" applyFill="1" applyBorder="1" applyAlignment="1">
      <alignment horizontal="right" indent="2"/>
    </xf>
    <xf numFmtId="0" fontId="16" fillId="0" borderId="8" xfId="0" applyFont="1" applyBorder="1" applyAlignment="1">
      <alignment horizontal="right" indent="2"/>
    </xf>
    <xf numFmtId="0" fontId="16" fillId="0" borderId="4" xfId="0" applyFont="1" applyFill="1" applyBorder="1" applyAlignment="1">
      <alignment horizontal="right" indent="2"/>
    </xf>
    <xf numFmtId="0" fontId="0" fillId="0" borderId="0" xfId="0" applyFill="1"/>
    <xf numFmtId="0" fontId="16" fillId="0" borderId="8" xfId="0" applyFont="1" applyFill="1" applyBorder="1"/>
    <xf numFmtId="0" fontId="16" fillId="0" borderId="0" xfId="0" applyFont="1" applyFill="1" applyBorder="1" applyAlignment="1">
      <alignment horizontal="right" indent="2"/>
    </xf>
    <xf numFmtId="0" fontId="16" fillId="0" borderId="0" xfId="0" applyFont="1" applyBorder="1" applyAlignment="1">
      <alignment horizontal="right" indent="2"/>
    </xf>
    <xf numFmtId="0" fontId="16" fillId="0" borderId="3" xfId="0" applyFont="1" applyFill="1" applyBorder="1" applyAlignment="1">
      <alignment horizontal="right" indent="2"/>
    </xf>
    <xf numFmtId="0" fontId="19" fillId="0" borderId="0" xfId="0" applyFont="1" applyBorder="1" applyAlignment="1">
      <alignment horizontal="left" wrapText="1"/>
    </xf>
    <xf numFmtId="0" fontId="19" fillId="0" borderId="8" xfId="0" applyFont="1" applyBorder="1" applyAlignment="1">
      <alignment horizontal="left" wrapText="1"/>
    </xf>
    <xf numFmtId="0" fontId="19" fillId="0" borderId="4" xfId="0" applyFont="1" applyBorder="1" applyAlignment="1">
      <alignment horizontal="left" wrapText="1"/>
    </xf>
    <xf numFmtId="0" fontId="18" fillId="0" borderId="0" xfId="0" applyFont="1" applyAlignment="1">
      <alignment horizontal="left"/>
    </xf>
    <xf numFmtId="49" fontId="34" fillId="0" borderId="0" xfId="7" applyNumberFormat="1" applyFont="1" applyAlignment="1">
      <alignment vertical="top"/>
    </xf>
    <xf numFmtId="0" fontId="34" fillId="0" borderId="0" xfId="13" applyFont="1" applyAlignment="1">
      <alignment vertical="top" wrapText="1"/>
    </xf>
    <xf numFmtId="49" fontId="34" fillId="0" borderId="0" xfId="7" quotePrefix="1" applyNumberFormat="1" applyFont="1" applyAlignment="1">
      <alignment vertical="top"/>
    </xf>
    <xf numFmtId="0" fontId="16" fillId="0" borderId="0" xfId="7" applyFont="1" applyAlignment="1"/>
    <xf numFmtId="0" fontId="34" fillId="0" borderId="0" xfId="13" applyFont="1" applyAlignment="1">
      <alignment wrapText="1"/>
    </xf>
    <xf numFmtId="49" fontId="33" fillId="0" borderId="0" xfId="7" applyNumberFormat="1" applyFont="1" applyAlignment="1">
      <alignment vertical="top"/>
    </xf>
    <xf numFmtId="0" fontId="16" fillId="0" borderId="0" xfId="7" applyFont="1" applyAlignment="1">
      <alignment vertical="top"/>
    </xf>
    <xf numFmtId="0" fontId="22" fillId="0" borderId="0" xfId="12" applyFont="1"/>
    <xf numFmtId="0" fontId="12" fillId="0" borderId="0" xfId="8"/>
    <xf numFmtId="0" fontId="12" fillId="0" borderId="0" xfId="12"/>
    <xf numFmtId="0" fontId="16" fillId="0" borderId="0" xfId="8" applyFont="1" applyAlignment="1">
      <alignment horizontal="left" wrapText="1"/>
    </xf>
    <xf numFmtId="0" fontId="16" fillId="0" borderId="0" xfId="12" applyFont="1"/>
    <xf numFmtId="0" fontId="16" fillId="2" borderId="13" xfId="12" applyFont="1" applyFill="1" applyBorder="1" applyAlignment="1">
      <alignment horizontal="center" vertical="center"/>
    </xf>
    <xf numFmtId="0" fontId="16" fillId="2" borderId="12" xfId="12" applyFont="1" applyFill="1" applyBorder="1" applyAlignment="1">
      <alignment horizontal="centerContinuous" vertical="center"/>
    </xf>
    <xf numFmtId="0" fontId="16" fillId="0" borderId="11" xfId="12" applyFont="1" applyFill="1" applyBorder="1" applyAlignment="1">
      <alignment horizontal="center" vertical="center"/>
    </xf>
    <xf numFmtId="0" fontId="16" fillId="0" borderId="0" xfId="12" applyFont="1" applyFill="1" applyBorder="1" applyAlignment="1">
      <alignment horizontal="centerContinuous" vertical="center"/>
    </xf>
    <xf numFmtId="0" fontId="16" fillId="0" borderId="8" xfId="12" applyFont="1" applyBorder="1" applyAlignment="1">
      <alignment horizontal="center"/>
    </xf>
    <xf numFmtId="0" fontId="16" fillId="0" borderId="0" xfId="12" applyFont="1" applyAlignment="1">
      <alignment horizontal="left" indent="7"/>
    </xf>
    <xf numFmtId="0" fontId="16" fillId="0" borderId="4" xfId="12" applyFont="1" applyBorder="1" applyAlignment="1">
      <alignment horizontal="center"/>
    </xf>
    <xf numFmtId="0" fontId="16" fillId="0" borderId="5" xfId="12" applyFont="1" applyBorder="1" applyAlignment="1">
      <alignment horizontal="left" indent="7"/>
    </xf>
    <xf numFmtId="0" fontId="16" fillId="3" borderId="23" xfId="0" quotePrefix="1" applyFont="1" applyFill="1" applyBorder="1" applyAlignment="1">
      <alignment horizontal="centerContinuous" vertical="center"/>
    </xf>
    <xf numFmtId="16" fontId="16" fillId="3" borderId="22" xfId="0" quotePrefix="1" applyNumberFormat="1" applyFont="1" applyFill="1" applyBorder="1" applyAlignment="1">
      <alignment horizontal="centerContinuous" vertical="center"/>
    </xf>
    <xf numFmtId="16" fontId="16" fillId="3" borderId="23" xfId="0" quotePrefix="1" applyNumberFormat="1" applyFont="1" applyFill="1" applyBorder="1" applyAlignment="1">
      <alignment horizontal="centerContinuous" vertical="center"/>
    </xf>
    <xf numFmtId="0" fontId="16" fillId="0" borderId="24" xfId="0" applyFont="1" applyBorder="1" applyAlignment="1">
      <alignment wrapText="1"/>
    </xf>
    <xf numFmtId="0" fontId="22" fillId="0" borderId="25" xfId="0" applyFont="1" applyBorder="1"/>
    <xf numFmtId="0" fontId="16" fillId="0" borderId="25" xfId="0" applyFont="1" applyBorder="1"/>
    <xf numFmtId="0" fontId="16" fillId="0" borderId="25" xfId="0" applyFont="1" applyBorder="1" applyAlignment="1">
      <alignment horizontal="left" indent="1"/>
    </xf>
    <xf numFmtId="0" fontId="16" fillId="0" borderId="25" xfId="8" applyFont="1" applyBorder="1" applyAlignment="1">
      <alignment horizontal="left" indent="1"/>
    </xf>
    <xf numFmtId="0" fontId="16" fillId="0" borderId="25" xfId="8" applyFont="1" applyBorder="1" applyAlignment="1" applyProtection="1">
      <alignment horizontal="left" indent="1"/>
      <protection hidden="1"/>
    </xf>
    <xf numFmtId="0" fontId="22" fillId="0" borderId="25" xfId="8" applyFont="1" applyBorder="1" applyAlignment="1" applyProtection="1">
      <alignment wrapText="1"/>
      <protection hidden="1"/>
    </xf>
    <xf numFmtId="0" fontId="16" fillId="0" borderId="25" xfId="8" applyFont="1" applyBorder="1" applyAlignment="1" applyProtection="1">
      <alignment horizontal="left" wrapText="1" indent="1"/>
      <protection hidden="1"/>
    </xf>
    <xf numFmtId="0" fontId="18" fillId="0" borderId="0" xfId="10" applyFont="1" applyFill="1" applyBorder="1" applyAlignment="1">
      <alignment horizontal="left"/>
    </xf>
    <xf numFmtId="0" fontId="18" fillId="0" borderId="0" xfId="0" applyFont="1" applyAlignment="1">
      <alignment wrapText="1"/>
    </xf>
    <xf numFmtId="168" fontId="16" fillId="0" borderId="20" xfId="0" applyNumberFormat="1" applyFont="1" applyFill="1" applyBorder="1" applyProtection="1">
      <protection locked="0"/>
    </xf>
    <xf numFmtId="0" fontId="18" fillId="0" borderId="0" xfId="7" applyFont="1" applyFill="1" applyBorder="1" applyAlignment="1">
      <alignment horizontal="left"/>
    </xf>
    <xf numFmtId="0" fontId="16" fillId="3" borderId="22" xfId="7" applyFont="1" applyFill="1" applyBorder="1" applyAlignment="1">
      <alignment horizontal="center" vertical="center" wrapText="1"/>
    </xf>
    <xf numFmtId="0" fontId="16" fillId="3" borderId="23" xfId="7" applyFont="1" applyFill="1" applyBorder="1" applyAlignment="1">
      <alignment horizontal="center" vertical="center" wrapText="1"/>
    </xf>
    <xf numFmtId="0" fontId="16" fillId="3" borderId="22" xfId="7" applyFont="1" applyFill="1" applyBorder="1" applyAlignment="1">
      <alignment horizontal="centerContinuous" vertical="center" wrapText="1"/>
    </xf>
    <xf numFmtId="0" fontId="16" fillId="3" borderId="23" xfId="7" applyFont="1" applyFill="1" applyBorder="1" applyAlignment="1">
      <alignment horizontal="centerContinuous" vertical="center" wrapText="1"/>
    </xf>
    <xf numFmtId="0" fontId="16" fillId="3" borderId="22" xfId="7" quotePrefix="1" applyFont="1" applyFill="1" applyBorder="1" applyAlignment="1">
      <alignment horizontal="center" vertical="center" wrapText="1"/>
    </xf>
    <xf numFmtId="0" fontId="16" fillId="0" borderId="0" xfId="7" applyFont="1" applyFill="1" applyBorder="1"/>
    <xf numFmtId="0" fontId="16" fillId="0" borderId="0" xfId="7" quotePrefix="1" applyFont="1" applyFill="1" applyBorder="1" applyAlignment="1">
      <alignment horizontal="center" vertical="center" wrapText="1"/>
    </xf>
    <xf numFmtId="0" fontId="16" fillId="0" borderId="0" xfId="7" applyFont="1" applyFill="1" applyBorder="1" applyAlignment="1">
      <alignment horizontal="center" vertical="center" wrapText="1"/>
    </xf>
    <xf numFmtId="0" fontId="16" fillId="0" borderId="8" xfId="0" applyFont="1" applyBorder="1" applyAlignment="1">
      <alignment horizontal="left" wrapText="1"/>
    </xf>
    <xf numFmtId="168" fontId="19" fillId="0" borderId="0" xfId="0" applyNumberFormat="1" applyFont="1" applyBorder="1" applyAlignment="1">
      <alignment horizontal="right" wrapText="1"/>
    </xf>
    <xf numFmtId="0" fontId="0" fillId="0" borderId="11" xfId="0" applyBorder="1"/>
    <xf numFmtId="0" fontId="22" fillId="0" borderId="11" xfId="0" applyFont="1" applyBorder="1" applyAlignment="1">
      <alignment horizontal="left"/>
    </xf>
    <xf numFmtId="0" fontId="40" fillId="0" borderId="0" xfId="0" applyFont="1" applyAlignment="1">
      <alignment horizontal="center" vertical="center" readingOrder="1"/>
    </xf>
    <xf numFmtId="0" fontId="16" fillId="0" borderId="0" xfId="0" applyFont="1" applyAlignment="1">
      <alignment horizontal="center"/>
    </xf>
    <xf numFmtId="0" fontId="16" fillId="0" borderId="20" xfId="0" applyFont="1" applyBorder="1" applyAlignment="1">
      <alignment horizontal="center"/>
    </xf>
    <xf numFmtId="0" fontId="22" fillId="0" borderId="0" xfId="0" applyFont="1" applyAlignment="1">
      <alignment horizontal="center"/>
    </xf>
    <xf numFmtId="0" fontId="0" fillId="0" borderId="8" xfId="0" applyBorder="1"/>
    <xf numFmtId="0" fontId="18" fillId="0" borderId="0" xfId="0" applyFont="1" applyAlignment="1">
      <alignment horizontal="left"/>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0" fontId="40" fillId="0" borderId="0" xfId="0" applyFont="1" applyAlignment="1">
      <alignment horizontal="center" vertical="center" wrapText="1" readingOrder="1"/>
    </xf>
    <xf numFmtId="0" fontId="33" fillId="0" borderId="0" xfId="7" applyFont="1" applyAlignment="1"/>
    <xf numFmtId="49" fontId="34" fillId="0" borderId="0" xfId="7" applyNumberFormat="1" applyFont="1" applyAlignment="1"/>
    <xf numFmtId="49" fontId="34" fillId="0" borderId="0" xfId="7" quotePrefix="1" applyNumberFormat="1" applyFont="1" applyAlignment="1"/>
    <xf numFmtId="0" fontId="34" fillId="0" borderId="0" xfId="13" applyFont="1" applyAlignment="1">
      <alignment horizontal="left" wrapText="1"/>
    </xf>
    <xf numFmtId="0" fontId="16" fillId="0" borderId="0" xfId="7" applyFont="1" applyAlignment="1">
      <alignment wrapText="1"/>
    </xf>
    <xf numFmtId="0" fontId="16" fillId="3" borderId="7" xfId="0" quotePrefix="1" applyFont="1" applyFill="1" applyBorder="1" applyAlignment="1">
      <alignment horizontal="centerContinuous" vertical="center"/>
    </xf>
    <xf numFmtId="0" fontId="16" fillId="3" borderId="7" xfId="0" applyFont="1" applyFill="1" applyBorder="1" applyAlignment="1">
      <alignment horizontal="centerContinuous" vertical="center"/>
    </xf>
    <xf numFmtId="0" fontId="16" fillId="0" borderId="11" xfId="0" applyFont="1" applyBorder="1" applyAlignment="1">
      <alignment wrapText="1"/>
    </xf>
    <xf numFmtId="0" fontId="22" fillId="0" borderId="8" xfId="0" applyFont="1" applyBorder="1" applyProtection="1">
      <protection hidden="1"/>
    </xf>
    <xf numFmtId="0" fontId="16" fillId="0" borderId="8" xfId="0" applyFont="1" applyBorder="1" applyAlignment="1" applyProtection="1">
      <alignment horizontal="left" indent="1"/>
      <protection hidden="1"/>
    </xf>
    <xf numFmtId="0" fontId="16" fillId="0" borderId="8" xfId="7" applyFont="1" applyBorder="1" applyAlignment="1" applyProtection="1">
      <alignment horizontal="left" wrapText="1" indent="1"/>
      <protection hidden="1"/>
    </xf>
    <xf numFmtId="0" fontId="16" fillId="0" borderId="8" xfId="0" applyFont="1" applyBorder="1" applyAlignment="1" applyProtection="1">
      <alignment horizontal="left" indent="2"/>
      <protection hidden="1"/>
    </xf>
    <xf numFmtId="0" fontId="16" fillId="0" borderId="8" xfId="0" applyFont="1" applyBorder="1" applyAlignment="1" applyProtection="1">
      <alignment horizontal="left" wrapText="1" indent="1"/>
      <protection hidden="1"/>
    </xf>
    <xf numFmtId="0" fontId="16" fillId="0" borderId="8" xfId="0" applyFont="1" applyBorder="1" applyAlignment="1">
      <alignment horizontal="left" wrapText="1" indent="1"/>
    </xf>
    <xf numFmtId="0" fontId="16" fillId="0" borderId="26" xfId="0" applyFont="1" applyBorder="1" applyAlignment="1">
      <alignment horizontal="left" wrapText="1" indent="1"/>
    </xf>
    <xf numFmtId="170" fontId="22" fillId="0" borderId="0" xfId="0" applyNumberFormat="1" applyFont="1" applyAlignment="1">
      <alignment horizontal="right" indent="2"/>
    </xf>
    <xf numFmtId="170" fontId="16" fillId="0" borderId="0" xfId="0" applyNumberFormat="1" applyFont="1" applyAlignment="1">
      <alignment horizontal="right" indent="2"/>
    </xf>
    <xf numFmtId="0" fontId="27" fillId="0" borderId="0" xfId="0" applyFont="1" applyFill="1" applyBorder="1" applyAlignment="1">
      <alignment horizontal="right" indent="2"/>
    </xf>
    <xf numFmtId="0" fontId="16" fillId="0" borderId="0" xfId="0" applyFont="1" applyAlignment="1">
      <alignment horizontal="right" indent="2"/>
    </xf>
    <xf numFmtId="0" fontId="22" fillId="0" borderId="20" xfId="0" applyFont="1" applyBorder="1" applyAlignment="1">
      <alignment horizontal="right" indent="2"/>
    </xf>
    <xf numFmtId="170" fontId="22" fillId="0" borderId="20" xfId="0" applyNumberFormat="1" applyFont="1" applyBorder="1" applyAlignment="1">
      <alignment horizontal="right" indent="2"/>
    </xf>
    <xf numFmtId="170" fontId="19" fillId="0" borderId="0" xfId="0" applyNumberFormat="1" applyFont="1" applyBorder="1" applyAlignment="1">
      <alignment horizontal="right" wrapText="1" indent="1"/>
    </xf>
    <xf numFmtId="0" fontId="19" fillId="0" borderId="8" xfId="0" applyFont="1" applyFill="1" applyBorder="1" applyAlignment="1">
      <alignment horizontal="left" wrapText="1"/>
    </xf>
    <xf numFmtId="0" fontId="19" fillId="0" borderId="4" xfId="0" applyFont="1" applyFill="1" applyBorder="1" applyAlignment="1">
      <alignment horizontal="left" wrapText="1"/>
    </xf>
    <xf numFmtId="168" fontId="19" fillId="0" borderId="0" xfId="0" applyNumberFormat="1" applyFont="1" applyBorder="1" applyAlignment="1">
      <alignment horizontal="right" wrapText="1" indent="1"/>
    </xf>
    <xf numFmtId="168" fontId="16" fillId="0" borderId="0" xfId="0" applyNumberFormat="1" applyFont="1" applyBorder="1" applyAlignment="1">
      <alignment horizontal="right" wrapText="1" indent="1"/>
    </xf>
    <xf numFmtId="168" fontId="19" fillId="0" borderId="0" xfId="0" applyNumberFormat="1" applyFont="1" applyFill="1" applyBorder="1" applyAlignment="1">
      <alignment horizontal="right" wrapText="1" indent="1"/>
    </xf>
    <xf numFmtId="168" fontId="16" fillId="0" borderId="0" xfId="0" applyNumberFormat="1" applyFont="1" applyFill="1" applyBorder="1" applyAlignment="1">
      <alignment horizontal="right" wrapText="1" indent="1"/>
    </xf>
    <xf numFmtId="174" fontId="16" fillId="0" borderId="0" xfId="0" applyNumberFormat="1" applyFont="1" applyFill="1" applyBorder="1" applyAlignment="1">
      <alignment horizontal="right"/>
    </xf>
    <xf numFmtId="164" fontId="16" fillId="0" borderId="0" xfId="0" applyNumberFormat="1" applyFont="1" applyFill="1" applyBorder="1" applyAlignment="1">
      <alignment horizontal="right"/>
    </xf>
    <xf numFmtId="174" fontId="16" fillId="0" borderId="0" xfId="0" applyNumberFormat="1" applyFont="1" applyFill="1" applyAlignment="1">
      <alignment horizontal="right"/>
    </xf>
    <xf numFmtId="0" fontId="5" fillId="0" borderId="8" xfId="0" applyFont="1" applyBorder="1" applyAlignment="1">
      <alignment horizontal="left"/>
    </xf>
    <xf numFmtId="0" fontId="16" fillId="0" borderId="8" xfId="0" applyFont="1" applyBorder="1" applyAlignment="1">
      <alignment horizontal="left"/>
    </xf>
    <xf numFmtId="0" fontId="16" fillId="0" borderId="4" xfId="0" applyFont="1" applyBorder="1" applyAlignment="1">
      <alignment horizontal="left"/>
    </xf>
    <xf numFmtId="0" fontId="16" fillId="4" borderId="8" xfId="0" applyFont="1" applyFill="1" applyBorder="1" applyAlignment="1">
      <alignment wrapText="1"/>
    </xf>
    <xf numFmtId="173" fontId="16" fillId="0" borderId="0" xfId="0" applyNumberFormat="1" applyFont="1" applyFill="1" applyAlignment="1">
      <alignment horizontal="right" indent="1"/>
    </xf>
    <xf numFmtId="0" fontId="22" fillId="0" borderId="4" xfId="0" applyFont="1" applyBorder="1"/>
    <xf numFmtId="0" fontId="45" fillId="0" borderId="0" xfId="0" applyFont="1" applyBorder="1" applyAlignment="1">
      <alignment horizontal="center" vertical="center" wrapText="1"/>
    </xf>
    <xf numFmtId="0" fontId="45" fillId="0" borderId="0" xfId="0" applyFont="1" applyBorder="1" applyAlignment="1">
      <alignment horizontal="center"/>
    </xf>
    <xf numFmtId="0" fontId="45" fillId="0" borderId="11" xfId="0" applyFont="1" applyBorder="1" applyAlignment="1">
      <alignment horizontal="center" vertical="center" wrapText="1"/>
    </xf>
    <xf numFmtId="0" fontId="22" fillId="0" borderId="8" xfId="0" applyFont="1" applyBorder="1"/>
    <xf numFmtId="0" fontId="5" fillId="0" borderId="11" xfId="0" applyFont="1" applyBorder="1"/>
    <xf numFmtId="0" fontId="5" fillId="0" borderId="0" xfId="0" applyFont="1"/>
    <xf numFmtId="0" fontId="22" fillId="0" borderId="25" xfId="8" applyFont="1" applyFill="1" applyBorder="1" applyProtection="1">
      <protection hidden="1"/>
    </xf>
    <xf numFmtId="0" fontId="22" fillId="0" borderId="28" xfId="8" applyFont="1" applyFill="1" applyBorder="1" applyProtection="1">
      <protection hidden="1"/>
    </xf>
    <xf numFmtId="0" fontId="16" fillId="0" borderId="24" xfId="7" applyFont="1" applyFill="1" applyBorder="1"/>
    <xf numFmtId="0" fontId="19" fillId="0" borderId="25" xfId="0" applyFont="1" applyBorder="1" applyAlignment="1">
      <alignment horizontal="left" wrapText="1"/>
    </xf>
    <xf numFmtId="0" fontId="16" fillId="3" borderId="7" xfId="7" applyFont="1" applyFill="1" applyBorder="1" applyAlignment="1">
      <alignment horizontal="center" vertical="center" wrapText="1"/>
    </xf>
    <xf numFmtId="0" fontId="16" fillId="3" borderId="7" xfId="7" quotePrefix="1" applyFont="1" applyFill="1" applyBorder="1" applyAlignment="1">
      <alignment horizontal="center" vertical="center" wrapText="1"/>
    </xf>
    <xf numFmtId="0" fontId="16" fillId="3" borderId="12" xfId="7" applyFont="1" applyFill="1" applyBorder="1" applyAlignment="1">
      <alignment horizontal="center" vertical="center" wrapText="1"/>
    </xf>
    <xf numFmtId="0" fontId="16" fillId="0" borderId="0" xfId="7" applyFont="1" applyBorder="1" applyAlignment="1">
      <alignment horizontal="center" vertical="center" wrapText="1"/>
    </xf>
    <xf numFmtId="0" fontId="19" fillId="0" borderId="3" xfId="0" applyFont="1" applyBorder="1" applyAlignment="1">
      <alignment horizontal="left" wrapText="1"/>
    </xf>
    <xf numFmtId="168" fontId="19" fillId="0" borderId="0" xfId="0" applyNumberFormat="1" applyFont="1" applyBorder="1" applyAlignment="1">
      <alignment horizontal="right" wrapText="1" indent="2"/>
    </xf>
    <xf numFmtId="168" fontId="16" fillId="0" borderId="0" xfId="0" applyNumberFormat="1" applyFont="1" applyBorder="1" applyAlignment="1">
      <alignment horizontal="right" wrapText="1" indent="2"/>
    </xf>
    <xf numFmtId="0" fontId="16" fillId="0" borderId="11" xfId="7" applyFont="1" applyFill="1" applyBorder="1" applyAlignment="1">
      <alignment horizontal="center" vertical="center" wrapText="1"/>
    </xf>
    <xf numFmtId="17" fontId="16" fillId="3" borderId="7" xfId="7" quotePrefix="1" applyNumberFormat="1" applyFont="1" applyFill="1" applyBorder="1" applyAlignment="1">
      <alignment horizontal="center" vertical="center" wrapText="1"/>
    </xf>
    <xf numFmtId="0" fontId="16" fillId="0" borderId="0" xfId="0" applyFont="1" applyFill="1" applyBorder="1" applyAlignment="1">
      <alignment horizontal="left" wrapText="1"/>
    </xf>
    <xf numFmtId="0" fontId="19" fillId="0" borderId="0" xfId="0" applyFont="1" applyFill="1" applyBorder="1" applyAlignment="1">
      <alignment horizontal="left" wrapText="1"/>
    </xf>
    <xf numFmtId="0" fontId="19" fillId="0" borderId="3" xfId="0" applyFont="1" applyFill="1" applyBorder="1" applyAlignment="1">
      <alignment horizontal="left" wrapText="1"/>
    </xf>
    <xf numFmtId="0" fontId="16" fillId="2" borderId="7" xfId="7" quotePrefix="1" applyFont="1" applyFill="1" applyBorder="1" applyAlignment="1">
      <alignment horizontal="center" vertical="center" wrapText="1"/>
    </xf>
    <xf numFmtId="164" fontId="16" fillId="0" borderId="0" xfId="0" applyNumberFormat="1" applyFont="1" applyFill="1" applyAlignment="1">
      <alignment horizontal="right" indent="1"/>
    </xf>
    <xf numFmtId="0" fontId="40" fillId="0" borderId="0" xfId="0" applyFont="1" applyAlignment="1">
      <alignment vertical="center" wrapText="1" readingOrder="1"/>
    </xf>
    <xf numFmtId="0" fontId="32" fillId="0" borderId="0" xfId="0" applyFont="1" applyAlignment="1">
      <alignment wrapText="1"/>
    </xf>
    <xf numFmtId="0" fontId="12" fillId="0" borderId="0" xfId="0" applyFont="1" applyFill="1" applyBorder="1"/>
    <xf numFmtId="0" fontId="15" fillId="0" borderId="0" xfId="0" applyFont="1" applyFill="1" applyBorder="1" applyAlignment="1">
      <alignment horizontal="left"/>
    </xf>
    <xf numFmtId="0" fontId="12" fillId="0" borderId="0" xfId="0" applyFont="1" applyFill="1" applyBorder="1" applyAlignment="1">
      <alignment horizontal="left"/>
    </xf>
    <xf numFmtId="168" fontId="28" fillId="0" borderId="0" xfId="0" applyNumberFormat="1" applyFont="1" applyFill="1" applyBorder="1" applyProtection="1">
      <protection locked="0"/>
    </xf>
    <xf numFmtId="166" fontId="28" fillId="0" borderId="0" xfId="0" applyNumberFormat="1" applyFont="1" applyFill="1" applyBorder="1" applyAlignment="1" applyProtection="1">
      <alignment horizontal="center"/>
      <protection locked="0"/>
    </xf>
    <xf numFmtId="167" fontId="16" fillId="0" borderId="0" xfId="0" applyNumberFormat="1" applyFont="1" applyAlignment="1">
      <alignment horizontal="right" indent="1"/>
    </xf>
    <xf numFmtId="167" fontId="22" fillId="0" borderId="0" xfId="0" applyNumberFormat="1" applyFont="1" applyAlignment="1">
      <alignment horizontal="right" indent="2"/>
    </xf>
    <xf numFmtId="170" fontId="22" fillId="0" borderId="0" xfId="0" applyNumberFormat="1" applyFont="1" applyAlignment="1"/>
    <xf numFmtId="170" fontId="28" fillId="0" borderId="0" xfId="0" applyNumberFormat="1" applyFont="1" applyAlignment="1"/>
    <xf numFmtId="0" fontId="28" fillId="0" borderId="0" xfId="0" applyFont="1" applyAlignment="1"/>
    <xf numFmtId="170" fontId="22" fillId="0" borderId="20" xfId="0" applyNumberFormat="1" applyFont="1" applyBorder="1" applyAlignment="1"/>
    <xf numFmtId="170" fontId="22" fillId="0" borderId="0" xfId="0" applyNumberFormat="1" applyFont="1" applyAlignment="1">
      <alignment horizontal="right"/>
    </xf>
    <xf numFmtId="170" fontId="16" fillId="0" borderId="0" xfId="0" applyNumberFormat="1" applyFont="1" applyAlignment="1"/>
    <xf numFmtId="173" fontId="16" fillId="0" borderId="0" xfId="0" applyNumberFormat="1" applyFont="1" applyFill="1" applyBorder="1" applyAlignment="1">
      <alignment horizontal="right"/>
    </xf>
    <xf numFmtId="2" fontId="16" fillId="0" borderId="0" xfId="0" applyNumberFormat="1" applyFont="1"/>
    <xf numFmtId="0" fontId="16" fillId="3" borderId="22" xfId="7" applyFont="1" applyFill="1" applyBorder="1" applyAlignment="1">
      <alignment horizontal="center" vertical="center" wrapText="1"/>
    </xf>
    <xf numFmtId="0" fontId="19" fillId="0" borderId="27" xfId="0" applyFont="1" applyBorder="1" applyAlignment="1">
      <alignment horizontal="left" wrapText="1"/>
    </xf>
    <xf numFmtId="0" fontId="18" fillId="0" borderId="0" xfId="0" applyFont="1" applyAlignment="1">
      <alignment horizontal="left"/>
    </xf>
    <xf numFmtId="0" fontId="16" fillId="0" borderId="0" xfId="0" applyFont="1" applyBorder="1" applyAlignment="1">
      <alignment horizontal="right"/>
    </xf>
    <xf numFmtId="0" fontId="22" fillId="0" borderId="0" xfId="0" applyFont="1" applyBorder="1" applyAlignment="1">
      <alignment wrapText="1"/>
    </xf>
    <xf numFmtId="0" fontId="22" fillId="0" borderId="1" xfId="0" applyFont="1" applyBorder="1" applyAlignment="1">
      <alignment wrapText="1"/>
    </xf>
    <xf numFmtId="0" fontId="16" fillId="0" borderId="8" xfId="10" applyFont="1" applyBorder="1" applyAlignment="1" applyProtection="1">
      <alignment horizontal="left"/>
    </xf>
    <xf numFmtId="0" fontId="16" fillId="0" borderId="26" xfId="10" applyFont="1" applyBorder="1" applyAlignment="1" applyProtection="1">
      <alignment horizontal="left" indent="1"/>
    </xf>
    <xf numFmtId="168" fontId="16" fillId="0" borderId="20" xfId="0" applyNumberFormat="1" applyFont="1" applyFill="1" applyBorder="1" applyAlignment="1" applyProtection="1">
      <alignment horizontal="right"/>
      <protection locked="0"/>
    </xf>
    <xf numFmtId="0" fontId="16" fillId="0" borderId="8" xfId="0" applyFont="1" applyBorder="1" applyAlignment="1">
      <alignment horizontal="left" indent="3"/>
    </xf>
    <xf numFmtId="0" fontId="16" fillId="0" borderId="20" xfId="0" applyFont="1" applyBorder="1" applyAlignment="1">
      <alignment horizontal="right"/>
    </xf>
    <xf numFmtId="0" fontId="22" fillId="0" borderId="8" xfId="7" applyFont="1" applyBorder="1" applyAlignment="1" applyProtection="1">
      <alignment horizontal="left"/>
      <protection hidden="1"/>
    </xf>
    <xf numFmtId="0" fontId="18" fillId="0" borderId="0" xfId="0" applyFont="1" applyAlignment="1">
      <alignment horizontal="left"/>
    </xf>
    <xf numFmtId="0" fontId="14" fillId="0" borderId="0" xfId="0" applyFont="1" applyAlignment="1">
      <alignment horizontal="center" wrapText="1"/>
    </xf>
    <xf numFmtId="0" fontId="8" fillId="0" borderId="0" xfId="0" applyFont="1" applyAlignment="1">
      <alignment horizontal="left" wrapText="1"/>
    </xf>
    <xf numFmtId="0" fontId="0" fillId="0" borderId="0" xfId="0" applyAlignment="1">
      <alignment horizontal="left" wrapText="1"/>
    </xf>
    <xf numFmtId="0" fontId="21" fillId="0" borderId="0" xfId="11" applyAlignment="1">
      <alignment horizontal="left" wrapText="1"/>
    </xf>
    <xf numFmtId="0" fontId="30" fillId="0" borderId="0" xfId="0" applyFont="1" applyAlignment="1">
      <alignment horizontal="left"/>
    </xf>
    <xf numFmtId="0" fontId="16" fillId="3" borderId="7" xfId="7" applyFont="1" applyFill="1" applyBorder="1" applyAlignment="1">
      <alignment horizontal="center" vertical="center" wrapText="1"/>
    </xf>
    <xf numFmtId="0" fontId="16" fillId="3" borderId="12" xfId="7" applyFont="1" applyFill="1" applyBorder="1" applyAlignment="1">
      <alignment horizontal="center" vertical="center" wrapText="1"/>
    </xf>
    <xf numFmtId="0" fontId="16" fillId="0" borderId="25" xfId="0" applyFont="1" applyBorder="1" applyAlignment="1" applyProtection="1">
      <alignment horizontal="left" indent="1"/>
      <protection hidden="1"/>
    </xf>
    <xf numFmtId="0" fontId="4" fillId="0" borderId="0" xfId="0" applyFont="1" applyAlignment="1">
      <alignment wrapText="1"/>
    </xf>
    <xf numFmtId="0" fontId="16" fillId="0" borderId="25" xfId="0" applyFont="1" applyBorder="1" applyAlignment="1">
      <alignment horizontal="left" wrapText="1" indent="1"/>
    </xf>
    <xf numFmtId="0" fontId="16" fillId="0" borderId="28" xfId="0" applyFont="1" applyBorder="1" applyAlignment="1">
      <alignment horizontal="left" wrapText="1" indent="1"/>
    </xf>
    <xf numFmtId="0" fontId="22" fillId="0" borderId="8" xfId="7" applyFont="1" applyBorder="1" applyProtection="1">
      <protection hidden="1"/>
    </xf>
    <xf numFmtId="0" fontId="22" fillId="0" borderId="1" xfId="0" applyFont="1" applyBorder="1"/>
    <xf numFmtId="0" fontId="16" fillId="3" borderId="12" xfId="7" applyFont="1" applyFill="1" applyBorder="1" applyAlignment="1">
      <alignment horizontal="center" vertical="center" wrapText="1"/>
    </xf>
    <xf numFmtId="168" fontId="3" fillId="0" borderId="0" xfId="0" applyNumberFormat="1" applyFont="1" applyFill="1" applyBorder="1" applyAlignment="1">
      <alignment horizontal="right" wrapText="1" indent="1"/>
    </xf>
    <xf numFmtId="172" fontId="16" fillId="0" borderId="0" xfId="0" applyNumberFormat="1" applyFont="1"/>
    <xf numFmtId="0" fontId="12" fillId="0" borderId="0" xfId="7" applyFont="1" applyFill="1" applyBorder="1" applyAlignment="1">
      <alignment horizontal="center" vertical="center" wrapText="1"/>
    </xf>
    <xf numFmtId="170" fontId="16" fillId="0" borderId="0" xfId="0" applyNumberFormat="1" applyFont="1" applyBorder="1" applyAlignment="1">
      <alignment horizontal="right" wrapText="1" indent="1"/>
    </xf>
    <xf numFmtId="0" fontId="16" fillId="0" borderId="0" xfId="13" applyFont="1" applyAlignment="1">
      <alignment horizontal="left" wrapText="1"/>
    </xf>
    <xf numFmtId="0" fontId="16" fillId="0" borderId="0" xfId="13" applyFont="1" applyAlignment="1">
      <alignment wrapText="1"/>
    </xf>
    <xf numFmtId="0" fontId="16" fillId="3" borderId="22" xfId="7" applyFont="1" applyFill="1" applyBorder="1" applyAlignment="1">
      <alignment horizontal="center" vertical="center" wrapText="1"/>
    </xf>
    <xf numFmtId="173" fontId="0" fillId="0" borderId="0" xfId="0" applyNumberFormat="1"/>
    <xf numFmtId="1" fontId="0" fillId="0" borderId="0" xfId="0" applyNumberFormat="1"/>
    <xf numFmtId="1" fontId="16" fillId="0" borderId="0" xfId="0" applyNumberFormat="1" applyFont="1"/>
    <xf numFmtId="170" fontId="22" fillId="0" borderId="20" xfId="0" applyNumberFormat="1" applyFont="1" applyBorder="1" applyAlignment="1">
      <alignment horizontal="center"/>
    </xf>
    <xf numFmtId="0" fontId="20" fillId="0" borderId="0" xfId="12" applyFont="1"/>
    <xf numFmtId="0" fontId="2" fillId="0" borderId="0" xfId="0" applyFont="1"/>
    <xf numFmtId="173" fontId="16" fillId="0" borderId="0" xfId="0" applyNumberFormat="1" applyFont="1" applyFill="1" applyBorder="1" applyAlignment="1">
      <alignment horizontal="right" indent="1"/>
    </xf>
    <xf numFmtId="164" fontId="16" fillId="0" borderId="0" xfId="0" applyNumberFormat="1" applyFont="1" applyFill="1" applyBorder="1" applyAlignment="1">
      <alignment horizontal="right" indent="1"/>
    </xf>
    <xf numFmtId="174" fontId="16" fillId="0" borderId="0" xfId="0" applyNumberFormat="1" applyFont="1" applyFill="1" applyBorder="1" applyAlignment="1">
      <alignment horizontal="right" indent="2"/>
    </xf>
    <xf numFmtId="172" fontId="16" fillId="0" borderId="0" xfId="0" applyNumberFormat="1" applyFont="1" applyFill="1" applyBorder="1" applyAlignment="1">
      <alignment horizontal="right" indent="2"/>
    </xf>
    <xf numFmtId="164" fontId="16" fillId="0" borderId="0" xfId="0" applyNumberFormat="1" applyFont="1" applyFill="1" applyBorder="1" applyAlignment="1">
      <alignment horizontal="right" indent="2"/>
    </xf>
    <xf numFmtId="174" fontId="16" fillId="0" borderId="0" xfId="0" applyNumberFormat="1" applyFont="1" applyBorder="1" applyAlignment="1">
      <alignment horizontal="right" indent="2"/>
    </xf>
    <xf numFmtId="164" fontId="16" fillId="0" borderId="0" xfId="0" applyNumberFormat="1" applyFont="1" applyBorder="1" applyAlignment="1">
      <alignment horizontal="right" indent="2"/>
    </xf>
    <xf numFmtId="0" fontId="18" fillId="2" borderId="7" xfId="0" applyFont="1" applyFill="1" applyBorder="1" applyAlignment="1">
      <alignment horizontal="centerContinuous" vertical="center"/>
    </xf>
    <xf numFmtId="0" fontId="18" fillId="2" borderId="12" xfId="0" applyFont="1" applyFill="1" applyBorder="1" applyAlignment="1">
      <alignment horizontal="center" vertical="center"/>
    </xf>
    <xf numFmtId="0" fontId="18" fillId="2" borderId="31"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6" fillId="0" borderId="4" xfId="0" applyFont="1" applyFill="1" applyBorder="1"/>
    <xf numFmtId="167" fontId="22" fillId="0" borderId="0" xfId="0" applyNumberFormat="1" applyFont="1" applyAlignment="1">
      <alignment horizontal="right" indent="1"/>
    </xf>
    <xf numFmtId="167" fontId="16" fillId="0" borderId="0" xfId="0" applyNumberFormat="1" applyFont="1" applyBorder="1" applyAlignment="1">
      <alignment horizontal="right" indent="1"/>
    </xf>
    <xf numFmtId="167" fontId="16" fillId="0" borderId="20" xfId="0" applyNumberFormat="1" applyFont="1" applyBorder="1" applyAlignment="1">
      <alignment horizontal="right" indent="1"/>
    </xf>
    <xf numFmtId="167" fontId="16" fillId="0" borderId="0" xfId="0" applyNumberFormat="1" applyFont="1" applyAlignment="1">
      <alignment horizontal="right" indent="2"/>
    </xf>
    <xf numFmtId="167" fontId="16" fillId="0" borderId="20" xfId="0" applyNumberFormat="1" applyFont="1" applyBorder="1" applyAlignment="1">
      <alignment horizontal="right" indent="2"/>
    </xf>
    <xf numFmtId="170" fontId="16" fillId="0" borderId="3" xfId="0" applyNumberFormat="1" applyFont="1" applyBorder="1" applyAlignment="1">
      <alignment horizontal="right" wrapText="1" indent="1"/>
    </xf>
    <xf numFmtId="168" fontId="16" fillId="0" borderId="3" xfId="0" applyNumberFormat="1" applyFont="1" applyBorder="1" applyAlignment="1">
      <alignment horizontal="right" wrapText="1" indent="2"/>
    </xf>
    <xf numFmtId="168" fontId="16" fillId="0" borderId="3" xfId="0" applyNumberFormat="1" applyFont="1" applyBorder="1" applyAlignment="1">
      <alignment horizontal="right" wrapText="1" indent="1"/>
    </xf>
    <xf numFmtId="168" fontId="16" fillId="0" borderId="3" xfId="0" applyNumberFormat="1" applyFont="1" applyFill="1" applyBorder="1" applyAlignment="1">
      <alignment horizontal="right" wrapText="1" indent="1"/>
    </xf>
    <xf numFmtId="166" fontId="16" fillId="0" borderId="0" xfId="0" applyNumberFormat="1" applyFont="1" applyFill="1" applyAlignment="1">
      <alignment horizontal="right" indent="2"/>
    </xf>
    <xf numFmtId="174" fontId="16" fillId="0" borderId="0" xfId="0" applyNumberFormat="1" applyFont="1" applyFill="1" applyAlignment="1">
      <alignment horizontal="right" indent="1"/>
    </xf>
    <xf numFmtId="174" fontId="16" fillId="0" borderId="0" xfId="0" applyNumberFormat="1" applyFont="1" applyFill="1" applyBorder="1" applyAlignment="1">
      <alignment horizontal="right" indent="1"/>
    </xf>
    <xf numFmtId="175" fontId="16" fillId="0" borderId="0" xfId="0" applyNumberFormat="1" applyFont="1" applyAlignment="1">
      <alignment horizontal="right" indent="1"/>
    </xf>
    <xf numFmtId="176" fontId="16" fillId="0" borderId="0" xfId="0" applyNumberFormat="1" applyFont="1" applyAlignment="1">
      <alignment horizontal="right" indent="1"/>
    </xf>
    <xf numFmtId="174" fontId="22" fillId="0" borderId="0" xfId="0" applyNumberFormat="1" applyFont="1" applyFill="1" applyAlignment="1">
      <alignment horizontal="right"/>
    </xf>
    <xf numFmtId="166" fontId="16" fillId="0" borderId="3" xfId="0" applyNumberFormat="1" applyFont="1" applyFill="1" applyBorder="1" applyAlignment="1">
      <alignment horizontal="right" indent="2"/>
    </xf>
    <xf numFmtId="174" fontId="16" fillId="0" borderId="3" xfId="0" applyNumberFormat="1" applyFont="1" applyFill="1" applyBorder="1" applyAlignment="1">
      <alignment horizontal="right" indent="1"/>
    </xf>
    <xf numFmtId="175" fontId="16" fillId="0" borderId="3" xfId="0" applyNumberFormat="1" applyFont="1" applyBorder="1" applyAlignment="1">
      <alignment horizontal="right" indent="1"/>
    </xf>
    <xf numFmtId="176" fontId="16" fillId="0" borderId="3" xfId="0" applyNumberFormat="1" applyFont="1" applyBorder="1" applyAlignment="1">
      <alignment horizontal="right" indent="1"/>
    </xf>
    <xf numFmtId="164" fontId="16" fillId="0" borderId="3" xfId="0" applyNumberFormat="1" applyFont="1" applyFill="1" applyBorder="1" applyAlignment="1">
      <alignment horizontal="right" indent="2"/>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174" fontId="22" fillId="0" borderId="3" xfId="0" applyNumberFormat="1" applyFont="1" applyFill="1" applyBorder="1" applyAlignment="1">
      <alignment horizontal="right"/>
    </xf>
    <xf numFmtId="173" fontId="16" fillId="0" borderId="0" xfId="0" applyNumberFormat="1" applyFont="1" applyAlignment="1">
      <alignment horizontal="right"/>
    </xf>
    <xf numFmtId="173" fontId="16" fillId="0" borderId="0" xfId="0" applyNumberFormat="1" applyFont="1" applyAlignment="1">
      <alignment horizontal="right" indent="1"/>
    </xf>
    <xf numFmtId="173" fontId="22" fillId="0" borderId="5" xfId="0" applyNumberFormat="1" applyFont="1" applyBorder="1" applyAlignment="1">
      <alignment horizontal="right"/>
    </xf>
    <xf numFmtId="173" fontId="22" fillId="0" borderId="3" xfId="0" applyNumberFormat="1" applyFont="1" applyBorder="1" applyAlignment="1">
      <alignment horizontal="right" indent="1"/>
    </xf>
    <xf numFmtId="173" fontId="22" fillId="0" borderId="3" xfId="0" applyNumberFormat="1" applyFont="1" applyBorder="1" applyAlignment="1">
      <alignment horizontal="right"/>
    </xf>
    <xf numFmtId="173" fontId="22" fillId="0" borderId="3" xfId="0" applyNumberFormat="1" applyFont="1" applyFill="1" applyBorder="1" applyAlignment="1">
      <alignment horizontal="right" indent="1"/>
    </xf>
    <xf numFmtId="0" fontId="22" fillId="0" borderId="0" xfId="0" applyFont="1" applyBorder="1" applyAlignment="1">
      <alignment horizontal="center"/>
    </xf>
    <xf numFmtId="0" fontId="22" fillId="0" borderId="8" xfId="0" applyFont="1" applyBorder="1" applyAlignment="1">
      <alignment horizontal="left" wrapText="1"/>
    </xf>
    <xf numFmtId="174" fontId="22" fillId="0" borderId="0" xfId="0" applyNumberFormat="1" applyFont="1" applyAlignment="1">
      <alignment horizontal="right"/>
    </xf>
    <xf numFmtId="174" fontId="22" fillId="0" borderId="0" xfId="0" applyNumberFormat="1" applyFont="1" applyBorder="1" applyAlignment="1">
      <alignment horizontal="right"/>
    </xf>
    <xf numFmtId="174" fontId="16" fillId="0" borderId="0" xfId="0" applyNumberFormat="1" applyFont="1" applyAlignment="1">
      <alignment horizontal="right"/>
    </xf>
    <xf numFmtId="174" fontId="16" fillId="0" borderId="0" xfId="0" applyNumberFormat="1" applyFont="1" applyBorder="1" applyAlignment="1">
      <alignment horizontal="right"/>
    </xf>
    <xf numFmtId="0" fontId="16" fillId="0" borderId="8" xfId="0" applyFont="1" applyBorder="1" applyAlignment="1">
      <alignment wrapText="1"/>
    </xf>
    <xf numFmtId="0" fontId="16" fillId="0" borderId="8" xfId="0" applyFont="1" applyBorder="1" applyAlignment="1"/>
    <xf numFmtId="0" fontId="16" fillId="0" borderId="0" xfId="0" applyFont="1" applyBorder="1" applyAlignment="1">
      <alignment wrapText="1"/>
    </xf>
    <xf numFmtId="166" fontId="16" fillId="0" borderId="0" xfId="0" applyNumberFormat="1" applyFont="1" applyBorder="1" applyAlignment="1">
      <alignment horizontal="right"/>
    </xf>
    <xf numFmtId="0" fontId="22" fillId="0" borderId="8" xfId="0" applyFont="1" applyBorder="1" applyAlignment="1"/>
    <xf numFmtId="0" fontId="16" fillId="0" borderId="0" xfId="0" applyFont="1" applyBorder="1" applyAlignment="1">
      <alignment horizontal="left" wrapText="1"/>
    </xf>
    <xf numFmtId="166" fontId="16" fillId="0" borderId="0" xfId="0" applyNumberFormat="1" applyFont="1" applyFill="1" applyAlignment="1">
      <alignment horizontal="right"/>
    </xf>
    <xf numFmtId="166" fontId="16" fillId="0" borderId="0" xfId="0" applyNumberFormat="1" applyFont="1" applyFill="1" applyBorder="1" applyAlignment="1">
      <alignment horizontal="right"/>
    </xf>
    <xf numFmtId="0" fontId="22" fillId="0" borderId="4" xfId="0" applyFont="1" applyBorder="1" applyAlignment="1">
      <alignment horizontal="left" wrapText="1"/>
    </xf>
    <xf numFmtId="0" fontId="16" fillId="0" borderId="11" xfId="0" applyFont="1" applyBorder="1" applyAlignment="1">
      <alignment horizontal="center" vertical="center" wrapText="1"/>
    </xf>
    <xf numFmtId="0" fontId="16" fillId="0" borderId="0" xfId="0" applyFont="1" applyBorder="1" applyAlignment="1">
      <alignment horizontal="center"/>
    </xf>
    <xf numFmtId="174" fontId="22" fillId="0" borderId="0" xfId="0" applyNumberFormat="1" applyFont="1" applyAlignment="1">
      <alignment horizontal="right" indent="1"/>
    </xf>
    <xf numFmtId="174" fontId="16" fillId="0" borderId="0" xfId="0" applyNumberFormat="1" applyFont="1" applyAlignment="1">
      <alignment horizontal="right" indent="1"/>
    </xf>
    <xf numFmtId="174" fontId="22" fillId="0" borderId="0" xfId="0" applyNumberFormat="1" applyFont="1" applyFill="1" applyAlignment="1">
      <alignment horizontal="right" indent="1"/>
    </xf>
    <xf numFmtId="0" fontId="16" fillId="0" borderId="8" xfId="0" applyFont="1" applyBorder="1" applyAlignment="1">
      <alignment horizontal="left" vertical="top" wrapText="1"/>
    </xf>
    <xf numFmtId="0" fontId="2" fillId="0" borderId="11" xfId="0" applyFont="1" applyBorder="1"/>
    <xf numFmtId="0" fontId="2" fillId="0" borderId="0" xfId="0" applyFont="1" applyBorder="1"/>
    <xf numFmtId="173" fontId="16" fillId="0" borderId="0" xfId="0" applyNumberFormat="1" applyFont="1" applyBorder="1" applyAlignment="1">
      <alignment horizontal="right"/>
    </xf>
    <xf numFmtId="173" fontId="16" fillId="0" borderId="0" xfId="0" applyNumberFormat="1" applyFont="1" applyBorder="1" applyAlignment="1">
      <alignment horizontal="right" indent="1"/>
    </xf>
    <xf numFmtId="0" fontId="22" fillId="0" borderId="4" xfId="0" applyFont="1" applyBorder="1" applyAlignment="1">
      <alignment horizontal="left"/>
    </xf>
    <xf numFmtId="173" fontId="22" fillId="0" borderId="3" xfId="0" applyNumberFormat="1" applyFont="1" applyFill="1" applyBorder="1" applyAlignment="1">
      <alignment horizontal="right"/>
    </xf>
    <xf numFmtId="0" fontId="38" fillId="0" borderId="0" xfId="0" applyFont="1"/>
    <xf numFmtId="173" fontId="16" fillId="0" borderId="3" xfId="0" applyNumberFormat="1" applyFont="1" applyFill="1" applyBorder="1" applyAlignment="1">
      <alignment horizontal="right" indent="1"/>
    </xf>
    <xf numFmtId="174" fontId="16" fillId="0" borderId="3" xfId="0" applyNumberFormat="1" applyFont="1" applyFill="1" applyBorder="1" applyAlignment="1">
      <alignment horizontal="right"/>
    </xf>
    <xf numFmtId="164" fontId="16" fillId="0" borderId="3" xfId="0" applyNumberFormat="1" applyFont="1" applyFill="1" applyBorder="1" applyAlignment="1">
      <alignment horizontal="right"/>
    </xf>
    <xf numFmtId="173" fontId="16" fillId="0" borderId="3" xfId="0" applyNumberFormat="1" applyFont="1" applyFill="1" applyBorder="1" applyAlignment="1">
      <alignment horizontal="right"/>
    </xf>
    <xf numFmtId="164" fontId="16" fillId="0" borderId="3" xfId="0" applyNumberFormat="1" applyFont="1" applyFill="1" applyBorder="1" applyAlignment="1">
      <alignment horizontal="right" indent="1"/>
    </xf>
    <xf numFmtId="173" fontId="16" fillId="0" borderId="0" xfId="0" applyNumberFormat="1" applyFont="1" applyFill="1" applyAlignment="1">
      <alignment horizontal="right" indent="2"/>
    </xf>
    <xf numFmtId="173" fontId="22" fillId="0" borderId="3" xfId="0" applyNumberFormat="1" applyFont="1" applyFill="1" applyBorder="1" applyAlignment="1">
      <alignment horizontal="right" indent="2"/>
    </xf>
    <xf numFmtId="173" fontId="22" fillId="0" borderId="0" xfId="0" applyNumberFormat="1" applyFont="1" applyFill="1" applyAlignment="1">
      <alignment horizontal="right" indent="2"/>
    </xf>
    <xf numFmtId="174" fontId="0" fillId="0" borderId="0" xfId="0" applyNumberFormat="1"/>
    <xf numFmtId="0" fontId="18" fillId="2" borderId="12" xfId="0" applyFont="1" applyFill="1" applyBorder="1" applyAlignment="1">
      <alignment horizontal="center" vertical="center"/>
    </xf>
    <xf numFmtId="0" fontId="18" fillId="2" borderId="31" xfId="0" applyFont="1" applyFill="1" applyBorder="1" applyAlignment="1">
      <alignment horizontal="center" vertical="center" wrapText="1"/>
    </xf>
    <xf numFmtId="0" fontId="29" fillId="0" borderId="0" xfId="20" applyFont="1"/>
    <xf numFmtId="16" fontId="34" fillId="0" borderId="0" xfId="7" quotePrefix="1" applyNumberFormat="1" applyFont="1" applyAlignment="1">
      <alignment vertical="top"/>
    </xf>
    <xf numFmtId="174" fontId="22" fillId="0" borderId="0" xfId="0" applyNumberFormat="1" applyFont="1" applyFill="1" applyBorder="1" applyAlignment="1">
      <alignment horizontal="right" indent="1"/>
    </xf>
    <xf numFmtId="174" fontId="22" fillId="0" borderId="3" xfId="0" applyNumberFormat="1" applyFont="1" applyFill="1" applyBorder="1" applyAlignment="1">
      <alignment horizontal="right" indent="1"/>
    </xf>
    <xf numFmtId="0" fontId="35" fillId="0" borderId="0" xfId="0" applyFont="1"/>
    <xf numFmtId="174" fontId="16" fillId="0" borderId="3" xfId="0" applyNumberFormat="1" applyFont="1" applyBorder="1" applyAlignment="1">
      <alignment horizontal="right" indent="2"/>
    </xf>
    <xf numFmtId="174" fontId="16" fillId="0" borderId="3" xfId="0" applyNumberFormat="1" applyFont="1" applyFill="1" applyBorder="1" applyAlignment="1">
      <alignment horizontal="right" indent="2"/>
    </xf>
    <xf numFmtId="164" fontId="16" fillId="0" borderId="3" xfId="0" applyNumberFormat="1" applyFont="1" applyBorder="1" applyAlignment="1">
      <alignment horizontal="right" indent="2"/>
    </xf>
    <xf numFmtId="0" fontId="16" fillId="2" borderId="12" xfId="0" applyFont="1" applyFill="1" applyBorder="1" applyAlignment="1">
      <alignment horizontal="center" vertical="center"/>
    </xf>
    <xf numFmtId="0" fontId="18" fillId="0" borderId="0" xfId="0" applyFont="1" applyAlignment="1">
      <alignment horizontal="left"/>
    </xf>
    <xf numFmtId="0" fontId="16" fillId="0" borderId="0" xfId="0" applyFont="1" applyFill="1" applyBorder="1" applyAlignment="1">
      <alignment horizontal="right" indent="1"/>
    </xf>
    <xf numFmtId="0" fontId="40" fillId="0" borderId="0" xfId="0" applyFont="1" applyAlignment="1">
      <alignment horizontal="center" vertical="center" wrapText="1" readingOrder="1"/>
    </xf>
    <xf numFmtId="0" fontId="20" fillId="0" borderId="0" xfId="0" applyFont="1" applyFill="1" applyBorder="1" applyAlignment="1">
      <alignment horizontal="center"/>
    </xf>
    <xf numFmtId="0" fontId="12" fillId="0" borderId="0" xfId="0" applyFont="1" applyFill="1" applyBorder="1" applyAlignment="1">
      <alignment horizontal="center"/>
    </xf>
    <xf numFmtId="0" fontId="1" fillId="0" borderId="0" xfId="0" applyFont="1"/>
    <xf numFmtId="0" fontId="18" fillId="2" borderId="12" xfId="0" applyFont="1" applyFill="1" applyBorder="1" applyAlignment="1">
      <alignment horizontal="center" vertical="center"/>
    </xf>
    <xf numFmtId="0" fontId="16" fillId="2" borderId="33" xfId="0" applyFont="1" applyFill="1" applyBorder="1" applyAlignment="1">
      <alignment horizontal="center"/>
    </xf>
    <xf numFmtId="0" fontId="16" fillId="2" borderId="34" xfId="0" applyFont="1" applyFill="1" applyBorder="1" applyAlignment="1">
      <alignment horizontal="center" vertical="center"/>
    </xf>
    <xf numFmtId="0" fontId="16" fillId="2" borderId="33" xfId="0" applyFont="1" applyFill="1" applyBorder="1"/>
    <xf numFmtId="174" fontId="22" fillId="0" borderId="0" xfId="0" applyNumberFormat="1" applyFont="1"/>
    <xf numFmtId="174" fontId="16" fillId="0" borderId="0" xfId="0" applyNumberFormat="1" applyFont="1"/>
    <xf numFmtId="174" fontId="22" fillId="0" borderId="35" xfId="0" applyNumberFormat="1" applyFont="1" applyBorder="1"/>
    <xf numFmtId="0" fontId="38" fillId="0" borderId="0" xfId="0" applyFont="1" applyAlignment="1">
      <alignment wrapText="1"/>
    </xf>
    <xf numFmtId="174" fontId="22" fillId="5" borderId="0" xfId="0" applyNumberFormat="1" applyFont="1" applyFill="1"/>
    <xf numFmtId="174" fontId="16" fillId="5" borderId="0" xfId="0" applyNumberFormat="1" applyFont="1" applyFill="1"/>
    <xf numFmtId="49" fontId="22" fillId="0" borderId="0" xfId="0" applyNumberFormat="1" applyFont="1" applyAlignment="1">
      <alignment horizontal="right"/>
    </xf>
    <xf numFmtId="49" fontId="16" fillId="0" borderId="0" xfId="0" applyNumberFormat="1" applyFont="1" applyAlignment="1">
      <alignment horizontal="right"/>
    </xf>
    <xf numFmtId="49" fontId="16" fillId="0" borderId="0" xfId="0" applyNumberFormat="1" applyFont="1" applyFill="1" applyBorder="1" applyAlignment="1" applyProtection="1">
      <alignment horizontal="right"/>
      <protection locked="0"/>
    </xf>
    <xf numFmtId="49" fontId="16" fillId="0" borderId="0" xfId="0" applyNumberFormat="1" applyFont="1" applyBorder="1" applyAlignment="1">
      <alignment horizontal="right"/>
    </xf>
    <xf numFmtId="49" fontId="16" fillId="0" borderId="20" xfId="0" applyNumberFormat="1" applyFont="1" applyBorder="1" applyAlignment="1">
      <alignment horizontal="right"/>
    </xf>
    <xf numFmtId="0" fontId="18" fillId="0" borderId="0" xfId="0" applyFont="1" applyAlignment="1">
      <alignment horizontal="left" wrapText="1"/>
    </xf>
    <xf numFmtId="0" fontId="18" fillId="0" borderId="0" xfId="0" applyFont="1" applyAlignment="1">
      <alignment horizontal="left"/>
    </xf>
    <xf numFmtId="0" fontId="27" fillId="0" borderId="8" xfId="0" applyFont="1" applyFill="1" applyBorder="1" applyAlignment="1">
      <alignment horizontal="left"/>
    </xf>
    <xf numFmtId="174" fontId="27" fillId="0" borderId="0" xfId="0" applyNumberFormat="1" applyFont="1" applyFill="1" applyAlignment="1">
      <alignment horizontal="right" indent="1"/>
    </xf>
    <xf numFmtId="174" fontId="27" fillId="0" borderId="0" xfId="0" applyNumberFormat="1" applyFont="1" applyFill="1" applyBorder="1" applyAlignment="1">
      <alignment horizontal="right" indent="1"/>
    </xf>
    <xf numFmtId="175" fontId="27" fillId="0" borderId="0" xfId="0" applyNumberFormat="1" applyFont="1" applyAlignment="1">
      <alignment horizontal="right" indent="1"/>
    </xf>
    <xf numFmtId="176" fontId="27" fillId="0" borderId="0" xfId="0" applyNumberFormat="1" applyFont="1" applyAlignment="1">
      <alignment horizontal="right" indent="1"/>
    </xf>
    <xf numFmtId="164" fontId="27" fillId="0" borderId="0" xfId="0" applyNumberFormat="1" applyFont="1" applyFill="1" applyBorder="1" applyAlignment="1">
      <alignment horizontal="right" indent="2"/>
    </xf>
    <xf numFmtId="0" fontId="18" fillId="0" borderId="8" xfId="0" applyFont="1" applyFill="1" applyBorder="1" applyAlignment="1">
      <alignment horizontal="left"/>
    </xf>
    <xf numFmtId="174" fontId="18" fillId="0" borderId="0" xfId="0" applyNumberFormat="1" applyFont="1" applyFill="1" applyAlignment="1">
      <alignment horizontal="right" indent="1"/>
    </xf>
    <xf numFmtId="174" fontId="18" fillId="0" borderId="0" xfId="0" applyNumberFormat="1" applyFont="1" applyFill="1" applyBorder="1" applyAlignment="1">
      <alignment horizontal="right" indent="1"/>
    </xf>
    <xf numFmtId="175" fontId="18" fillId="0" borderId="0" xfId="0" applyNumberFormat="1" applyFont="1" applyAlignment="1">
      <alignment horizontal="right" indent="1"/>
    </xf>
    <xf numFmtId="176" fontId="18" fillId="0" borderId="0" xfId="0" applyNumberFormat="1" applyFont="1" applyAlignment="1">
      <alignment horizontal="right" indent="1"/>
    </xf>
    <xf numFmtId="164" fontId="18" fillId="0" borderId="0" xfId="0" applyNumberFormat="1" applyFont="1" applyFill="1" applyBorder="1" applyAlignment="1">
      <alignment horizontal="right" indent="2"/>
    </xf>
    <xf numFmtId="0" fontId="18" fillId="0" borderId="8" xfId="0" applyFont="1" applyFill="1" applyBorder="1"/>
    <xf numFmtId="0" fontId="27" fillId="0" borderId="8" xfId="0" applyFont="1" applyFill="1" applyBorder="1"/>
    <xf numFmtId="0" fontId="18" fillId="0" borderId="4" xfId="0" applyFont="1" applyFill="1" applyBorder="1"/>
    <xf numFmtId="174" fontId="27" fillId="0" borderId="3" xfId="0" applyNumberFormat="1" applyFont="1" applyFill="1" applyBorder="1" applyAlignment="1">
      <alignment horizontal="right" indent="1"/>
    </xf>
    <xf numFmtId="175" fontId="18" fillId="0" borderId="3" xfId="0" applyNumberFormat="1" applyFont="1" applyBorder="1" applyAlignment="1">
      <alignment horizontal="right" indent="1"/>
    </xf>
    <xf numFmtId="176" fontId="18" fillId="0" borderId="3" xfId="0" applyNumberFormat="1" applyFont="1" applyBorder="1" applyAlignment="1">
      <alignment horizontal="right" indent="1"/>
    </xf>
    <xf numFmtId="164" fontId="18" fillId="0" borderId="3" xfId="0" applyNumberFormat="1" applyFont="1" applyFill="1" applyBorder="1" applyAlignment="1">
      <alignment horizontal="right" indent="2"/>
    </xf>
    <xf numFmtId="166" fontId="27" fillId="0" borderId="0" xfId="0" applyNumberFormat="1" applyFont="1" applyFill="1" applyAlignment="1">
      <alignment horizontal="right" indent="1"/>
    </xf>
    <xf numFmtId="166" fontId="18" fillId="0" borderId="0" xfId="0" applyNumberFormat="1" applyFont="1" applyFill="1" applyAlignment="1">
      <alignment horizontal="right" indent="1"/>
    </xf>
    <xf numFmtId="166" fontId="18" fillId="0" borderId="3" xfId="0" applyNumberFormat="1" applyFont="1" applyFill="1" applyBorder="1" applyAlignment="1">
      <alignment horizontal="right" indent="1"/>
    </xf>
    <xf numFmtId="0" fontId="18" fillId="2" borderId="12" xfId="0" applyFont="1" applyFill="1" applyBorder="1" applyAlignment="1">
      <alignment horizontal="center" vertical="center"/>
    </xf>
    <xf numFmtId="168" fontId="16" fillId="6" borderId="0" xfId="0" applyNumberFormat="1" applyFont="1" applyFill="1" applyBorder="1" applyAlignment="1">
      <alignment horizontal="right" wrapText="1" indent="1"/>
    </xf>
    <xf numFmtId="168" fontId="28" fillId="0" borderId="0" xfId="0" applyNumberFormat="1" applyFont="1" applyFill="1" applyBorder="1" applyAlignment="1">
      <alignment horizontal="right" wrapText="1" indent="1"/>
    </xf>
    <xf numFmtId="16" fontId="21" fillId="0" borderId="0" xfId="20" quotePrefix="1" applyNumberFormat="1" applyAlignment="1">
      <alignment vertical="top"/>
    </xf>
    <xf numFmtId="0" fontId="21" fillId="0" borderId="0" xfId="20" quotePrefix="1" applyAlignment="1"/>
    <xf numFmtId="49" fontId="21" fillId="0" borderId="0" xfId="20" applyNumberFormat="1" applyAlignment="1"/>
    <xf numFmtId="49" fontId="21" fillId="0" borderId="0" xfId="20" applyNumberFormat="1" applyAlignment="1">
      <alignment vertical="top"/>
    </xf>
    <xf numFmtId="49" fontId="21" fillId="0" borderId="0" xfId="20" quotePrefix="1" applyNumberFormat="1" applyAlignment="1">
      <alignment vertical="top"/>
    </xf>
    <xf numFmtId="0" fontId="21" fillId="0" borderId="0" xfId="20" applyAlignment="1">
      <alignment wrapText="1"/>
    </xf>
    <xf numFmtId="0" fontId="21" fillId="0" borderId="0" xfId="20" applyAlignment="1"/>
    <xf numFmtId="49" fontId="21" fillId="0" borderId="0" xfId="20" quotePrefix="1" applyNumberFormat="1" applyAlignment="1"/>
    <xf numFmtId="0" fontId="27" fillId="0" borderId="8" xfId="0" applyFont="1" applyFill="1" applyBorder="1" applyAlignment="1">
      <alignment wrapText="1"/>
    </xf>
    <xf numFmtId="0" fontId="10" fillId="0" borderId="0" xfId="0" applyFont="1" applyAlignment="1">
      <alignment horizontal="right"/>
    </xf>
    <xf numFmtId="0" fontId="0" fillId="0" borderId="0" xfId="0" applyFont="1" applyAlignment="1">
      <alignment horizontal="right"/>
    </xf>
    <xf numFmtId="0" fontId="11" fillId="0" borderId="0" xfId="0" applyFont="1" applyAlignment="1">
      <alignment horizontal="right"/>
    </xf>
    <xf numFmtId="0" fontId="14" fillId="0" borderId="0" xfId="0" applyFont="1" applyAlignment="1">
      <alignment horizontal="center" wrapText="1"/>
    </xf>
    <xf numFmtId="0" fontId="9" fillId="0" borderId="0" xfId="0" applyFont="1"/>
    <xf numFmtId="0" fontId="13" fillId="0" borderId="0" xfId="0" applyFont="1" applyAlignment="1">
      <alignment horizontal="right" vertical="center"/>
    </xf>
    <xf numFmtId="0" fontId="11"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32"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32" fillId="0" borderId="0" xfId="0" applyFont="1" applyAlignment="1">
      <alignment horizontal="left" wrapText="1"/>
    </xf>
    <xf numFmtId="0" fontId="0" fillId="0" borderId="0" xfId="0" applyFont="1" applyAlignment="1">
      <alignment horizontal="left" wrapText="1"/>
    </xf>
    <xf numFmtId="0" fontId="21" fillId="0" borderId="0" xfId="11" applyAlignment="1">
      <alignment horizontal="left" wrapText="1"/>
    </xf>
    <xf numFmtId="0" fontId="8" fillId="0" borderId="0" xfId="0" applyFont="1" applyAlignment="1">
      <alignment horizontal="left"/>
    </xf>
    <xf numFmtId="0" fontId="30" fillId="0" borderId="0" xfId="0" applyFont="1" applyAlignment="1">
      <alignment horizontal="left"/>
    </xf>
    <xf numFmtId="0" fontId="31" fillId="0" borderId="0" xfId="0" applyFont="1" applyAlignment="1">
      <alignment horizontal="left"/>
    </xf>
    <xf numFmtId="0" fontId="11" fillId="0" borderId="0" xfId="0" applyFont="1" applyAlignment="1">
      <alignment horizontal="left"/>
    </xf>
    <xf numFmtId="0" fontId="20" fillId="0" borderId="0" xfId="7" applyFont="1" applyAlignment="1">
      <alignment horizontal="left"/>
    </xf>
    <xf numFmtId="0" fontId="12" fillId="0" borderId="0" xfId="7" applyFont="1" applyAlignment="1">
      <alignment horizontal="left"/>
    </xf>
    <xf numFmtId="0" fontId="21" fillId="0" borderId="0" xfId="20" applyAlignment="1">
      <alignment horizontal="left"/>
    </xf>
    <xf numFmtId="49" fontId="18" fillId="0" borderId="0" xfId="0" applyNumberFormat="1" applyFont="1" applyFill="1" applyBorder="1" applyAlignment="1">
      <alignment horizontal="left" wrapText="1"/>
    </xf>
    <xf numFmtId="0" fontId="20" fillId="0" borderId="0" xfId="0" applyFont="1" applyBorder="1" applyAlignment="1">
      <alignment horizontal="center" vertical="center" wrapText="1"/>
    </xf>
    <xf numFmtId="0" fontId="16" fillId="2" borderId="5" xfId="0" quotePrefix="1" applyNumberFormat="1" applyFont="1" applyFill="1" applyBorder="1" applyAlignment="1">
      <alignment horizontal="center" vertical="center" wrapText="1"/>
    </xf>
    <xf numFmtId="0" fontId="16" fillId="2" borderId="3" xfId="0" quotePrefix="1" applyNumberFormat="1" applyFont="1" applyFill="1" applyBorder="1" applyAlignment="1">
      <alignment horizontal="center" vertical="center" wrapText="1"/>
    </xf>
    <xf numFmtId="0" fontId="16" fillId="2" borderId="4" xfId="0" quotePrefix="1" applyNumberFormat="1"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9"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0" xfId="0" quotePrefix="1" applyNumberFormat="1" applyFont="1" applyFill="1" applyBorder="1" applyAlignment="1">
      <alignment horizontal="center" vertical="center" wrapText="1"/>
    </xf>
    <xf numFmtId="0" fontId="19" fillId="2" borderId="10" xfId="0" applyNumberFormat="1" applyFont="1" applyFill="1" applyBorder="1" applyAlignment="1">
      <alignment horizontal="center" vertical="center" wrapText="1"/>
    </xf>
    <xf numFmtId="0" fontId="16" fillId="2" borderId="7" xfId="0" quotePrefix="1" applyNumberFormat="1" applyFont="1" applyFill="1" applyBorder="1" applyAlignment="1">
      <alignment horizontal="center" vertical="center" wrapText="1"/>
    </xf>
    <xf numFmtId="0" fontId="19" fillId="2" borderId="7" xfId="0" applyNumberFormat="1" applyFont="1" applyFill="1" applyBorder="1" applyAlignment="1">
      <alignment horizontal="center" vertical="center" wrapText="1"/>
    </xf>
    <xf numFmtId="0" fontId="16" fillId="3" borderId="12" xfId="0" applyFont="1" applyFill="1" applyBorder="1" applyAlignment="1">
      <alignment horizontal="center" vertical="center"/>
    </xf>
    <xf numFmtId="0" fontId="16" fillId="3" borderId="14" xfId="0" applyFont="1" applyFill="1" applyBorder="1" applyAlignment="1">
      <alignment horizontal="center" vertical="center"/>
    </xf>
    <xf numFmtId="0" fontId="16" fillId="3" borderId="12" xfId="0" quotePrefix="1" applyFont="1" applyFill="1" applyBorder="1" applyAlignment="1">
      <alignment horizontal="center" vertical="center"/>
    </xf>
    <xf numFmtId="0" fontId="16" fillId="3" borderId="14" xfId="0" quotePrefix="1" applyFont="1" applyFill="1" applyBorder="1" applyAlignment="1">
      <alignment horizontal="center" vertical="center"/>
    </xf>
    <xf numFmtId="0" fontId="16" fillId="3" borderId="13" xfId="0" quotePrefix="1" applyFont="1" applyFill="1" applyBorder="1" applyAlignment="1">
      <alignment horizontal="center" vertical="center"/>
    </xf>
    <xf numFmtId="0" fontId="16" fillId="2" borderId="12" xfId="0" applyFont="1" applyFill="1" applyBorder="1" applyAlignment="1">
      <alignment horizontal="center" vertical="center" wrapText="1"/>
    </xf>
    <xf numFmtId="49" fontId="16" fillId="0" borderId="0" xfId="0" applyNumberFormat="1" applyFont="1" applyFill="1" applyBorder="1" applyAlignment="1">
      <alignment horizontal="left" wrapText="1"/>
    </xf>
    <xf numFmtId="0" fontId="16" fillId="2" borderId="13" xfId="0" applyFont="1" applyFill="1" applyBorder="1" applyAlignment="1">
      <alignment horizontal="center" vertical="center" wrapText="1"/>
    </xf>
    <xf numFmtId="0" fontId="16" fillId="2" borderId="13"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20" fillId="0" borderId="0" xfId="7" applyFont="1" applyBorder="1" applyAlignment="1">
      <alignment horizontal="center" vertical="center" wrapText="1"/>
    </xf>
    <xf numFmtId="0" fontId="16" fillId="3" borderId="21" xfId="7" applyFont="1" applyFill="1" applyBorder="1" applyAlignment="1">
      <alignment horizontal="center" vertical="center" wrapText="1"/>
    </xf>
    <xf numFmtId="0" fontId="16" fillId="3" borderId="22" xfId="7" applyFont="1" applyFill="1" applyBorder="1" applyAlignment="1">
      <alignment horizontal="center" vertical="center" wrapText="1"/>
    </xf>
    <xf numFmtId="171" fontId="38" fillId="0" borderId="0" xfId="7" applyNumberFormat="1" applyFont="1" applyFill="1" applyBorder="1" applyAlignment="1">
      <alignment horizontal="center" wrapText="1"/>
    </xf>
    <xf numFmtId="0" fontId="20" fillId="0" borderId="0" xfId="7" applyFont="1" applyFill="1" applyBorder="1" applyAlignment="1">
      <alignment horizontal="center" vertical="center" wrapText="1"/>
    </xf>
    <xf numFmtId="0" fontId="12" fillId="0" borderId="0" xfId="7" applyFont="1" applyFill="1" applyBorder="1" applyAlignment="1">
      <alignment horizontal="center" vertical="center" wrapText="1"/>
    </xf>
    <xf numFmtId="0" fontId="18" fillId="0" borderId="0" xfId="7" applyFont="1" applyAlignment="1">
      <alignment horizontal="left" wrapText="1"/>
    </xf>
    <xf numFmtId="0" fontId="39" fillId="0" borderId="0" xfId="7" applyFont="1" applyFill="1" applyBorder="1" applyAlignment="1">
      <alignment horizontal="left" vertical="center"/>
    </xf>
    <xf numFmtId="0" fontId="16" fillId="3" borderId="7" xfId="7" applyFont="1" applyFill="1" applyBorder="1" applyAlignment="1">
      <alignment horizontal="center" vertical="center" wrapText="1"/>
    </xf>
    <xf numFmtId="0" fontId="16" fillId="3" borderId="13" xfId="7" applyFont="1" applyFill="1" applyBorder="1" applyAlignment="1">
      <alignment horizontal="center" vertical="center" wrapText="1"/>
    </xf>
    <xf numFmtId="0" fontId="16" fillId="3" borderId="12" xfId="7" applyFont="1" applyFill="1" applyBorder="1" applyAlignment="1">
      <alignment horizontal="center" vertical="center" wrapText="1"/>
    </xf>
    <xf numFmtId="0" fontId="20" fillId="0" borderId="0" xfId="7" applyFont="1" applyFill="1" applyAlignment="1">
      <alignment horizontal="center" vertical="center" wrapText="1"/>
    </xf>
    <xf numFmtId="0" fontId="18" fillId="0" borderId="0" xfId="7" applyFont="1" applyFill="1" applyBorder="1" applyAlignment="1">
      <alignment horizontal="left" wrapText="1"/>
    </xf>
    <xf numFmtId="16" fontId="18" fillId="0" borderId="0" xfId="0" applyNumberFormat="1" applyFont="1" applyBorder="1" applyAlignment="1">
      <alignment horizontal="left" wrapText="1"/>
    </xf>
    <xf numFmtId="0" fontId="18" fillId="0" borderId="0" xfId="0" applyFont="1" applyBorder="1" applyAlignment="1">
      <alignment horizontal="left"/>
    </xf>
    <xf numFmtId="0" fontId="20" fillId="0" borderId="0" xfId="0" applyFont="1" applyAlignment="1">
      <alignment horizontal="center" vertical="center"/>
    </xf>
    <xf numFmtId="0" fontId="16" fillId="2" borderId="13" xfId="7"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7" xfId="7" quotePrefix="1" applyFont="1" applyFill="1" applyBorder="1" applyAlignment="1">
      <alignment horizontal="center" vertical="center" wrapText="1"/>
    </xf>
    <xf numFmtId="0" fontId="16" fillId="2" borderId="7" xfId="0" applyFont="1" applyFill="1" applyBorder="1" applyAlignment="1">
      <alignment horizontal="center" vertical="center"/>
    </xf>
    <xf numFmtId="0" fontId="16" fillId="2" borderId="12" xfId="0" applyFont="1" applyFill="1" applyBorder="1" applyAlignment="1">
      <alignment horizontal="center" vertical="center"/>
    </xf>
    <xf numFmtId="0" fontId="16" fillId="2" borderId="7" xfId="7" applyFont="1" applyFill="1" applyBorder="1" applyAlignment="1">
      <alignment horizontal="center" vertical="center" wrapText="1"/>
    </xf>
    <xf numFmtId="166" fontId="22" fillId="0" borderId="3" xfId="0" quotePrefix="1" applyNumberFormat="1" applyFont="1" applyFill="1" applyBorder="1" applyAlignment="1">
      <alignment horizontal="center"/>
    </xf>
    <xf numFmtId="0" fontId="18" fillId="0" borderId="0" xfId="0" applyFont="1" applyAlignment="1">
      <alignment horizontal="left" wrapText="1"/>
    </xf>
    <xf numFmtId="0" fontId="15" fillId="0" borderId="0" xfId="0" applyFont="1" applyAlignment="1">
      <alignment horizontal="left"/>
    </xf>
    <xf numFmtId="0" fontId="22" fillId="0" borderId="0" xfId="0" applyFont="1" applyBorder="1" applyAlignment="1">
      <alignment horizontal="center"/>
    </xf>
    <xf numFmtId="0" fontId="22" fillId="0" borderId="0" xfId="0" applyFont="1" applyAlignment="1">
      <alignment horizontal="center"/>
    </xf>
    <xf numFmtId="0" fontId="20" fillId="0" borderId="0" xfId="0" applyFont="1" applyAlignment="1">
      <alignment horizontal="center" vertical="center" wrapText="1"/>
    </xf>
    <xf numFmtId="166" fontId="22" fillId="0" borderId="5" xfId="0" quotePrefix="1" applyNumberFormat="1" applyFont="1" applyFill="1" applyBorder="1" applyAlignment="1">
      <alignment horizontal="center"/>
    </xf>
    <xf numFmtId="0" fontId="18" fillId="0" borderId="0" xfId="0" applyFont="1" applyAlignment="1">
      <alignment horizontal="left"/>
    </xf>
    <xf numFmtId="0" fontId="16" fillId="0" borderId="0" xfId="0" applyFont="1" applyAlignment="1">
      <alignment horizontal="left"/>
    </xf>
    <xf numFmtId="0" fontId="20" fillId="0" borderId="0" xfId="0" applyFont="1" applyAlignment="1">
      <alignment horizontal="center" wrapText="1"/>
    </xf>
    <xf numFmtId="0" fontId="2" fillId="2" borderId="7" xfId="0" applyFont="1" applyFill="1" applyBorder="1" applyAlignment="1">
      <alignment horizontal="center" vertical="center"/>
    </xf>
    <xf numFmtId="0" fontId="2" fillId="2" borderId="12" xfId="0" applyFont="1" applyFill="1" applyBorder="1" applyAlignment="1">
      <alignment horizontal="center" vertical="center"/>
    </xf>
    <xf numFmtId="0" fontId="16" fillId="2" borderId="14"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3" xfId="0" applyFont="1" applyFill="1" applyBorder="1" applyAlignment="1">
      <alignment horizontal="center" vertical="center"/>
    </xf>
    <xf numFmtId="0" fontId="20" fillId="0" borderId="0" xfId="0" applyFont="1" applyBorder="1" applyAlignment="1">
      <alignment horizontal="center" wrapText="1"/>
    </xf>
    <xf numFmtId="0" fontId="2" fillId="2" borderId="14" xfId="0" applyFont="1" applyFill="1" applyBorder="1" applyAlignment="1">
      <alignment horizontal="center" vertical="center"/>
    </xf>
    <xf numFmtId="0" fontId="16" fillId="2" borderId="11"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13" xfId="0" applyFont="1" applyFill="1" applyBorder="1" applyAlignment="1">
      <alignment horizontal="center" vertical="center" wrapText="1"/>
    </xf>
    <xf numFmtId="0" fontId="18" fillId="2" borderId="12"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8" fillId="2" borderId="4"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30" xfId="0" applyFont="1" applyFill="1" applyBorder="1" applyAlignment="1">
      <alignment horizontal="center" vertical="center" wrapText="1"/>
    </xf>
    <xf numFmtId="0" fontId="18" fillId="2" borderId="32"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40" fillId="0" borderId="0" xfId="0" applyFont="1" applyAlignment="1">
      <alignment horizontal="center" vertical="center" wrapText="1" readingOrder="1"/>
    </xf>
    <xf numFmtId="0" fontId="32" fillId="0" borderId="0" xfId="0" applyFont="1" applyAlignment="1">
      <alignment horizontal="center" wrapText="1"/>
    </xf>
    <xf numFmtId="0" fontId="40" fillId="0" borderId="0" xfId="0" applyFont="1" applyAlignment="1">
      <alignment horizontal="center" vertical="top" wrapText="1" readingOrder="1"/>
    </xf>
    <xf numFmtId="0" fontId="15" fillId="0" borderId="0" xfId="0" applyFont="1" applyAlignment="1">
      <alignment wrapText="1"/>
    </xf>
  </cellXfs>
  <cellStyles count="21">
    <cellStyle name="Arial, 10pt" xfId="1"/>
    <cellStyle name="Arial, 8pt" xfId="2"/>
    <cellStyle name="Arial, 9pt" xfId="3"/>
    <cellStyle name="blaue Linie kmpl" xfId="14"/>
    <cellStyle name="blaue Linie re offen" xfId="15"/>
    <cellStyle name="Hyperlink" xfId="20" builtinId="8"/>
    <cellStyle name="Hyperlink 2" xfId="11"/>
    <cellStyle name="Hyperlink 3" xfId="16"/>
    <cellStyle name="Normal_Textes" xfId="4"/>
    <cellStyle name="Standard" xfId="0" builtinId="0"/>
    <cellStyle name="Standard 2" xfId="5"/>
    <cellStyle name="Standard 2 2" xfId="6"/>
    <cellStyle name="Standard 2 2 2" xfId="12"/>
    <cellStyle name="Standard 2 3" xfId="7"/>
    <cellStyle name="Standard 3" xfId="8"/>
    <cellStyle name="Standard 3 2" xfId="9"/>
    <cellStyle name="Standard 4" xfId="13"/>
    <cellStyle name="Standard 5" xfId="17"/>
    <cellStyle name="Standard 6" xfId="18"/>
    <cellStyle name="Standard 7" xfId="19"/>
    <cellStyle name="Standard_Tabelle Rinder aus HIT" xfId="10"/>
  </cellStyles>
  <dxfs count="1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EBEBEB"/>
      <color rgb="FFFFFFFF"/>
      <color rgb="FFFF3300"/>
      <color rgb="FF1E4B7D"/>
      <color rgb="FF00CC00"/>
      <color rgb="FFD90000"/>
      <color rgb="FFEB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image" Target="../media/image9.png"/></Relationships>
</file>

<file path=xl/drawings/_rels/drawing11.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png"/><Relationship Id="rId1"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123825</xdr:rowOff>
    </xdr:from>
    <xdr:to>
      <xdr:col>6</xdr:col>
      <xdr:colOff>871875</xdr:colOff>
      <xdr:row>52</xdr:row>
      <xdr:rowOff>90560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25"/>
          <a:ext cx="6415425" cy="323381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6</xdr:col>
      <xdr:colOff>828675</xdr:colOff>
      <xdr:row>20</xdr:row>
      <xdr:rowOff>102019</xdr:rowOff>
    </xdr:to>
    <xdr:pic>
      <xdr:nvPicPr>
        <xdr:cNvPr id="3" name="Grafik 2"/>
        <xdr:cNvPicPr>
          <a:picLocks noChangeAspect="1"/>
        </xdr:cNvPicPr>
      </xdr:nvPicPr>
      <xdr:blipFill>
        <a:blip xmlns:r="http://schemas.openxmlformats.org/officeDocument/2006/relationships" r:embed="rId1"/>
        <a:stretch>
          <a:fillRect/>
        </a:stretch>
      </xdr:blipFill>
      <xdr:spPr>
        <a:xfrm>
          <a:off x="0" y="466725"/>
          <a:ext cx="6353175" cy="317859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10963275" y="2705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9525</xdr:colOff>
      <xdr:row>1</xdr:row>
      <xdr:rowOff>9525</xdr:rowOff>
    </xdr:from>
    <xdr:to>
      <xdr:col>5</xdr:col>
      <xdr:colOff>847506</xdr:colOff>
      <xdr:row>28</xdr:row>
      <xdr:rowOff>45340</xdr:rowOff>
    </xdr:to>
    <xdr:pic>
      <xdr:nvPicPr>
        <xdr:cNvPr id="5" name="Grafik 4"/>
        <xdr:cNvPicPr>
          <a:picLocks noChangeAspect="1"/>
        </xdr:cNvPicPr>
      </xdr:nvPicPr>
      <xdr:blipFill>
        <a:blip xmlns:r="http://schemas.openxmlformats.org/officeDocument/2006/relationships" r:embed="rId1"/>
        <a:stretch>
          <a:fillRect/>
        </a:stretch>
      </xdr:blipFill>
      <xdr:spPr>
        <a:xfrm>
          <a:off x="9525" y="400050"/>
          <a:ext cx="6267231" cy="4407790"/>
        </a:xfrm>
        <a:prstGeom prst="rect">
          <a:avLst/>
        </a:prstGeom>
      </xdr:spPr>
    </xdr:pic>
    <xdr:clientData/>
  </xdr:twoCellAnchor>
  <xdr:twoCellAnchor editAs="oneCell">
    <xdr:from>
      <xdr:col>0</xdr:col>
      <xdr:colOff>0</xdr:colOff>
      <xdr:row>55</xdr:row>
      <xdr:rowOff>28575</xdr:rowOff>
    </xdr:from>
    <xdr:to>
      <xdr:col>3</xdr:col>
      <xdr:colOff>171727</xdr:colOff>
      <xdr:row>56</xdr:row>
      <xdr:rowOff>110511</xdr:rowOff>
    </xdr:to>
    <xdr:pic>
      <xdr:nvPicPr>
        <xdr:cNvPr id="9" name="Grafik 8"/>
        <xdr:cNvPicPr>
          <a:picLocks noChangeAspect="1"/>
        </xdr:cNvPicPr>
      </xdr:nvPicPr>
      <xdr:blipFill>
        <a:blip xmlns:r="http://schemas.openxmlformats.org/officeDocument/2006/relationships" r:embed="rId2"/>
        <a:stretch>
          <a:fillRect/>
        </a:stretch>
      </xdr:blipFill>
      <xdr:spPr>
        <a:xfrm>
          <a:off x="0" y="9353550"/>
          <a:ext cx="3200677" cy="243861"/>
        </a:xfrm>
        <a:prstGeom prst="rect">
          <a:avLst/>
        </a:prstGeom>
      </xdr:spPr>
    </xdr:pic>
    <xdr:clientData/>
  </xdr:twoCellAnchor>
  <xdr:twoCellAnchor editAs="oneCell">
    <xdr:from>
      <xdr:col>0</xdr:col>
      <xdr:colOff>203200</xdr:colOff>
      <xdr:row>31</xdr:row>
      <xdr:rowOff>133350</xdr:rowOff>
    </xdr:from>
    <xdr:to>
      <xdr:col>5</xdr:col>
      <xdr:colOff>207</xdr:colOff>
      <xdr:row>54</xdr:row>
      <xdr:rowOff>85725</xdr:rowOff>
    </xdr:to>
    <xdr:pic>
      <xdr:nvPicPr>
        <xdr:cNvPr id="3" name="Grafik 2"/>
        <xdr:cNvPicPr>
          <a:picLocks noChangeAspect="1"/>
        </xdr:cNvPicPr>
      </xdr:nvPicPr>
      <xdr:blipFill>
        <a:blip xmlns:r="http://schemas.openxmlformats.org/officeDocument/2006/relationships" r:embed="rId3"/>
        <a:stretch>
          <a:fillRect/>
        </a:stretch>
      </xdr:blipFill>
      <xdr:spPr>
        <a:xfrm>
          <a:off x="203200" y="5381625"/>
          <a:ext cx="5207207" cy="3867150"/>
        </a:xfrm>
        <a:prstGeom prst="rect">
          <a:avLst/>
        </a:prstGeom>
        <a:ln>
          <a:solidFill>
            <a:schemeClr val="tx1">
              <a:lumMod val="50000"/>
              <a:lumOff val="50000"/>
            </a:schemeClr>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42200</xdr:rowOff>
    </xdr:from>
    <xdr:to>
      <xdr:col>7</xdr:col>
      <xdr:colOff>759656</xdr:colOff>
      <xdr:row>59</xdr:row>
      <xdr:rowOff>161924</xdr:rowOff>
    </xdr:to>
    <xdr:sp macro="" textlink="">
      <xdr:nvSpPr>
        <xdr:cNvPr id="2" name="Textfeld 1"/>
        <xdr:cNvSpPr txBox="1"/>
      </xdr:nvSpPr>
      <xdr:spPr>
        <a:xfrm>
          <a:off x="21102" y="42200"/>
          <a:ext cx="6339254" cy="96732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0"/>
            </a:spcBef>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2016.</a:t>
          </a:r>
          <a:r>
            <a:rPr lang="de-DE" sz="1000">
              <a:solidFill>
                <a:sysClr val="windowText" lastClr="000000"/>
              </a:solidFill>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Agrarstatistikgesetz (AgrStatG) in der Fassung der Bekanntmachung vom 17. Dezember 2009 (BGBl. I S. 3886), das zuletzt durch Artikel 1 vom 5. Dezember 2014 (BGBl. I S. 1975) geändert 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Bundesstatistikgesetz ( BStatG ) vom 22. Januar 1987 (BGBl. I S. 462, 565), das zuletzt durch Artikel 1 des Gesetzes vom 21. Juli 2016            (BGBl. I S. 1768) geändert worden ist.</a:t>
          </a: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Verordnung (EG) Nr. 1165/2008 des Europäischen Parlaments und des Rates vom 19. November 2008 über Viehbestands- und Fleischstatistiken und zur Aufhebung der Richtlinien 93/23/EWG, 93/24/EWG und 93/25/EWG des Rates (ABl. L 321 vom</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1. Dezember 2008, S. 1). </a:t>
          </a:r>
          <a:endParaRPr lang="de-DE" sz="1000" b="1" i="0" u="none" strike="noStrike">
            <a:solidFill>
              <a:srgbClr val="00B05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lnSpc>
              <a:spcPts val="700"/>
            </a:lnSpc>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jeden Jahres stattfindet. </a:t>
          </a:r>
        </a:p>
        <a:p>
          <a:pPr>
            <a:spcBef>
              <a:spcPts val="6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 Die Auswertung erfolgt total auf Einzeltierbasis und wird auf Halterebene zusammengeführt. Dies ermöglicht die Veröffentlichung von regionalisierten Ergebnissen nach Kreisen und Gemeinden.</a:t>
          </a:r>
          <a:r>
            <a:rPr lang="de-DE" sz="1000">
              <a:latin typeface="Arial" panose="020B0604020202020204" pitchFamily="34" charset="0"/>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 B. unter Berücksichtigung von Rasse und Produktionsrichtung abgeleitet.</a:t>
          </a:r>
          <a:r>
            <a:rPr lang="de-DE" sz="1000">
              <a:latin typeface="Arial" panose="020B0604020202020204" pitchFamily="34" charset="0"/>
              <a:cs typeface="Arial" panose="020B0604020202020204" pitchFamily="34" charset="0"/>
            </a:rPr>
            <a:t> </a:t>
          </a:r>
        </a:p>
        <a:p>
          <a:pPr>
            <a:lnSpc>
              <a:spcPts val="10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Schweinebestände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jährlich zu den Berichtszeitpunkten 3. Mai und             3. November </a:t>
          </a:r>
          <a:r>
            <a:rPr lang="de-DE" sz="1000" b="0" i="0" u="none" strike="noStrike">
              <a:solidFill>
                <a:schemeClr val="dk1"/>
              </a:solidFill>
              <a:effectLst/>
              <a:latin typeface="Arial" panose="020B0604020202020204" pitchFamily="34" charset="0"/>
              <a:ea typeface="+mn-ea"/>
              <a:cs typeface="Arial" panose="020B0604020202020204" pitchFamily="34" charset="0"/>
            </a:rPr>
            <a:t>durchgeführt. Erhebungseinheiten sind beginnend 2010 Betriebe mit mindestens    50 Schweinen oder 10 Zuchtsauen. Dadurch wurden vor allem kleinere landwirtschaftliche Betriebe entlastet, die Zahl der auskunftspflichtigen Betriebe sank deutlich. Daher sind die Zahlen der Schweine haltenden Betriebe nur eingeschränkt mit denen der Erhebungen vor 2010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vergleichbar</a:t>
          </a: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rgbClr val="C0504D">
                  <a:lumMod val="75000"/>
                </a:srgbClr>
              </a:solidFill>
              <a:effectLst/>
              <a:uLnTx/>
              <a:uFillTx/>
              <a:latin typeface="Arial"/>
              <a:ea typeface="SimSun"/>
              <a:cs typeface="+mn-cs"/>
            </a:rPr>
            <a:t>.</a:t>
          </a:r>
          <a:endParaRPr kumimoji="0" lang="de-DE" sz="1000" b="0" i="0" u="none" strike="noStrike" kern="0" cap="none" spc="0" normalizeH="0" baseline="0" noProof="0">
            <a:ln>
              <a:noFill/>
            </a:ln>
            <a:solidFill>
              <a:srgbClr val="C0504D">
                <a:lumMod val="75000"/>
              </a:srgbClr>
            </a:solidFill>
            <a:effectLst/>
            <a:uLnTx/>
            <a:uFillTx/>
            <a:latin typeface="Arial" panose="020B0604020202020204" pitchFamily="34" charset="0"/>
            <a:ea typeface="+mn-ea"/>
            <a:cs typeface="Arial" panose="020B0604020202020204" pitchFamily="34" charset="0"/>
          </a:endParaRPr>
        </a:p>
        <a:p>
          <a:pPr>
            <a:lnSpc>
              <a:spcPts val="1000"/>
            </a:lnSpc>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Die Erhebung über die </a:t>
          </a:r>
          <a:r>
            <a:rPr lang="de-DE" sz="1000" b="1" i="0" u="none" strike="noStrike">
              <a:solidFill>
                <a:sysClr val="windowText" lastClr="000000"/>
              </a:solidFill>
              <a:effectLst/>
              <a:latin typeface="Arial" panose="020B0604020202020204" pitchFamily="34" charset="0"/>
              <a:ea typeface="+mn-ea"/>
              <a:cs typeface="Arial" panose="020B0604020202020204" pitchFamily="34" charset="0"/>
            </a:rPr>
            <a:t>Schafbestände</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a:t>
          </a:r>
          <a:r>
            <a:rPr lang="de-DE" sz="1000" b="0" i="0" u="none" strike="noStrike">
              <a:solidFill>
                <a:schemeClr val="dk1"/>
              </a:solidFill>
              <a:effectLst/>
              <a:latin typeface="Arial" panose="020B0604020202020204" pitchFamily="34" charset="0"/>
              <a:ea typeface="+mn-ea"/>
              <a:cs typeface="Arial" panose="020B0604020202020204" pitchFamily="34" charset="0"/>
            </a:rPr>
            <a:t>Umstellung der Auswahl der befragten Betriebe und des Befragungszeitpunktes sind die Daten für Schafhalter und -bestände in ihrer Vergleichbarkeit mit den Ergebnissen der Schafbestandserhebungen vor 2011 stark eingeschränkt. </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SimSun"/>
              <a:cs typeface="Times New Roman"/>
            </a:rPr>
            <a:t>Seit der Landwirtschaftszählung 2010 werden repräsentative Ergebnisse aus hochgerechneten Stichproben nur noch gerundet auf volle Hunderter dargestellt, um Ungenauigkeiten durch Stichprobeneinflüsse in der </a:t>
          </a:r>
          <a:r>
            <a:rPr kumimoji="0" lang="de-DE" sz="1000" b="0" i="0" u="none" strike="noStrike" kern="0" cap="none" spc="0" normalizeH="0" baseline="0" noProof="0">
              <a:ln>
                <a:noFill/>
              </a:ln>
              <a:solidFill>
                <a:sysClr val="windowText" lastClr="000000"/>
              </a:solidFill>
              <a:effectLst/>
              <a:uLnTx/>
              <a:uFillTx/>
              <a:latin typeface="Arial"/>
              <a:ea typeface="SimSun"/>
              <a:cs typeface="+mn-cs"/>
            </a:rPr>
            <a:t>Darstellung zu vermeiden</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spcAft>
              <a:spcPts val="0"/>
            </a:spcAft>
          </a:pP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pPr>
            <a:spcAft>
              <a:spcPts val="0"/>
            </a:spcAft>
          </a:pP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Eine Totalerhebung der Tierbestände (allgemeine Erhebung der Viehbestände) erfolgte im Rahmen der Agrarstrukturerhebung im März 2016 </a:t>
          </a:r>
          <a:r>
            <a:rPr lang="de-DE" sz="1000" b="0" i="0">
              <a:solidFill>
                <a:schemeClr val="dk1"/>
              </a:solidFill>
              <a:effectLst/>
              <a:latin typeface="Arial" panose="020B0604020202020204" pitchFamily="34" charset="0"/>
              <a:ea typeface="+mn-ea"/>
              <a:cs typeface="Arial" panose="020B0604020202020204" pitchFamily="34" charset="0"/>
            </a:rPr>
            <a:t>mit einer geringeren Merkmalstiefe.</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erstmalig wieder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nach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Landwirtschaftszählung</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im März 2010. Die nächste Vollerhebung wird zur Landwirtschaftszählung 2020 stattfinden – vorraussichtlich  mit denselben Merkmalen wie 2010 und 2016</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endParaRPr lang="de-DE" sz="1000" b="0" i="0" u="none" strike="noStrike">
            <a:solidFill>
              <a:sysClr val="windowText" lastClr="000000"/>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lnSpc>
              <a:spcPts val="700"/>
            </a:lnSpc>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28136</xdr:colOff>
      <xdr:row>0</xdr:row>
      <xdr:rowOff>35169</xdr:rowOff>
    </xdr:from>
    <xdr:to>
      <xdr:col>15</xdr:col>
      <xdr:colOff>752621</xdr:colOff>
      <xdr:row>59</xdr:row>
      <xdr:rowOff>155863</xdr:rowOff>
    </xdr:to>
    <xdr:sp macro="" textlink="">
      <xdr:nvSpPr>
        <xdr:cNvPr id="3" name="Textfeld 2"/>
        <xdr:cNvSpPr txBox="1"/>
      </xdr:nvSpPr>
      <xdr:spPr>
        <a:xfrm>
          <a:off x="6401227" y="35169"/>
          <a:ext cx="6300939" cy="98275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000" b="0" i="0">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a:t>
          </a:r>
        </a:p>
        <a:p>
          <a:r>
            <a:rPr lang="de-DE" sz="1000" b="0" i="0">
              <a:solidFill>
                <a:schemeClr val="dk1"/>
              </a:solidFill>
              <a:effectLst/>
              <a:latin typeface="Arial" panose="020B0604020202020204" pitchFamily="34" charset="0"/>
              <a:ea typeface="+mn-ea"/>
              <a:cs typeface="Arial" panose="020B0604020202020204" pitchFamily="34" charset="0"/>
            </a:rPr>
            <a:t>Die Zahl der geschlachteten Schafe unterteilt sich in die beiden Kategorien Lämmer bis 12 Monate und übrige Schafe. Damit ist eine zeitliche Vergleichbarkeit mit den Vorjahren für Kälber und Jungrinder sowie Lämmer und Schafe nur eingeschränkt möglich.</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Bef>
              <a:spcPts val="600"/>
            </a:spcBef>
          </a:pPr>
          <a:r>
            <a:rPr lang="de-DE" sz="1000" b="1" i="0">
              <a:solidFill>
                <a:sysClr val="windowText" lastClr="000000"/>
              </a:solidFill>
              <a:effectLst/>
              <a:latin typeface="Arial" panose="020B0604020202020204" pitchFamily="34" charset="0"/>
              <a:ea typeface="+mn-ea"/>
              <a:cs typeface="Arial" panose="020B0604020202020204" pitchFamily="34" charset="0"/>
            </a:rPr>
            <a:t>Legehennenhaltung und Eiererzeugung</a:t>
          </a:r>
          <a:r>
            <a:rPr lang="de-DE" sz="1000">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0" i="0">
            <a:solidFill>
              <a:srgbClr val="FF0000"/>
            </a:solidFill>
            <a:effectLst/>
            <a:latin typeface="Arial" panose="020B0604020202020204" pitchFamily="34" charset="0"/>
            <a:ea typeface="+mn-ea"/>
            <a:cs typeface="Arial" panose="020B0604020202020204" pitchFamily="34" charset="0"/>
          </a:endParaRPr>
        </a:p>
        <a:p>
          <a:r>
            <a:rPr lang="de-DE" sz="1000" b="0" i="0">
              <a:solidFill>
                <a:sysClr val="windowText" lastClr="000000"/>
              </a:solidFill>
              <a:effectLst/>
              <a:latin typeface="Arial" panose="020B0604020202020204" pitchFamily="34" charset="0"/>
              <a:ea typeface="+mn-ea"/>
              <a:cs typeface="Arial" panose="020B0604020202020204" pitchFamily="34" charset="0"/>
            </a:rPr>
            <a:t>Die Erhebung in Unternehmen mit Hennenhaltung wird monatlich durchgeführt. Erhebungseinheiten sind Unternehmen mit 3 000 und mehr Hennenhaltungsplätzen. Die Unternehmen geben ihre Meldung untergliedert nach Betrieben ab. Unternehmen mit Betrieben in verschiedenen Ländern haben für jedes Land, in dem sie einen Betrieb haben, gesondert zu </a:t>
          </a:r>
          <a:r>
            <a:rPr lang="de-DE" sz="1000">
              <a:solidFill>
                <a:sysClr val="windowText" lastClr="000000"/>
              </a:solidFill>
              <a:effectLst/>
              <a:latin typeface="Arial" panose="020B0604020202020204" pitchFamily="34" charset="0"/>
              <a:ea typeface="+mn-ea"/>
              <a:cs typeface="Arial" panose="020B0604020202020204" pitchFamily="34" charset="0"/>
            </a:rPr>
            <a:t>melden. Erhoben werden die Zahl der Hennenhaltungsplätze und der legenden Hennen, sowie die Zahl der erzeugten Eier getrennt nach Haltungsformen. Die Ökologische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wurde </a:t>
          </a:r>
          <a:r>
            <a:rPr lang="de-DE" sz="1000">
              <a:solidFill>
                <a:sysClr val="windowText" lastClr="000000"/>
              </a:solidFill>
              <a:effectLst/>
              <a:latin typeface="Arial" panose="020B0604020202020204" pitchFamily="34" charset="0"/>
              <a:ea typeface="+mn-ea"/>
              <a:cs typeface="Arial" panose="020B0604020202020204" pitchFamily="34" charset="0"/>
            </a:rPr>
            <a:t>erstmalig im Jahr 2007 erfasst, die Betriebe ordneten sich bis 2006 in der Regel der Haltungsform Freilandhaltung zu. Der Berichtszeitpunkt für die Zahl der vorhandenen Hennenhaltungsplätze und die Zahl der legenden Hennen ist der letzte Tag des jeweiligen Vormonats. Der Berichtszeitraum für die Zahl der erzeugten Eier ist der jeweilige Vormonat.</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(berechnet auf Basis der Produktionsrichtung) –  bis 2011 als Jahresdurchschnittswert, seit 2012 wird die Novemberzahl des Berichtsjahres übernommen.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1" i="0" baseline="0">
              <a:solidFill>
                <a:schemeClr val="dk1"/>
              </a:solidFill>
              <a:effectLst/>
              <a:latin typeface="Arial" panose="020B0604020202020204" pitchFamily="34" charset="0"/>
              <a:ea typeface="+mn-ea"/>
              <a:cs typeface="Arial" panose="020B0604020202020204" pitchFamily="34" charset="0"/>
            </a:rPr>
            <a:t>Anzeigepflichtige</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1" i="0" baseline="0">
              <a:solidFill>
                <a:schemeClr val="dk1"/>
              </a:solidFill>
              <a:effectLst/>
              <a:latin typeface="Arial" panose="020B0604020202020204" pitchFamily="34" charset="0"/>
              <a:ea typeface="+mn-ea"/>
              <a:cs typeface="Arial" panose="020B0604020202020204" pitchFamily="34" charset="0"/>
            </a:rPr>
            <a:t>Tierseuchen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Auf der nachfolgenden Internetseite werden alle</a:t>
          </a:r>
          <a:r>
            <a:rPr lang="de-DE" sz="1000" b="0" i="0">
              <a:solidFill>
                <a:schemeClr val="dk1"/>
              </a:solidFill>
              <a:effectLst/>
              <a:latin typeface="Arial" panose="020B0604020202020204" pitchFamily="34" charset="0"/>
              <a:ea typeface="+mn-ea"/>
              <a:cs typeface="Arial" panose="020B0604020202020204" pitchFamily="34" charset="0"/>
            </a:rPr>
            <a:t> </a:t>
          </a:r>
          <a:r>
            <a:rPr lang="de-DE" sz="1000" b="0" i="0" baseline="0">
              <a:solidFill>
                <a:schemeClr val="dk1"/>
              </a:solidFill>
              <a:effectLst/>
              <a:latin typeface="Arial" panose="020B0604020202020204" pitchFamily="34" charset="0"/>
              <a:ea typeface="+mn-ea"/>
              <a:cs typeface="Arial" panose="020B0604020202020204" pitchFamily="34" charset="0"/>
            </a:rPr>
            <a:t>anzeigepflichtigen Tierseuchen in Deutschland angezeigt, die von Kreistierärzten in die zentrale Tierseuchendatenbank der Bundesrepublik Deutschland eingestellt  wurden. </a:t>
          </a:r>
          <a:r>
            <a:rPr lang="de-DE" sz="1000" u="sng">
              <a:solidFill>
                <a:schemeClr val="dk1"/>
              </a:solidFill>
              <a:effectLst/>
              <a:latin typeface="Arial" panose="020B0604020202020204" pitchFamily="34" charset="0"/>
              <a:ea typeface="+mn-ea"/>
              <a:cs typeface="Arial" panose="020B0604020202020204" pitchFamily="34" charset="0"/>
            </a:rPr>
            <a:t>http://tsis.fli.bund.de/Reports/Info.aspx</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200" b="1"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2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12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veröffent-licht. Diese Standardberichte sowie ausgewählte Monatszahlen stehen zum kostenlosen Download im Internetangebot des Statistikamtes Nord unter www.statistik-nord.de zur Verfügung oder können im Abonnement bezogen werden. Seit November 2013</a:t>
          </a:r>
          <a:r>
            <a:rPr lang="de-DE" sz="1000" b="0" i="0" baseline="0">
              <a:solidFill>
                <a:schemeClr val="dk1"/>
              </a:solidFill>
              <a:effectLst/>
              <a:latin typeface="Arial" panose="020B0604020202020204" pitchFamily="34" charset="0"/>
              <a:ea typeface="+mn-ea"/>
              <a:cs typeface="Arial" panose="020B0604020202020204" pitchFamily="34" charset="0"/>
            </a:rPr>
            <a:t> stehen auch Gemeindeergebnisse der Rinder- und Kuhbestände vom November online zur Verfügung. Ältere Gemeindeergebnisse der Rinder- und Kuhbestände vom Mai und November sind auf Anfrage beim Statistischen Amt für Hamburg und Schleswig-Holstein als Exceldatei erhältlich.</a:t>
          </a:r>
          <a:r>
            <a:rPr lang="de-DE" sz="1000" b="0" i="0">
              <a:solidFill>
                <a:schemeClr val="dk1"/>
              </a:solidFill>
              <a:effectLst/>
              <a:latin typeface="Arial" panose="020B0604020202020204" pitchFamily="34" charset="0"/>
              <a:ea typeface="+mn-ea"/>
              <a:cs typeface="Arial" panose="020B0604020202020204" pitchFamily="34" charset="0"/>
            </a:rPr>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42203</xdr:colOff>
      <xdr:row>0</xdr:row>
      <xdr:rowOff>35169</xdr:rowOff>
    </xdr:from>
    <xdr:to>
      <xdr:col>3</xdr:col>
      <xdr:colOff>781050</xdr:colOff>
      <xdr:row>8</xdr:row>
      <xdr:rowOff>123825</xdr:rowOff>
    </xdr:to>
    <xdr:sp macro="" textlink="">
      <xdr:nvSpPr>
        <xdr:cNvPr id="2" name="Textfeld 1"/>
        <xdr:cNvSpPr txBox="1"/>
      </xdr:nvSpPr>
      <xdr:spPr>
        <a:xfrm>
          <a:off x="42203" y="35169"/>
          <a:ext cx="6320497" cy="1384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latin typeface="Arial" panose="020B0604020202020204" pitchFamily="34" charset="0"/>
              <a:cs typeface="Arial" panose="020B0604020202020204" pitchFamily="34" charset="0"/>
            </a:rPr>
            <a:t>Qualitätskennzeichen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Zur besseren Einschätzung der Qualität der reprä-sentativen Erhebung über die Schweine- und Schafbestände werden die relativen Standard-fehler für jeden Wert berechnet. Diese werden in diesem Bericht mit Hilfe von Qualitätskennzeichen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dargestellt und durch einen Buchstaben rechts neben dem zugehörigen Wert ausgewiesen. Bei einem relativen Standardfehler von mehr als 15 Prozent wird der Wert durch einen Schrägstrich ersetzt, da der Schätzfehler dann zu groß und der Wert damit nicht sicher genug ist.</a:t>
          </a:r>
        </a:p>
        <a:p>
          <a:endParaRPr lang="de-D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28575</xdr:colOff>
      <xdr:row>1</xdr:row>
      <xdr:rowOff>19050</xdr:rowOff>
    </xdr:from>
    <xdr:to>
      <xdr:col>2</xdr:col>
      <xdr:colOff>1483575</xdr:colOff>
      <xdr:row>44</xdr:row>
      <xdr:rowOff>81740</xdr:rowOff>
    </xdr:to>
    <xdr:pic>
      <xdr:nvPicPr>
        <xdr:cNvPr id="4" name="Grafik 3"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447675"/>
          <a:ext cx="64080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1</xdr:colOff>
      <xdr:row>2</xdr:row>
      <xdr:rowOff>0</xdr:rowOff>
    </xdr:from>
    <xdr:to>
      <xdr:col>6</xdr:col>
      <xdr:colOff>666751</xdr:colOff>
      <xdr:row>23</xdr:row>
      <xdr:rowOff>94881</xdr:rowOff>
    </xdr:to>
    <xdr:pic>
      <xdr:nvPicPr>
        <xdr:cNvPr id="5" name="Grafik 4"/>
        <xdr:cNvPicPr>
          <a:picLocks noChangeAspect="1"/>
        </xdr:cNvPicPr>
      </xdr:nvPicPr>
      <xdr:blipFill>
        <a:blip xmlns:r="http://schemas.openxmlformats.org/officeDocument/2006/relationships" r:embed="rId1"/>
        <a:stretch>
          <a:fillRect/>
        </a:stretch>
      </xdr:blipFill>
      <xdr:spPr>
        <a:xfrm>
          <a:off x="1" y="552450"/>
          <a:ext cx="6229350" cy="349530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0</xdr:colOff>
      <xdr:row>16</xdr:row>
      <xdr:rowOff>95250</xdr:rowOff>
    </xdr:from>
    <xdr:ext cx="184731" cy="264560"/>
    <xdr:sp macro="" textlink="">
      <xdr:nvSpPr>
        <xdr:cNvPr id="2" name="Textfeld 1"/>
        <xdr:cNvSpPr txBox="1"/>
      </xdr:nvSpPr>
      <xdr:spPr>
        <a:xfrm>
          <a:off x="5276850" y="291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1</xdr:colOff>
      <xdr:row>2</xdr:row>
      <xdr:rowOff>1</xdr:rowOff>
    </xdr:from>
    <xdr:to>
      <xdr:col>6</xdr:col>
      <xdr:colOff>723900</xdr:colOff>
      <xdr:row>31</xdr:row>
      <xdr:rowOff>51222</xdr:rowOff>
    </xdr:to>
    <xdr:pic>
      <xdr:nvPicPr>
        <xdr:cNvPr id="6" name="Grafik 5"/>
        <xdr:cNvPicPr>
          <a:picLocks noChangeAspect="1"/>
        </xdr:cNvPicPr>
      </xdr:nvPicPr>
      <xdr:blipFill>
        <a:blip xmlns:r="http://schemas.openxmlformats.org/officeDocument/2006/relationships" r:embed="rId1"/>
        <a:stretch>
          <a:fillRect/>
        </a:stretch>
      </xdr:blipFill>
      <xdr:spPr>
        <a:xfrm>
          <a:off x="1" y="552451"/>
          <a:ext cx="6286499" cy="474704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1154645</xdr:colOff>
      <xdr:row>27</xdr:row>
      <xdr:rowOff>152400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704850"/>
          <a:ext cx="6279095" cy="40386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5</xdr:col>
      <xdr:colOff>952500</xdr:colOff>
      <xdr:row>26</xdr:row>
      <xdr:rowOff>85725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28651"/>
          <a:ext cx="6286500" cy="397192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5</xdr:col>
      <xdr:colOff>982554</xdr:colOff>
      <xdr:row>23</xdr:row>
      <xdr:rowOff>28575</xdr:rowOff>
    </xdr:to>
    <xdr:pic>
      <xdr:nvPicPr>
        <xdr:cNvPr id="4" name="Grafik 3"/>
        <xdr:cNvPicPr>
          <a:picLocks noChangeAspect="1"/>
        </xdr:cNvPicPr>
      </xdr:nvPicPr>
      <xdr:blipFill>
        <a:blip xmlns:r="http://schemas.openxmlformats.org/officeDocument/2006/relationships" r:embed="rId1"/>
        <a:stretch>
          <a:fillRect/>
        </a:stretch>
      </xdr:blipFill>
      <xdr:spPr>
        <a:xfrm>
          <a:off x="0" y="704850"/>
          <a:ext cx="6364179" cy="3429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9"/>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66" t="s">
        <v>0</v>
      </c>
      <c r="B3" s="466"/>
      <c r="C3" s="466"/>
      <c r="D3" s="466"/>
    </row>
    <row r="4" spans="1:7" ht="20.25" x14ac:dyDescent="0.3">
      <c r="A4" s="466" t="s">
        <v>1</v>
      </c>
      <c r="B4" s="466"/>
      <c r="C4" s="466"/>
      <c r="D4" s="466"/>
    </row>
    <row r="11" spans="1:7" ht="15" x14ac:dyDescent="0.2">
      <c r="A11" s="1"/>
      <c r="F11" s="2"/>
      <c r="G11" s="108"/>
    </row>
    <row r="13" spans="1:7" x14ac:dyDescent="0.2">
      <c r="A13" s="3"/>
    </row>
    <row r="15" spans="1:7" ht="23.25" x14ac:dyDescent="0.2">
      <c r="D15" s="467" t="s">
        <v>2</v>
      </c>
      <c r="E15" s="467"/>
      <c r="F15" s="467"/>
      <c r="G15" s="467"/>
    </row>
    <row r="16" spans="1:7" ht="15" x14ac:dyDescent="0.2">
      <c r="D16" s="468" t="s">
        <v>335</v>
      </c>
      <c r="E16" s="468"/>
      <c r="F16" s="468"/>
      <c r="G16" s="468"/>
    </row>
    <row r="18" spans="1:7" ht="34.5" x14ac:dyDescent="0.45">
      <c r="A18" s="469" t="s">
        <v>242</v>
      </c>
      <c r="B18" s="469"/>
      <c r="C18" s="469"/>
      <c r="D18" s="469"/>
      <c r="E18" s="469"/>
      <c r="F18" s="469"/>
      <c r="G18" s="469"/>
    </row>
    <row r="19" spans="1:7" ht="34.5" x14ac:dyDescent="0.45">
      <c r="A19" s="469">
        <v>2016</v>
      </c>
      <c r="B19" s="470"/>
      <c r="C19" s="470"/>
      <c r="D19" s="470"/>
      <c r="E19" s="470"/>
      <c r="F19" s="470"/>
      <c r="G19" s="470"/>
    </row>
    <row r="20" spans="1:7" ht="12.75" customHeight="1" x14ac:dyDescent="0.2">
      <c r="A20" s="462"/>
      <c r="B20" s="463"/>
      <c r="C20" s="463"/>
      <c r="D20" s="463"/>
      <c r="E20" s="463"/>
      <c r="F20" s="463"/>
      <c r="G20" s="463"/>
    </row>
    <row r="21" spans="1:7" ht="15" x14ac:dyDescent="0.2">
      <c r="E21" s="464" t="s">
        <v>424</v>
      </c>
      <c r="F21" s="464"/>
      <c r="G21" s="464"/>
    </row>
    <row r="22" spans="1:7" ht="16.5" x14ac:dyDescent="0.25">
      <c r="A22" s="465"/>
      <c r="B22" s="465"/>
      <c r="C22" s="465"/>
      <c r="D22" s="465"/>
      <c r="E22" s="465"/>
      <c r="F22" s="465"/>
      <c r="G22" s="465"/>
    </row>
    <row r="23" spans="1:7" ht="16.5" x14ac:dyDescent="0.25">
      <c r="A23" s="289"/>
      <c r="B23" s="289"/>
      <c r="C23" s="289"/>
      <c r="D23" s="289"/>
      <c r="E23" s="289"/>
      <c r="F23" s="289"/>
      <c r="G23" s="289"/>
    </row>
    <row r="39" ht="27.75" customHeight="1" x14ac:dyDescent="0.2"/>
  </sheetData>
  <mergeCells count="9">
    <mergeCell ref="A20:G20"/>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F51"/>
  <sheetViews>
    <sheetView view="pageLayout" zoomScaleNormal="100" workbookViewId="0">
      <selection sqref="A1:I1"/>
    </sheetView>
  </sheetViews>
  <sheetFormatPr baseColWidth="10" defaultRowHeight="12.75" x14ac:dyDescent="0.2"/>
  <cols>
    <col min="1" max="2" width="7.140625" style="44" customWidth="1"/>
    <col min="3" max="4" width="10.7109375" style="44" customWidth="1"/>
    <col min="5" max="9" width="11.140625" style="44" customWidth="1"/>
    <col min="10" max="10" width="6.85546875" style="44" bestFit="1" customWidth="1"/>
    <col min="11" max="11" width="9.85546875" style="44" bestFit="1" customWidth="1"/>
    <col min="12" max="12" width="7.85546875" style="44" bestFit="1" customWidth="1"/>
    <col min="13" max="13" width="8.85546875" style="44" bestFit="1" customWidth="1"/>
    <col min="14" max="14" width="5.85546875" style="44" bestFit="1" customWidth="1"/>
    <col min="15" max="15" width="9.85546875" style="44" bestFit="1" customWidth="1"/>
    <col min="16" max="16" width="7.7109375" style="44" customWidth="1"/>
    <col min="17" max="240" width="11.42578125" style="44"/>
  </cols>
  <sheetData>
    <row r="1" spans="1:240" ht="28.35" customHeight="1" x14ac:dyDescent="0.2">
      <c r="A1" s="511" t="s">
        <v>214</v>
      </c>
      <c r="B1" s="511"/>
      <c r="C1" s="511"/>
      <c r="D1" s="511"/>
      <c r="E1" s="511"/>
      <c r="F1" s="511"/>
      <c r="G1" s="511"/>
      <c r="H1" s="511"/>
      <c r="I1" s="511"/>
      <c r="J1" s="47"/>
      <c r="K1" s="47"/>
      <c r="L1" s="47"/>
      <c r="M1" s="47"/>
      <c r="N1" s="47"/>
      <c r="O1" s="47"/>
      <c r="P1" s="47"/>
    </row>
    <row r="2" spans="1:240" ht="13.7" customHeight="1" x14ac:dyDescent="0.2"/>
    <row r="3" spans="1:240" ht="31.15" customHeight="1" x14ac:dyDescent="0.2">
      <c r="A3" s="512" t="s">
        <v>205</v>
      </c>
      <c r="B3" s="513" t="s">
        <v>71</v>
      </c>
      <c r="C3" s="179" t="s">
        <v>235</v>
      </c>
      <c r="D3" s="179"/>
      <c r="E3" s="179"/>
      <c r="F3" s="179"/>
      <c r="G3" s="179"/>
      <c r="H3" s="179"/>
      <c r="I3" s="180"/>
    </row>
    <row r="4" spans="1:240" ht="31.15" customHeight="1" x14ac:dyDescent="0.2">
      <c r="A4" s="512"/>
      <c r="B4" s="513"/>
      <c r="C4" s="181" t="s">
        <v>67</v>
      </c>
      <c r="D4" s="181" t="s">
        <v>66</v>
      </c>
      <c r="E4" s="177" t="s">
        <v>65</v>
      </c>
      <c r="F4" s="177" t="s">
        <v>64</v>
      </c>
      <c r="G4" s="181" t="s">
        <v>63</v>
      </c>
      <c r="H4" s="177" t="s">
        <v>62</v>
      </c>
      <c r="I4" s="178" t="s">
        <v>61</v>
      </c>
    </row>
    <row r="5" spans="1:240" ht="14.25" customHeight="1" x14ac:dyDescent="0.2">
      <c r="A5" s="182"/>
      <c r="B5" s="243"/>
      <c r="C5" s="183"/>
      <c r="D5" s="183"/>
      <c r="E5" s="184"/>
      <c r="F5" s="184"/>
      <c r="G5" s="183"/>
      <c r="H5" s="184"/>
      <c r="I5" s="184"/>
    </row>
    <row r="6" spans="1:240" ht="14.25" customHeight="1" x14ac:dyDescent="0.2">
      <c r="A6" s="138" t="s">
        <v>58</v>
      </c>
      <c r="B6" s="244" t="s">
        <v>59</v>
      </c>
      <c r="C6" s="219">
        <v>4101</v>
      </c>
      <c r="D6" s="219">
        <v>3123</v>
      </c>
      <c r="E6" s="219">
        <v>314</v>
      </c>
      <c r="F6" s="219">
        <v>10</v>
      </c>
      <c r="G6" s="219">
        <v>328</v>
      </c>
      <c r="H6" s="219">
        <v>4</v>
      </c>
      <c r="I6" s="219">
        <v>7552</v>
      </c>
    </row>
    <row r="7" spans="1:240" ht="14.25" customHeight="1" x14ac:dyDescent="0.2">
      <c r="A7" s="138"/>
      <c r="B7" s="244" t="s">
        <v>70</v>
      </c>
      <c r="C7" s="219">
        <v>127332</v>
      </c>
      <c r="D7" s="219">
        <v>207145</v>
      </c>
      <c r="E7" s="219">
        <v>38163</v>
      </c>
      <c r="F7" s="219">
        <v>2294</v>
      </c>
      <c r="G7" s="219">
        <v>42562</v>
      </c>
      <c r="H7" s="219">
        <v>2105</v>
      </c>
      <c r="I7" s="219">
        <v>377039</v>
      </c>
      <c r="J7" s="45"/>
      <c r="K7" s="45"/>
      <c r="L7" s="45"/>
      <c r="M7" s="45"/>
      <c r="N7" s="45"/>
      <c r="O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row>
    <row r="8" spans="1:240" ht="14.25" customHeight="1" x14ac:dyDescent="0.2">
      <c r="A8" s="138"/>
      <c r="B8" s="244"/>
      <c r="C8" s="219"/>
      <c r="D8" s="219"/>
      <c r="E8" s="219"/>
      <c r="F8" s="219"/>
      <c r="G8" s="219"/>
      <c r="H8" s="219"/>
      <c r="I8" s="219"/>
      <c r="J8" s="45"/>
      <c r="K8" s="45"/>
      <c r="L8" s="45"/>
      <c r="M8" s="45"/>
      <c r="N8" s="45"/>
      <c r="O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row>
    <row r="9" spans="1:240" ht="14.25" customHeight="1" x14ac:dyDescent="0.2">
      <c r="A9" s="138" t="s">
        <v>57</v>
      </c>
      <c r="B9" s="244" t="s">
        <v>59</v>
      </c>
      <c r="C9" s="219">
        <v>3127</v>
      </c>
      <c r="D9" s="219">
        <v>3040</v>
      </c>
      <c r="E9" s="219">
        <v>419</v>
      </c>
      <c r="F9" s="219">
        <v>19</v>
      </c>
      <c r="G9" s="219">
        <v>443</v>
      </c>
      <c r="H9" s="219">
        <v>5</v>
      </c>
      <c r="I9" s="219">
        <v>6610</v>
      </c>
      <c r="J9" s="45"/>
      <c r="K9" s="45"/>
      <c r="L9" s="45"/>
      <c r="M9" s="45"/>
      <c r="N9" s="45"/>
      <c r="O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row>
    <row r="10" spans="1:240" ht="14.25" customHeight="1" x14ac:dyDescent="0.2">
      <c r="A10" s="138"/>
      <c r="B10" s="244" t="s">
        <v>70</v>
      </c>
      <c r="C10" s="219">
        <v>97734</v>
      </c>
      <c r="D10" s="219">
        <v>206057</v>
      </c>
      <c r="E10" s="219">
        <v>51121</v>
      </c>
      <c r="F10" s="219">
        <v>4383</v>
      </c>
      <c r="G10" s="219">
        <v>58354</v>
      </c>
      <c r="H10" s="219">
        <v>2850</v>
      </c>
      <c r="I10" s="219">
        <v>362145</v>
      </c>
      <c r="J10" s="45"/>
      <c r="K10" s="45"/>
      <c r="L10" s="45"/>
      <c r="M10" s="45"/>
      <c r="N10" s="45"/>
      <c r="O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row>
    <row r="11" spans="1:240" ht="14.25" customHeight="1" x14ac:dyDescent="0.2">
      <c r="A11" s="138"/>
      <c r="B11" s="244"/>
      <c r="C11" s="219"/>
      <c r="D11" s="219"/>
      <c r="E11" s="219"/>
      <c r="F11" s="219"/>
      <c r="G11" s="219"/>
      <c r="H11" s="219"/>
      <c r="I11" s="219"/>
      <c r="J11" s="45"/>
      <c r="K11" s="45"/>
      <c r="L11" s="45"/>
      <c r="M11" s="45"/>
      <c r="N11" s="45"/>
      <c r="O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5"/>
      <c r="BN11" s="45"/>
      <c r="BO11" s="45"/>
      <c r="BP11" s="45"/>
      <c r="BQ11" s="45"/>
      <c r="BR11" s="45"/>
      <c r="BS11" s="45"/>
      <c r="BT11" s="45"/>
      <c r="BU11" s="45"/>
      <c r="BV11" s="45"/>
      <c r="BW11" s="45"/>
      <c r="BX11" s="45"/>
      <c r="BY11" s="45"/>
      <c r="BZ11" s="45"/>
      <c r="CA11" s="45"/>
      <c r="CB11" s="45"/>
      <c r="CC11" s="45"/>
      <c r="CD11" s="45"/>
      <c r="CE11" s="45"/>
      <c r="CF11" s="45"/>
      <c r="CG11" s="45"/>
      <c r="CH11" s="45"/>
      <c r="CI11" s="45"/>
      <c r="CJ11" s="45"/>
      <c r="CK11" s="45"/>
      <c r="CL11" s="45"/>
      <c r="CM11" s="45"/>
      <c r="CN11" s="45"/>
      <c r="CO11" s="45"/>
      <c r="CP11" s="45"/>
      <c r="CQ11" s="45"/>
      <c r="CR11" s="45"/>
      <c r="CS11" s="45"/>
      <c r="CT11" s="45"/>
      <c r="CU11" s="45"/>
      <c r="CV11" s="45"/>
      <c r="CW11" s="45"/>
      <c r="CX11" s="45"/>
      <c r="CY11" s="45"/>
      <c r="CZ11" s="45"/>
      <c r="DA11" s="45"/>
      <c r="DB11" s="45"/>
      <c r="DC11" s="45"/>
      <c r="DD11" s="45"/>
      <c r="DE11" s="45"/>
      <c r="DF11" s="45"/>
      <c r="DG11" s="45"/>
      <c r="DH11" s="45"/>
      <c r="DI11" s="45"/>
      <c r="DJ11" s="45"/>
      <c r="DK11" s="45"/>
      <c r="DL11" s="45"/>
      <c r="DM11" s="45"/>
      <c r="DN11" s="45"/>
      <c r="DO11" s="45"/>
      <c r="DP11" s="45"/>
      <c r="DQ11" s="45"/>
      <c r="DR11" s="45"/>
      <c r="DS11" s="45"/>
      <c r="DT11" s="45"/>
      <c r="DU11" s="45"/>
      <c r="DV11" s="45"/>
      <c r="DW11" s="45"/>
      <c r="DX11" s="45"/>
      <c r="DY11" s="45"/>
      <c r="DZ11" s="45"/>
      <c r="EA11" s="45"/>
      <c r="EB11" s="45"/>
      <c r="EC11" s="45"/>
      <c r="ED11" s="45"/>
      <c r="EE11" s="45"/>
      <c r="EF11" s="45"/>
      <c r="EG11" s="45"/>
      <c r="EH11" s="45"/>
      <c r="EI11" s="45"/>
      <c r="EJ11" s="45"/>
      <c r="EK11" s="45"/>
      <c r="EL11" s="45"/>
      <c r="EM11" s="45"/>
      <c r="EN11" s="45"/>
      <c r="EO11" s="45"/>
      <c r="EP11" s="45"/>
      <c r="EQ11" s="45"/>
      <c r="ER11" s="45"/>
      <c r="ES11" s="45"/>
      <c r="ET11" s="45"/>
      <c r="EU11" s="45"/>
      <c r="EV11" s="45"/>
      <c r="EW11" s="45"/>
      <c r="EX11" s="45"/>
      <c r="EY11" s="45"/>
      <c r="EZ11" s="45"/>
      <c r="FA11" s="45"/>
      <c r="FB11" s="45"/>
      <c r="FC11" s="45"/>
      <c r="FD11" s="45"/>
      <c r="FE11" s="45"/>
      <c r="FF11" s="45"/>
      <c r="FG11" s="45"/>
      <c r="FH11" s="45"/>
      <c r="FI11" s="45"/>
      <c r="FJ11" s="45"/>
      <c r="FK11" s="45"/>
      <c r="FL11" s="45"/>
      <c r="FM11" s="45"/>
      <c r="FN11" s="45"/>
      <c r="FO11" s="45"/>
      <c r="FP11" s="45"/>
      <c r="FQ11" s="45"/>
      <c r="FR11" s="45"/>
      <c r="FS11" s="45"/>
      <c r="FT11" s="45"/>
      <c r="FU11" s="45"/>
      <c r="FV11" s="45"/>
      <c r="FW11" s="45"/>
      <c r="FX11" s="45"/>
      <c r="FY11" s="45"/>
      <c r="FZ11" s="45"/>
      <c r="GA11" s="45"/>
      <c r="GB11" s="45"/>
      <c r="GC11" s="45"/>
      <c r="GD11" s="45"/>
      <c r="GE11" s="45"/>
      <c r="GF11" s="45"/>
      <c r="GG11" s="45"/>
      <c r="GH11" s="45"/>
      <c r="GI11" s="45"/>
      <c r="GJ11" s="45"/>
      <c r="GK11" s="45"/>
      <c r="GL11" s="45"/>
      <c r="GM11" s="45"/>
      <c r="GN11" s="45"/>
      <c r="GO11" s="45"/>
      <c r="GP11" s="45"/>
      <c r="GQ11" s="45"/>
      <c r="GR11" s="45"/>
      <c r="GS11" s="45"/>
      <c r="GT11" s="45"/>
      <c r="GU11" s="45"/>
      <c r="GV11" s="45"/>
      <c r="GW11" s="45"/>
      <c r="GX11" s="45"/>
      <c r="GY11" s="45"/>
      <c r="GZ11" s="45"/>
      <c r="HA11" s="45"/>
      <c r="HB11" s="45"/>
      <c r="HC11" s="45"/>
      <c r="HD11" s="45"/>
      <c r="HE11" s="45"/>
      <c r="HF11" s="45"/>
      <c r="HG11" s="45"/>
      <c r="HH11" s="45"/>
      <c r="HI11" s="45"/>
      <c r="HJ11" s="45"/>
      <c r="HK11" s="45"/>
      <c r="HL11" s="45"/>
      <c r="HM11" s="45"/>
      <c r="HN11" s="45"/>
      <c r="HO11" s="45"/>
      <c r="HP11" s="45"/>
      <c r="HQ11" s="45"/>
      <c r="HR11" s="45"/>
      <c r="HS11" s="45"/>
      <c r="HT11" s="45"/>
      <c r="HU11" s="45"/>
      <c r="HV11" s="45"/>
      <c r="HW11" s="45"/>
      <c r="HX11" s="45"/>
      <c r="HY11" s="45"/>
      <c r="HZ11" s="45"/>
      <c r="IA11" s="45"/>
      <c r="IB11" s="45"/>
      <c r="IC11" s="45"/>
      <c r="ID11" s="45"/>
      <c r="IE11" s="45"/>
      <c r="IF11" s="45"/>
    </row>
    <row r="12" spans="1:240" ht="14.25" customHeight="1" x14ac:dyDescent="0.2">
      <c r="A12" s="138" t="s">
        <v>56</v>
      </c>
      <c r="B12" s="244" t="s">
        <v>59</v>
      </c>
      <c r="C12" s="219">
        <v>2759</v>
      </c>
      <c r="D12" s="219">
        <v>3001</v>
      </c>
      <c r="E12" s="219">
        <v>479</v>
      </c>
      <c r="F12" s="219">
        <v>22</v>
      </c>
      <c r="G12" s="219">
        <v>508</v>
      </c>
      <c r="H12" s="219">
        <v>7</v>
      </c>
      <c r="I12" s="219">
        <v>6268</v>
      </c>
      <c r="J12" s="45"/>
      <c r="K12" s="45"/>
      <c r="L12" s="45"/>
      <c r="M12" s="45"/>
      <c r="N12" s="45"/>
      <c r="O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5"/>
      <c r="BK12" s="45"/>
      <c r="BL12" s="45"/>
      <c r="BM12" s="45"/>
      <c r="BN12" s="45"/>
      <c r="BO12" s="45"/>
      <c r="BP12" s="45"/>
      <c r="BQ12" s="45"/>
      <c r="BR12" s="45"/>
      <c r="BS12" s="45"/>
      <c r="BT12" s="45"/>
      <c r="BU12" s="45"/>
      <c r="BV12" s="45"/>
      <c r="BW12" s="45"/>
      <c r="BX12" s="45"/>
      <c r="BY12" s="45"/>
      <c r="BZ12" s="45"/>
      <c r="CA12" s="45"/>
      <c r="CB12" s="45"/>
      <c r="CC12" s="45"/>
      <c r="CD12" s="45"/>
      <c r="CE12" s="45"/>
      <c r="CF12" s="45"/>
      <c r="CG12" s="45"/>
      <c r="CH12" s="45"/>
      <c r="CI12" s="45"/>
      <c r="CJ12" s="45"/>
      <c r="CK12" s="45"/>
      <c r="CL12" s="45"/>
      <c r="CM12" s="45"/>
      <c r="CN12" s="45"/>
      <c r="CO12" s="45"/>
      <c r="CP12" s="45"/>
      <c r="CQ12" s="45"/>
      <c r="CR12" s="45"/>
      <c r="CS12" s="45"/>
      <c r="CT12" s="45"/>
      <c r="CU12" s="45"/>
      <c r="CV12" s="45"/>
      <c r="CW12" s="45"/>
      <c r="CX12" s="45"/>
      <c r="CY12" s="45"/>
      <c r="CZ12" s="45"/>
      <c r="DA12" s="45"/>
      <c r="DB12" s="45"/>
      <c r="DC12" s="45"/>
      <c r="DD12" s="45"/>
      <c r="DE12" s="45"/>
      <c r="DF12" s="45"/>
      <c r="DG12" s="45"/>
      <c r="DH12" s="45"/>
      <c r="DI12" s="45"/>
      <c r="DJ12" s="45"/>
      <c r="DK12" s="45"/>
      <c r="DL12" s="45"/>
      <c r="DM12" s="45"/>
      <c r="DN12" s="45"/>
      <c r="DO12" s="45"/>
      <c r="DP12" s="45"/>
      <c r="DQ12" s="45"/>
      <c r="DR12" s="45"/>
      <c r="DS12" s="45"/>
      <c r="DT12" s="45"/>
      <c r="DU12" s="45"/>
      <c r="DV12" s="45"/>
      <c r="DW12" s="45"/>
      <c r="DX12" s="45"/>
      <c r="DY12" s="45"/>
      <c r="DZ12" s="45"/>
      <c r="EA12" s="45"/>
      <c r="EB12" s="45"/>
      <c r="EC12" s="45"/>
      <c r="ED12" s="45"/>
      <c r="EE12" s="45"/>
      <c r="EF12" s="45"/>
      <c r="EG12" s="45"/>
      <c r="EH12" s="45"/>
      <c r="EI12" s="45"/>
      <c r="EJ12" s="45"/>
      <c r="EK12" s="45"/>
      <c r="EL12" s="45"/>
      <c r="EM12" s="45"/>
      <c r="EN12" s="45"/>
      <c r="EO12" s="45"/>
      <c r="EP12" s="45"/>
      <c r="EQ12" s="45"/>
      <c r="ER12" s="45"/>
      <c r="ES12" s="45"/>
      <c r="ET12" s="45"/>
      <c r="EU12" s="45"/>
      <c r="EV12" s="45"/>
      <c r="EW12" s="45"/>
      <c r="EX12" s="45"/>
      <c r="EY12" s="45"/>
      <c r="EZ12" s="45"/>
      <c r="FA12" s="45"/>
      <c r="FB12" s="45"/>
      <c r="FC12" s="45"/>
      <c r="FD12" s="45"/>
      <c r="FE12" s="45"/>
      <c r="FF12" s="45"/>
      <c r="FG12" s="45"/>
      <c r="FH12" s="45"/>
      <c r="FI12" s="45"/>
      <c r="FJ12" s="45"/>
      <c r="FK12" s="45"/>
      <c r="FL12" s="45"/>
      <c r="FM12" s="45"/>
      <c r="FN12" s="45"/>
      <c r="FO12" s="45"/>
      <c r="FP12" s="45"/>
      <c r="FQ12" s="45"/>
      <c r="FR12" s="45"/>
      <c r="FS12" s="45"/>
      <c r="FT12" s="45"/>
      <c r="FU12" s="45"/>
      <c r="FV12" s="45"/>
      <c r="FW12" s="45"/>
      <c r="FX12" s="45"/>
      <c r="FY12" s="45"/>
      <c r="FZ12" s="45"/>
      <c r="GA12" s="45"/>
      <c r="GB12" s="45"/>
      <c r="GC12" s="45"/>
      <c r="GD12" s="45"/>
      <c r="GE12" s="45"/>
      <c r="GF12" s="45"/>
      <c r="GG12" s="45"/>
      <c r="GH12" s="45"/>
      <c r="GI12" s="45"/>
      <c r="GJ12" s="45"/>
      <c r="GK12" s="45"/>
      <c r="GL12" s="45"/>
      <c r="GM12" s="45"/>
      <c r="GN12" s="45"/>
      <c r="GO12" s="45"/>
      <c r="GP12" s="45"/>
      <c r="GQ12" s="45"/>
      <c r="GR12" s="45"/>
      <c r="GS12" s="45"/>
      <c r="GT12" s="45"/>
      <c r="GU12" s="45"/>
      <c r="GV12" s="45"/>
      <c r="GW12" s="45"/>
      <c r="GX12" s="45"/>
      <c r="GY12" s="45"/>
      <c r="GZ12" s="45"/>
      <c r="HA12" s="45"/>
      <c r="HB12" s="45"/>
      <c r="HC12" s="45"/>
      <c r="HD12" s="45"/>
      <c r="HE12" s="45"/>
      <c r="HF12" s="45"/>
      <c r="HG12" s="45"/>
      <c r="HH12" s="45"/>
      <c r="HI12" s="45"/>
      <c r="HJ12" s="45"/>
      <c r="HK12" s="45"/>
      <c r="HL12" s="45"/>
      <c r="HM12" s="45"/>
      <c r="HN12" s="45"/>
      <c r="HO12" s="45"/>
      <c r="HP12" s="45"/>
      <c r="HQ12" s="45"/>
      <c r="HR12" s="45"/>
      <c r="HS12" s="45"/>
      <c r="HT12" s="45"/>
      <c r="HU12" s="45"/>
      <c r="HV12" s="45"/>
      <c r="HW12" s="45"/>
      <c r="HX12" s="45"/>
      <c r="HY12" s="45"/>
      <c r="HZ12" s="45"/>
      <c r="IA12" s="45"/>
      <c r="IB12" s="45"/>
      <c r="IC12" s="45"/>
      <c r="ID12" s="45"/>
      <c r="IE12" s="45"/>
      <c r="IF12" s="45"/>
    </row>
    <row r="13" spans="1:240" ht="14.25" customHeight="1" x14ac:dyDescent="0.2">
      <c r="A13" s="138"/>
      <c r="B13" s="244" t="s">
        <v>70</v>
      </c>
      <c r="C13" s="219">
        <v>86949</v>
      </c>
      <c r="D13" s="219">
        <v>204164</v>
      </c>
      <c r="E13" s="219">
        <v>58625</v>
      </c>
      <c r="F13" s="219">
        <v>4897</v>
      </c>
      <c r="G13" s="219">
        <v>66620</v>
      </c>
      <c r="H13" s="219">
        <v>3098</v>
      </c>
      <c r="I13" s="219">
        <v>357733</v>
      </c>
      <c r="J13" s="45"/>
      <c r="K13" s="45"/>
      <c r="L13" s="45"/>
      <c r="M13" s="45"/>
      <c r="N13" s="45"/>
      <c r="O13" s="45"/>
      <c r="Q13" s="45"/>
      <c r="R13" s="45"/>
      <c r="S13" s="45"/>
      <c r="T13" s="45"/>
      <c r="U13" s="45"/>
      <c r="V13" s="45"/>
      <c r="W13" s="45"/>
      <c r="X13" s="45"/>
      <c r="Y13" s="45"/>
      <c r="Z13" s="45"/>
      <c r="AA13" s="45"/>
      <c r="AB13" s="45"/>
      <c r="AC13" s="45"/>
      <c r="AD13" s="45"/>
      <c r="AE13" s="45"/>
      <c r="AF13" s="45"/>
      <c r="AG13" s="45"/>
      <c r="AH13" s="45"/>
      <c r="AI13" s="45"/>
      <c r="AJ13" s="45"/>
      <c r="AK13" s="45"/>
      <c r="AL13" s="45"/>
      <c r="AM13" s="45"/>
      <c r="AN13" s="45"/>
      <c r="AO13" s="45"/>
      <c r="AP13" s="45"/>
      <c r="AQ13" s="45"/>
      <c r="AR13" s="45"/>
      <c r="AS13" s="45"/>
      <c r="AT13" s="45"/>
      <c r="AU13" s="45"/>
      <c r="AV13" s="45"/>
      <c r="AW13" s="45"/>
      <c r="AX13" s="45"/>
      <c r="AY13" s="45"/>
      <c r="AZ13" s="45"/>
      <c r="BA13" s="45"/>
      <c r="BB13" s="45"/>
      <c r="BC13" s="45"/>
      <c r="BD13" s="45"/>
      <c r="BE13" s="45"/>
      <c r="BF13" s="45"/>
      <c r="BG13" s="45"/>
      <c r="BH13" s="45"/>
      <c r="BI13" s="45"/>
      <c r="BJ13" s="45"/>
      <c r="BK13" s="45"/>
      <c r="BL13" s="45"/>
      <c r="BM13" s="45"/>
      <c r="BN13" s="45"/>
      <c r="BO13" s="45"/>
      <c r="BP13" s="45"/>
      <c r="BQ13" s="45"/>
      <c r="BR13" s="45"/>
      <c r="BS13" s="45"/>
      <c r="BT13" s="45"/>
      <c r="BU13" s="45"/>
      <c r="BV13" s="45"/>
      <c r="BW13" s="45"/>
      <c r="BX13" s="45"/>
      <c r="BY13" s="45"/>
      <c r="BZ13" s="45"/>
      <c r="CA13" s="45"/>
      <c r="CB13" s="45"/>
      <c r="CC13" s="45"/>
      <c r="CD13" s="45"/>
      <c r="CE13" s="45"/>
      <c r="CF13" s="45"/>
      <c r="CG13" s="45"/>
      <c r="CH13" s="45"/>
      <c r="CI13" s="45"/>
      <c r="CJ13" s="45"/>
      <c r="CK13" s="45"/>
      <c r="CL13" s="45"/>
      <c r="CM13" s="45"/>
      <c r="CN13" s="45"/>
      <c r="CO13" s="45"/>
      <c r="CP13" s="45"/>
      <c r="CQ13" s="45"/>
      <c r="CR13" s="45"/>
      <c r="CS13" s="45"/>
      <c r="CT13" s="45"/>
      <c r="CU13" s="45"/>
      <c r="CV13" s="45"/>
      <c r="CW13" s="45"/>
      <c r="CX13" s="45"/>
      <c r="CY13" s="45"/>
      <c r="CZ13" s="45"/>
      <c r="DA13" s="45"/>
      <c r="DB13" s="45"/>
      <c r="DC13" s="45"/>
      <c r="DD13" s="45"/>
      <c r="DE13" s="45"/>
      <c r="DF13" s="45"/>
      <c r="DG13" s="45"/>
      <c r="DH13" s="45"/>
      <c r="DI13" s="45"/>
      <c r="DJ13" s="45"/>
      <c r="DK13" s="45"/>
      <c r="DL13" s="45"/>
      <c r="DM13" s="45"/>
      <c r="DN13" s="45"/>
      <c r="DO13" s="45"/>
      <c r="DP13" s="45"/>
      <c r="DQ13" s="45"/>
      <c r="DR13" s="45"/>
      <c r="DS13" s="45"/>
      <c r="DT13" s="45"/>
      <c r="DU13" s="45"/>
      <c r="DV13" s="45"/>
      <c r="DW13" s="45"/>
      <c r="DX13" s="45"/>
      <c r="DY13" s="45"/>
      <c r="DZ13" s="45"/>
      <c r="EA13" s="45"/>
      <c r="EB13" s="45"/>
      <c r="EC13" s="45"/>
      <c r="ED13" s="45"/>
      <c r="EE13" s="45"/>
      <c r="EF13" s="45"/>
      <c r="EG13" s="45"/>
      <c r="EH13" s="45"/>
      <c r="EI13" s="45"/>
      <c r="EJ13" s="45"/>
      <c r="EK13" s="45"/>
      <c r="EL13" s="45"/>
      <c r="EM13" s="45"/>
      <c r="EN13" s="45"/>
      <c r="EO13" s="45"/>
      <c r="EP13" s="45"/>
      <c r="EQ13" s="45"/>
      <c r="ER13" s="45"/>
      <c r="ES13" s="45"/>
      <c r="ET13" s="45"/>
      <c r="EU13" s="45"/>
      <c r="EV13" s="45"/>
      <c r="EW13" s="45"/>
      <c r="EX13" s="45"/>
      <c r="EY13" s="45"/>
      <c r="EZ13" s="45"/>
      <c r="FA13" s="45"/>
      <c r="FB13" s="45"/>
      <c r="FC13" s="45"/>
      <c r="FD13" s="45"/>
      <c r="FE13" s="45"/>
      <c r="FF13" s="45"/>
      <c r="FG13" s="45"/>
      <c r="FH13" s="45"/>
      <c r="FI13" s="45"/>
      <c r="FJ13" s="45"/>
      <c r="FK13" s="45"/>
      <c r="FL13" s="45"/>
      <c r="FM13" s="45"/>
      <c r="FN13" s="45"/>
      <c r="FO13" s="45"/>
      <c r="FP13" s="45"/>
      <c r="FQ13" s="45"/>
      <c r="FR13" s="45"/>
      <c r="FS13" s="45"/>
      <c r="FT13" s="45"/>
      <c r="FU13" s="45"/>
      <c r="FV13" s="45"/>
      <c r="FW13" s="45"/>
      <c r="FX13" s="45"/>
      <c r="FY13" s="45"/>
      <c r="FZ13" s="45"/>
      <c r="GA13" s="45"/>
      <c r="GB13" s="45"/>
      <c r="GC13" s="45"/>
      <c r="GD13" s="45"/>
      <c r="GE13" s="45"/>
      <c r="GF13" s="45"/>
      <c r="GG13" s="45"/>
      <c r="GH13" s="45"/>
      <c r="GI13" s="45"/>
      <c r="GJ13" s="45"/>
      <c r="GK13" s="45"/>
      <c r="GL13" s="45"/>
      <c r="GM13" s="45"/>
      <c r="GN13" s="45"/>
      <c r="GO13" s="45"/>
      <c r="GP13" s="45"/>
      <c r="GQ13" s="45"/>
      <c r="GR13" s="45"/>
      <c r="GS13" s="45"/>
      <c r="GT13" s="45"/>
      <c r="GU13" s="45"/>
      <c r="GV13" s="45"/>
      <c r="GW13" s="45"/>
      <c r="GX13" s="45"/>
      <c r="GY13" s="45"/>
      <c r="GZ13" s="45"/>
      <c r="HA13" s="45"/>
      <c r="HB13" s="45"/>
      <c r="HC13" s="45"/>
      <c r="HD13" s="45"/>
      <c r="HE13" s="45"/>
      <c r="HF13" s="45"/>
      <c r="HG13" s="45"/>
      <c r="HH13" s="45"/>
      <c r="HI13" s="45"/>
      <c r="HJ13" s="45"/>
      <c r="HK13" s="45"/>
      <c r="HL13" s="45"/>
      <c r="HM13" s="45"/>
      <c r="HN13" s="45"/>
      <c r="HO13" s="45"/>
      <c r="HP13" s="45"/>
      <c r="HQ13" s="45"/>
      <c r="HR13" s="45"/>
      <c r="HS13" s="45"/>
      <c r="HT13" s="45"/>
      <c r="HU13" s="45"/>
      <c r="HV13" s="45"/>
      <c r="HW13" s="45"/>
      <c r="HX13" s="45"/>
      <c r="HY13" s="45"/>
      <c r="HZ13" s="45"/>
      <c r="IA13" s="45"/>
      <c r="IB13" s="45"/>
      <c r="IC13" s="45"/>
      <c r="ID13" s="45"/>
      <c r="IE13" s="45"/>
      <c r="IF13" s="45"/>
    </row>
    <row r="14" spans="1:240" ht="14.25" customHeight="1" x14ac:dyDescent="0.2">
      <c r="A14" s="138"/>
      <c r="B14" s="244"/>
      <c r="C14" s="219"/>
      <c r="D14" s="219"/>
      <c r="E14" s="219"/>
      <c r="F14" s="219"/>
      <c r="G14" s="219"/>
      <c r="H14" s="219"/>
      <c r="I14" s="219"/>
      <c r="J14" s="45"/>
      <c r="K14" s="45"/>
      <c r="L14" s="45"/>
      <c r="M14" s="45"/>
      <c r="N14" s="45"/>
      <c r="O14" s="45"/>
      <c r="Q14" s="45"/>
      <c r="R14" s="45"/>
      <c r="S14" s="45"/>
      <c r="T14" s="45"/>
      <c r="U14" s="45"/>
      <c r="V14" s="45"/>
      <c r="W14" s="45"/>
      <c r="X14" s="45"/>
      <c r="Y14" s="45"/>
      <c r="Z14" s="45"/>
      <c r="AA14" s="45"/>
      <c r="AB14" s="45"/>
      <c r="AC14" s="45"/>
      <c r="AD14" s="45"/>
      <c r="AE14" s="45"/>
      <c r="AF14" s="45"/>
      <c r="AG14" s="45"/>
      <c r="AH14" s="45"/>
      <c r="AI14" s="45"/>
      <c r="AJ14" s="45"/>
      <c r="AK14" s="45"/>
      <c r="AL14" s="45"/>
      <c r="AM14" s="45"/>
      <c r="AN14" s="45"/>
      <c r="AO14" s="45"/>
      <c r="AP14" s="45"/>
      <c r="AQ14" s="45"/>
      <c r="AR14" s="45"/>
      <c r="AS14" s="45"/>
      <c r="AT14" s="45"/>
      <c r="AU14" s="45"/>
      <c r="AV14" s="45"/>
      <c r="AW14" s="45"/>
      <c r="AX14" s="45"/>
      <c r="AY14" s="45"/>
      <c r="AZ14" s="45"/>
      <c r="BA14" s="45"/>
      <c r="BB14" s="45"/>
      <c r="BC14" s="45"/>
      <c r="BD14" s="45"/>
      <c r="BE14" s="45"/>
      <c r="BF14" s="45"/>
      <c r="BG14" s="45"/>
      <c r="BH14" s="45"/>
      <c r="BI14" s="45"/>
      <c r="BJ14" s="45"/>
      <c r="BK14" s="45"/>
      <c r="BL14" s="45"/>
      <c r="BM14" s="45"/>
      <c r="BN14" s="45"/>
      <c r="BO14" s="45"/>
      <c r="BP14" s="45"/>
      <c r="BQ14" s="45"/>
      <c r="BR14" s="45"/>
      <c r="BS14" s="45"/>
      <c r="BT14" s="45"/>
      <c r="BU14" s="45"/>
      <c r="BV14" s="45"/>
      <c r="BW14" s="45"/>
      <c r="BX14" s="45"/>
      <c r="BY14" s="45"/>
      <c r="BZ14" s="45"/>
      <c r="CA14" s="45"/>
      <c r="CB14" s="45"/>
      <c r="CC14" s="45"/>
      <c r="CD14" s="45"/>
      <c r="CE14" s="45"/>
      <c r="CF14" s="45"/>
      <c r="CG14" s="45"/>
      <c r="CH14" s="45"/>
      <c r="CI14" s="45"/>
      <c r="CJ14" s="45"/>
      <c r="CK14" s="45"/>
      <c r="CL14" s="45"/>
      <c r="CM14" s="45"/>
      <c r="CN14" s="45"/>
      <c r="CO14" s="45"/>
      <c r="CP14" s="45"/>
      <c r="CQ14" s="45"/>
      <c r="CR14" s="45"/>
      <c r="CS14" s="45"/>
      <c r="CT14" s="45"/>
      <c r="CU14" s="45"/>
      <c r="CV14" s="45"/>
      <c r="CW14" s="45"/>
      <c r="CX14" s="45"/>
      <c r="CY14" s="45"/>
      <c r="CZ14" s="45"/>
      <c r="DA14" s="45"/>
      <c r="DB14" s="45"/>
      <c r="DC14" s="45"/>
      <c r="DD14" s="45"/>
      <c r="DE14" s="45"/>
      <c r="DF14" s="45"/>
      <c r="DG14" s="45"/>
      <c r="DH14" s="45"/>
      <c r="DI14" s="45"/>
      <c r="DJ14" s="45"/>
      <c r="DK14" s="45"/>
      <c r="DL14" s="45"/>
      <c r="DM14" s="45"/>
      <c r="DN14" s="45"/>
      <c r="DO14" s="45"/>
      <c r="DP14" s="45"/>
      <c r="DQ14" s="45"/>
      <c r="DR14" s="45"/>
      <c r="DS14" s="45"/>
      <c r="DT14" s="45"/>
      <c r="DU14" s="45"/>
      <c r="DV14" s="45"/>
      <c r="DW14" s="45"/>
      <c r="DX14" s="45"/>
      <c r="DY14" s="45"/>
      <c r="DZ14" s="45"/>
      <c r="EA14" s="45"/>
      <c r="EB14" s="45"/>
      <c r="EC14" s="45"/>
      <c r="ED14" s="45"/>
      <c r="EE14" s="45"/>
      <c r="EF14" s="45"/>
      <c r="EG14" s="45"/>
      <c r="EH14" s="45"/>
      <c r="EI14" s="45"/>
      <c r="EJ14" s="45"/>
      <c r="EK14" s="45"/>
      <c r="EL14" s="45"/>
      <c r="EM14" s="45"/>
      <c r="EN14" s="45"/>
      <c r="EO14" s="45"/>
      <c r="EP14" s="45"/>
      <c r="EQ14" s="45"/>
      <c r="ER14" s="45"/>
      <c r="ES14" s="45"/>
      <c r="ET14" s="45"/>
      <c r="EU14" s="45"/>
      <c r="EV14" s="45"/>
      <c r="EW14" s="45"/>
      <c r="EX14" s="45"/>
      <c r="EY14" s="45"/>
      <c r="EZ14" s="45"/>
      <c r="FA14" s="45"/>
      <c r="FB14" s="45"/>
      <c r="FC14" s="45"/>
      <c r="FD14" s="45"/>
      <c r="FE14" s="45"/>
      <c r="FF14" s="45"/>
      <c r="FG14" s="45"/>
      <c r="FH14" s="45"/>
      <c r="FI14" s="45"/>
      <c r="FJ14" s="45"/>
      <c r="FK14" s="45"/>
      <c r="FL14" s="45"/>
      <c r="FM14" s="45"/>
      <c r="FN14" s="45"/>
      <c r="FO14" s="45"/>
      <c r="FP14" s="45"/>
      <c r="FQ14" s="45"/>
      <c r="FR14" s="45"/>
      <c r="FS14" s="45"/>
      <c r="FT14" s="45"/>
      <c r="FU14" s="45"/>
      <c r="FV14" s="45"/>
      <c r="FW14" s="45"/>
      <c r="FX14" s="45"/>
      <c r="FY14" s="45"/>
      <c r="FZ14" s="45"/>
      <c r="GA14" s="45"/>
      <c r="GB14" s="45"/>
      <c r="GC14" s="45"/>
      <c r="GD14" s="45"/>
      <c r="GE14" s="45"/>
      <c r="GF14" s="45"/>
      <c r="GG14" s="45"/>
      <c r="GH14" s="45"/>
      <c r="GI14" s="45"/>
      <c r="GJ14" s="45"/>
      <c r="GK14" s="45"/>
      <c r="GL14" s="45"/>
      <c r="GM14" s="45"/>
      <c r="GN14" s="45"/>
      <c r="GO14" s="45"/>
      <c r="GP14" s="45"/>
      <c r="GQ14" s="45"/>
      <c r="GR14" s="45"/>
      <c r="GS14" s="45"/>
      <c r="GT14" s="45"/>
      <c r="GU14" s="45"/>
      <c r="GV14" s="45"/>
      <c r="GW14" s="45"/>
      <c r="GX14" s="45"/>
      <c r="GY14" s="45"/>
      <c r="GZ14" s="45"/>
      <c r="HA14" s="45"/>
      <c r="HB14" s="45"/>
      <c r="HC14" s="45"/>
      <c r="HD14" s="45"/>
      <c r="HE14" s="45"/>
      <c r="HF14" s="45"/>
      <c r="HG14" s="45"/>
      <c r="HH14" s="45"/>
      <c r="HI14" s="45"/>
      <c r="HJ14" s="45"/>
      <c r="HK14" s="45"/>
      <c r="HL14" s="45"/>
      <c r="HM14" s="45"/>
      <c r="HN14" s="45"/>
      <c r="HO14" s="45"/>
      <c r="HP14" s="45"/>
      <c r="HQ14" s="45"/>
      <c r="HR14" s="45"/>
      <c r="HS14" s="45"/>
      <c r="HT14" s="45"/>
      <c r="HU14" s="45"/>
      <c r="HV14" s="45"/>
      <c r="HW14" s="45"/>
      <c r="HX14" s="45"/>
      <c r="HY14" s="45"/>
      <c r="HZ14" s="45"/>
      <c r="IA14" s="45"/>
      <c r="IB14" s="45"/>
      <c r="IC14" s="45"/>
      <c r="ID14" s="45"/>
      <c r="IE14" s="45"/>
      <c r="IF14" s="45"/>
    </row>
    <row r="15" spans="1:240" ht="14.25" customHeight="1" x14ac:dyDescent="0.2">
      <c r="A15" s="138" t="s">
        <v>55</v>
      </c>
      <c r="B15" s="244" t="s">
        <v>59</v>
      </c>
      <c r="C15" s="219">
        <v>2072</v>
      </c>
      <c r="D15" s="219">
        <v>2662</v>
      </c>
      <c r="E15" s="219">
        <v>577</v>
      </c>
      <c r="F15" s="219">
        <v>31</v>
      </c>
      <c r="G15" s="219">
        <v>618</v>
      </c>
      <c r="H15" s="219">
        <v>10</v>
      </c>
      <c r="I15" s="219">
        <v>5352</v>
      </c>
      <c r="J15" s="45"/>
      <c r="K15" s="45"/>
      <c r="L15" s="45"/>
      <c r="M15" s="45"/>
      <c r="N15" s="45"/>
      <c r="O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c r="BA15" s="45"/>
      <c r="BB15" s="45"/>
      <c r="BC15" s="45"/>
      <c r="BD15" s="45"/>
      <c r="BE15" s="45"/>
      <c r="BF15" s="45"/>
      <c r="BG15" s="45"/>
      <c r="BH15" s="45"/>
      <c r="BI15" s="45"/>
      <c r="BJ15" s="45"/>
      <c r="BK15" s="45"/>
      <c r="BL15" s="45"/>
      <c r="BM15" s="45"/>
      <c r="BN15" s="45"/>
      <c r="BO15" s="45"/>
      <c r="BP15" s="45"/>
      <c r="BQ15" s="45"/>
      <c r="BR15" s="45"/>
      <c r="BS15" s="45"/>
      <c r="BT15" s="45"/>
      <c r="BU15" s="45"/>
      <c r="BV15" s="45"/>
      <c r="BW15" s="45"/>
      <c r="BX15" s="45"/>
      <c r="BY15" s="45"/>
      <c r="BZ15" s="45"/>
      <c r="CA15" s="45"/>
      <c r="CB15" s="45"/>
      <c r="CC15" s="45"/>
      <c r="CD15" s="45"/>
      <c r="CE15" s="45"/>
      <c r="CF15" s="45"/>
      <c r="CG15" s="45"/>
      <c r="CH15" s="45"/>
      <c r="CI15" s="45"/>
      <c r="CJ15" s="45"/>
      <c r="CK15" s="45"/>
      <c r="CL15" s="45"/>
      <c r="CM15" s="45"/>
      <c r="CN15" s="45"/>
      <c r="CO15" s="45"/>
      <c r="CP15" s="45"/>
      <c r="CQ15" s="45"/>
      <c r="CR15" s="45"/>
      <c r="CS15" s="45"/>
      <c r="CT15" s="45"/>
      <c r="CU15" s="45"/>
      <c r="CV15" s="45"/>
      <c r="CW15" s="45"/>
      <c r="CX15" s="45"/>
      <c r="CY15" s="45"/>
      <c r="CZ15" s="45"/>
      <c r="DA15" s="45"/>
      <c r="DB15" s="45"/>
      <c r="DC15" s="45"/>
      <c r="DD15" s="45"/>
      <c r="DE15" s="45"/>
      <c r="DF15" s="45"/>
      <c r="DG15" s="45"/>
      <c r="DH15" s="45"/>
      <c r="DI15" s="45"/>
      <c r="DJ15" s="45"/>
      <c r="DK15" s="45"/>
      <c r="DL15" s="45"/>
      <c r="DM15" s="45"/>
      <c r="DN15" s="45"/>
      <c r="DO15" s="45"/>
      <c r="DP15" s="45"/>
      <c r="DQ15" s="45"/>
      <c r="DR15" s="45"/>
      <c r="DS15" s="45"/>
      <c r="DT15" s="45"/>
      <c r="DU15" s="45"/>
      <c r="DV15" s="45"/>
      <c r="DW15" s="45"/>
      <c r="DX15" s="45"/>
      <c r="DY15" s="45"/>
      <c r="DZ15" s="45"/>
      <c r="EA15" s="45"/>
      <c r="EB15" s="45"/>
      <c r="EC15" s="45"/>
      <c r="ED15" s="45"/>
      <c r="EE15" s="45"/>
      <c r="EF15" s="45"/>
      <c r="EG15" s="45"/>
      <c r="EH15" s="45"/>
      <c r="EI15" s="45"/>
      <c r="EJ15" s="45"/>
      <c r="EK15" s="45"/>
      <c r="EL15" s="45"/>
      <c r="EM15" s="45"/>
      <c r="EN15" s="45"/>
      <c r="EO15" s="45"/>
      <c r="EP15" s="45"/>
      <c r="EQ15" s="45"/>
      <c r="ER15" s="45"/>
      <c r="ES15" s="45"/>
      <c r="ET15" s="45"/>
      <c r="EU15" s="45"/>
      <c r="EV15" s="45"/>
      <c r="EW15" s="45"/>
      <c r="EX15" s="45"/>
      <c r="EY15" s="45"/>
      <c r="EZ15" s="45"/>
      <c r="FA15" s="45"/>
      <c r="FB15" s="45"/>
      <c r="FC15" s="45"/>
      <c r="FD15" s="45"/>
      <c r="FE15" s="45"/>
      <c r="FF15" s="45"/>
      <c r="FG15" s="45"/>
      <c r="FH15" s="45"/>
      <c r="FI15" s="45"/>
      <c r="FJ15" s="45"/>
      <c r="FK15" s="45"/>
      <c r="FL15" s="45"/>
      <c r="FM15" s="45"/>
      <c r="FN15" s="45"/>
      <c r="FO15" s="45"/>
      <c r="FP15" s="45"/>
      <c r="FQ15" s="45"/>
      <c r="FR15" s="45"/>
      <c r="FS15" s="45"/>
      <c r="FT15" s="45"/>
      <c r="FU15" s="45"/>
      <c r="FV15" s="45"/>
      <c r="FW15" s="45"/>
      <c r="FX15" s="45"/>
      <c r="FY15" s="45"/>
      <c r="FZ15" s="45"/>
      <c r="GA15" s="45"/>
      <c r="GB15" s="45"/>
      <c r="GC15" s="45"/>
      <c r="GD15" s="45"/>
      <c r="GE15" s="45"/>
      <c r="GF15" s="45"/>
      <c r="GG15" s="45"/>
      <c r="GH15" s="45"/>
      <c r="GI15" s="45"/>
      <c r="GJ15" s="45"/>
      <c r="GK15" s="45"/>
      <c r="GL15" s="45"/>
      <c r="GM15" s="45"/>
      <c r="GN15" s="45"/>
      <c r="GO15" s="45"/>
      <c r="GP15" s="45"/>
      <c r="GQ15" s="45"/>
      <c r="GR15" s="45"/>
      <c r="GS15" s="45"/>
      <c r="GT15" s="45"/>
      <c r="GU15" s="45"/>
      <c r="GV15" s="45"/>
      <c r="GW15" s="45"/>
      <c r="GX15" s="45"/>
      <c r="GY15" s="45"/>
      <c r="GZ15" s="45"/>
      <c r="HA15" s="45"/>
      <c r="HB15" s="45"/>
      <c r="HC15" s="45"/>
      <c r="HD15" s="45"/>
      <c r="HE15" s="45"/>
      <c r="HF15" s="45"/>
      <c r="HG15" s="45"/>
      <c r="HH15" s="45"/>
      <c r="HI15" s="45"/>
      <c r="HJ15" s="45"/>
      <c r="HK15" s="45"/>
      <c r="HL15" s="45"/>
      <c r="HM15" s="45"/>
      <c r="HN15" s="45"/>
      <c r="HO15" s="45"/>
      <c r="HP15" s="45"/>
      <c r="HQ15" s="45"/>
      <c r="HR15" s="45"/>
      <c r="HS15" s="45"/>
      <c r="HT15" s="45"/>
      <c r="HU15" s="45"/>
      <c r="HV15" s="45"/>
      <c r="HW15" s="45"/>
      <c r="HX15" s="45"/>
      <c r="HY15" s="45"/>
      <c r="HZ15" s="45"/>
      <c r="IA15" s="45"/>
      <c r="IB15" s="45"/>
      <c r="IC15" s="45"/>
      <c r="ID15" s="45"/>
      <c r="IE15" s="45"/>
      <c r="IF15" s="45"/>
    </row>
    <row r="16" spans="1:240" ht="14.25" customHeight="1" x14ac:dyDescent="0.2">
      <c r="A16" s="138"/>
      <c r="B16" s="244" t="s">
        <v>70</v>
      </c>
      <c r="C16" s="219">
        <v>66264</v>
      </c>
      <c r="D16" s="219">
        <v>184093</v>
      </c>
      <c r="E16" s="219">
        <v>72036</v>
      </c>
      <c r="F16" s="219">
        <v>7147</v>
      </c>
      <c r="G16" s="219">
        <v>83848</v>
      </c>
      <c r="H16" s="219">
        <v>4665</v>
      </c>
      <c r="I16" s="219">
        <v>334205</v>
      </c>
      <c r="J16" s="45"/>
      <c r="K16" s="45"/>
      <c r="L16" s="45"/>
      <c r="M16" s="45"/>
      <c r="N16" s="45"/>
      <c r="O16" s="45"/>
      <c r="Q16" s="45"/>
      <c r="R16" s="45"/>
      <c r="S16" s="45"/>
      <c r="T16" s="45"/>
      <c r="U16" s="45"/>
      <c r="V16" s="45"/>
      <c r="W16" s="45"/>
      <c r="X16" s="45"/>
      <c r="Y16" s="45"/>
      <c r="Z16" s="45"/>
      <c r="AA16" s="45"/>
      <c r="AB16" s="45"/>
      <c r="AC16" s="45"/>
      <c r="AD16" s="45"/>
      <c r="AE16" s="45"/>
      <c r="AF16" s="45"/>
      <c r="AG16" s="45"/>
      <c r="AH16" s="45"/>
      <c r="AI16" s="45"/>
      <c r="AJ16" s="45"/>
      <c r="AK16" s="45"/>
      <c r="AL16" s="45"/>
      <c r="AM16" s="45"/>
      <c r="AN16" s="45"/>
      <c r="AO16" s="45"/>
      <c r="AP16" s="45"/>
      <c r="AQ16" s="45"/>
      <c r="AR16" s="45"/>
      <c r="AS16" s="45"/>
      <c r="AT16" s="45"/>
      <c r="AU16" s="45"/>
      <c r="AV16" s="45"/>
      <c r="AW16" s="45"/>
      <c r="AX16" s="45"/>
      <c r="AY16" s="45"/>
      <c r="AZ16" s="45"/>
      <c r="BA16" s="45"/>
      <c r="BB16" s="45"/>
      <c r="BC16" s="45"/>
      <c r="BD16" s="45"/>
      <c r="BE16" s="45"/>
      <c r="BF16" s="45"/>
      <c r="BG16" s="45"/>
      <c r="BH16" s="45"/>
      <c r="BI16" s="45"/>
      <c r="BJ16" s="45"/>
      <c r="BK16" s="45"/>
      <c r="BL16" s="45"/>
      <c r="BM16" s="45"/>
      <c r="BN16" s="45"/>
      <c r="BO16" s="45"/>
      <c r="BP16" s="45"/>
      <c r="BQ16" s="45"/>
      <c r="BR16" s="45"/>
      <c r="BS16" s="45"/>
      <c r="BT16" s="45"/>
      <c r="BU16" s="45"/>
      <c r="BV16" s="45"/>
      <c r="BW16" s="45"/>
      <c r="BX16" s="45"/>
      <c r="BY16" s="45"/>
      <c r="BZ16" s="45"/>
      <c r="CA16" s="45"/>
      <c r="CB16" s="45"/>
      <c r="CC16" s="45"/>
      <c r="CD16" s="45"/>
      <c r="CE16" s="45"/>
      <c r="CF16" s="45"/>
      <c r="CG16" s="45"/>
      <c r="CH16" s="45"/>
      <c r="CI16" s="45"/>
      <c r="CJ16" s="45"/>
      <c r="CK16" s="45"/>
      <c r="CL16" s="45"/>
      <c r="CM16" s="45"/>
      <c r="CN16" s="45"/>
      <c r="CO16" s="45"/>
      <c r="CP16" s="45"/>
      <c r="CQ16" s="45"/>
      <c r="CR16" s="45"/>
      <c r="CS16" s="45"/>
      <c r="CT16" s="45"/>
      <c r="CU16" s="45"/>
      <c r="CV16" s="45"/>
      <c r="CW16" s="45"/>
      <c r="CX16" s="45"/>
      <c r="CY16" s="45"/>
      <c r="CZ16" s="45"/>
      <c r="DA16" s="45"/>
      <c r="DB16" s="45"/>
      <c r="DC16" s="45"/>
      <c r="DD16" s="45"/>
      <c r="DE16" s="45"/>
      <c r="DF16" s="45"/>
      <c r="DG16" s="45"/>
      <c r="DH16" s="45"/>
      <c r="DI16" s="45"/>
      <c r="DJ16" s="45"/>
      <c r="DK16" s="45"/>
      <c r="DL16" s="45"/>
      <c r="DM16" s="45"/>
      <c r="DN16" s="45"/>
      <c r="DO16" s="45"/>
      <c r="DP16" s="45"/>
      <c r="DQ16" s="45"/>
      <c r="DR16" s="45"/>
      <c r="DS16" s="45"/>
      <c r="DT16" s="45"/>
      <c r="DU16" s="45"/>
      <c r="DV16" s="45"/>
      <c r="DW16" s="45"/>
      <c r="DX16" s="45"/>
      <c r="DY16" s="45"/>
      <c r="DZ16" s="45"/>
      <c r="EA16" s="45"/>
      <c r="EB16" s="45"/>
      <c r="EC16" s="45"/>
      <c r="ED16" s="45"/>
      <c r="EE16" s="45"/>
      <c r="EF16" s="45"/>
      <c r="EG16" s="45"/>
      <c r="EH16" s="45"/>
      <c r="EI16" s="45"/>
      <c r="EJ16" s="45"/>
      <c r="EK16" s="45"/>
      <c r="EL16" s="45"/>
      <c r="EM16" s="45"/>
      <c r="EN16" s="45"/>
      <c r="EO16" s="45"/>
      <c r="EP16" s="45"/>
      <c r="EQ16" s="45"/>
      <c r="ER16" s="45"/>
      <c r="ES16" s="45"/>
      <c r="ET16" s="45"/>
      <c r="EU16" s="45"/>
      <c r="EV16" s="45"/>
      <c r="EW16" s="45"/>
      <c r="EX16" s="45"/>
      <c r="EY16" s="45"/>
      <c r="EZ16" s="45"/>
      <c r="FA16" s="45"/>
      <c r="FB16" s="45"/>
      <c r="FC16" s="45"/>
      <c r="FD16" s="45"/>
      <c r="FE16" s="45"/>
      <c r="FF16" s="45"/>
      <c r="FG16" s="45"/>
      <c r="FH16" s="45"/>
      <c r="FI16" s="45"/>
      <c r="FJ16" s="45"/>
      <c r="FK16" s="45"/>
      <c r="FL16" s="45"/>
      <c r="FM16" s="45"/>
      <c r="FN16" s="45"/>
      <c r="FO16" s="45"/>
      <c r="FP16" s="45"/>
      <c r="FQ16" s="45"/>
      <c r="FR16" s="45"/>
      <c r="FS16" s="45"/>
      <c r="FT16" s="45"/>
      <c r="FU16" s="45"/>
      <c r="FV16" s="45"/>
      <c r="FW16" s="45"/>
      <c r="FX16" s="45"/>
      <c r="FY16" s="45"/>
      <c r="FZ16" s="45"/>
      <c r="GA16" s="45"/>
      <c r="GB16" s="45"/>
      <c r="GC16" s="45"/>
      <c r="GD16" s="45"/>
      <c r="GE16" s="45"/>
      <c r="GF16" s="45"/>
      <c r="GG16" s="45"/>
      <c r="GH16" s="45"/>
      <c r="GI16" s="45"/>
      <c r="GJ16" s="45"/>
      <c r="GK16" s="45"/>
      <c r="GL16" s="45"/>
      <c r="GM16" s="45"/>
      <c r="GN16" s="45"/>
      <c r="GO16" s="45"/>
      <c r="GP16" s="45"/>
      <c r="GQ16" s="45"/>
      <c r="GR16" s="45"/>
      <c r="GS16" s="45"/>
      <c r="GT16" s="45"/>
      <c r="GU16" s="45"/>
      <c r="GV16" s="45"/>
      <c r="GW16" s="45"/>
      <c r="GX16" s="45"/>
      <c r="GY16" s="45"/>
      <c r="GZ16" s="45"/>
      <c r="HA16" s="45"/>
      <c r="HB16" s="45"/>
      <c r="HC16" s="45"/>
      <c r="HD16" s="45"/>
      <c r="HE16" s="45"/>
      <c r="HF16" s="45"/>
      <c r="HG16" s="45"/>
      <c r="HH16" s="45"/>
      <c r="HI16" s="45"/>
      <c r="HJ16" s="45"/>
      <c r="HK16" s="45"/>
      <c r="HL16" s="45"/>
      <c r="HM16" s="45"/>
      <c r="HN16" s="45"/>
      <c r="HO16" s="45"/>
      <c r="HP16" s="45"/>
      <c r="HQ16" s="45"/>
      <c r="HR16" s="45"/>
      <c r="HS16" s="45"/>
      <c r="HT16" s="45"/>
      <c r="HU16" s="45"/>
      <c r="HV16" s="45"/>
      <c r="HW16" s="45"/>
      <c r="HX16" s="45"/>
      <c r="HY16" s="45"/>
      <c r="HZ16" s="45"/>
      <c r="IA16" s="45"/>
      <c r="IB16" s="45"/>
      <c r="IC16" s="45"/>
      <c r="ID16" s="45"/>
      <c r="IE16" s="45"/>
      <c r="IF16" s="45"/>
    </row>
    <row r="17" spans="1:240" ht="14.25" customHeight="1" x14ac:dyDescent="0.2">
      <c r="A17" s="138"/>
      <c r="B17" s="244"/>
      <c r="C17" s="219"/>
      <c r="D17" s="219"/>
      <c r="E17" s="219"/>
      <c r="F17" s="219"/>
      <c r="G17" s="219"/>
      <c r="H17" s="219"/>
      <c r="I17" s="219"/>
      <c r="J17" s="45"/>
      <c r="K17" s="45"/>
      <c r="L17" s="45"/>
      <c r="M17" s="45"/>
      <c r="N17" s="45"/>
      <c r="O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45"/>
      <c r="FI17" s="45"/>
      <c r="FJ17" s="45"/>
      <c r="FK17" s="45"/>
      <c r="FL17" s="45"/>
      <c r="FM17" s="45"/>
      <c r="FN17" s="45"/>
      <c r="FO17" s="45"/>
      <c r="FP17" s="45"/>
      <c r="FQ17" s="45"/>
      <c r="FR17" s="45"/>
      <c r="FS17" s="45"/>
      <c r="FT17" s="45"/>
      <c r="FU17" s="45"/>
      <c r="FV17" s="45"/>
      <c r="FW17" s="45"/>
      <c r="FX17" s="45"/>
      <c r="FY17" s="45"/>
      <c r="FZ17" s="45"/>
      <c r="GA17" s="45"/>
      <c r="GB17" s="45"/>
      <c r="GC17" s="45"/>
      <c r="GD17" s="45"/>
      <c r="GE17" s="45"/>
      <c r="GF17" s="45"/>
      <c r="GG17" s="45"/>
      <c r="GH17" s="45"/>
      <c r="GI17" s="45"/>
      <c r="GJ17" s="45"/>
      <c r="GK17" s="45"/>
      <c r="GL17" s="45"/>
      <c r="GM17" s="45"/>
      <c r="GN17" s="45"/>
      <c r="GO17" s="45"/>
      <c r="GP17" s="45"/>
      <c r="GQ17" s="45"/>
      <c r="GR17" s="45"/>
      <c r="GS17" s="45"/>
      <c r="GT17" s="45"/>
      <c r="GU17" s="45"/>
      <c r="GV17" s="45"/>
      <c r="GW17" s="45"/>
      <c r="GX17" s="45"/>
      <c r="GY17" s="45"/>
      <c r="GZ17" s="45"/>
      <c r="HA17" s="45"/>
      <c r="HB17" s="45"/>
      <c r="HC17" s="45"/>
      <c r="HD17" s="45"/>
      <c r="HE17" s="45"/>
      <c r="HF17" s="45"/>
      <c r="HG17" s="45"/>
      <c r="HH17" s="45"/>
      <c r="HI17" s="45"/>
      <c r="HJ17" s="45"/>
      <c r="HK17" s="45"/>
      <c r="HL17" s="45"/>
      <c r="HM17" s="45"/>
      <c r="HN17" s="45"/>
      <c r="HO17" s="45"/>
      <c r="HP17" s="45"/>
      <c r="HQ17" s="45"/>
      <c r="HR17" s="45"/>
      <c r="HS17" s="45"/>
      <c r="HT17" s="45"/>
      <c r="HU17" s="45"/>
      <c r="HV17" s="45"/>
      <c r="HW17" s="45"/>
      <c r="HX17" s="45"/>
      <c r="HY17" s="45"/>
      <c r="HZ17" s="45"/>
      <c r="IA17" s="45"/>
      <c r="IB17" s="45"/>
      <c r="IC17" s="45"/>
      <c r="ID17" s="45"/>
      <c r="IE17" s="45"/>
      <c r="IF17" s="45"/>
    </row>
    <row r="18" spans="1:240" ht="14.25" customHeight="1" x14ac:dyDescent="0.2">
      <c r="A18" s="138">
        <v>2009</v>
      </c>
      <c r="B18" s="244" t="s">
        <v>59</v>
      </c>
      <c r="C18" s="219">
        <v>2089</v>
      </c>
      <c r="D18" s="219">
        <v>2441</v>
      </c>
      <c r="E18" s="219">
        <v>847</v>
      </c>
      <c r="F18" s="219">
        <v>53</v>
      </c>
      <c r="G18" s="219">
        <v>923</v>
      </c>
      <c r="H18" s="219">
        <v>23</v>
      </c>
      <c r="I18" s="219">
        <v>5453</v>
      </c>
      <c r="J18" s="45"/>
      <c r="K18" s="45"/>
      <c r="L18" s="45"/>
      <c r="M18" s="45"/>
      <c r="N18" s="45"/>
      <c r="O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c r="AS18" s="45"/>
      <c r="AT18" s="45"/>
      <c r="AU18" s="45"/>
      <c r="AV18" s="45"/>
      <c r="AW18" s="45"/>
      <c r="AX18" s="45"/>
      <c r="AY18" s="45"/>
      <c r="AZ18" s="45"/>
      <c r="BA18" s="45"/>
      <c r="BB18" s="45"/>
      <c r="BC18" s="45"/>
      <c r="BD18" s="45"/>
      <c r="BE18" s="45"/>
      <c r="BF18" s="45"/>
      <c r="BG18" s="45"/>
      <c r="BH18" s="45"/>
      <c r="BI18" s="45"/>
      <c r="BJ18" s="45"/>
      <c r="BK18" s="45"/>
      <c r="BL18" s="45"/>
      <c r="BM18" s="45"/>
      <c r="BN18" s="45"/>
      <c r="BO18" s="45"/>
      <c r="BP18" s="45"/>
      <c r="BQ18" s="45"/>
      <c r="BR18" s="45"/>
      <c r="BS18" s="45"/>
      <c r="BT18" s="45"/>
      <c r="BU18" s="45"/>
      <c r="BV18" s="45"/>
      <c r="BW18" s="45"/>
      <c r="BX18" s="45"/>
      <c r="BY18" s="45"/>
      <c r="BZ18" s="45"/>
      <c r="CA18" s="45"/>
      <c r="CB18" s="45"/>
      <c r="CC18" s="45"/>
      <c r="CD18" s="45"/>
      <c r="CE18" s="45"/>
      <c r="CF18" s="45"/>
      <c r="CG18" s="45"/>
      <c r="CH18" s="45"/>
      <c r="CI18" s="45"/>
      <c r="CJ18" s="45"/>
      <c r="CK18" s="45"/>
      <c r="CL18" s="45"/>
      <c r="CM18" s="45"/>
      <c r="CN18" s="45"/>
      <c r="CO18" s="45"/>
      <c r="CP18" s="45"/>
      <c r="CQ18" s="45"/>
      <c r="CR18" s="45"/>
      <c r="CS18" s="45"/>
      <c r="CT18" s="45"/>
      <c r="CU18" s="45"/>
      <c r="CV18" s="45"/>
      <c r="CW18" s="45"/>
      <c r="CX18" s="45"/>
      <c r="CY18" s="45"/>
      <c r="CZ18" s="45"/>
      <c r="DA18" s="45"/>
      <c r="DB18" s="45"/>
      <c r="DC18" s="45"/>
      <c r="DD18" s="45"/>
      <c r="DE18" s="45"/>
      <c r="DF18" s="45"/>
      <c r="DG18" s="45"/>
      <c r="DH18" s="45"/>
      <c r="DI18" s="45"/>
      <c r="DJ18" s="45"/>
      <c r="DK18" s="45"/>
      <c r="DL18" s="45"/>
      <c r="DM18" s="45"/>
      <c r="DN18" s="45"/>
      <c r="DO18" s="45"/>
      <c r="DP18" s="45"/>
      <c r="DQ18" s="45"/>
      <c r="DR18" s="45"/>
      <c r="DS18" s="45"/>
      <c r="DT18" s="45"/>
      <c r="DU18" s="45"/>
      <c r="DV18" s="45"/>
      <c r="DW18" s="45"/>
      <c r="DX18" s="45"/>
      <c r="DY18" s="45"/>
      <c r="DZ18" s="45"/>
      <c r="EA18" s="45"/>
      <c r="EB18" s="45"/>
      <c r="EC18" s="45"/>
      <c r="ED18" s="45"/>
      <c r="EE18" s="45"/>
      <c r="EF18" s="45"/>
      <c r="EG18" s="45"/>
      <c r="EH18" s="45"/>
      <c r="EI18" s="45"/>
      <c r="EJ18" s="45"/>
      <c r="EK18" s="45"/>
      <c r="EL18" s="45"/>
      <c r="EM18" s="45"/>
      <c r="EN18" s="45"/>
      <c r="EO18" s="45"/>
      <c r="EP18" s="45"/>
      <c r="EQ18" s="45"/>
      <c r="ER18" s="45"/>
      <c r="ES18" s="45"/>
      <c r="ET18" s="45"/>
      <c r="EU18" s="45"/>
      <c r="EV18" s="45"/>
      <c r="EW18" s="45"/>
      <c r="EX18" s="45"/>
      <c r="EY18" s="45"/>
      <c r="EZ18" s="45"/>
      <c r="FA18" s="45"/>
      <c r="FB18" s="45"/>
      <c r="FC18" s="45"/>
      <c r="FD18" s="45"/>
      <c r="FE18" s="45"/>
      <c r="FF18" s="45"/>
      <c r="FG18" s="45"/>
      <c r="FH18" s="45"/>
      <c r="FI18" s="45"/>
      <c r="FJ18" s="45"/>
      <c r="FK18" s="45"/>
      <c r="FL18" s="45"/>
      <c r="FM18" s="45"/>
      <c r="FN18" s="45"/>
      <c r="FO18" s="45"/>
      <c r="FP18" s="45"/>
      <c r="FQ18" s="45"/>
      <c r="FR18" s="45"/>
      <c r="FS18" s="45"/>
      <c r="FT18" s="45"/>
      <c r="FU18" s="45"/>
      <c r="FV18" s="45"/>
      <c r="FW18" s="45"/>
      <c r="FX18" s="45"/>
      <c r="FY18" s="45"/>
      <c r="FZ18" s="45"/>
      <c r="GA18" s="45"/>
      <c r="GB18" s="45"/>
      <c r="GC18" s="45"/>
      <c r="GD18" s="45"/>
      <c r="GE18" s="45"/>
      <c r="GF18" s="45"/>
      <c r="GG18" s="45"/>
      <c r="GH18" s="45"/>
      <c r="GI18" s="45"/>
      <c r="GJ18" s="45"/>
      <c r="GK18" s="45"/>
      <c r="GL18" s="45"/>
      <c r="GM18" s="45"/>
      <c r="GN18" s="45"/>
      <c r="GO18" s="45"/>
      <c r="GP18" s="45"/>
      <c r="GQ18" s="45"/>
      <c r="GR18" s="45"/>
      <c r="GS18" s="45"/>
      <c r="GT18" s="45"/>
      <c r="GU18" s="45"/>
      <c r="GV18" s="45"/>
      <c r="GW18" s="45"/>
      <c r="GX18" s="45"/>
      <c r="GY18" s="45"/>
      <c r="GZ18" s="45"/>
      <c r="HA18" s="45"/>
      <c r="HB18" s="45"/>
      <c r="HC18" s="45"/>
      <c r="HD18" s="45"/>
      <c r="HE18" s="45"/>
      <c r="HF18" s="45"/>
      <c r="HG18" s="45"/>
      <c r="HH18" s="45"/>
      <c r="HI18" s="45"/>
      <c r="HJ18" s="45"/>
      <c r="HK18" s="45"/>
      <c r="HL18" s="45"/>
      <c r="HM18" s="45"/>
      <c r="HN18" s="45"/>
      <c r="HO18" s="45"/>
      <c r="HP18" s="45"/>
      <c r="HQ18" s="45"/>
      <c r="HR18" s="45"/>
      <c r="HS18" s="45"/>
      <c r="HT18" s="45"/>
      <c r="HU18" s="45"/>
      <c r="HV18" s="45"/>
      <c r="HW18" s="45"/>
      <c r="HX18" s="45"/>
      <c r="HY18" s="45"/>
      <c r="HZ18" s="45"/>
      <c r="IA18" s="45"/>
      <c r="IB18" s="45"/>
      <c r="IC18" s="45"/>
      <c r="ID18" s="45"/>
      <c r="IE18" s="45"/>
      <c r="IF18" s="45"/>
    </row>
    <row r="19" spans="1:240" ht="14.25" customHeight="1" x14ac:dyDescent="0.2">
      <c r="A19" s="138"/>
      <c r="B19" s="244" t="s">
        <v>70</v>
      </c>
      <c r="C19" s="219">
        <v>55096</v>
      </c>
      <c r="D19" s="219">
        <v>174388</v>
      </c>
      <c r="E19" s="219">
        <v>107707</v>
      </c>
      <c r="F19" s="219">
        <v>12692</v>
      </c>
      <c r="G19" s="219">
        <v>129195</v>
      </c>
      <c r="H19" s="219">
        <v>8796</v>
      </c>
      <c r="I19" s="219">
        <v>358679</v>
      </c>
      <c r="J19" s="45"/>
      <c r="K19" s="45"/>
      <c r="L19" s="45"/>
      <c r="M19" s="45"/>
      <c r="N19" s="45"/>
      <c r="O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5"/>
      <c r="AQ19" s="45"/>
      <c r="AR19" s="45"/>
      <c r="AS19" s="45"/>
      <c r="AT19" s="45"/>
      <c r="AU19" s="45"/>
      <c r="AV19" s="45"/>
      <c r="AW19" s="45"/>
      <c r="AX19" s="45"/>
      <c r="AY19" s="45"/>
      <c r="AZ19" s="45"/>
      <c r="BA19" s="45"/>
      <c r="BB19" s="45"/>
      <c r="BC19" s="45"/>
      <c r="BD19" s="45"/>
      <c r="BE19" s="45"/>
      <c r="BF19" s="45"/>
      <c r="BG19" s="45"/>
      <c r="BH19" s="45"/>
      <c r="BI19" s="45"/>
      <c r="BJ19" s="45"/>
      <c r="BK19" s="45"/>
      <c r="BL19" s="45"/>
      <c r="BM19" s="45"/>
      <c r="BN19" s="45"/>
      <c r="BO19" s="45"/>
      <c r="BP19" s="45"/>
      <c r="BQ19" s="45"/>
      <c r="BR19" s="45"/>
      <c r="BS19" s="45"/>
      <c r="BT19" s="45"/>
      <c r="BU19" s="45"/>
      <c r="BV19" s="45"/>
      <c r="BW19" s="45"/>
      <c r="BX19" s="45"/>
      <c r="BY19" s="45"/>
      <c r="BZ19" s="45"/>
      <c r="CA19" s="45"/>
      <c r="CB19" s="45"/>
      <c r="CC19" s="45"/>
      <c r="CD19" s="45"/>
      <c r="CE19" s="45"/>
      <c r="CF19" s="45"/>
      <c r="CG19" s="45"/>
      <c r="CH19" s="45"/>
      <c r="CI19" s="45"/>
      <c r="CJ19" s="45"/>
      <c r="CK19" s="45"/>
      <c r="CL19" s="45"/>
      <c r="CM19" s="45"/>
      <c r="CN19" s="45"/>
      <c r="CO19" s="45"/>
      <c r="CP19" s="45"/>
      <c r="CQ19" s="45"/>
      <c r="CR19" s="45"/>
      <c r="CS19" s="45"/>
      <c r="CT19" s="45"/>
      <c r="CU19" s="45"/>
      <c r="CV19" s="45"/>
      <c r="CW19" s="45"/>
      <c r="CX19" s="45"/>
      <c r="CY19" s="45"/>
      <c r="CZ19" s="45"/>
      <c r="DA19" s="45"/>
      <c r="DB19" s="45"/>
      <c r="DC19" s="45"/>
      <c r="DD19" s="45"/>
      <c r="DE19" s="45"/>
      <c r="DF19" s="45"/>
      <c r="DG19" s="45"/>
      <c r="DH19" s="45"/>
      <c r="DI19" s="45"/>
      <c r="DJ19" s="45"/>
      <c r="DK19" s="45"/>
      <c r="DL19" s="45"/>
      <c r="DM19" s="45"/>
      <c r="DN19" s="45"/>
      <c r="DO19" s="45"/>
      <c r="DP19" s="45"/>
      <c r="DQ19" s="45"/>
      <c r="DR19" s="45"/>
      <c r="DS19" s="45"/>
      <c r="DT19" s="45"/>
      <c r="DU19" s="45"/>
      <c r="DV19" s="45"/>
      <c r="DW19" s="45"/>
      <c r="DX19" s="45"/>
      <c r="DY19" s="45"/>
      <c r="DZ19" s="45"/>
      <c r="EA19" s="45"/>
      <c r="EB19" s="45"/>
      <c r="EC19" s="45"/>
      <c r="ED19" s="45"/>
      <c r="EE19" s="45"/>
      <c r="EF19" s="45"/>
      <c r="EG19" s="45"/>
      <c r="EH19" s="45"/>
      <c r="EI19" s="45"/>
      <c r="EJ19" s="45"/>
      <c r="EK19" s="45"/>
      <c r="EL19" s="45"/>
      <c r="EM19" s="45"/>
      <c r="EN19" s="45"/>
      <c r="EO19" s="45"/>
      <c r="EP19" s="45"/>
      <c r="EQ19" s="45"/>
      <c r="ER19" s="45"/>
      <c r="ES19" s="45"/>
      <c r="ET19" s="45"/>
      <c r="EU19" s="45"/>
      <c r="EV19" s="45"/>
      <c r="EW19" s="45"/>
      <c r="EX19" s="45"/>
      <c r="EY19" s="45"/>
      <c r="EZ19" s="45"/>
      <c r="FA19" s="45"/>
      <c r="FB19" s="45"/>
      <c r="FC19" s="45"/>
      <c r="FD19" s="45"/>
      <c r="FE19" s="45"/>
      <c r="FF19" s="45"/>
      <c r="FG19" s="45"/>
      <c r="FH19" s="45"/>
      <c r="FI19" s="45"/>
      <c r="FJ19" s="45"/>
      <c r="FK19" s="45"/>
      <c r="FL19" s="45"/>
      <c r="FM19" s="45"/>
      <c r="FN19" s="45"/>
      <c r="FO19" s="45"/>
      <c r="FP19" s="45"/>
      <c r="FQ19" s="45"/>
      <c r="FR19" s="45"/>
      <c r="FS19" s="45"/>
      <c r="FT19" s="45"/>
      <c r="FU19" s="45"/>
      <c r="FV19" s="45"/>
      <c r="FW19" s="45"/>
      <c r="FX19" s="45"/>
      <c r="FY19" s="45"/>
      <c r="FZ19" s="45"/>
      <c r="GA19" s="45"/>
      <c r="GB19" s="45"/>
      <c r="GC19" s="45"/>
      <c r="GD19" s="45"/>
      <c r="GE19" s="45"/>
      <c r="GF19" s="45"/>
      <c r="GG19" s="45"/>
      <c r="GH19" s="45"/>
      <c r="GI19" s="45"/>
      <c r="GJ19" s="45"/>
      <c r="GK19" s="45"/>
      <c r="GL19" s="45"/>
      <c r="GM19" s="45"/>
      <c r="GN19" s="45"/>
      <c r="GO19" s="45"/>
      <c r="GP19" s="45"/>
      <c r="GQ19" s="45"/>
      <c r="GR19" s="45"/>
      <c r="GS19" s="45"/>
      <c r="GT19" s="45"/>
      <c r="GU19" s="45"/>
      <c r="GV19" s="45"/>
      <c r="GW19" s="45"/>
      <c r="GX19" s="45"/>
      <c r="GY19" s="45"/>
      <c r="GZ19" s="45"/>
      <c r="HA19" s="45"/>
      <c r="HB19" s="45"/>
      <c r="HC19" s="45"/>
      <c r="HD19" s="45"/>
      <c r="HE19" s="45"/>
      <c r="HF19" s="45"/>
      <c r="HG19" s="45"/>
      <c r="HH19" s="45"/>
      <c r="HI19" s="45"/>
      <c r="HJ19" s="45"/>
      <c r="HK19" s="45"/>
      <c r="HL19" s="45"/>
      <c r="HM19" s="45"/>
      <c r="HN19" s="45"/>
      <c r="HO19" s="45"/>
      <c r="HP19" s="45"/>
      <c r="HQ19" s="45"/>
      <c r="HR19" s="45"/>
      <c r="HS19" s="45"/>
      <c r="HT19" s="45"/>
      <c r="HU19" s="45"/>
      <c r="HV19" s="45"/>
      <c r="HW19" s="45"/>
      <c r="HX19" s="45"/>
      <c r="HY19" s="45"/>
      <c r="HZ19" s="45"/>
      <c r="IA19" s="45"/>
      <c r="IB19" s="45"/>
      <c r="IC19" s="45"/>
      <c r="ID19" s="45"/>
      <c r="IE19" s="45"/>
      <c r="IF19" s="45"/>
    </row>
    <row r="20" spans="1:240" ht="14.25" customHeight="1" x14ac:dyDescent="0.2">
      <c r="A20" s="138"/>
      <c r="B20" s="244"/>
      <c r="C20" s="219"/>
      <c r="D20" s="219"/>
      <c r="E20" s="219"/>
      <c r="F20" s="219"/>
      <c r="G20" s="219"/>
      <c r="H20" s="219"/>
      <c r="I20" s="219"/>
      <c r="J20" s="45"/>
      <c r="K20" s="45"/>
      <c r="L20" s="45"/>
      <c r="M20" s="45"/>
      <c r="N20" s="45"/>
      <c r="O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5"/>
      <c r="AQ20" s="45"/>
      <c r="AR20" s="45"/>
      <c r="AS20" s="45"/>
      <c r="AT20" s="45"/>
      <c r="AU20" s="45"/>
      <c r="AV20" s="45"/>
      <c r="AW20" s="45"/>
      <c r="AX20" s="45"/>
      <c r="AY20" s="45"/>
      <c r="AZ20" s="45"/>
      <c r="BA20" s="45"/>
      <c r="BB20" s="45"/>
      <c r="BC20" s="45"/>
      <c r="BD20" s="45"/>
      <c r="BE20" s="45"/>
      <c r="BF20" s="45"/>
      <c r="BG20" s="45"/>
      <c r="BH20" s="45"/>
      <c r="BI20" s="45"/>
      <c r="BJ20" s="45"/>
      <c r="BK20" s="45"/>
      <c r="BL20" s="45"/>
      <c r="BM20" s="45"/>
      <c r="BN20" s="45"/>
      <c r="BO20" s="45"/>
      <c r="BP20" s="45"/>
      <c r="BQ20" s="45"/>
      <c r="BR20" s="45"/>
      <c r="BS20" s="45"/>
      <c r="BT20" s="45"/>
      <c r="BU20" s="45"/>
      <c r="BV20" s="45"/>
      <c r="BW20" s="45"/>
      <c r="BX20" s="45"/>
      <c r="BY20" s="45"/>
      <c r="BZ20" s="45"/>
      <c r="CA20" s="45"/>
      <c r="CB20" s="45"/>
      <c r="CC20" s="45"/>
      <c r="CD20" s="45"/>
      <c r="CE20" s="45"/>
      <c r="CF20" s="45"/>
      <c r="CG20" s="45"/>
      <c r="CH20" s="45"/>
      <c r="CI20" s="45"/>
      <c r="CJ20" s="45"/>
      <c r="CK20" s="45"/>
      <c r="CL20" s="45"/>
      <c r="CM20" s="45"/>
      <c r="CN20" s="45"/>
      <c r="CO20" s="45"/>
      <c r="CP20" s="45"/>
      <c r="CQ20" s="45"/>
      <c r="CR20" s="45"/>
      <c r="CS20" s="45"/>
      <c r="CT20" s="45"/>
      <c r="CU20" s="45"/>
      <c r="CV20" s="45"/>
      <c r="CW20" s="45"/>
      <c r="CX20" s="45"/>
      <c r="CY20" s="45"/>
      <c r="CZ20" s="45"/>
      <c r="DA20" s="45"/>
      <c r="DB20" s="45"/>
      <c r="DC20" s="45"/>
      <c r="DD20" s="45"/>
      <c r="DE20" s="45"/>
      <c r="DF20" s="45"/>
      <c r="DG20" s="45"/>
      <c r="DH20" s="45"/>
      <c r="DI20" s="45"/>
      <c r="DJ20" s="45"/>
      <c r="DK20" s="45"/>
      <c r="DL20" s="45"/>
      <c r="DM20" s="45"/>
      <c r="DN20" s="45"/>
      <c r="DO20" s="45"/>
      <c r="DP20" s="45"/>
      <c r="DQ20" s="45"/>
      <c r="DR20" s="45"/>
      <c r="DS20" s="45"/>
      <c r="DT20" s="45"/>
      <c r="DU20" s="45"/>
      <c r="DV20" s="45"/>
      <c r="DW20" s="45"/>
      <c r="DX20" s="45"/>
      <c r="DY20" s="45"/>
      <c r="DZ20" s="45"/>
      <c r="EA20" s="45"/>
      <c r="EB20" s="45"/>
      <c r="EC20" s="45"/>
      <c r="ED20" s="45"/>
      <c r="EE20" s="45"/>
      <c r="EF20" s="45"/>
      <c r="EG20" s="45"/>
      <c r="EH20" s="45"/>
      <c r="EI20" s="45"/>
      <c r="EJ20" s="45"/>
      <c r="EK20" s="45"/>
      <c r="EL20" s="45"/>
      <c r="EM20" s="45"/>
      <c r="EN20" s="45"/>
      <c r="EO20" s="45"/>
      <c r="EP20" s="45"/>
      <c r="EQ20" s="45"/>
      <c r="ER20" s="45"/>
      <c r="ES20" s="45"/>
      <c r="ET20" s="45"/>
      <c r="EU20" s="45"/>
      <c r="EV20" s="45"/>
      <c r="EW20" s="45"/>
      <c r="EX20" s="45"/>
      <c r="EY20" s="45"/>
      <c r="EZ20" s="45"/>
      <c r="FA20" s="45"/>
      <c r="FB20" s="45"/>
      <c r="FC20" s="45"/>
      <c r="FD20" s="45"/>
      <c r="FE20" s="45"/>
      <c r="FF20" s="45"/>
      <c r="FG20" s="45"/>
      <c r="FH20" s="45"/>
      <c r="FI20" s="45"/>
      <c r="FJ20" s="45"/>
      <c r="FK20" s="45"/>
      <c r="FL20" s="45"/>
      <c r="FM20" s="45"/>
      <c r="FN20" s="45"/>
      <c r="FO20" s="45"/>
      <c r="FP20" s="45"/>
      <c r="FQ20" s="45"/>
      <c r="FR20" s="45"/>
      <c r="FS20" s="45"/>
      <c r="FT20" s="45"/>
      <c r="FU20" s="45"/>
      <c r="FV20" s="45"/>
      <c r="FW20" s="45"/>
      <c r="FX20" s="45"/>
      <c r="FY20" s="45"/>
      <c r="FZ20" s="45"/>
      <c r="GA20" s="45"/>
      <c r="GB20" s="45"/>
      <c r="GC20" s="45"/>
      <c r="GD20" s="45"/>
      <c r="GE20" s="45"/>
      <c r="GF20" s="45"/>
      <c r="GG20" s="45"/>
      <c r="GH20" s="45"/>
      <c r="GI20" s="45"/>
      <c r="GJ20" s="45"/>
      <c r="GK20" s="45"/>
      <c r="GL20" s="45"/>
      <c r="GM20" s="45"/>
      <c r="GN20" s="45"/>
      <c r="GO20" s="45"/>
      <c r="GP20" s="45"/>
      <c r="GQ20" s="45"/>
      <c r="GR20" s="45"/>
      <c r="GS20" s="45"/>
      <c r="GT20" s="45"/>
      <c r="GU20" s="45"/>
      <c r="GV20" s="45"/>
      <c r="GW20" s="45"/>
      <c r="GX20" s="45"/>
      <c r="GY20" s="45"/>
      <c r="GZ20" s="45"/>
      <c r="HA20" s="45"/>
      <c r="HB20" s="45"/>
      <c r="HC20" s="45"/>
      <c r="HD20" s="45"/>
      <c r="HE20" s="45"/>
      <c r="HF20" s="45"/>
      <c r="HG20" s="45"/>
      <c r="HH20" s="45"/>
      <c r="HI20" s="45"/>
      <c r="HJ20" s="45"/>
      <c r="HK20" s="45"/>
      <c r="HL20" s="45"/>
      <c r="HM20" s="45"/>
      <c r="HN20" s="45"/>
      <c r="HO20" s="45"/>
      <c r="HP20" s="45"/>
      <c r="HQ20" s="45"/>
      <c r="HR20" s="45"/>
      <c r="HS20" s="45"/>
      <c r="HT20" s="45"/>
      <c r="HU20" s="45"/>
      <c r="HV20" s="45"/>
      <c r="HW20" s="45"/>
      <c r="HX20" s="45"/>
      <c r="HY20" s="45"/>
      <c r="HZ20" s="45"/>
      <c r="IA20" s="45"/>
      <c r="IB20" s="45"/>
      <c r="IC20" s="45"/>
      <c r="ID20" s="45"/>
      <c r="IE20" s="45"/>
      <c r="IF20" s="45"/>
    </row>
    <row r="21" spans="1:240" ht="14.25" customHeight="1" x14ac:dyDescent="0.2">
      <c r="A21" s="138">
        <v>2010</v>
      </c>
      <c r="B21" s="244" t="s">
        <v>59</v>
      </c>
      <c r="C21" s="219">
        <v>1924</v>
      </c>
      <c r="D21" s="219">
        <v>2308</v>
      </c>
      <c r="E21" s="219">
        <v>929</v>
      </c>
      <c r="F21" s="219">
        <v>66</v>
      </c>
      <c r="G21" s="219">
        <v>1028</v>
      </c>
      <c r="H21" s="219">
        <v>33</v>
      </c>
      <c r="I21" s="219">
        <v>5260</v>
      </c>
      <c r="J21" s="45"/>
      <c r="K21" s="45"/>
      <c r="L21" s="45"/>
      <c r="M21" s="45"/>
      <c r="N21" s="45"/>
      <c r="O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c r="BA21" s="45"/>
      <c r="BB21" s="45"/>
      <c r="BC21" s="45"/>
      <c r="BD21" s="45"/>
      <c r="BE21" s="45"/>
      <c r="BF21" s="45"/>
      <c r="BG21" s="45"/>
      <c r="BH21" s="45"/>
      <c r="BI21" s="45"/>
      <c r="BJ21" s="45"/>
      <c r="BK21" s="45"/>
      <c r="BL21" s="45"/>
      <c r="BM21" s="45"/>
      <c r="BN21" s="45"/>
      <c r="BO21" s="45"/>
      <c r="BP21" s="45"/>
      <c r="BQ21" s="45"/>
      <c r="BR21" s="45"/>
      <c r="BS21" s="45"/>
      <c r="BT21" s="45"/>
      <c r="BU21" s="45"/>
      <c r="BV21" s="45"/>
      <c r="BW21" s="45"/>
      <c r="BX21" s="45"/>
      <c r="BY21" s="45"/>
      <c r="BZ21" s="45"/>
      <c r="CA21" s="45"/>
      <c r="CB21" s="45"/>
      <c r="CC21" s="45"/>
      <c r="CD21" s="45"/>
      <c r="CE21" s="45"/>
      <c r="CF21" s="45"/>
      <c r="CG21" s="45"/>
      <c r="CH21" s="45"/>
      <c r="CI21" s="45"/>
      <c r="CJ21" s="45"/>
      <c r="CK21" s="45"/>
      <c r="CL21" s="45"/>
      <c r="CM21" s="45"/>
      <c r="CN21" s="45"/>
      <c r="CO21" s="45"/>
      <c r="CP21" s="45"/>
      <c r="CQ21" s="45"/>
      <c r="CR21" s="45"/>
      <c r="CS21" s="45"/>
      <c r="CT21" s="45"/>
      <c r="CU21" s="45"/>
      <c r="CV21" s="45"/>
      <c r="CW21" s="45"/>
      <c r="CX21" s="45"/>
      <c r="CY21" s="45"/>
      <c r="CZ21" s="45"/>
      <c r="DA21" s="45"/>
      <c r="DB21" s="45"/>
      <c r="DC21" s="45"/>
      <c r="DD21" s="45"/>
      <c r="DE21" s="45"/>
      <c r="DF21" s="45"/>
      <c r="DG21" s="45"/>
      <c r="DH21" s="45"/>
      <c r="DI21" s="45"/>
      <c r="DJ21" s="45"/>
      <c r="DK21" s="45"/>
      <c r="DL21" s="45"/>
      <c r="DM21" s="45"/>
      <c r="DN21" s="45"/>
      <c r="DO21" s="45"/>
      <c r="DP21" s="45"/>
      <c r="DQ21" s="45"/>
      <c r="DR21" s="45"/>
      <c r="DS21" s="45"/>
      <c r="DT21" s="45"/>
      <c r="DU21" s="45"/>
      <c r="DV21" s="45"/>
      <c r="DW21" s="45"/>
      <c r="DX21" s="45"/>
      <c r="DY21" s="45"/>
      <c r="DZ21" s="45"/>
      <c r="EA21" s="45"/>
      <c r="EB21" s="45"/>
      <c r="EC21" s="45"/>
      <c r="ED21" s="45"/>
      <c r="EE21" s="45"/>
      <c r="EF21" s="45"/>
      <c r="EG21" s="45"/>
      <c r="EH21" s="45"/>
      <c r="EI21" s="45"/>
      <c r="EJ21" s="45"/>
      <c r="EK21" s="45"/>
      <c r="EL21" s="45"/>
      <c r="EM21" s="45"/>
      <c r="EN21" s="45"/>
      <c r="EO21" s="45"/>
      <c r="EP21" s="45"/>
      <c r="EQ21" s="45"/>
      <c r="ER21" s="45"/>
      <c r="ES21" s="45"/>
      <c r="ET21" s="45"/>
      <c r="EU21" s="45"/>
      <c r="EV21" s="45"/>
      <c r="EW21" s="45"/>
      <c r="EX21" s="45"/>
      <c r="EY21" s="45"/>
      <c r="EZ21" s="45"/>
      <c r="FA21" s="45"/>
      <c r="FB21" s="45"/>
      <c r="FC21" s="45"/>
      <c r="FD21" s="45"/>
      <c r="FE21" s="45"/>
      <c r="FF21" s="45"/>
      <c r="FG21" s="45"/>
      <c r="FH21" s="45"/>
      <c r="FI21" s="45"/>
      <c r="FJ21" s="45"/>
      <c r="FK21" s="45"/>
      <c r="FL21" s="45"/>
      <c r="FM21" s="45"/>
      <c r="FN21" s="45"/>
      <c r="FO21" s="45"/>
      <c r="FP21" s="45"/>
      <c r="FQ21" s="45"/>
      <c r="FR21" s="45"/>
      <c r="FS21" s="45"/>
      <c r="FT21" s="45"/>
      <c r="FU21" s="45"/>
      <c r="FV21" s="45"/>
      <c r="FW21" s="45"/>
      <c r="FX21" s="45"/>
      <c r="FY21" s="45"/>
      <c r="FZ21" s="45"/>
      <c r="GA21" s="45"/>
      <c r="GB21" s="45"/>
      <c r="GC21" s="45"/>
      <c r="GD21" s="45"/>
      <c r="GE21" s="45"/>
      <c r="GF21" s="45"/>
      <c r="GG21" s="45"/>
      <c r="GH21" s="45"/>
      <c r="GI21" s="45"/>
      <c r="GJ21" s="45"/>
      <c r="GK21" s="45"/>
      <c r="GL21" s="45"/>
      <c r="GM21" s="45"/>
      <c r="GN21" s="45"/>
      <c r="GO21" s="45"/>
      <c r="GP21" s="45"/>
      <c r="GQ21" s="45"/>
      <c r="GR21" s="45"/>
      <c r="GS21" s="45"/>
      <c r="GT21" s="45"/>
      <c r="GU21" s="45"/>
      <c r="GV21" s="45"/>
      <c r="GW21" s="45"/>
      <c r="GX21" s="45"/>
      <c r="GY21" s="45"/>
      <c r="GZ21" s="45"/>
      <c r="HA21" s="45"/>
      <c r="HB21" s="45"/>
      <c r="HC21" s="45"/>
      <c r="HD21" s="45"/>
      <c r="HE21" s="45"/>
      <c r="HF21" s="45"/>
      <c r="HG21" s="45"/>
      <c r="HH21" s="45"/>
      <c r="HI21" s="45"/>
      <c r="HJ21" s="45"/>
      <c r="HK21" s="45"/>
      <c r="HL21" s="45"/>
      <c r="HM21" s="45"/>
      <c r="HN21" s="45"/>
      <c r="HO21" s="45"/>
      <c r="HP21" s="45"/>
      <c r="HQ21" s="45"/>
      <c r="HR21" s="45"/>
      <c r="HS21" s="45"/>
      <c r="HT21" s="45"/>
      <c r="HU21" s="45"/>
      <c r="HV21" s="45"/>
      <c r="HW21" s="45"/>
      <c r="HX21" s="45"/>
      <c r="HY21" s="45"/>
      <c r="HZ21" s="45"/>
      <c r="IA21" s="45"/>
      <c r="IB21" s="45"/>
      <c r="IC21" s="45"/>
      <c r="ID21" s="45"/>
      <c r="IE21" s="45"/>
      <c r="IF21" s="45"/>
    </row>
    <row r="22" spans="1:240" ht="14.25" customHeight="1" x14ac:dyDescent="0.2">
      <c r="A22" s="138"/>
      <c r="B22" s="244" t="s">
        <v>70</v>
      </c>
      <c r="C22" s="219">
        <v>49167</v>
      </c>
      <c r="D22" s="219">
        <v>165388</v>
      </c>
      <c r="E22" s="219">
        <v>118028</v>
      </c>
      <c r="F22" s="219">
        <v>15444</v>
      </c>
      <c r="G22" s="219">
        <v>146354</v>
      </c>
      <c r="H22" s="219">
        <v>12882</v>
      </c>
      <c r="I22" s="219">
        <v>360909</v>
      </c>
      <c r="J22" s="45"/>
      <c r="K22" s="45"/>
      <c r="L22" s="45"/>
      <c r="M22" s="45"/>
      <c r="N22" s="45"/>
      <c r="O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45"/>
      <c r="AQ22" s="45"/>
      <c r="AR22" s="45"/>
      <c r="AS22" s="45"/>
      <c r="AT22" s="45"/>
      <c r="AU22" s="45"/>
      <c r="AV22" s="45"/>
      <c r="AW22" s="45"/>
      <c r="AX22" s="45"/>
      <c r="AY22" s="45"/>
      <c r="AZ22" s="45"/>
      <c r="BA22" s="45"/>
      <c r="BB22" s="45"/>
      <c r="BC22" s="45"/>
      <c r="BD22" s="45"/>
      <c r="BE22" s="45"/>
      <c r="BF22" s="45"/>
      <c r="BG22" s="45"/>
      <c r="BH22" s="45"/>
      <c r="BI22" s="45"/>
      <c r="BJ22" s="45"/>
      <c r="BK22" s="45"/>
      <c r="BL22" s="45"/>
      <c r="BM22" s="45"/>
      <c r="BN22" s="45"/>
      <c r="BO22" s="45"/>
      <c r="BP22" s="45"/>
      <c r="BQ22" s="45"/>
      <c r="BR22" s="45"/>
      <c r="BS22" s="45"/>
      <c r="BT22" s="45"/>
      <c r="BU22" s="45"/>
      <c r="BV22" s="45"/>
      <c r="BW22" s="45"/>
      <c r="BX22" s="45"/>
      <c r="BY22" s="45"/>
      <c r="BZ22" s="45"/>
      <c r="CA22" s="45"/>
      <c r="CB22" s="45"/>
      <c r="CC22" s="45"/>
      <c r="CD22" s="45"/>
      <c r="CE22" s="45"/>
      <c r="CF22" s="45"/>
      <c r="CG22" s="45"/>
      <c r="CH22" s="45"/>
      <c r="CI22" s="45"/>
      <c r="CJ22" s="45"/>
      <c r="CK22" s="45"/>
      <c r="CL22" s="45"/>
      <c r="CM22" s="45"/>
      <c r="CN22" s="45"/>
      <c r="CO22" s="45"/>
      <c r="CP22" s="45"/>
      <c r="CQ22" s="45"/>
      <c r="CR22" s="45"/>
      <c r="CS22" s="45"/>
      <c r="CT22" s="45"/>
      <c r="CU22" s="45"/>
      <c r="CV22" s="45"/>
      <c r="CW22" s="45"/>
      <c r="CX22" s="45"/>
      <c r="CY22" s="45"/>
      <c r="CZ22" s="45"/>
      <c r="DA22" s="45"/>
      <c r="DB22" s="45"/>
      <c r="DC22" s="45"/>
      <c r="DD22" s="45"/>
      <c r="DE22" s="45"/>
      <c r="DF22" s="45"/>
      <c r="DG22" s="45"/>
      <c r="DH22" s="45"/>
      <c r="DI22" s="45"/>
      <c r="DJ22" s="45"/>
      <c r="DK22" s="45"/>
      <c r="DL22" s="45"/>
      <c r="DM22" s="45"/>
      <c r="DN22" s="45"/>
      <c r="DO22" s="45"/>
      <c r="DP22" s="45"/>
      <c r="DQ22" s="45"/>
      <c r="DR22" s="45"/>
      <c r="DS22" s="45"/>
      <c r="DT22" s="45"/>
      <c r="DU22" s="45"/>
      <c r="DV22" s="45"/>
      <c r="DW22" s="45"/>
      <c r="DX22" s="45"/>
      <c r="DY22" s="45"/>
      <c r="DZ22" s="45"/>
      <c r="EA22" s="45"/>
      <c r="EB22" s="45"/>
      <c r="EC22" s="45"/>
      <c r="ED22" s="45"/>
      <c r="EE22" s="45"/>
      <c r="EF22" s="45"/>
      <c r="EG22" s="45"/>
      <c r="EH22" s="45"/>
      <c r="EI22" s="45"/>
      <c r="EJ22" s="45"/>
      <c r="EK22" s="45"/>
      <c r="EL22" s="45"/>
      <c r="EM22" s="45"/>
      <c r="EN22" s="45"/>
      <c r="EO22" s="45"/>
      <c r="EP22" s="45"/>
      <c r="EQ22" s="45"/>
      <c r="ER22" s="45"/>
      <c r="ES22" s="45"/>
      <c r="ET22" s="45"/>
      <c r="EU22" s="45"/>
      <c r="EV22" s="45"/>
      <c r="EW22" s="45"/>
      <c r="EX22" s="45"/>
      <c r="EY22" s="45"/>
      <c r="EZ22" s="45"/>
      <c r="FA22" s="45"/>
      <c r="FB22" s="45"/>
      <c r="FC22" s="45"/>
      <c r="FD22" s="45"/>
      <c r="FE22" s="45"/>
      <c r="FF22" s="45"/>
      <c r="FG22" s="45"/>
      <c r="FH22" s="45"/>
      <c r="FI22" s="45"/>
      <c r="FJ22" s="45"/>
      <c r="FK22" s="45"/>
      <c r="FL22" s="45"/>
      <c r="FM22" s="45"/>
      <c r="FN22" s="45"/>
      <c r="FO22" s="45"/>
      <c r="FP22" s="45"/>
      <c r="FQ22" s="45"/>
      <c r="FR22" s="45"/>
      <c r="FS22" s="45"/>
      <c r="FT22" s="45"/>
      <c r="FU22" s="45"/>
      <c r="FV22" s="45"/>
      <c r="FW22" s="45"/>
      <c r="FX22" s="45"/>
      <c r="FY22" s="45"/>
      <c r="FZ22" s="45"/>
      <c r="GA22" s="45"/>
      <c r="GB22" s="45"/>
      <c r="GC22" s="45"/>
      <c r="GD22" s="45"/>
      <c r="GE22" s="45"/>
      <c r="GF22" s="45"/>
      <c r="GG22" s="45"/>
      <c r="GH22" s="45"/>
      <c r="GI22" s="45"/>
      <c r="GJ22" s="45"/>
      <c r="GK22" s="45"/>
      <c r="GL22" s="45"/>
      <c r="GM22" s="45"/>
      <c r="GN22" s="45"/>
      <c r="GO22" s="45"/>
      <c r="GP22" s="45"/>
      <c r="GQ22" s="45"/>
      <c r="GR22" s="45"/>
      <c r="GS22" s="45"/>
      <c r="GT22" s="45"/>
      <c r="GU22" s="45"/>
      <c r="GV22" s="45"/>
      <c r="GW22" s="45"/>
      <c r="GX22" s="45"/>
      <c r="GY22" s="45"/>
      <c r="GZ22" s="45"/>
      <c r="HA22" s="45"/>
      <c r="HB22" s="45"/>
      <c r="HC22" s="45"/>
      <c r="HD22" s="45"/>
      <c r="HE22" s="45"/>
      <c r="HF22" s="45"/>
      <c r="HG22" s="45"/>
      <c r="HH22" s="45"/>
      <c r="HI22" s="45"/>
      <c r="HJ22" s="45"/>
      <c r="HK22" s="45"/>
      <c r="HL22" s="45"/>
      <c r="HM22" s="45"/>
      <c r="HN22" s="45"/>
      <c r="HO22" s="45"/>
      <c r="HP22" s="45"/>
      <c r="HQ22" s="45"/>
      <c r="HR22" s="45"/>
      <c r="HS22" s="45"/>
      <c r="HT22" s="45"/>
      <c r="HU22" s="45"/>
      <c r="HV22" s="45"/>
      <c r="HW22" s="45"/>
      <c r="HX22" s="45"/>
      <c r="HY22" s="45"/>
      <c r="HZ22" s="45"/>
      <c r="IA22" s="45"/>
      <c r="IB22" s="45"/>
      <c r="IC22" s="45"/>
      <c r="ID22" s="45"/>
      <c r="IE22" s="45"/>
      <c r="IF22" s="45"/>
    </row>
    <row r="23" spans="1:240" ht="14.25" customHeight="1" x14ac:dyDescent="0.2">
      <c r="A23" s="138"/>
      <c r="B23" s="244"/>
      <c r="C23" s="219"/>
      <c r="D23" s="219"/>
      <c r="E23" s="219"/>
      <c r="F23" s="219"/>
      <c r="G23" s="219"/>
      <c r="H23" s="219"/>
      <c r="I23" s="219"/>
      <c r="J23" s="45"/>
      <c r="K23" s="45"/>
      <c r="L23" s="45"/>
      <c r="M23" s="45"/>
      <c r="N23" s="45"/>
      <c r="O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row>
    <row r="24" spans="1:240" ht="14.25" customHeight="1" x14ac:dyDescent="0.2">
      <c r="A24" s="138">
        <v>2011</v>
      </c>
      <c r="B24" s="244" t="s">
        <v>59</v>
      </c>
      <c r="C24" s="219">
        <v>1577</v>
      </c>
      <c r="D24" s="219">
        <v>2101</v>
      </c>
      <c r="E24" s="219">
        <v>1125</v>
      </c>
      <c r="F24" s="219">
        <v>101</v>
      </c>
      <c r="G24" s="219">
        <v>1271</v>
      </c>
      <c r="H24" s="219">
        <v>45</v>
      </c>
      <c r="I24" s="219">
        <v>4949</v>
      </c>
      <c r="J24" s="45"/>
      <c r="K24" s="45"/>
      <c r="L24" s="45"/>
      <c r="M24" s="45"/>
      <c r="N24" s="45"/>
      <c r="O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5"/>
      <c r="AR24" s="45"/>
      <c r="AS24" s="45"/>
      <c r="AT24" s="45"/>
      <c r="AU24" s="45"/>
      <c r="AV24" s="45"/>
      <c r="AW24" s="45"/>
      <c r="AX24" s="45"/>
      <c r="AY24" s="45"/>
      <c r="AZ24" s="45"/>
      <c r="BA24" s="45"/>
      <c r="BB24" s="45"/>
      <c r="BC24" s="45"/>
      <c r="BD24" s="45"/>
      <c r="BE24" s="45"/>
      <c r="BF24" s="45"/>
      <c r="BG24" s="45"/>
      <c r="BH24" s="45"/>
      <c r="BI24" s="45"/>
      <c r="BJ24" s="45"/>
      <c r="BK24" s="45"/>
      <c r="BL24" s="45"/>
      <c r="BM24" s="45"/>
      <c r="BN24" s="45"/>
      <c r="BO24" s="45"/>
      <c r="BP24" s="45"/>
      <c r="BQ24" s="45"/>
      <c r="BR24" s="45"/>
      <c r="BS24" s="45"/>
      <c r="BT24" s="45"/>
      <c r="BU24" s="45"/>
      <c r="BV24" s="45"/>
      <c r="BW24" s="45"/>
      <c r="BX24" s="45"/>
      <c r="BY24" s="45"/>
      <c r="BZ24" s="45"/>
      <c r="CA24" s="45"/>
      <c r="CB24" s="45"/>
      <c r="CC24" s="45"/>
      <c r="CD24" s="45"/>
      <c r="CE24" s="45"/>
      <c r="CF24" s="45"/>
      <c r="CG24" s="45"/>
      <c r="CH24" s="45"/>
      <c r="CI24" s="45"/>
      <c r="CJ24" s="45"/>
      <c r="CK24" s="45"/>
      <c r="CL24" s="45"/>
      <c r="CM24" s="45"/>
      <c r="CN24" s="45"/>
      <c r="CO24" s="45"/>
      <c r="CP24" s="45"/>
      <c r="CQ24" s="45"/>
      <c r="CR24" s="45"/>
      <c r="CS24" s="45"/>
      <c r="CT24" s="45"/>
      <c r="CU24" s="45"/>
      <c r="CV24" s="45"/>
      <c r="CW24" s="45"/>
      <c r="CX24" s="45"/>
      <c r="CY24" s="45"/>
      <c r="CZ24" s="45"/>
      <c r="DA24" s="45"/>
      <c r="DB24" s="45"/>
      <c r="DC24" s="45"/>
      <c r="DD24" s="45"/>
      <c r="DE24" s="45"/>
      <c r="DF24" s="45"/>
      <c r="DG24" s="45"/>
      <c r="DH24" s="45"/>
      <c r="DI24" s="45"/>
      <c r="DJ24" s="45"/>
      <c r="DK24" s="45"/>
      <c r="DL24" s="45"/>
      <c r="DM24" s="45"/>
      <c r="DN24" s="45"/>
      <c r="DO24" s="45"/>
      <c r="DP24" s="45"/>
      <c r="DQ24" s="45"/>
      <c r="DR24" s="45"/>
      <c r="DS24" s="45"/>
      <c r="DT24" s="45"/>
      <c r="DU24" s="45"/>
      <c r="DV24" s="45"/>
      <c r="DW24" s="45"/>
      <c r="DX24" s="45"/>
      <c r="DY24" s="45"/>
      <c r="DZ24" s="45"/>
      <c r="EA24" s="45"/>
      <c r="EB24" s="45"/>
      <c r="EC24" s="45"/>
      <c r="ED24" s="45"/>
      <c r="EE24" s="45"/>
      <c r="EF24" s="45"/>
      <c r="EG24" s="45"/>
      <c r="EH24" s="45"/>
      <c r="EI24" s="45"/>
      <c r="EJ24" s="45"/>
      <c r="EK24" s="45"/>
      <c r="EL24" s="45"/>
      <c r="EM24" s="45"/>
      <c r="EN24" s="45"/>
      <c r="EO24" s="45"/>
      <c r="EP24" s="45"/>
      <c r="EQ24" s="45"/>
      <c r="ER24" s="45"/>
      <c r="ES24" s="45"/>
      <c r="ET24" s="45"/>
      <c r="EU24" s="45"/>
      <c r="EV24" s="45"/>
      <c r="EW24" s="45"/>
      <c r="EX24" s="45"/>
      <c r="EY24" s="45"/>
      <c r="EZ24" s="45"/>
      <c r="FA24" s="45"/>
      <c r="FB24" s="45"/>
      <c r="FC24" s="45"/>
      <c r="FD24" s="45"/>
      <c r="FE24" s="45"/>
      <c r="FF24" s="45"/>
      <c r="FG24" s="45"/>
      <c r="FH24" s="45"/>
      <c r="FI24" s="45"/>
      <c r="FJ24" s="45"/>
      <c r="FK24" s="45"/>
      <c r="FL24" s="45"/>
      <c r="FM24" s="45"/>
      <c r="FN24" s="45"/>
      <c r="FO24" s="45"/>
      <c r="FP24" s="45"/>
      <c r="FQ24" s="45"/>
      <c r="FR24" s="45"/>
      <c r="FS24" s="45"/>
      <c r="FT24" s="45"/>
      <c r="FU24" s="45"/>
      <c r="FV24" s="45"/>
      <c r="FW24" s="45"/>
      <c r="FX24" s="45"/>
      <c r="FY24" s="45"/>
      <c r="FZ24" s="45"/>
      <c r="GA24" s="45"/>
      <c r="GB24" s="45"/>
      <c r="GC24" s="45"/>
      <c r="GD24" s="45"/>
      <c r="GE24" s="45"/>
      <c r="GF24" s="45"/>
      <c r="GG24" s="45"/>
      <c r="GH24" s="45"/>
      <c r="GI24" s="45"/>
      <c r="GJ24" s="45"/>
      <c r="GK24" s="45"/>
      <c r="GL24" s="45"/>
      <c r="GM24" s="45"/>
      <c r="GN24" s="45"/>
      <c r="GO24" s="45"/>
      <c r="GP24" s="45"/>
      <c r="GQ24" s="45"/>
      <c r="GR24" s="45"/>
      <c r="GS24" s="45"/>
      <c r="GT24" s="45"/>
      <c r="GU24" s="45"/>
      <c r="GV24" s="45"/>
      <c r="GW24" s="45"/>
      <c r="GX24" s="45"/>
      <c r="GY24" s="45"/>
      <c r="GZ24" s="45"/>
      <c r="HA24" s="45"/>
      <c r="HB24" s="45"/>
      <c r="HC24" s="45"/>
      <c r="HD24" s="45"/>
      <c r="HE24" s="45"/>
      <c r="HF24" s="45"/>
      <c r="HG24" s="45"/>
      <c r="HH24" s="45"/>
      <c r="HI24" s="45"/>
      <c r="HJ24" s="45"/>
      <c r="HK24" s="45"/>
      <c r="HL24" s="45"/>
      <c r="HM24" s="45"/>
      <c r="HN24" s="45"/>
      <c r="HO24" s="45"/>
      <c r="HP24" s="45"/>
      <c r="HQ24" s="45"/>
      <c r="HR24" s="45"/>
      <c r="HS24" s="45"/>
      <c r="HT24" s="45"/>
      <c r="HU24" s="45"/>
      <c r="HV24" s="45"/>
      <c r="HW24" s="45"/>
      <c r="HX24" s="45"/>
      <c r="HY24" s="45"/>
      <c r="HZ24" s="45"/>
      <c r="IA24" s="45"/>
      <c r="IB24" s="45"/>
      <c r="IC24" s="45"/>
      <c r="ID24" s="45"/>
      <c r="IE24" s="45"/>
      <c r="IF24" s="45"/>
    </row>
    <row r="25" spans="1:240" ht="14.25" customHeight="1" x14ac:dyDescent="0.2">
      <c r="A25" s="138"/>
      <c r="B25" s="244" t="s">
        <v>70</v>
      </c>
      <c r="C25" s="219">
        <v>38557</v>
      </c>
      <c r="D25" s="219">
        <v>152736</v>
      </c>
      <c r="E25" s="219">
        <v>146108</v>
      </c>
      <c r="F25" s="219">
        <v>23408</v>
      </c>
      <c r="G25" s="219">
        <v>187895</v>
      </c>
      <c r="H25" s="219">
        <v>18379</v>
      </c>
      <c r="I25" s="219">
        <v>379188</v>
      </c>
      <c r="J25" s="45"/>
      <c r="K25" s="45"/>
      <c r="L25" s="45"/>
      <c r="M25" s="45"/>
      <c r="N25" s="45"/>
      <c r="O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5"/>
      <c r="BK25" s="45"/>
      <c r="BL25" s="45"/>
      <c r="BM25" s="45"/>
      <c r="BN25" s="45"/>
      <c r="BO25" s="45"/>
      <c r="BP25" s="45"/>
      <c r="BQ25" s="45"/>
      <c r="BR25" s="45"/>
      <c r="BS25" s="45"/>
      <c r="BT25" s="45"/>
      <c r="BU25" s="45"/>
      <c r="BV25" s="45"/>
      <c r="BW25" s="45"/>
      <c r="BX25" s="45"/>
      <c r="BY25" s="45"/>
      <c r="BZ25" s="45"/>
      <c r="CA25" s="45"/>
      <c r="CB25" s="45"/>
      <c r="CC25" s="45"/>
      <c r="CD25" s="45"/>
      <c r="CE25" s="45"/>
      <c r="CF25" s="45"/>
      <c r="CG25" s="45"/>
      <c r="CH25" s="45"/>
      <c r="CI25" s="45"/>
      <c r="CJ25" s="45"/>
      <c r="CK25" s="45"/>
      <c r="CL25" s="45"/>
      <c r="CM25" s="45"/>
      <c r="CN25" s="45"/>
      <c r="CO25" s="45"/>
      <c r="CP25" s="45"/>
      <c r="CQ25" s="45"/>
      <c r="CR25" s="45"/>
      <c r="CS25" s="45"/>
      <c r="CT25" s="45"/>
      <c r="CU25" s="45"/>
      <c r="CV25" s="45"/>
      <c r="CW25" s="45"/>
      <c r="CX25" s="45"/>
      <c r="CY25" s="45"/>
      <c r="CZ25" s="45"/>
      <c r="DA25" s="45"/>
      <c r="DB25" s="45"/>
      <c r="DC25" s="45"/>
      <c r="DD25" s="45"/>
      <c r="DE25" s="45"/>
      <c r="DF25" s="45"/>
      <c r="DG25" s="45"/>
      <c r="DH25" s="45"/>
      <c r="DI25" s="45"/>
      <c r="DJ25" s="45"/>
      <c r="DK25" s="45"/>
      <c r="DL25" s="45"/>
      <c r="DM25" s="45"/>
      <c r="DN25" s="45"/>
      <c r="DO25" s="45"/>
      <c r="DP25" s="45"/>
      <c r="DQ25" s="45"/>
      <c r="DR25" s="45"/>
      <c r="DS25" s="45"/>
      <c r="DT25" s="45"/>
      <c r="DU25" s="45"/>
      <c r="DV25" s="45"/>
      <c r="DW25" s="45"/>
      <c r="DX25" s="45"/>
      <c r="DY25" s="45"/>
      <c r="DZ25" s="45"/>
      <c r="EA25" s="45"/>
      <c r="EB25" s="45"/>
      <c r="EC25" s="45"/>
      <c r="ED25" s="45"/>
      <c r="EE25" s="45"/>
      <c r="EF25" s="45"/>
      <c r="EG25" s="45"/>
      <c r="EH25" s="45"/>
      <c r="EI25" s="45"/>
      <c r="EJ25" s="45"/>
      <c r="EK25" s="45"/>
      <c r="EL25" s="45"/>
      <c r="EM25" s="45"/>
      <c r="EN25" s="45"/>
      <c r="EO25" s="45"/>
      <c r="EP25" s="45"/>
      <c r="EQ25" s="45"/>
      <c r="ER25" s="45"/>
      <c r="ES25" s="45"/>
      <c r="ET25" s="45"/>
      <c r="EU25" s="45"/>
      <c r="EV25" s="45"/>
      <c r="EW25" s="45"/>
      <c r="EX25" s="45"/>
      <c r="EY25" s="45"/>
      <c r="EZ25" s="45"/>
      <c r="FA25" s="45"/>
      <c r="FB25" s="45"/>
      <c r="FC25" s="45"/>
      <c r="FD25" s="45"/>
      <c r="FE25" s="45"/>
      <c r="FF25" s="45"/>
      <c r="FG25" s="45"/>
      <c r="FH25" s="45"/>
      <c r="FI25" s="45"/>
      <c r="FJ25" s="45"/>
      <c r="FK25" s="45"/>
      <c r="FL25" s="45"/>
      <c r="FM25" s="45"/>
      <c r="FN25" s="45"/>
      <c r="FO25" s="45"/>
      <c r="FP25" s="45"/>
      <c r="FQ25" s="45"/>
      <c r="FR25" s="45"/>
      <c r="FS25" s="45"/>
      <c r="FT25" s="45"/>
      <c r="FU25" s="45"/>
      <c r="FV25" s="45"/>
      <c r="FW25" s="45"/>
      <c r="FX25" s="45"/>
      <c r="FY25" s="45"/>
      <c r="FZ25" s="45"/>
      <c r="GA25" s="45"/>
      <c r="GB25" s="45"/>
      <c r="GC25" s="45"/>
      <c r="GD25" s="45"/>
      <c r="GE25" s="45"/>
      <c r="GF25" s="45"/>
      <c r="GG25" s="45"/>
      <c r="GH25" s="45"/>
      <c r="GI25" s="45"/>
      <c r="GJ25" s="45"/>
      <c r="GK25" s="45"/>
      <c r="GL25" s="45"/>
      <c r="GM25" s="45"/>
      <c r="GN25" s="45"/>
      <c r="GO25" s="45"/>
      <c r="GP25" s="45"/>
      <c r="GQ25" s="45"/>
      <c r="GR25" s="45"/>
      <c r="GS25" s="45"/>
      <c r="GT25" s="45"/>
      <c r="GU25" s="45"/>
      <c r="GV25" s="45"/>
      <c r="GW25" s="45"/>
      <c r="GX25" s="45"/>
      <c r="GY25" s="45"/>
      <c r="GZ25" s="45"/>
      <c r="HA25" s="45"/>
      <c r="HB25" s="45"/>
      <c r="HC25" s="45"/>
      <c r="HD25" s="45"/>
      <c r="HE25" s="45"/>
      <c r="HF25" s="45"/>
      <c r="HG25" s="45"/>
      <c r="HH25" s="45"/>
      <c r="HI25" s="45"/>
      <c r="HJ25" s="45"/>
      <c r="HK25" s="45"/>
      <c r="HL25" s="45"/>
      <c r="HM25" s="45"/>
      <c r="HN25" s="45"/>
      <c r="HO25" s="45"/>
      <c r="HP25" s="45"/>
      <c r="HQ25" s="45"/>
      <c r="HR25" s="45"/>
      <c r="HS25" s="45"/>
      <c r="HT25" s="45"/>
      <c r="HU25" s="45"/>
      <c r="HV25" s="45"/>
      <c r="HW25" s="45"/>
      <c r="HX25" s="45"/>
      <c r="HY25" s="45"/>
      <c r="HZ25" s="45"/>
      <c r="IA25" s="45"/>
      <c r="IB25" s="45"/>
      <c r="IC25" s="45"/>
      <c r="ID25" s="45"/>
      <c r="IE25" s="45"/>
      <c r="IF25" s="45"/>
    </row>
    <row r="26" spans="1:240" ht="14.25" customHeight="1" x14ac:dyDescent="0.2">
      <c r="A26" s="138"/>
      <c r="B26" s="244"/>
      <c r="C26" s="219"/>
      <c r="D26" s="219"/>
      <c r="E26" s="219"/>
      <c r="F26" s="219"/>
      <c r="G26" s="219"/>
      <c r="H26" s="219"/>
      <c r="I26" s="219"/>
      <c r="J26" s="45"/>
      <c r="K26" s="45"/>
      <c r="L26" s="45"/>
      <c r="M26" s="45"/>
      <c r="N26" s="45"/>
      <c r="O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5"/>
      <c r="AO26" s="45"/>
      <c r="AP26" s="45"/>
      <c r="AQ26" s="45"/>
      <c r="AR26" s="45"/>
      <c r="AS26" s="45"/>
      <c r="AT26" s="45"/>
      <c r="AU26" s="45"/>
      <c r="AV26" s="45"/>
      <c r="AW26" s="45"/>
      <c r="AX26" s="45"/>
      <c r="AY26" s="45"/>
      <c r="AZ26" s="45"/>
      <c r="BA26" s="45"/>
      <c r="BB26" s="45"/>
      <c r="BC26" s="45"/>
      <c r="BD26" s="45"/>
      <c r="BE26" s="45"/>
      <c r="BF26" s="45"/>
      <c r="BG26" s="45"/>
      <c r="BH26" s="45"/>
      <c r="BI26" s="45"/>
      <c r="BJ26" s="45"/>
      <c r="BK26" s="45"/>
      <c r="BL26" s="45"/>
      <c r="BM26" s="45"/>
      <c r="BN26" s="45"/>
      <c r="BO26" s="45"/>
      <c r="BP26" s="45"/>
      <c r="BQ26" s="45"/>
      <c r="BR26" s="45"/>
      <c r="BS26" s="45"/>
      <c r="BT26" s="45"/>
      <c r="BU26" s="45"/>
      <c r="BV26" s="45"/>
      <c r="BW26" s="45"/>
      <c r="BX26" s="45"/>
      <c r="BY26" s="45"/>
      <c r="BZ26" s="45"/>
      <c r="CA26" s="45"/>
      <c r="CB26" s="45"/>
      <c r="CC26" s="45"/>
      <c r="CD26" s="45"/>
      <c r="CE26" s="45"/>
      <c r="CF26" s="45"/>
      <c r="CG26" s="45"/>
      <c r="CH26" s="45"/>
      <c r="CI26" s="45"/>
      <c r="CJ26" s="45"/>
      <c r="CK26" s="45"/>
      <c r="CL26" s="45"/>
      <c r="CM26" s="45"/>
      <c r="CN26" s="45"/>
      <c r="CO26" s="45"/>
      <c r="CP26" s="45"/>
      <c r="CQ26" s="45"/>
      <c r="CR26" s="45"/>
      <c r="CS26" s="45"/>
      <c r="CT26" s="45"/>
      <c r="CU26" s="45"/>
      <c r="CV26" s="45"/>
      <c r="CW26" s="45"/>
      <c r="CX26" s="45"/>
      <c r="CY26" s="45"/>
      <c r="CZ26" s="45"/>
      <c r="DA26" s="45"/>
      <c r="DB26" s="45"/>
      <c r="DC26" s="45"/>
      <c r="DD26" s="45"/>
      <c r="DE26" s="45"/>
      <c r="DF26" s="45"/>
      <c r="DG26" s="45"/>
      <c r="DH26" s="45"/>
      <c r="DI26" s="45"/>
      <c r="DJ26" s="45"/>
      <c r="DK26" s="45"/>
      <c r="DL26" s="45"/>
      <c r="DM26" s="45"/>
      <c r="DN26" s="45"/>
      <c r="DO26" s="45"/>
      <c r="DP26" s="45"/>
      <c r="DQ26" s="45"/>
      <c r="DR26" s="45"/>
      <c r="DS26" s="45"/>
      <c r="DT26" s="45"/>
      <c r="DU26" s="45"/>
      <c r="DV26" s="45"/>
      <c r="DW26" s="45"/>
      <c r="DX26" s="45"/>
      <c r="DY26" s="45"/>
      <c r="DZ26" s="45"/>
      <c r="EA26" s="45"/>
      <c r="EB26" s="45"/>
      <c r="EC26" s="45"/>
      <c r="ED26" s="45"/>
      <c r="EE26" s="45"/>
      <c r="EF26" s="45"/>
      <c r="EG26" s="45"/>
      <c r="EH26" s="45"/>
      <c r="EI26" s="45"/>
      <c r="EJ26" s="45"/>
      <c r="EK26" s="45"/>
      <c r="EL26" s="45"/>
      <c r="EM26" s="45"/>
      <c r="EN26" s="45"/>
      <c r="EO26" s="45"/>
      <c r="EP26" s="45"/>
      <c r="EQ26" s="45"/>
      <c r="ER26" s="45"/>
      <c r="ES26" s="45"/>
      <c r="ET26" s="45"/>
      <c r="EU26" s="45"/>
      <c r="EV26" s="45"/>
      <c r="EW26" s="45"/>
      <c r="EX26" s="45"/>
      <c r="EY26" s="45"/>
      <c r="EZ26" s="45"/>
      <c r="FA26" s="45"/>
      <c r="FB26" s="45"/>
      <c r="FC26" s="45"/>
      <c r="FD26" s="45"/>
      <c r="FE26" s="45"/>
      <c r="FF26" s="45"/>
      <c r="FG26" s="45"/>
      <c r="FH26" s="45"/>
      <c r="FI26" s="45"/>
      <c r="FJ26" s="45"/>
      <c r="FK26" s="45"/>
      <c r="FL26" s="45"/>
      <c r="FM26" s="45"/>
      <c r="FN26" s="45"/>
      <c r="FO26" s="45"/>
      <c r="FP26" s="45"/>
      <c r="FQ26" s="45"/>
      <c r="FR26" s="45"/>
      <c r="FS26" s="45"/>
      <c r="FT26" s="45"/>
      <c r="FU26" s="45"/>
      <c r="FV26" s="45"/>
      <c r="FW26" s="45"/>
      <c r="FX26" s="45"/>
      <c r="FY26" s="45"/>
      <c r="FZ26" s="45"/>
      <c r="GA26" s="45"/>
      <c r="GB26" s="45"/>
      <c r="GC26" s="45"/>
      <c r="GD26" s="45"/>
      <c r="GE26" s="45"/>
      <c r="GF26" s="45"/>
      <c r="GG26" s="45"/>
      <c r="GH26" s="45"/>
      <c r="GI26" s="45"/>
      <c r="GJ26" s="45"/>
      <c r="GK26" s="45"/>
      <c r="GL26" s="45"/>
      <c r="GM26" s="45"/>
      <c r="GN26" s="45"/>
      <c r="GO26" s="45"/>
      <c r="GP26" s="45"/>
      <c r="GQ26" s="45"/>
      <c r="GR26" s="45"/>
      <c r="GS26" s="45"/>
      <c r="GT26" s="45"/>
      <c r="GU26" s="45"/>
      <c r="GV26" s="45"/>
      <c r="GW26" s="45"/>
      <c r="GX26" s="45"/>
      <c r="GY26" s="45"/>
      <c r="GZ26" s="45"/>
      <c r="HA26" s="45"/>
      <c r="HB26" s="45"/>
      <c r="HC26" s="45"/>
      <c r="HD26" s="45"/>
      <c r="HE26" s="45"/>
      <c r="HF26" s="45"/>
      <c r="HG26" s="45"/>
      <c r="HH26" s="45"/>
      <c r="HI26" s="45"/>
      <c r="HJ26" s="45"/>
      <c r="HK26" s="45"/>
      <c r="HL26" s="45"/>
      <c r="HM26" s="45"/>
      <c r="HN26" s="45"/>
      <c r="HO26" s="45"/>
      <c r="HP26" s="45"/>
      <c r="HQ26" s="45"/>
      <c r="HR26" s="45"/>
      <c r="HS26" s="45"/>
      <c r="HT26" s="45"/>
      <c r="HU26" s="45"/>
      <c r="HV26" s="45"/>
      <c r="HW26" s="45"/>
      <c r="HX26" s="45"/>
      <c r="HY26" s="45"/>
      <c r="HZ26" s="45"/>
      <c r="IA26" s="45"/>
      <c r="IB26" s="45"/>
      <c r="IC26" s="45"/>
      <c r="ID26" s="45"/>
      <c r="IE26" s="45"/>
      <c r="IF26" s="45"/>
    </row>
    <row r="27" spans="1:240" ht="14.25" customHeight="1" x14ac:dyDescent="0.2">
      <c r="A27" s="138">
        <v>2012</v>
      </c>
      <c r="B27" s="244" t="s">
        <v>59</v>
      </c>
      <c r="C27" s="219">
        <v>1468</v>
      </c>
      <c r="D27" s="219">
        <v>1975</v>
      </c>
      <c r="E27" s="219">
        <v>1183</v>
      </c>
      <c r="F27" s="219">
        <v>119</v>
      </c>
      <c r="G27" s="219">
        <v>1360</v>
      </c>
      <c r="H27" s="219">
        <v>58</v>
      </c>
      <c r="I27" s="219">
        <v>4803</v>
      </c>
      <c r="J27" s="45"/>
      <c r="K27" s="45"/>
      <c r="L27" s="45"/>
      <c r="M27" s="45"/>
      <c r="N27" s="45"/>
      <c r="O27" s="45"/>
      <c r="Q27" s="45"/>
      <c r="R27" s="45"/>
      <c r="S27" s="45"/>
      <c r="T27" s="45"/>
      <c r="U27" s="45"/>
      <c r="V27" s="45"/>
      <c r="W27" s="45"/>
      <c r="X27" s="45"/>
      <c r="Y27" s="45"/>
      <c r="Z27" s="45"/>
      <c r="AA27" s="45"/>
      <c r="AB27" s="45"/>
      <c r="AC27" s="45"/>
      <c r="AD27" s="45"/>
      <c r="AE27" s="45"/>
      <c r="AF27" s="45"/>
      <c r="AG27" s="45"/>
      <c r="AH27" s="45"/>
      <c r="AI27" s="45"/>
      <c r="AJ27" s="45"/>
      <c r="AK27" s="45"/>
      <c r="AL27" s="45"/>
      <c r="AM27" s="45"/>
      <c r="AN27" s="45"/>
      <c r="AO27" s="45"/>
      <c r="AP27" s="45"/>
      <c r="AQ27" s="45"/>
      <c r="AR27" s="45"/>
      <c r="AS27" s="45"/>
      <c r="AT27" s="45"/>
      <c r="AU27" s="45"/>
      <c r="AV27" s="45"/>
      <c r="AW27" s="45"/>
      <c r="AX27" s="45"/>
      <c r="AY27" s="45"/>
      <c r="AZ27" s="45"/>
      <c r="BA27" s="45"/>
      <c r="BB27" s="45"/>
      <c r="BC27" s="45"/>
      <c r="BD27" s="45"/>
      <c r="BE27" s="45"/>
      <c r="BF27" s="45"/>
      <c r="BG27" s="45"/>
      <c r="BH27" s="45"/>
      <c r="BI27" s="45"/>
      <c r="BJ27" s="45"/>
      <c r="BK27" s="45"/>
      <c r="BL27" s="45"/>
      <c r="BM27" s="45"/>
      <c r="BN27" s="45"/>
      <c r="BO27" s="45"/>
      <c r="BP27" s="45"/>
      <c r="BQ27" s="45"/>
      <c r="BR27" s="45"/>
      <c r="BS27" s="45"/>
      <c r="BT27" s="45"/>
      <c r="BU27" s="45"/>
      <c r="BV27" s="45"/>
      <c r="BW27" s="45"/>
      <c r="BX27" s="45"/>
      <c r="BY27" s="45"/>
      <c r="BZ27" s="45"/>
      <c r="CA27" s="45"/>
      <c r="CB27" s="45"/>
      <c r="CC27" s="45"/>
      <c r="CD27" s="45"/>
      <c r="CE27" s="45"/>
      <c r="CF27" s="45"/>
      <c r="CG27" s="45"/>
      <c r="CH27" s="45"/>
      <c r="CI27" s="45"/>
      <c r="CJ27" s="45"/>
      <c r="CK27" s="45"/>
      <c r="CL27" s="45"/>
      <c r="CM27" s="45"/>
      <c r="CN27" s="45"/>
      <c r="CO27" s="45"/>
      <c r="CP27" s="45"/>
      <c r="CQ27" s="45"/>
      <c r="CR27" s="45"/>
      <c r="CS27" s="45"/>
      <c r="CT27" s="45"/>
      <c r="CU27" s="45"/>
      <c r="CV27" s="45"/>
      <c r="CW27" s="45"/>
      <c r="CX27" s="45"/>
      <c r="CY27" s="45"/>
      <c r="CZ27" s="45"/>
      <c r="DA27" s="45"/>
      <c r="DB27" s="45"/>
      <c r="DC27" s="45"/>
      <c r="DD27" s="45"/>
      <c r="DE27" s="45"/>
      <c r="DF27" s="45"/>
      <c r="DG27" s="45"/>
      <c r="DH27" s="45"/>
      <c r="DI27" s="45"/>
      <c r="DJ27" s="45"/>
      <c r="DK27" s="45"/>
      <c r="DL27" s="45"/>
      <c r="DM27" s="45"/>
      <c r="DN27" s="45"/>
      <c r="DO27" s="45"/>
      <c r="DP27" s="45"/>
      <c r="DQ27" s="45"/>
      <c r="DR27" s="45"/>
      <c r="DS27" s="45"/>
      <c r="DT27" s="45"/>
      <c r="DU27" s="45"/>
      <c r="DV27" s="45"/>
      <c r="DW27" s="45"/>
      <c r="DX27" s="45"/>
      <c r="DY27" s="45"/>
      <c r="DZ27" s="45"/>
      <c r="EA27" s="45"/>
      <c r="EB27" s="45"/>
      <c r="EC27" s="45"/>
      <c r="ED27" s="45"/>
      <c r="EE27" s="45"/>
      <c r="EF27" s="45"/>
      <c r="EG27" s="45"/>
      <c r="EH27" s="45"/>
      <c r="EI27" s="45"/>
      <c r="EJ27" s="45"/>
      <c r="EK27" s="45"/>
      <c r="EL27" s="45"/>
      <c r="EM27" s="45"/>
      <c r="EN27" s="45"/>
      <c r="EO27" s="45"/>
      <c r="EP27" s="45"/>
      <c r="EQ27" s="45"/>
      <c r="ER27" s="45"/>
      <c r="ES27" s="45"/>
      <c r="ET27" s="45"/>
      <c r="EU27" s="45"/>
      <c r="EV27" s="45"/>
      <c r="EW27" s="45"/>
      <c r="EX27" s="45"/>
      <c r="EY27" s="45"/>
      <c r="EZ27" s="45"/>
      <c r="FA27" s="45"/>
      <c r="FB27" s="45"/>
      <c r="FC27" s="45"/>
      <c r="FD27" s="45"/>
      <c r="FE27" s="45"/>
      <c r="FF27" s="45"/>
      <c r="FG27" s="45"/>
      <c r="FH27" s="45"/>
      <c r="FI27" s="45"/>
      <c r="FJ27" s="45"/>
      <c r="FK27" s="45"/>
      <c r="FL27" s="45"/>
      <c r="FM27" s="45"/>
      <c r="FN27" s="45"/>
      <c r="FO27" s="45"/>
      <c r="FP27" s="45"/>
      <c r="FQ27" s="45"/>
      <c r="FR27" s="45"/>
      <c r="FS27" s="45"/>
      <c r="FT27" s="45"/>
      <c r="FU27" s="45"/>
      <c r="FV27" s="45"/>
      <c r="FW27" s="45"/>
      <c r="FX27" s="45"/>
      <c r="FY27" s="45"/>
      <c r="FZ27" s="45"/>
      <c r="GA27" s="45"/>
      <c r="GB27" s="45"/>
      <c r="GC27" s="45"/>
      <c r="GD27" s="45"/>
      <c r="GE27" s="45"/>
      <c r="GF27" s="45"/>
      <c r="GG27" s="45"/>
      <c r="GH27" s="45"/>
      <c r="GI27" s="45"/>
      <c r="GJ27" s="45"/>
      <c r="GK27" s="45"/>
      <c r="GL27" s="45"/>
      <c r="GM27" s="45"/>
      <c r="GN27" s="45"/>
      <c r="GO27" s="45"/>
      <c r="GP27" s="45"/>
      <c r="GQ27" s="45"/>
      <c r="GR27" s="45"/>
      <c r="GS27" s="45"/>
      <c r="GT27" s="45"/>
      <c r="GU27" s="45"/>
      <c r="GV27" s="45"/>
      <c r="GW27" s="45"/>
      <c r="GX27" s="45"/>
      <c r="GY27" s="45"/>
      <c r="GZ27" s="45"/>
      <c r="HA27" s="45"/>
      <c r="HB27" s="45"/>
      <c r="HC27" s="45"/>
      <c r="HD27" s="45"/>
      <c r="HE27" s="45"/>
      <c r="HF27" s="45"/>
      <c r="HG27" s="45"/>
      <c r="HH27" s="45"/>
      <c r="HI27" s="45"/>
      <c r="HJ27" s="45"/>
      <c r="HK27" s="45"/>
      <c r="HL27" s="45"/>
      <c r="HM27" s="45"/>
      <c r="HN27" s="45"/>
      <c r="HO27" s="45"/>
      <c r="HP27" s="45"/>
      <c r="HQ27" s="45"/>
      <c r="HR27" s="45"/>
      <c r="HS27" s="45"/>
      <c r="HT27" s="45"/>
      <c r="HU27" s="45"/>
      <c r="HV27" s="45"/>
      <c r="HW27" s="45"/>
      <c r="HX27" s="45"/>
      <c r="HY27" s="45"/>
      <c r="HZ27" s="45"/>
      <c r="IA27" s="45"/>
      <c r="IB27" s="45"/>
      <c r="IC27" s="45"/>
      <c r="ID27" s="45"/>
      <c r="IE27" s="45"/>
      <c r="IF27" s="45"/>
    </row>
    <row r="28" spans="1:240" ht="14.25" customHeight="1" x14ac:dyDescent="0.2">
      <c r="A28" s="138"/>
      <c r="B28" s="244" t="s">
        <v>70</v>
      </c>
      <c r="C28" s="219">
        <v>35965</v>
      </c>
      <c r="D28" s="219">
        <v>145059</v>
      </c>
      <c r="E28" s="219">
        <v>155954</v>
      </c>
      <c r="F28" s="219">
        <v>27729</v>
      </c>
      <c r="G28" s="219">
        <v>207279</v>
      </c>
      <c r="H28" s="219">
        <v>23596</v>
      </c>
      <c r="I28" s="219">
        <v>388303</v>
      </c>
      <c r="J28" s="45"/>
      <c r="K28" s="45"/>
      <c r="L28" s="45"/>
      <c r="M28" s="45"/>
      <c r="N28" s="45"/>
      <c r="O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c r="AO28" s="45"/>
      <c r="AP28" s="45"/>
      <c r="AQ28" s="45"/>
      <c r="AR28" s="45"/>
      <c r="AS28" s="45"/>
      <c r="AT28" s="45"/>
      <c r="AU28" s="45"/>
      <c r="AV28" s="45"/>
      <c r="AW28" s="45"/>
      <c r="AX28" s="45"/>
      <c r="AY28" s="45"/>
      <c r="AZ28" s="45"/>
      <c r="BA28" s="45"/>
      <c r="BB28" s="45"/>
      <c r="BC28" s="45"/>
      <c r="BD28" s="45"/>
      <c r="BE28" s="45"/>
      <c r="BF28" s="45"/>
      <c r="BG28" s="45"/>
      <c r="BH28" s="45"/>
      <c r="BI28" s="45"/>
      <c r="BJ28" s="45"/>
      <c r="BK28" s="45"/>
      <c r="BL28" s="45"/>
      <c r="BM28" s="45"/>
      <c r="BN28" s="45"/>
      <c r="BO28" s="45"/>
      <c r="BP28" s="45"/>
      <c r="BQ28" s="45"/>
      <c r="BR28" s="45"/>
      <c r="BS28" s="45"/>
      <c r="BT28" s="45"/>
      <c r="BU28" s="45"/>
      <c r="BV28" s="45"/>
      <c r="BW28" s="45"/>
      <c r="BX28" s="45"/>
      <c r="BY28" s="45"/>
      <c r="BZ28" s="45"/>
      <c r="CA28" s="45"/>
      <c r="CB28" s="45"/>
      <c r="CC28" s="45"/>
      <c r="CD28" s="45"/>
      <c r="CE28" s="45"/>
      <c r="CF28" s="45"/>
      <c r="CG28" s="45"/>
      <c r="CH28" s="45"/>
      <c r="CI28" s="45"/>
      <c r="CJ28" s="45"/>
      <c r="CK28" s="45"/>
      <c r="CL28" s="45"/>
      <c r="CM28" s="45"/>
      <c r="CN28" s="45"/>
      <c r="CO28" s="45"/>
      <c r="CP28" s="45"/>
      <c r="CQ28" s="45"/>
      <c r="CR28" s="45"/>
      <c r="CS28" s="45"/>
      <c r="CT28" s="45"/>
      <c r="CU28" s="45"/>
      <c r="CV28" s="45"/>
      <c r="CW28" s="45"/>
      <c r="CX28" s="45"/>
      <c r="CY28" s="45"/>
      <c r="CZ28" s="45"/>
      <c r="DA28" s="45"/>
      <c r="DB28" s="45"/>
      <c r="DC28" s="45"/>
      <c r="DD28" s="45"/>
      <c r="DE28" s="45"/>
      <c r="DF28" s="45"/>
      <c r="DG28" s="45"/>
      <c r="DH28" s="45"/>
      <c r="DI28" s="45"/>
      <c r="DJ28" s="45"/>
      <c r="DK28" s="45"/>
      <c r="DL28" s="45"/>
      <c r="DM28" s="45"/>
      <c r="DN28" s="45"/>
      <c r="DO28" s="45"/>
      <c r="DP28" s="45"/>
      <c r="DQ28" s="45"/>
      <c r="DR28" s="45"/>
      <c r="DS28" s="45"/>
      <c r="DT28" s="45"/>
      <c r="DU28" s="45"/>
      <c r="DV28" s="45"/>
      <c r="DW28" s="45"/>
      <c r="DX28" s="45"/>
      <c r="DY28" s="45"/>
      <c r="DZ28" s="45"/>
      <c r="EA28" s="45"/>
      <c r="EB28" s="45"/>
      <c r="EC28" s="45"/>
      <c r="ED28" s="45"/>
      <c r="EE28" s="45"/>
      <c r="EF28" s="45"/>
      <c r="EG28" s="45"/>
      <c r="EH28" s="45"/>
      <c r="EI28" s="45"/>
      <c r="EJ28" s="45"/>
      <c r="EK28" s="45"/>
      <c r="EL28" s="45"/>
      <c r="EM28" s="45"/>
      <c r="EN28" s="45"/>
      <c r="EO28" s="45"/>
      <c r="EP28" s="45"/>
      <c r="EQ28" s="45"/>
      <c r="ER28" s="45"/>
      <c r="ES28" s="45"/>
      <c r="ET28" s="45"/>
      <c r="EU28" s="45"/>
      <c r="EV28" s="45"/>
      <c r="EW28" s="45"/>
      <c r="EX28" s="45"/>
      <c r="EY28" s="45"/>
      <c r="EZ28" s="45"/>
      <c r="FA28" s="45"/>
      <c r="FB28" s="45"/>
      <c r="FC28" s="45"/>
      <c r="FD28" s="45"/>
      <c r="FE28" s="45"/>
      <c r="FF28" s="45"/>
      <c r="FG28" s="45"/>
      <c r="FH28" s="45"/>
      <c r="FI28" s="45"/>
      <c r="FJ28" s="45"/>
      <c r="FK28" s="45"/>
      <c r="FL28" s="45"/>
      <c r="FM28" s="45"/>
      <c r="FN28" s="45"/>
      <c r="FO28" s="45"/>
      <c r="FP28" s="45"/>
      <c r="FQ28" s="45"/>
      <c r="FR28" s="45"/>
      <c r="FS28" s="45"/>
      <c r="FT28" s="45"/>
      <c r="FU28" s="45"/>
      <c r="FV28" s="45"/>
      <c r="FW28" s="45"/>
      <c r="FX28" s="45"/>
      <c r="FY28" s="45"/>
      <c r="FZ28" s="45"/>
      <c r="GA28" s="45"/>
      <c r="GB28" s="45"/>
      <c r="GC28" s="45"/>
      <c r="GD28" s="45"/>
      <c r="GE28" s="45"/>
      <c r="GF28" s="45"/>
      <c r="GG28" s="45"/>
      <c r="GH28" s="45"/>
      <c r="GI28" s="45"/>
      <c r="GJ28" s="45"/>
      <c r="GK28" s="45"/>
      <c r="GL28" s="45"/>
      <c r="GM28" s="45"/>
      <c r="GN28" s="45"/>
      <c r="GO28" s="45"/>
      <c r="GP28" s="45"/>
      <c r="GQ28" s="45"/>
      <c r="GR28" s="45"/>
      <c r="GS28" s="45"/>
      <c r="GT28" s="45"/>
      <c r="GU28" s="45"/>
      <c r="GV28" s="45"/>
      <c r="GW28" s="45"/>
      <c r="GX28" s="45"/>
      <c r="GY28" s="45"/>
      <c r="GZ28" s="45"/>
      <c r="HA28" s="45"/>
      <c r="HB28" s="45"/>
      <c r="HC28" s="45"/>
      <c r="HD28" s="45"/>
      <c r="HE28" s="45"/>
      <c r="HF28" s="45"/>
      <c r="HG28" s="45"/>
      <c r="HH28" s="45"/>
      <c r="HI28" s="45"/>
      <c r="HJ28" s="45"/>
      <c r="HK28" s="45"/>
      <c r="HL28" s="45"/>
      <c r="HM28" s="45"/>
      <c r="HN28" s="45"/>
      <c r="HO28" s="45"/>
      <c r="HP28" s="45"/>
      <c r="HQ28" s="45"/>
      <c r="HR28" s="45"/>
      <c r="HS28" s="45"/>
      <c r="HT28" s="45"/>
      <c r="HU28" s="45"/>
      <c r="HV28" s="45"/>
      <c r="HW28" s="45"/>
      <c r="HX28" s="45"/>
      <c r="HY28" s="45"/>
      <c r="HZ28" s="45"/>
      <c r="IA28" s="45"/>
      <c r="IB28" s="45"/>
      <c r="IC28" s="45"/>
      <c r="ID28" s="45"/>
      <c r="IE28" s="45"/>
      <c r="IF28" s="45"/>
    </row>
    <row r="29" spans="1:240" x14ac:dyDescent="0.2">
      <c r="A29" s="138"/>
      <c r="B29" s="138"/>
      <c r="C29" s="219"/>
      <c r="D29" s="219"/>
      <c r="E29" s="219"/>
      <c r="F29" s="219"/>
      <c r="G29" s="219"/>
      <c r="H29" s="219"/>
      <c r="I29" s="219"/>
      <c r="J29" s="45"/>
      <c r="K29" s="45"/>
      <c r="L29" s="45"/>
      <c r="M29" s="45"/>
      <c r="N29" s="45"/>
      <c r="O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c r="AO29" s="45"/>
      <c r="AP29" s="45"/>
      <c r="AQ29" s="45"/>
      <c r="AR29" s="45"/>
      <c r="AS29" s="45"/>
      <c r="AT29" s="45"/>
      <c r="AU29" s="45"/>
      <c r="AV29" s="45"/>
      <c r="AW29" s="45"/>
      <c r="AX29" s="45"/>
      <c r="AY29" s="45"/>
      <c r="AZ29" s="45"/>
      <c r="BA29" s="45"/>
      <c r="BB29" s="45"/>
      <c r="BC29" s="45"/>
      <c r="BD29" s="45"/>
      <c r="BE29" s="45"/>
      <c r="BF29" s="45"/>
      <c r="BG29" s="45"/>
      <c r="BH29" s="45"/>
      <c r="BI29" s="45"/>
      <c r="BJ29" s="45"/>
      <c r="BK29" s="45"/>
      <c r="BL29" s="45"/>
      <c r="BM29" s="45"/>
      <c r="BN29" s="45"/>
      <c r="BO29" s="45"/>
      <c r="BP29" s="45"/>
      <c r="BQ29" s="45"/>
      <c r="BR29" s="45"/>
      <c r="BS29" s="45"/>
      <c r="BT29" s="45"/>
      <c r="BU29" s="45"/>
      <c r="BV29" s="45"/>
      <c r="BW29" s="45"/>
      <c r="BX29" s="45"/>
      <c r="BY29" s="45"/>
      <c r="BZ29" s="45"/>
      <c r="CA29" s="45"/>
      <c r="CB29" s="45"/>
      <c r="CC29" s="45"/>
      <c r="CD29" s="45"/>
      <c r="CE29" s="45"/>
      <c r="CF29" s="45"/>
      <c r="CG29" s="45"/>
      <c r="CH29" s="45"/>
      <c r="CI29" s="45"/>
      <c r="CJ29" s="45"/>
      <c r="CK29" s="45"/>
      <c r="CL29" s="45"/>
      <c r="CM29" s="45"/>
      <c r="CN29" s="45"/>
      <c r="CO29" s="45"/>
      <c r="CP29" s="45"/>
      <c r="CQ29" s="45"/>
      <c r="CR29" s="45"/>
      <c r="CS29" s="45"/>
      <c r="CT29" s="45"/>
      <c r="CU29" s="45"/>
      <c r="CV29" s="45"/>
      <c r="CW29" s="45"/>
      <c r="CX29" s="45"/>
      <c r="CY29" s="45"/>
      <c r="CZ29" s="45"/>
      <c r="DA29" s="45"/>
      <c r="DB29" s="45"/>
      <c r="DC29" s="45"/>
      <c r="DD29" s="45"/>
      <c r="DE29" s="45"/>
      <c r="DF29" s="45"/>
      <c r="DG29" s="45"/>
      <c r="DH29" s="45"/>
      <c r="DI29" s="45"/>
      <c r="DJ29" s="45"/>
      <c r="DK29" s="45"/>
      <c r="DL29" s="45"/>
      <c r="DM29" s="45"/>
      <c r="DN29" s="45"/>
      <c r="DO29" s="45"/>
      <c r="DP29" s="45"/>
      <c r="DQ29" s="45"/>
      <c r="DR29" s="45"/>
      <c r="DS29" s="45"/>
      <c r="DT29" s="45"/>
      <c r="DU29" s="45"/>
      <c r="DV29" s="45"/>
      <c r="DW29" s="45"/>
      <c r="DX29" s="45"/>
      <c r="DY29" s="45"/>
      <c r="DZ29" s="45"/>
      <c r="EA29" s="45"/>
      <c r="EB29" s="45"/>
      <c r="EC29" s="45"/>
      <c r="ED29" s="45"/>
      <c r="EE29" s="45"/>
      <c r="EF29" s="45"/>
      <c r="EG29" s="45"/>
      <c r="EH29" s="45"/>
      <c r="EI29" s="45"/>
      <c r="EJ29" s="45"/>
      <c r="EK29" s="45"/>
      <c r="EL29" s="45"/>
      <c r="EM29" s="45"/>
      <c r="EN29" s="45"/>
      <c r="EO29" s="45"/>
      <c r="EP29" s="45"/>
      <c r="EQ29" s="45"/>
      <c r="ER29" s="45"/>
      <c r="ES29" s="45"/>
      <c r="ET29" s="45"/>
      <c r="EU29" s="45"/>
      <c r="EV29" s="45"/>
      <c r="EW29" s="45"/>
      <c r="EX29" s="45"/>
      <c r="EY29" s="45"/>
      <c r="EZ29" s="45"/>
      <c r="FA29" s="45"/>
      <c r="FB29" s="45"/>
      <c r="FC29" s="45"/>
      <c r="FD29" s="45"/>
      <c r="FE29" s="45"/>
      <c r="FF29" s="45"/>
      <c r="FG29" s="45"/>
      <c r="FH29" s="45"/>
      <c r="FI29" s="45"/>
      <c r="FJ29" s="45"/>
      <c r="FK29" s="45"/>
      <c r="FL29" s="45"/>
      <c r="FM29" s="45"/>
      <c r="FN29" s="45"/>
      <c r="FO29" s="45"/>
      <c r="FP29" s="45"/>
      <c r="FQ29" s="45"/>
      <c r="FR29" s="45"/>
      <c r="FS29" s="45"/>
      <c r="FT29" s="45"/>
      <c r="FU29" s="45"/>
      <c r="FV29" s="45"/>
      <c r="FW29" s="45"/>
      <c r="FX29" s="45"/>
      <c r="FY29" s="45"/>
      <c r="FZ29" s="45"/>
      <c r="GA29" s="45"/>
      <c r="GB29" s="45"/>
      <c r="GC29" s="45"/>
      <c r="GD29" s="45"/>
      <c r="GE29" s="45"/>
      <c r="GF29" s="45"/>
      <c r="GG29" s="45"/>
      <c r="GH29" s="45"/>
      <c r="GI29" s="45"/>
      <c r="GJ29" s="45"/>
      <c r="GK29" s="45"/>
      <c r="GL29" s="45"/>
      <c r="GM29" s="45"/>
      <c r="GN29" s="45"/>
      <c r="GO29" s="45"/>
      <c r="GP29" s="45"/>
      <c r="GQ29" s="45"/>
      <c r="GR29" s="45"/>
      <c r="GS29" s="45"/>
      <c r="GT29" s="45"/>
      <c r="GU29" s="45"/>
      <c r="GV29" s="45"/>
      <c r="GW29" s="45"/>
      <c r="GX29" s="45"/>
      <c r="GY29" s="45"/>
      <c r="GZ29" s="45"/>
      <c r="HA29" s="45"/>
      <c r="HB29" s="45"/>
      <c r="HC29" s="45"/>
      <c r="HD29" s="45"/>
      <c r="HE29" s="45"/>
      <c r="HF29" s="45"/>
      <c r="HG29" s="45"/>
      <c r="HH29" s="45"/>
      <c r="HI29" s="45"/>
      <c r="HJ29" s="45"/>
      <c r="HK29" s="45"/>
      <c r="HL29" s="45"/>
      <c r="HM29" s="45"/>
      <c r="HN29" s="45"/>
      <c r="HO29" s="45"/>
      <c r="HP29" s="45"/>
      <c r="HQ29" s="45"/>
      <c r="HR29" s="45"/>
      <c r="HS29" s="45"/>
      <c r="HT29" s="45"/>
      <c r="HU29" s="45"/>
      <c r="HV29" s="45"/>
      <c r="HW29" s="45"/>
      <c r="HX29" s="45"/>
      <c r="HY29" s="45"/>
      <c r="HZ29" s="45"/>
      <c r="IA29" s="45"/>
      <c r="IB29" s="45"/>
      <c r="IC29" s="45"/>
      <c r="ID29" s="45"/>
      <c r="IE29" s="45"/>
      <c r="IF29" s="45"/>
    </row>
    <row r="30" spans="1:240" x14ac:dyDescent="0.2">
      <c r="J30" s="45"/>
      <c r="K30" s="45"/>
      <c r="L30" s="45"/>
      <c r="M30" s="45"/>
      <c r="N30" s="45"/>
      <c r="O30" s="45"/>
      <c r="Q30" s="45"/>
      <c r="R30" s="45"/>
      <c r="S30" s="45"/>
      <c r="T30" s="45"/>
      <c r="U30" s="45"/>
      <c r="V30" s="45"/>
      <c r="W30" s="45"/>
      <c r="X30" s="45"/>
      <c r="Y30" s="45"/>
      <c r="Z30" s="45"/>
      <c r="AA30" s="45"/>
      <c r="AB30" s="45"/>
      <c r="AC30" s="45"/>
      <c r="AD30" s="45"/>
      <c r="AE30" s="45"/>
      <c r="AF30" s="45"/>
      <c r="AG30" s="45"/>
      <c r="AH30" s="45"/>
      <c r="AI30" s="45"/>
      <c r="AJ30" s="45"/>
      <c r="AK30" s="45"/>
      <c r="AL30" s="45"/>
      <c r="AM30" s="45"/>
      <c r="AN30" s="45"/>
      <c r="AO30" s="45"/>
      <c r="AP30" s="45"/>
      <c r="AQ30" s="45"/>
      <c r="AR30" s="45"/>
      <c r="AS30" s="45"/>
      <c r="AT30" s="45"/>
      <c r="AU30" s="45"/>
      <c r="AV30" s="45"/>
      <c r="AW30" s="45"/>
      <c r="AX30" s="45"/>
      <c r="AY30" s="45"/>
      <c r="AZ30" s="45"/>
      <c r="BA30" s="45"/>
      <c r="BB30" s="45"/>
      <c r="BC30" s="45"/>
      <c r="BD30" s="45"/>
      <c r="BE30" s="45"/>
      <c r="BF30" s="45"/>
      <c r="BG30" s="45"/>
      <c r="BH30" s="45"/>
      <c r="BI30" s="45"/>
      <c r="BJ30" s="45"/>
      <c r="BK30" s="45"/>
      <c r="BL30" s="45"/>
      <c r="BM30" s="45"/>
      <c r="BN30" s="45"/>
      <c r="BO30" s="45"/>
      <c r="BP30" s="45"/>
      <c r="BQ30" s="45"/>
      <c r="BR30" s="45"/>
      <c r="BS30" s="45"/>
      <c r="BT30" s="45"/>
      <c r="BU30" s="45"/>
      <c r="BV30" s="45"/>
      <c r="BW30" s="45"/>
      <c r="BX30" s="45"/>
      <c r="BY30" s="45"/>
      <c r="BZ30" s="45"/>
      <c r="CA30" s="45"/>
      <c r="CB30" s="45"/>
      <c r="CC30" s="45"/>
      <c r="CD30" s="45"/>
      <c r="CE30" s="45"/>
      <c r="CF30" s="45"/>
      <c r="CG30" s="45"/>
      <c r="CH30" s="45"/>
      <c r="CI30" s="45"/>
      <c r="CJ30" s="45"/>
      <c r="CK30" s="45"/>
      <c r="CL30" s="45"/>
      <c r="CM30" s="45"/>
      <c r="CN30" s="45"/>
      <c r="CO30" s="45"/>
      <c r="CP30" s="45"/>
      <c r="CQ30" s="45"/>
      <c r="CR30" s="45"/>
      <c r="CS30" s="45"/>
      <c r="CT30" s="45"/>
      <c r="CU30" s="45"/>
      <c r="CV30" s="45"/>
      <c r="CW30" s="45"/>
      <c r="CX30" s="45"/>
      <c r="CY30" s="45"/>
      <c r="CZ30" s="45"/>
      <c r="DA30" s="45"/>
      <c r="DB30" s="45"/>
      <c r="DC30" s="45"/>
      <c r="DD30" s="45"/>
      <c r="DE30" s="45"/>
      <c r="DF30" s="45"/>
      <c r="DG30" s="45"/>
      <c r="DH30" s="45"/>
      <c r="DI30" s="45"/>
      <c r="DJ30" s="45"/>
      <c r="DK30" s="45"/>
      <c r="DL30" s="45"/>
      <c r="DM30" s="45"/>
      <c r="DN30" s="45"/>
      <c r="DO30" s="45"/>
      <c r="DP30" s="45"/>
      <c r="DQ30" s="45"/>
      <c r="DR30" s="45"/>
      <c r="DS30" s="45"/>
      <c r="DT30" s="45"/>
      <c r="DU30" s="45"/>
      <c r="DV30" s="45"/>
      <c r="DW30" s="45"/>
      <c r="DX30" s="45"/>
      <c r="DY30" s="45"/>
      <c r="DZ30" s="45"/>
      <c r="EA30" s="45"/>
      <c r="EB30" s="45"/>
      <c r="EC30" s="45"/>
      <c r="ED30" s="45"/>
      <c r="EE30" s="45"/>
      <c r="EF30" s="45"/>
      <c r="EG30" s="45"/>
      <c r="EH30" s="45"/>
      <c r="EI30" s="45"/>
      <c r="EJ30" s="45"/>
      <c r="EK30" s="45"/>
      <c r="EL30" s="45"/>
      <c r="EM30" s="45"/>
      <c r="EN30" s="45"/>
      <c r="EO30" s="45"/>
      <c r="EP30" s="45"/>
      <c r="EQ30" s="45"/>
      <c r="ER30" s="45"/>
      <c r="ES30" s="45"/>
      <c r="ET30" s="45"/>
      <c r="EU30" s="45"/>
      <c r="EV30" s="45"/>
      <c r="EW30" s="45"/>
      <c r="EX30" s="45"/>
      <c r="EY30" s="45"/>
      <c r="EZ30" s="45"/>
      <c r="FA30" s="45"/>
      <c r="FB30" s="45"/>
      <c r="FC30" s="45"/>
      <c r="FD30" s="45"/>
      <c r="FE30" s="45"/>
      <c r="FF30" s="45"/>
      <c r="FG30" s="45"/>
      <c r="FH30" s="45"/>
      <c r="FI30" s="45"/>
      <c r="FJ30" s="45"/>
      <c r="FK30" s="45"/>
      <c r="FL30" s="45"/>
      <c r="FM30" s="45"/>
      <c r="FN30" s="45"/>
      <c r="FO30" s="45"/>
      <c r="FP30" s="45"/>
      <c r="FQ30" s="45"/>
      <c r="FR30" s="45"/>
      <c r="FS30" s="45"/>
      <c r="FT30" s="45"/>
      <c r="FU30" s="45"/>
      <c r="FV30" s="45"/>
      <c r="FW30" s="45"/>
      <c r="FX30" s="45"/>
      <c r="FY30" s="45"/>
      <c r="FZ30" s="45"/>
      <c r="GA30" s="45"/>
      <c r="GB30" s="45"/>
      <c r="GC30" s="45"/>
      <c r="GD30" s="45"/>
      <c r="GE30" s="45"/>
      <c r="GF30" s="45"/>
      <c r="GG30" s="45"/>
      <c r="GH30" s="45"/>
      <c r="GI30" s="45"/>
      <c r="GJ30" s="45"/>
      <c r="GK30" s="45"/>
      <c r="GL30" s="45"/>
      <c r="GM30" s="45"/>
      <c r="GN30" s="45"/>
      <c r="GO30" s="45"/>
      <c r="GP30" s="45"/>
      <c r="GQ30" s="45"/>
      <c r="GR30" s="45"/>
      <c r="GS30" s="45"/>
      <c r="GT30" s="45"/>
      <c r="GU30" s="45"/>
      <c r="GV30" s="45"/>
      <c r="GW30" s="45"/>
      <c r="GX30" s="45"/>
      <c r="GY30" s="45"/>
      <c r="GZ30" s="45"/>
      <c r="HA30" s="45"/>
      <c r="HB30" s="45"/>
      <c r="HC30" s="45"/>
      <c r="HD30" s="45"/>
      <c r="HE30" s="45"/>
      <c r="HF30" s="45"/>
      <c r="HG30" s="45"/>
      <c r="HH30" s="45"/>
      <c r="HI30" s="45"/>
      <c r="HJ30" s="45"/>
      <c r="HK30" s="45"/>
      <c r="HL30" s="45"/>
      <c r="HM30" s="45"/>
      <c r="HN30" s="45"/>
      <c r="HO30" s="45"/>
      <c r="HP30" s="45"/>
      <c r="HQ30" s="45"/>
      <c r="HR30" s="45"/>
      <c r="HS30" s="45"/>
      <c r="HT30" s="45"/>
      <c r="HU30" s="45"/>
      <c r="HV30" s="45"/>
      <c r="HW30" s="45"/>
      <c r="HX30" s="45"/>
      <c r="HY30" s="45"/>
      <c r="HZ30" s="45"/>
      <c r="IA30" s="45"/>
      <c r="IB30" s="45"/>
      <c r="IC30" s="45"/>
      <c r="ID30" s="45"/>
      <c r="IE30" s="45"/>
      <c r="IF30" s="45"/>
    </row>
    <row r="31" spans="1:240" x14ac:dyDescent="0.2">
      <c r="J31" s="45"/>
      <c r="K31" s="45"/>
      <c r="L31" s="45"/>
      <c r="M31" s="45"/>
      <c r="N31" s="45"/>
      <c r="O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5"/>
      <c r="AR31" s="45"/>
      <c r="AS31" s="45"/>
      <c r="AT31" s="45"/>
      <c r="AU31" s="45"/>
      <c r="AV31" s="45"/>
      <c r="AW31" s="45"/>
      <c r="AX31" s="45"/>
      <c r="AY31" s="45"/>
      <c r="AZ31" s="45"/>
      <c r="BA31" s="45"/>
      <c r="BB31" s="45"/>
      <c r="BC31" s="45"/>
      <c r="BD31" s="45"/>
      <c r="BE31" s="45"/>
      <c r="BF31" s="45"/>
      <c r="BG31" s="45"/>
      <c r="BH31" s="45"/>
      <c r="BI31" s="45"/>
      <c r="BJ31" s="45"/>
      <c r="BK31" s="45"/>
      <c r="BL31" s="45"/>
      <c r="BM31" s="45"/>
      <c r="BN31" s="45"/>
      <c r="BO31" s="45"/>
      <c r="BP31" s="45"/>
      <c r="BQ31" s="45"/>
      <c r="BR31" s="45"/>
      <c r="BS31" s="45"/>
      <c r="BT31" s="45"/>
      <c r="BU31" s="45"/>
      <c r="BV31" s="45"/>
      <c r="BW31" s="45"/>
      <c r="BX31" s="45"/>
      <c r="BY31" s="45"/>
      <c r="BZ31" s="45"/>
      <c r="CA31" s="45"/>
      <c r="CB31" s="45"/>
      <c r="CC31" s="45"/>
      <c r="CD31" s="45"/>
      <c r="CE31" s="45"/>
      <c r="CF31" s="45"/>
      <c r="CG31" s="45"/>
      <c r="CH31" s="45"/>
      <c r="CI31" s="45"/>
      <c r="CJ31" s="45"/>
      <c r="CK31" s="45"/>
      <c r="CL31" s="45"/>
      <c r="CM31" s="45"/>
      <c r="CN31" s="45"/>
      <c r="CO31" s="45"/>
      <c r="CP31" s="45"/>
      <c r="CQ31" s="45"/>
      <c r="CR31" s="45"/>
      <c r="CS31" s="45"/>
      <c r="CT31" s="45"/>
      <c r="CU31" s="45"/>
      <c r="CV31" s="45"/>
      <c r="CW31" s="45"/>
      <c r="CX31" s="45"/>
      <c r="CY31" s="45"/>
      <c r="CZ31" s="45"/>
      <c r="DA31" s="45"/>
      <c r="DB31" s="45"/>
      <c r="DC31" s="45"/>
      <c r="DD31" s="45"/>
      <c r="DE31" s="45"/>
      <c r="DF31" s="45"/>
      <c r="DG31" s="45"/>
      <c r="DH31" s="45"/>
      <c r="DI31" s="45"/>
      <c r="DJ31" s="45"/>
      <c r="DK31" s="45"/>
      <c r="DL31" s="45"/>
      <c r="DM31" s="45"/>
      <c r="DN31" s="45"/>
      <c r="DO31" s="45"/>
      <c r="DP31" s="45"/>
      <c r="DQ31" s="45"/>
      <c r="DR31" s="45"/>
      <c r="DS31" s="45"/>
      <c r="DT31" s="45"/>
      <c r="DU31" s="45"/>
      <c r="DV31" s="45"/>
      <c r="DW31" s="45"/>
      <c r="DX31" s="45"/>
      <c r="DY31" s="45"/>
      <c r="DZ31" s="45"/>
      <c r="EA31" s="45"/>
      <c r="EB31" s="45"/>
      <c r="EC31" s="45"/>
      <c r="ED31" s="45"/>
      <c r="EE31" s="45"/>
      <c r="EF31" s="45"/>
      <c r="EG31" s="45"/>
      <c r="EH31" s="45"/>
      <c r="EI31" s="45"/>
      <c r="EJ31" s="45"/>
      <c r="EK31" s="45"/>
      <c r="EL31" s="45"/>
      <c r="EM31" s="45"/>
      <c r="EN31" s="45"/>
      <c r="EO31" s="45"/>
      <c r="EP31" s="45"/>
      <c r="EQ31" s="45"/>
      <c r="ER31" s="45"/>
      <c r="ES31" s="45"/>
      <c r="ET31" s="45"/>
      <c r="EU31" s="45"/>
      <c r="EV31" s="45"/>
      <c r="EW31" s="45"/>
      <c r="EX31" s="45"/>
      <c r="EY31" s="45"/>
      <c r="EZ31" s="45"/>
      <c r="FA31" s="45"/>
      <c r="FB31" s="45"/>
      <c r="FC31" s="45"/>
      <c r="FD31" s="45"/>
      <c r="FE31" s="45"/>
      <c r="FF31" s="45"/>
      <c r="FG31" s="45"/>
      <c r="FH31" s="45"/>
      <c r="FI31" s="45"/>
      <c r="FJ31" s="45"/>
      <c r="FK31" s="45"/>
      <c r="FL31" s="45"/>
      <c r="FM31" s="45"/>
      <c r="FN31" s="45"/>
      <c r="FO31" s="45"/>
      <c r="FP31" s="45"/>
      <c r="FQ31" s="45"/>
      <c r="FR31" s="45"/>
      <c r="FS31" s="45"/>
      <c r="FT31" s="45"/>
      <c r="FU31" s="45"/>
      <c r="FV31" s="45"/>
      <c r="FW31" s="45"/>
      <c r="FX31" s="45"/>
      <c r="FY31" s="45"/>
      <c r="FZ31" s="45"/>
      <c r="GA31" s="45"/>
      <c r="GB31" s="45"/>
      <c r="GC31" s="45"/>
      <c r="GD31" s="45"/>
      <c r="GE31" s="45"/>
      <c r="GF31" s="45"/>
      <c r="GG31" s="45"/>
      <c r="GH31" s="45"/>
      <c r="GI31" s="45"/>
      <c r="GJ31" s="45"/>
      <c r="GK31" s="45"/>
      <c r="GL31" s="45"/>
      <c r="GM31" s="45"/>
      <c r="GN31" s="45"/>
      <c r="GO31" s="45"/>
      <c r="GP31" s="45"/>
      <c r="GQ31" s="45"/>
      <c r="GR31" s="45"/>
      <c r="GS31" s="45"/>
      <c r="GT31" s="45"/>
      <c r="GU31" s="45"/>
      <c r="GV31" s="45"/>
      <c r="GW31" s="45"/>
      <c r="GX31" s="45"/>
      <c r="GY31" s="45"/>
      <c r="GZ31" s="45"/>
      <c r="HA31" s="45"/>
      <c r="HB31" s="45"/>
      <c r="HC31" s="45"/>
      <c r="HD31" s="45"/>
      <c r="HE31" s="45"/>
      <c r="HF31" s="45"/>
      <c r="HG31" s="45"/>
      <c r="HH31" s="45"/>
      <c r="HI31" s="45"/>
      <c r="HJ31" s="45"/>
      <c r="HK31" s="45"/>
      <c r="HL31" s="45"/>
      <c r="HM31" s="45"/>
      <c r="HN31" s="45"/>
      <c r="HO31" s="45"/>
      <c r="HP31" s="45"/>
      <c r="HQ31" s="45"/>
      <c r="HR31" s="45"/>
      <c r="HS31" s="45"/>
      <c r="HT31" s="45"/>
      <c r="HU31" s="45"/>
      <c r="HV31" s="45"/>
      <c r="HW31" s="45"/>
      <c r="HX31" s="45"/>
      <c r="HY31" s="45"/>
      <c r="HZ31" s="45"/>
      <c r="IA31" s="45"/>
      <c r="IB31" s="45"/>
      <c r="IC31" s="45"/>
      <c r="ID31" s="45"/>
      <c r="IE31" s="45"/>
      <c r="IF31" s="45"/>
    </row>
    <row r="32" spans="1:240" x14ac:dyDescent="0.2">
      <c r="J32" s="45"/>
      <c r="K32" s="45"/>
      <c r="L32" s="45"/>
      <c r="M32" s="45"/>
      <c r="N32" s="45"/>
      <c r="O32" s="45"/>
      <c r="Q32" s="45"/>
      <c r="R32" s="45"/>
      <c r="S32" s="45"/>
      <c r="T32" s="45"/>
      <c r="U32" s="45"/>
      <c r="V32" s="45"/>
      <c r="W32" s="45"/>
      <c r="X32" s="45"/>
      <c r="Y32" s="45"/>
      <c r="Z32" s="45"/>
      <c r="AA32" s="45"/>
      <c r="AB32" s="45"/>
      <c r="AC32" s="45"/>
      <c r="AD32" s="45"/>
      <c r="AE32" s="45"/>
      <c r="AF32" s="45"/>
      <c r="AG32" s="45"/>
      <c r="AH32" s="45"/>
      <c r="AI32" s="45"/>
      <c r="AJ32" s="45"/>
      <c r="AK32" s="45"/>
      <c r="AL32" s="45"/>
      <c r="AM32" s="45"/>
      <c r="AN32" s="45"/>
      <c r="AO32" s="45"/>
      <c r="AP32" s="45"/>
      <c r="AQ32" s="45"/>
      <c r="AR32" s="45"/>
      <c r="AS32" s="45"/>
      <c r="AT32" s="45"/>
      <c r="AU32" s="45"/>
      <c r="AV32" s="45"/>
      <c r="AW32" s="45"/>
      <c r="AX32" s="45"/>
      <c r="AY32" s="45"/>
      <c r="AZ32" s="45"/>
      <c r="BA32" s="45"/>
      <c r="BB32" s="45"/>
      <c r="BC32" s="45"/>
      <c r="BD32" s="45"/>
      <c r="BE32" s="45"/>
      <c r="BF32" s="45"/>
      <c r="BG32" s="45"/>
      <c r="BH32" s="45"/>
      <c r="BI32" s="45"/>
      <c r="BJ32" s="45"/>
      <c r="BK32" s="45"/>
      <c r="BL32" s="45"/>
      <c r="BM32" s="45"/>
      <c r="BN32" s="45"/>
      <c r="BO32" s="45"/>
      <c r="BP32" s="45"/>
      <c r="BQ32" s="45"/>
      <c r="BR32" s="45"/>
      <c r="BS32" s="45"/>
      <c r="BT32" s="45"/>
      <c r="BU32" s="45"/>
      <c r="BV32" s="45"/>
      <c r="BW32" s="45"/>
      <c r="BX32" s="45"/>
      <c r="BY32" s="45"/>
      <c r="BZ32" s="45"/>
      <c r="CA32" s="45"/>
      <c r="CB32" s="45"/>
      <c r="CC32" s="45"/>
      <c r="CD32" s="45"/>
      <c r="CE32" s="45"/>
      <c r="CF32" s="45"/>
      <c r="CG32" s="45"/>
      <c r="CH32" s="45"/>
      <c r="CI32" s="45"/>
      <c r="CJ32" s="45"/>
      <c r="CK32" s="45"/>
      <c r="CL32" s="45"/>
      <c r="CM32" s="45"/>
      <c r="CN32" s="45"/>
      <c r="CO32" s="45"/>
      <c r="CP32" s="45"/>
      <c r="CQ32" s="45"/>
      <c r="CR32" s="45"/>
      <c r="CS32" s="45"/>
      <c r="CT32" s="45"/>
      <c r="CU32" s="45"/>
      <c r="CV32" s="45"/>
      <c r="CW32" s="45"/>
      <c r="CX32" s="45"/>
      <c r="CY32" s="45"/>
      <c r="CZ32" s="45"/>
      <c r="DA32" s="45"/>
      <c r="DB32" s="45"/>
      <c r="DC32" s="45"/>
      <c r="DD32" s="45"/>
      <c r="DE32" s="45"/>
      <c r="DF32" s="45"/>
      <c r="DG32" s="45"/>
      <c r="DH32" s="45"/>
      <c r="DI32" s="45"/>
      <c r="DJ32" s="45"/>
      <c r="DK32" s="45"/>
      <c r="DL32" s="45"/>
      <c r="DM32" s="45"/>
      <c r="DN32" s="45"/>
      <c r="DO32" s="45"/>
      <c r="DP32" s="45"/>
      <c r="DQ32" s="45"/>
      <c r="DR32" s="45"/>
      <c r="DS32" s="45"/>
      <c r="DT32" s="45"/>
      <c r="DU32" s="45"/>
      <c r="DV32" s="45"/>
      <c r="DW32" s="45"/>
      <c r="DX32" s="45"/>
      <c r="DY32" s="45"/>
      <c r="DZ32" s="45"/>
      <c r="EA32" s="45"/>
      <c r="EB32" s="45"/>
      <c r="EC32" s="45"/>
      <c r="ED32" s="45"/>
      <c r="EE32" s="45"/>
      <c r="EF32" s="45"/>
      <c r="EG32" s="45"/>
      <c r="EH32" s="45"/>
      <c r="EI32" s="45"/>
      <c r="EJ32" s="45"/>
      <c r="EK32" s="45"/>
      <c r="EL32" s="45"/>
      <c r="EM32" s="45"/>
      <c r="EN32" s="45"/>
      <c r="EO32" s="45"/>
      <c r="EP32" s="45"/>
      <c r="EQ32" s="45"/>
      <c r="ER32" s="45"/>
      <c r="ES32" s="45"/>
      <c r="ET32" s="45"/>
      <c r="EU32" s="45"/>
      <c r="EV32" s="45"/>
      <c r="EW32" s="45"/>
      <c r="EX32" s="45"/>
      <c r="EY32" s="45"/>
      <c r="EZ32" s="45"/>
      <c r="FA32" s="45"/>
      <c r="FB32" s="45"/>
      <c r="FC32" s="45"/>
      <c r="FD32" s="45"/>
      <c r="FE32" s="45"/>
      <c r="FF32" s="45"/>
      <c r="FG32" s="45"/>
      <c r="FH32" s="45"/>
      <c r="FI32" s="45"/>
      <c r="FJ32" s="45"/>
      <c r="FK32" s="45"/>
      <c r="FL32" s="45"/>
      <c r="FM32" s="45"/>
      <c r="FN32" s="45"/>
      <c r="FO32" s="45"/>
      <c r="FP32" s="45"/>
      <c r="FQ32" s="45"/>
      <c r="FR32" s="45"/>
      <c r="FS32" s="45"/>
      <c r="FT32" s="45"/>
      <c r="FU32" s="45"/>
      <c r="FV32" s="45"/>
      <c r="FW32" s="45"/>
      <c r="FX32" s="45"/>
      <c r="FY32" s="45"/>
      <c r="FZ32" s="45"/>
      <c r="GA32" s="45"/>
      <c r="GB32" s="45"/>
      <c r="GC32" s="45"/>
      <c r="GD32" s="45"/>
      <c r="GE32" s="45"/>
      <c r="GF32" s="45"/>
      <c r="GG32" s="45"/>
      <c r="GH32" s="45"/>
      <c r="GI32" s="45"/>
      <c r="GJ32" s="45"/>
      <c r="GK32" s="45"/>
      <c r="GL32" s="45"/>
      <c r="GM32" s="45"/>
      <c r="GN32" s="45"/>
      <c r="GO32" s="45"/>
      <c r="GP32" s="45"/>
      <c r="GQ32" s="45"/>
      <c r="GR32" s="45"/>
      <c r="GS32" s="45"/>
      <c r="GT32" s="45"/>
      <c r="GU32" s="45"/>
      <c r="GV32" s="45"/>
      <c r="GW32" s="45"/>
      <c r="GX32" s="45"/>
      <c r="GY32" s="45"/>
      <c r="GZ32" s="45"/>
      <c r="HA32" s="45"/>
      <c r="HB32" s="45"/>
      <c r="HC32" s="45"/>
      <c r="HD32" s="45"/>
      <c r="HE32" s="45"/>
      <c r="HF32" s="45"/>
      <c r="HG32" s="45"/>
      <c r="HH32" s="45"/>
      <c r="HI32" s="45"/>
      <c r="HJ32" s="45"/>
      <c r="HK32" s="45"/>
      <c r="HL32" s="45"/>
      <c r="HM32" s="45"/>
      <c r="HN32" s="45"/>
      <c r="HO32" s="45"/>
      <c r="HP32" s="45"/>
      <c r="HQ32" s="45"/>
      <c r="HR32" s="45"/>
      <c r="HS32" s="45"/>
      <c r="HT32" s="45"/>
      <c r="HU32" s="45"/>
      <c r="HV32" s="45"/>
      <c r="HW32" s="45"/>
      <c r="HX32" s="45"/>
      <c r="HY32" s="45"/>
      <c r="HZ32" s="45"/>
      <c r="IA32" s="45"/>
      <c r="IB32" s="45"/>
      <c r="IC32" s="45"/>
      <c r="ID32" s="45"/>
      <c r="IE32" s="45"/>
      <c r="IF32" s="45"/>
    </row>
    <row r="33" spans="1:240" ht="28.35" customHeight="1" x14ac:dyDescent="0.2">
      <c r="A33" s="512" t="s">
        <v>205</v>
      </c>
      <c r="B33" s="513" t="s">
        <v>71</v>
      </c>
      <c r="C33" s="179" t="s">
        <v>235</v>
      </c>
      <c r="D33" s="179"/>
      <c r="E33" s="179"/>
      <c r="F33" s="179"/>
      <c r="G33" s="179"/>
      <c r="H33" s="179"/>
      <c r="I33" s="180"/>
      <c r="J33" s="45"/>
      <c r="K33" s="45"/>
      <c r="L33" s="45"/>
      <c r="M33" s="45"/>
      <c r="N33" s="45"/>
      <c r="O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5"/>
      <c r="BL33" s="45"/>
      <c r="BM33" s="45"/>
      <c r="BN33" s="45"/>
      <c r="BO33" s="45"/>
      <c r="BP33" s="45"/>
      <c r="BQ33" s="45"/>
      <c r="BR33" s="45"/>
      <c r="BS33" s="45"/>
      <c r="BT33" s="45"/>
      <c r="BU33" s="45"/>
      <c r="BV33" s="45"/>
      <c r="BW33" s="45"/>
      <c r="BX33" s="45"/>
      <c r="BY33" s="45"/>
      <c r="BZ33" s="45"/>
      <c r="CA33" s="45"/>
      <c r="CB33" s="45"/>
      <c r="CC33" s="45"/>
      <c r="CD33" s="45"/>
      <c r="CE33" s="45"/>
      <c r="CF33" s="45"/>
      <c r="CG33" s="45"/>
      <c r="CH33" s="45"/>
      <c r="CI33" s="45"/>
      <c r="CJ33" s="45"/>
      <c r="CK33" s="45"/>
      <c r="CL33" s="45"/>
      <c r="CM33" s="45"/>
      <c r="CN33" s="45"/>
      <c r="CO33" s="45"/>
      <c r="CP33" s="45"/>
      <c r="CQ33" s="45"/>
      <c r="CR33" s="45"/>
      <c r="CS33" s="45"/>
      <c r="CT33" s="45"/>
      <c r="CU33" s="45"/>
      <c r="CV33" s="45"/>
      <c r="CW33" s="45"/>
      <c r="CX33" s="45"/>
      <c r="CY33" s="45"/>
      <c r="CZ33" s="45"/>
      <c r="DA33" s="45"/>
      <c r="DB33" s="45"/>
      <c r="DC33" s="45"/>
      <c r="DD33" s="45"/>
      <c r="DE33" s="45"/>
      <c r="DF33" s="45"/>
      <c r="DG33" s="45"/>
      <c r="DH33" s="45"/>
      <c r="DI33" s="45"/>
      <c r="DJ33" s="45"/>
      <c r="DK33" s="45"/>
      <c r="DL33" s="45"/>
      <c r="DM33" s="45"/>
      <c r="DN33" s="45"/>
      <c r="DO33" s="45"/>
      <c r="DP33" s="45"/>
      <c r="DQ33" s="45"/>
      <c r="DR33" s="45"/>
      <c r="DS33" s="45"/>
      <c r="DT33" s="45"/>
      <c r="DU33" s="45"/>
      <c r="DV33" s="45"/>
      <c r="DW33" s="45"/>
      <c r="DX33" s="45"/>
      <c r="DY33" s="45"/>
      <c r="DZ33" s="45"/>
      <c r="EA33" s="45"/>
      <c r="EB33" s="45"/>
      <c r="EC33" s="45"/>
      <c r="ED33" s="45"/>
      <c r="EE33" s="45"/>
      <c r="EF33" s="45"/>
      <c r="EG33" s="45"/>
      <c r="EH33" s="45"/>
      <c r="EI33" s="45"/>
      <c r="EJ33" s="45"/>
      <c r="EK33" s="45"/>
      <c r="EL33" s="45"/>
      <c r="EM33" s="45"/>
      <c r="EN33" s="45"/>
      <c r="EO33" s="45"/>
      <c r="EP33" s="45"/>
      <c r="EQ33" s="45"/>
      <c r="ER33" s="45"/>
      <c r="ES33" s="45"/>
      <c r="ET33" s="45"/>
      <c r="EU33" s="45"/>
      <c r="EV33" s="45"/>
      <c r="EW33" s="45"/>
      <c r="EX33" s="45"/>
      <c r="EY33" s="45"/>
      <c r="EZ33" s="45"/>
      <c r="FA33" s="45"/>
      <c r="FB33" s="45"/>
      <c r="FC33" s="45"/>
      <c r="FD33" s="45"/>
      <c r="FE33" s="45"/>
      <c r="FF33" s="45"/>
      <c r="FG33" s="45"/>
      <c r="FH33" s="45"/>
      <c r="FI33" s="45"/>
      <c r="FJ33" s="45"/>
      <c r="FK33" s="45"/>
      <c r="FL33" s="45"/>
      <c r="FM33" s="45"/>
      <c r="FN33" s="45"/>
      <c r="FO33" s="45"/>
      <c r="FP33" s="45"/>
      <c r="FQ33" s="45"/>
      <c r="FR33" s="45"/>
      <c r="FS33" s="45"/>
      <c r="FT33" s="45"/>
      <c r="FU33" s="45"/>
      <c r="FV33" s="45"/>
      <c r="FW33" s="45"/>
      <c r="FX33" s="45"/>
      <c r="FY33" s="45"/>
      <c r="FZ33" s="45"/>
      <c r="GA33" s="45"/>
      <c r="GB33" s="45"/>
      <c r="GC33" s="45"/>
      <c r="GD33" s="45"/>
      <c r="GE33" s="45"/>
      <c r="GF33" s="45"/>
      <c r="GG33" s="45"/>
      <c r="GH33" s="45"/>
      <c r="GI33" s="45"/>
      <c r="GJ33" s="45"/>
      <c r="GK33" s="45"/>
      <c r="GL33" s="45"/>
      <c r="GM33" s="45"/>
      <c r="GN33" s="45"/>
      <c r="GO33" s="45"/>
      <c r="GP33" s="45"/>
      <c r="GQ33" s="45"/>
      <c r="GR33" s="45"/>
      <c r="GS33" s="45"/>
      <c r="GT33" s="45"/>
      <c r="GU33" s="45"/>
      <c r="GV33" s="45"/>
      <c r="GW33" s="45"/>
      <c r="GX33" s="45"/>
      <c r="GY33" s="45"/>
      <c r="GZ33" s="45"/>
      <c r="HA33" s="45"/>
      <c r="HB33" s="45"/>
      <c r="HC33" s="45"/>
      <c r="HD33" s="45"/>
      <c r="HE33" s="45"/>
      <c r="HF33" s="45"/>
      <c r="HG33" s="45"/>
      <c r="HH33" s="45"/>
      <c r="HI33" s="45"/>
      <c r="HJ33" s="45"/>
      <c r="HK33" s="45"/>
      <c r="HL33" s="45"/>
      <c r="HM33" s="45"/>
      <c r="HN33" s="45"/>
      <c r="HO33" s="45"/>
      <c r="HP33" s="45"/>
      <c r="HQ33" s="45"/>
      <c r="HR33" s="45"/>
      <c r="HS33" s="45"/>
      <c r="HT33" s="45"/>
      <c r="HU33" s="45"/>
      <c r="HV33" s="45"/>
      <c r="HW33" s="45"/>
      <c r="HX33" s="45"/>
      <c r="HY33" s="45"/>
      <c r="HZ33" s="45"/>
      <c r="IA33" s="45"/>
      <c r="IB33" s="45"/>
      <c r="IC33" s="45"/>
      <c r="ID33" s="45"/>
      <c r="IE33" s="45"/>
      <c r="IF33" s="45"/>
    </row>
    <row r="34" spans="1:240" ht="28.35" customHeight="1" x14ac:dyDescent="0.2">
      <c r="A34" s="512"/>
      <c r="B34" s="513"/>
      <c r="C34" s="181" t="s">
        <v>67</v>
      </c>
      <c r="D34" s="181" t="s">
        <v>66</v>
      </c>
      <c r="E34" s="276" t="s">
        <v>65</v>
      </c>
      <c r="F34" s="309" t="s">
        <v>280</v>
      </c>
      <c r="G34" s="181" t="s">
        <v>63</v>
      </c>
      <c r="H34" s="276" t="s">
        <v>241</v>
      </c>
      <c r="I34" s="178" t="s">
        <v>61</v>
      </c>
    </row>
    <row r="35" spans="1:240" ht="14.25" customHeight="1" x14ac:dyDescent="0.2">
      <c r="A35" s="182"/>
      <c r="B35" s="243"/>
      <c r="C35" s="183"/>
      <c r="D35" s="183"/>
      <c r="E35" s="184"/>
      <c r="F35" s="184"/>
      <c r="G35" s="183"/>
      <c r="H35" s="184"/>
      <c r="I35" s="184"/>
    </row>
    <row r="36" spans="1:240" ht="14.25" customHeight="1" x14ac:dyDescent="0.2">
      <c r="A36" s="138">
        <v>2013</v>
      </c>
      <c r="B36" s="244" t="s">
        <v>59</v>
      </c>
      <c r="C36" s="219">
        <v>1348</v>
      </c>
      <c r="D36" s="219">
        <v>1831</v>
      </c>
      <c r="E36" s="219">
        <v>1247</v>
      </c>
      <c r="F36" s="219">
        <v>213</v>
      </c>
      <c r="G36" s="219">
        <v>1473</v>
      </c>
      <c r="H36" s="219">
        <v>13</v>
      </c>
      <c r="I36" s="219">
        <v>4652</v>
      </c>
    </row>
    <row r="37" spans="1:240" ht="14.25" customHeight="1" x14ac:dyDescent="0.2">
      <c r="A37" s="138"/>
      <c r="B37" s="244" t="s">
        <v>70</v>
      </c>
      <c r="C37" s="219">
        <v>31894</v>
      </c>
      <c r="D37" s="219">
        <v>135578</v>
      </c>
      <c r="E37" s="219">
        <v>166916</v>
      </c>
      <c r="F37" s="219">
        <v>57140</v>
      </c>
      <c r="G37" s="219">
        <v>232127</v>
      </c>
      <c r="H37" s="219">
        <v>8071</v>
      </c>
      <c r="I37" s="219">
        <v>399599</v>
      </c>
    </row>
    <row r="38" spans="1:240" ht="14.25" customHeight="1" x14ac:dyDescent="0.2">
      <c r="A38" s="138"/>
      <c r="B38" s="244"/>
      <c r="C38" s="219"/>
      <c r="D38" s="219"/>
      <c r="E38" s="219"/>
      <c r="F38" s="219"/>
      <c r="G38" s="219"/>
      <c r="H38" s="219"/>
      <c r="I38" s="219"/>
    </row>
    <row r="39" spans="1:240" ht="14.25" customHeight="1" x14ac:dyDescent="0.2">
      <c r="A39" s="138">
        <v>2014</v>
      </c>
      <c r="B39" s="244" t="s">
        <v>59</v>
      </c>
      <c r="C39" s="219">
        <v>1253</v>
      </c>
      <c r="D39" s="219">
        <v>1730</v>
      </c>
      <c r="E39" s="219">
        <v>1287</v>
      </c>
      <c r="F39" s="306">
        <v>232</v>
      </c>
      <c r="G39" s="306">
        <v>1530</v>
      </c>
      <c r="H39" s="219">
        <v>11</v>
      </c>
      <c r="I39" s="219">
        <v>4513</v>
      </c>
    </row>
    <row r="40" spans="1:240" ht="14.25" customHeight="1" x14ac:dyDescent="0.2">
      <c r="A40" s="138"/>
      <c r="B40" s="244" t="s">
        <v>70</v>
      </c>
      <c r="C40" s="219">
        <v>29138</v>
      </c>
      <c r="D40" s="219">
        <v>127706</v>
      </c>
      <c r="E40" s="219">
        <v>172312</v>
      </c>
      <c r="F40" s="306">
        <v>62564</v>
      </c>
      <c r="G40" s="306">
        <v>241711</v>
      </c>
      <c r="H40" s="219">
        <v>6835</v>
      </c>
      <c r="I40" s="219">
        <v>398555</v>
      </c>
    </row>
    <row r="41" spans="1:240" ht="14.25" customHeight="1" x14ac:dyDescent="0.2">
      <c r="A41" s="138"/>
      <c r="B41" s="244"/>
      <c r="C41" s="219"/>
      <c r="D41" s="219"/>
      <c r="E41" s="219"/>
      <c r="F41" s="219"/>
      <c r="G41" s="219"/>
      <c r="H41" s="219"/>
      <c r="I41" s="219"/>
    </row>
    <row r="42" spans="1:240" ht="14.25" customHeight="1" x14ac:dyDescent="0.2">
      <c r="A42" s="138">
        <v>2015</v>
      </c>
      <c r="B42" s="244" t="s">
        <v>59</v>
      </c>
      <c r="C42" s="219">
        <v>1194</v>
      </c>
      <c r="D42" s="219">
        <v>1564</v>
      </c>
      <c r="E42" s="219">
        <v>1286</v>
      </c>
      <c r="F42" s="219">
        <v>281</v>
      </c>
      <c r="G42" s="219">
        <v>1581</v>
      </c>
      <c r="H42" s="219">
        <v>14</v>
      </c>
      <c r="I42" s="219">
        <v>4339</v>
      </c>
    </row>
    <row r="43" spans="1:240" ht="14.25" customHeight="1" x14ac:dyDescent="0.2">
      <c r="A43" s="138"/>
      <c r="B43" s="244" t="s">
        <v>70</v>
      </c>
      <c r="C43" s="219">
        <v>26740</v>
      </c>
      <c r="D43" s="219">
        <v>115664</v>
      </c>
      <c r="E43" s="219">
        <v>173065</v>
      </c>
      <c r="F43" s="219">
        <v>75917</v>
      </c>
      <c r="G43" s="219">
        <v>257741</v>
      </c>
      <c r="H43" s="219">
        <v>8759</v>
      </c>
      <c r="I43" s="219">
        <v>400145</v>
      </c>
    </row>
    <row r="44" spans="1:240" ht="14.25" customHeight="1" x14ac:dyDescent="0.2">
      <c r="A44" s="138"/>
      <c r="B44" s="244"/>
      <c r="C44" s="219"/>
      <c r="D44" s="219"/>
      <c r="E44" s="219"/>
      <c r="F44" s="219"/>
      <c r="G44" s="219"/>
      <c r="H44" s="219"/>
      <c r="I44" s="219"/>
    </row>
    <row r="45" spans="1:240" ht="14.25" customHeight="1" x14ac:dyDescent="0.2">
      <c r="A45" s="138">
        <v>2016</v>
      </c>
      <c r="B45" s="244" t="s">
        <v>59</v>
      </c>
      <c r="C45" s="306">
        <v>1204</v>
      </c>
      <c r="D45" s="306">
        <v>1429</v>
      </c>
      <c r="E45" s="306">
        <v>1230</v>
      </c>
      <c r="F45" s="306">
        <v>303</v>
      </c>
      <c r="G45" s="306">
        <v>1552</v>
      </c>
      <c r="H45" s="306">
        <v>19</v>
      </c>
      <c r="I45" s="306">
        <v>4185</v>
      </c>
    </row>
    <row r="46" spans="1:240" ht="14.25" customHeight="1" x14ac:dyDescent="0.2">
      <c r="A46" s="249"/>
      <c r="B46" s="277" t="s">
        <v>70</v>
      </c>
      <c r="C46" s="333">
        <v>25121</v>
      </c>
      <c r="D46" s="333">
        <v>106335</v>
      </c>
      <c r="E46" s="333">
        <v>168316</v>
      </c>
      <c r="F46" s="333">
        <v>81757</v>
      </c>
      <c r="G46" s="333">
        <v>262230</v>
      </c>
      <c r="H46" s="333">
        <v>12157</v>
      </c>
      <c r="I46" s="333">
        <v>393686</v>
      </c>
    </row>
    <row r="48" spans="1:240" x14ac:dyDescent="0.2">
      <c r="A48" s="176" t="s">
        <v>415</v>
      </c>
    </row>
    <row r="51" ht="14.25" customHeight="1" x14ac:dyDescent="0.2"/>
  </sheetData>
  <mergeCells count="5">
    <mergeCell ref="A1:I1"/>
    <mergeCell ref="A3:A4"/>
    <mergeCell ref="B3:B4"/>
    <mergeCell ref="A33:A34"/>
    <mergeCell ref="B33:B34"/>
  </mergeCells>
  <conditionalFormatting sqref="A6:I29">
    <cfRule type="expression" dxfId="68" priority="7">
      <formula>MOD(ROW(),2)=0</formula>
    </cfRule>
  </conditionalFormatting>
  <conditionalFormatting sqref="A45:I46">
    <cfRule type="expression" dxfId="67" priority="4">
      <formula>MOD(ROW(),2)=0</formula>
    </cfRule>
  </conditionalFormatting>
  <conditionalFormatting sqref="A36:I36">
    <cfRule type="expression" dxfId="66" priority="3">
      <formula>MOD(ROW(),2)=0</formula>
    </cfRule>
  </conditionalFormatting>
  <conditionalFormatting sqref="A37:I38 A41:I44">
    <cfRule type="expression" dxfId="65" priority="2">
      <formula>MOD(ROW(),2)=0</formula>
    </cfRule>
  </conditionalFormatting>
  <conditionalFormatting sqref="A39:I40">
    <cfRule type="expression" dxfId="6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ignoredErrors>
    <ignoredError sqref="A6:A15"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view="pageLayout" zoomScaleNormal="100" workbookViewId="0">
      <selection sqref="A1:H1"/>
    </sheetView>
  </sheetViews>
  <sheetFormatPr baseColWidth="10" defaultColWidth="11.42578125" defaultRowHeight="12.75" x14ac:dyDescent="0.2"/>
  <cols>
    <col min="1" max="1" width="11.42578125" style="44"/>
    <col min="2" max="2" width="10.140625" style="44" customWidth="1"/>
    <col min="3" max="3" width="13.140625" style="44" customWidth="1"/>
    <col min="4" max="4" width="11.42578125" style="44"/>
    <col min="5" max="7" width="11" style="44" customWidth="1"/>
    <col min="8" max="8" width="11.85546875" style="44" customWidth="1"/>
    <col min="9" max="16384" width="11.42578125" style="44"/>
  </cols>
  <sheetData>
    <row r="1" spans="1:8" ht="28.35" customHeight="1" x14ac:dyDescent="0.2">
      <c r="A1" s="515" t="s">
        <v>268</v>
      </c>
      <c r="B1" s="515"/>
      <c r="C1" s="515"/>
      <c r="D1" s="515"/>
      <c r="E1" s="515"/>
      <c r="F1" s="515"/>
      <c r="G1" s="515"/>
      <c r="H1" s="515"/>
    </row>
    <row r="2" spans="1:8" ht="15.75" customHeight="1" x14ac:dyDescent="0.2">
      <c r="A2" s="516"/>
      <c r="B2" s="516"/>
      <c r="C2" s="516"/>
      <c r="D2" s="516"/>
      <c r="E2" s="516"/>
      <c r="F2" s="516"/>
      <c r="G2" s="516"/>
      <c r="H2" s="516"/>
    </row>
    <row r="3" spans="1:8" ht="31.15" customHeight="1" x14ac:dyDescent="0.2">
      <c r="A3" s="520" t="s">
        <v>205</v>
      </c>
      <c r="B3" s="519" t="s">
        <v>5</v>
      </c>
      <c r="C3" s="519" t="s">
        <v>269</v>
      </c>
      <c r="D3" s="519"/>
      <c r="E3" s="519"/>
      <c r="F3" s="519"/>
      <c r="G3" s="519"/>
      <c r="H3" s="521"/>
    </row>
    <row r="4" spans="1:8" ht="31.15" customHeight="1" x14ac:dyDescent="0.2">
      <c r="A4" s="520"/>
      <c r="B4" s="519"/>
      <c r="C4" s="245" t="s">
        <v>69</v>
      </c>
      <c r="D4" s="245" t="s">
        <v>73</v>
      </c>
      <c r="E4" s="245" t="s">
        <v>72</v>
      </c>
      <c r="F4" s="246" t="s">
        <v>215</v>
      </c>
      <c r="G4" s="246" t="s">
        <v>236</v>
      </c>
      <c r="H4" s="247" t="s">
        <v>61</v>
      </c>
    </row>
    <row r="5" spans="1:8" ht="14.25" customHeight="1" x14ac:dyDescent="0.2">
      <c r="A5" s="248"/>
      <c r="B5" s="252"/>
      <c r="C5" s="184"/>
      <c r="D5" s="184"/>
      <c r="E5" s="184"/>
      <c r="F5" s="184"/>
      <c r="G5" s="184"/>
      <c r="H5" s="184"/>
    </row>
    <row r="6" spans="1:8" ht="16.5" customHeight="1" x14ac:dyDescent="0.2">
      <c r="A6" s="138" t="s">
        <v>58</v>
      </c>
      <c r="B6" s="139" t="s">
        <v>4</v>
      </c>
      <c r="C6" s="250">
        <v>943</v>
      </c>
      <c r="D6" s="222">
        <v>724</v>
      </c>
      <c r="E6" s="222">
        <f t="shared" ref="E6:E13" si="0">H6-G6-F6-D6-C6</f>
        <v>430</v>
      </c>
      <c r="F6" s="222">
        <v>68</v>
      </c>
      <c r="G6" s="222">
        <v>9</v>
      </c>
      <c r="H6" s="222">
        <v>2174</v>
      </c>
    </row>
    <row r="7" spans="1:8" ht="16.5" customHeight="1" x14ac:dyDescent="0.2">
      <c r="A7" s="138"/>
      <c r="B7" s="139" t="s">
        <v>70</v>
      </c>
      <c r="C7" s="251">
        <v>23476</v>
      </c>
      <c r="D7" s="222">
        <v>166113</v>
      </c>
      <c r="E7" s="222">
        <f t="shared" si="0"/>
        <v>257505</v>
      </c>
      <c r="F7" s="222">
        <v>88506</v>
      </c>
      <c r="G7" s="222">
        <v>22888</v>
      </c>
      <c r="H7" s="222">
        <v>558488</v>
      </c>
    </row>
    <row r="8" spans="1:8" ht="16.5" customHeight="1" x14ac:dyDescent="0.2">
      <c r="A8" s="138"/>
      <c r="B8" s="139"/>
      <c r="C8" s="251"/>
      <c r="D8" s="222"/>
      <c r="E8" s="222"/>
      <c r="F8" s="222"/>
      <c r="G8" s="222"/>
      <c r="H8" s="222"/>
    </row>
    <row r="9" spans="1:8" ht="16.5" customHeight="1" x14ac:dyDescent="0.2">
      <c r="A9" s="138" t="s">
        <v>57</v>
      </c>
      <c r="B9" s="139" t="s">
        <v>4</v>
      </c>
      <c r="C9" s="250">
        <v>792</v>
      </c>
      <c r="D9" s="222">
        <v>615</v>
      </c>
      <c r="E9" s="222">
        <f t="shared" si="0"/>
        <v>450</v>
      </c>
      <c r="F9" s="222">
        <v>85</v>
      </c>
      <c r="G9" s="222">
        <v>6</v>
      </c>
      <c r="H9" s="222">
        <v>1948</v>
      </c>
    </row>
    <row r="10" spans="1:8" ht="16.5" customHeight="1" x14ac:dyDescent="0.2">
      <c r="A10" s="138"/>
      <c r="B10" s="139" t="s">
        <v>70</v>
      </c>
      <c r="C10" s="250">
        <v>18859</v>
      </c>
      <c r="D10" s="222">
        <v>144136</v>
      </c>
      <c r="E10" s="222">
        <f t="shared" si="0"/>
        <v>277121</v>
      </c>
      <c r="F10" s="222">
        <v>113965</v>
      </c>
      <c r="G10" s="222">
        <v>19626</v>
      </c>
      <c r="H10" s="222">
        <v>573707</v>
      </c>
    </row>
    <row r="11" spans="1:8" ht="16.5" customHeight="1" x14ac:dyDescent="0.2">
      <c r="A11" s="138"/>
      <c r="B11" s="139"/>
      <c r="C11" s="250"/>
      <c r="D11" s="222"/>
      <c r="E11" s="222"/>
      <c r="F11" s="222"/>
      <c r="G11" s="222"/>
      <c r="H11" s="222"/>
    </row>
    <row r="12" spans="1:8" ht="16.5" customHeight="1" x14ac:dyDescent="0.2">
      <c r="A12" s="138" t="s">
        <v>56</v>
      </c>
      <c r="B12" s="139" t="s">
        <v>4</v>
      </c>
      <c r="C12" s="250">
        <v>689</v>
      </c>
      <c r="D12" s="222">
        <v>556</v>
      </c>
      <c r="E12" s="222">
        <f t="shared" si="0"/>
        <v>440</v>
      </c>
      <c r="F12" s="222">
        <v>105</v>
      </c>
      <c r="G12" s="222">
        <v>9</v>
      </c>
      <c r="H12" s="222">
        <v>1799</v>
      </c>
    </row>
    <row r="13" spans="1:8" ht="16.5" customHeight="1" x14ac:dyDescent="0.2">
      <c r="A13" s="138"/>
      <c r="B13" s="139" t="s">
        <v>70</v>
      </c>
      <c r="C13" s="250">
        <v>15882</v>
      </c>
      <c r="D13" s="222">
        <v>132451</v>
      </c>
      <c r="E13" s="222">
        <f t="shared" si="0"/>
        <v>269095</v>
      </c>
      <c r="F13" s="222">
        <v>131166</v>
      </c>
      <c r="G13" s="222">
        <v>25937</v>
      </c>
      <c r="H13" s="222">
        <v>574531</v>
      </c>
    </row>
    <row r="14" spans="1:8" ht="16.5" customHeight="1" x14ac:dyDescent="0.2">
      <c r="A14" s="138"/>
      <c r="B14" s="139"/>
      <c r="C14" s="250"/>
      <c r="D14" s="222"/>
      <c r="E14" s="222"/>
      <c r="F14" s="222"/>
      <c r="G14" s="222"/>
      <c r="H14" s="222"/>
    </row>
    <row r="15" spans="1:8" ht="16.5" customHeight="1" x14ac:dyDescent="0.2">
      <c r="A15" s="138" t="s">
        <v>55</v>
      </c>
      <c r="B15" s="139" t="s">
        <v>4</v>
      </c>
      <c r="C15" s="250">
        <v>493</v>
      </c>
      <c r="D15" s="222">
        <v>463</v>
      </c>
      <c r="E15" s="222">
        <v>452</v>
      </c>
      <c r="F15" s="222">
        <v>129</v>
      </c>
      <c r="G15" s="222">
        <v>26</v>
      </c>
      <c r="H15" s="222">
        <v>1563</v>
      </c>
    </row>
    <row r="16" spans="1:8" s="51" customFormat="1" ht="16.5" customHeight="1" x14ac:dyDescent="0.2">
      <c r="A16" s="138"/>
      <c r="B16" s="139" t="s">
        <v>70</v>
      </c>
      <c r="C16" s="250">
        <v>11502</v>
      </c>
      <c r="D16" s="222">
        <v>109821</v>
      </c>
      <c r="E16" s="222">
        <v>287851</v>
      </c>
      <c r="F16" s="222">
        <v>174384</v>
      </c>
      <c r="G16" s="222">
        <v>70128</v>
      </c>
      <c r="H16" s="222">
        <v>653686</v>
      </c>
    </row>
    <row r="17" spans="1:8" s="51" customFormat="1" ht="16.5" customHeight="1" x14ac:dyDescent="0.2">
      <c r="A17" s="138"/>
      <c r="B17" s="139"/>
      <c r="C17" s="250"/>
      <c r="D17" s="222"/>
      <c r="E17" s="222"/>
      <c r="F17" s="222"/>
      <c r="G17" s="222"/>
      <c r="H17" s="222"/>
    </row>
    <row r="18" spans="1:8" ht="16.5" customHeight="1" x14ac:dyDescent="0.2">
      <c r="A18" s="138">
        <v>2011</v>
      </c>
      <c r="B18" s="139" t="s">
        <v>4</v>
      </c>
      <c r="C18" s="250">
        <v>100</v>
      </c>
      <c r="D18" s="222">
        <v>300</v>
      </c>
      <c r="E18" s="222">
        <v>300</v>
      </c>
      <c r="F18" s="222">
        <v>200</v>
      </c>
      <c r="G18" s="451">
        <v>0</v>
      </c>
      <c r="H18" s="222">
        <v>1000</v>
      </c>
    </row>
    <row r="19" spans="1:8" ht="16.5" customHeight="1" x14ac:dyDescent="0.2">
      <c r="A19" s="138"/>
      <c r="B19" s="139" t="s">
        <v>70</v>
      </c>
      <c r="C19" s="250">
        <v>6900</v>
      </c>
      <c r="D19" s="222">
        <v>71500</v>
      </c>
      <c r="E19" s="222">
        <v>219600</v>
      </c>
      <c r="F19" s="222">
        <v>251900</v>
      </c>
      <c r="G19" s="222">
        <v>129400</v>
      </c>
      <c r="H19" s="222">
        <v>679300</v>
      </c>
    </row>
    <row r="20" spans="1:8" ht="16.5" customHeight="1" x14ac:dyDescent="0.2">
      <c r="A20" s="138"/>
      <c r="B20" s="139"/>
      <c r="C20" s="250"/>
      <c r="D20" s="222"/>
      <c r="E20" s="222"/>
      <c r="F20" s="222"/>
      <c r="G20" s="222"/>
      <c r="H20" s="222"/>
    </row>
    <row r="21" spans="1:8" ht="16.5" customHeight="1" x14ac:dyDescent="0.2">
      <c r="A21" s="138">
        <v>2012</v>
      </c>
      <c r="B21" s="139" t="s">
        <v>4</v>
      </c>
      <c r="C21" s="250">
        <v>100</v>
      </c>
      <c r="D21" s="222">
        <v>300</v>
      </c>
      <c r="E21" s="222">
        <v>400</v>
      </c>
      <c r="F21" s="222">
        <v>200</v>
      </c>
      <c r="G21" s="222">
        <v>100</v>
      </c>
      <c r="H21" s="222">
        <v>1000</v>
      </c>
    </row>
    <row r="22" spans="1:8" ht="16.5" customHeight="1" x14ac:dyDescent="0.2">
      <c r="A22" s="138"/>
      <c r="B22" s="139" t="s">
        <v>70</v>
      </c>
      <c r="C22" s="250">
        <v>5600</v>
      </c>
      <c r="D22" s="222">
        <v>68500</v>
      </c>
      <c r="E22" s="222">
        <v>228200</v>
      </c>
      <c r="F22" s="222">
        <v>272400</v>
      </c>
      <c r="G22" s="222">
        <v>153500</v>
      </c>
      <c r="H22" s="222">
        <v>728200</v>
      </c>
    </row>
    <row r="23" spans="1:8" ht="16.5" customHeight="1" x14ac:dyDescent="0.2">
      <c r="A23" s="138"/>
      <c r="B23" s="139"/>
      <c r="C23" s="250"/>
      <c r="D23" s="222"/>
      <c r="E23" s="222"/>
      <c r="F23" s="222"/>
      <c r="G23" s="222"/>
      <c r="H23" s="222"/>
    </row>
    <row r="24" spans="1:8" ht="16.5" customHeight="1" x14ac:dyDescent="0.2">
      <c r="A24" s="138">
        <v>2013</v>
      </c>
      <c r="B24" s="139" t="s">
        <v>4</v>
      </c>
      <c r="C24" s="251">
        <v>100</v>
      </c>
      <c r="D24" s="223">
        <v>200</v>
      </c>
      <c r="E24" s="223">
        <v>300</v>
      </c>
      <c r="F24" s="223">
        <v>200</v>
      </c>
      <c r="G24" s="451">
        <v>0</v>
      </c>
      <c r="H24" s="223">
        <v>900</v>
      </c>
    </row>
    <row r="25" spans="1:8" ht="16.5" customHeight="1" x14ac:dyDescent="0.2">
      <c r="A25" s="138"/>
      <c r="B25" s="139" t="s">
        <v>70</v>
      </c>
      <c r="C25" s="250">
        <v>4400</v>
      </c>
      <c r="D25" s="222">
        <v>58300</v>
      </c>
      <c r="E25" s="222">
        <v>227400</v>
      </c>
      <c r="F25" s="222">
        <v>285100</v>
      </c>
      <c r="G25" s="222">
        <v>133200</v>
      </c>
      <c r="H25" s="222">
        <v>708400</v>
      </c>
    </row>
    <row r="26" spans="1:8" ht="16.5" customHeight="1" x14ac:dyDescent="0.2">
      <c r="A26" s="138"/>
      <c r="B26" s="139"/>
      <c r="C26" s="250"/>
      <c r="D26" s="222"/>
      <c r="E26" s="222"/>
      <c r="F26" s="222"/>
      <c r="G26" s="222"/>
      <c r="H26" s="222"/>
    </row>
    <row r="27" spans="1:8" ht="16.5" customHeight="1" x14ac:dyDescent="0.2">
      <c r="A27" s="138">
        <v>2014</v>
      </c>
      <c r="B27" s="139" t="s">
        <v>4</v>
      </c>
      <c r="C27" s="251">
        <v>100</v>
      </c>
      <c r="D27" s="223">
        <v>200</v>
      </c>
      <c r="E27" s="223">
        <v>300</v>
      </c>
      <c r="F27" s="223">
        <v>200</v>
      </c>
      <c r="G27" s="225">
        <v>0</v>
      </c>
      <c r="H27" s="223">
        <v>900</v>
      </c>
    </row>
    <row r="28" spans="1:8" ht="16.5" customHeight="1" x14ac:dyDescent="0.2">
      <c r="A28" s="138"/>
      <c r="B28" s="139" t="s">
        <v>70</v>
      </c>
      <c r="C28" s="251">
        <v>3900</v>
      </c>
      <c r="D28" s="223">
        <v>55000</v>
      </c>
      <c r="E28" s="223">
        <v>215800</v>
      </c>
      <c r="F28" s="223">
        <v>273900</v>
      </c>
      <c r="G28" s="223">
        <v>159700</v>
      </c>
      <c r="H28" s="223">
        <v>708200</v>
      </c>
    </row>
    <row r="29" spans="1:8" ht="16.5" customHeight="1" x14ac:dyDescent="0.2">
      <c r="A29" s="138"/>
      <c r="B29" s="139"/>
      <c r="C29" s="250"/>
      <c r="D29" s="222"/>
      <c r="E29" s="222"/>
      <c r="F29" s="222"/>
      <c r="G29" s="222"/>
      <c r="H29" s="222"/>
    </row>
    <row r="30" spans="1:8" ht="16.5" customHeight="1" x14ac:dyDescent="0.2">
      <c r="A30" s="138">
        <v>2015</v>
      </c>
      <c r="B30" s="139" t="s">
        <v>4</v>
      </c>
      <c r="C30" s="250">
        <v>100</v>
      </c>
      <c r="D30" s="222">
        <v>200</v>
      </c>
      <c r="E30" s="222">
        <v>300</v>
      </c>
      <c r="F30" s="222">
        <v>200</v>
      </c>
      <c r="G30" s="222">
        <v>100</v>
      </c>
      <c r="H30" s="222">
        <v>800</v>
      </c>
    </row>
    <row r="31" spans="1:8" ht="16.5" customHeight="1" x14ac:dyDescent="0.2">
      <c r="A31" s="138"/>
      <c r="B31" s="139" t="s">
        <v>70</v>
      </c>
      <c r="C31" s="250">
        <v>4300</v>
      </c>
      <c r="D31" s="222">
        <v>51200</v>
      </c>
      <c r="E31" s="222">
        <v>179400</v>
      </c>
      <c r="F31" s="222">
        <v>274600</v>
      </c>
      <c r="G31" s="222">
        <v>160600</v>
      </c>
      <c r="H31" s="222">
        <v>670100</v>
      </c>
    </row>
    <row r="32" spans="1:8" ht="16.5" customHeight="1" x14ac:dyDescent="0.2">
      <c r="A32" s="138"/>
      <c r="B32" s="139"/>
      <c r="C32" s="250"/>
      <c r="D32" s="222"/>
      <c r="E32" s="222"/>
      <c r="F32" s="222"/>
      <c r="G32" s="222"/>
      <c r="H32" s="222"/>
    </row>
    <row r="33" spans="1:8" ht="16.5" customHeight="1" x14ac:dyDescent="0.2">
      <c r="A33" s="138">
        <v>2016</v>
      </c>
      <c r="B33" s="139" t="s">
        <v>4</v>
      </c>
      <c r="C33" s="251">
        <v>100</v>
      </c>
      <c r="D33" s="223">
        <v>200</v>
      </c>
      <c r="E33" s="223">
        <v>300</v>
      </c>
      <c r="F33" s="223">
        <v>200</v>
      </c>
      <c r="G33" s="223">
        <v>100</v>
      </c>
      <c r="H33" s="223">
        <v>800</v>
      </c>
    </row>
    <row r="34" spans="1:8" ht="16.5" customHeight="1" x14ac:dyDescent="0.2">
      <c r="A34" s="249"/>
      <c r="B34" s="140" t="s">
        <v>70</v>
      </c>
      <c r="C34" s="334">
        <v>4000</v>
      </c>
      <c r="D34" s="335">
        <v>36600</v>
      </c>
      <c r="E34" s="335">
        <v>190300</v>
      </c>
      <c r="F34" s="335">
        <v>276300</v>
      </c>
      <c r="G34" s="335">
        <v>181100</v>
      </c>
      <c r="H34" s="335">
        <v>688400</v>
      </c>
    </row>
    <row r="35" spans="1:8" ht="16.5" customHeight="1" x14ac:dyDescent="0.2">
      <c r="A35" s="518"/>
      <c r="B35" s="518"/>
      <c r="C35" s="518"/>
      <c r="D35" s="518"/>
      <c r="E35" s="518"/>
      <c r="F35" s="518"/>
      <c r="G35" s="518"/>
      <c r="H35" s="49"/>
    </row>
    <row r="36" spans="1:8" ht="12" customHeight="1" x14ac:dyDescent="0.2">
      <c r="A36" s="517" t="s">
        <v>270</v>
      </c>
      <c r="B36" s="517"/>
      <c r="C36" s="517"/>
      <c r="D36" s="517"/>
      <c r="E36" s="517"/>
      <c r="F36" s="517"/>
      <c r="G36" s="517"/>
      <c r="H36" s="517"/>
    </row>
    <row r="37" spans="1:8" ht="12.75" customHeight="1" x14ac:dyDescent="0.2">
      <c r="A37" s="176" t="s">
        <v>275</v>
      </c>
      <c r="B37" s="50"/>
      <c r="C37" s="50"/>
      <c r="D37" s="50"/>
      <c r="E37" s="50"/>
      <c r="F37" s="50"/>
    </row>
    <row r="38" spans="1:8" x14ac:dyDescent="0.2">
      <c r="A38" s="48"/>
      <c r="B38" s="48"/>
      <c r="G38" s="45"/>
      <c r="H38" s="45"/>
    </row>
    <row r="39" spans="1:8" s="45" customFormat="1" x14ac:dyDescent="0.2">
      <c r="G39" s="305"/>
      <c r="H39" s="305"/>
    </row>
    <row r="40" spans="1:8" s="45" customFormat="1" x14ac:dyDescent="0.2">
      <c r="E40" s="46"/>
      <c r="F40" s="46"/>
      <c r="G40" s="514"/>
      <c r="H40" s="514"/>
    </row>
    <row r="41" spans="1:8" s="45" customFormat="1" x14ac:dyDescent="0.2">
      <c r="G41" s="514"/>
      <c r="H41" s="514"/>
    </row>
    <row r="42" spans="1:8" s="45" customFormat="1" x14ac:dyDescent="0.2"/>
    <row r="43" spans="1:8" s="45" customFormat="1" x14ac:dyDescent="0.2"/>
    <row r="44" spans="1:8" s="45" customFormat="1" x14ac:dyDescent="0.2"/>
    <row r="45" spans="1:8" s="45" customFormat="1" x14ac:dyDescent="0.2"/>
    <row r="46" spans="1:8" s="45" customFormat="1" x14ac:dyDescent="0.2"/>
    <row r="47" spans="1:8" s="45" customFormat="1" x14ac:dyDescent="0.2"/>
    <row r="48" spans="1:8" s="45" customFormat="1" x14ac:dyDescent="0.2"/>
    <row r="49" s="45" customFormat="1" x14ac:dyDescent="0.2"/>
    <row r="50" s="45" customFormat="1" x14ac:dyDescent="0.2"/>
    <row r="52" ht="27.75" customHeight="1" x14ac:dyDescent="0.2"/>
    <row r="58" ht="48" customHeight="1" x14ac:dyDescent="0.2"/>
  </sheetData>
  <mergeCells count="8">
    <mergeCell ref="G40:H41"/>
    <mergeCell ref="A1:H1"/>
    <mergeCell ref="A2:H2"/>
    <mergeCell ref="A36:H36"/>
    <mergeCell ref="A35:G35"/>
    <mergeCell ref="B3:B4"/>
    <mergeCell ref="A3:A4"/>
    <mergeCell ref="C3:H3"/>
  </mergeCells>
  <conditionalFormatting sqref="A5:H26 A29:A32 C29:H32">
    <cfRule type="expression" dxfId="63" priority="8">
      <formula>MOD(ROW(),2)=0</formula>
    </cfRule>
  </conditionalFormatting>
  <conditionalFormatting sqref="A33:B34 G33:H34">
    <cfRule type="expression" dxfId="62" priority="7">
      <formula>MOD(ROW(),2)=0</formula>
    </cfRule>
  </conditionalFormatting>
  <conditionalFormatting sqref="A27:H27 A28 C28:H28">
    <cfRule type="expression" dxfId="61" priority="6">
      <formula>MOD(ROW(),2)=0</formula>
    </cfRule>
  </conditionalFormatting>
  <conditionalFormatting sqref="B28:B32">
    <cfRule type="expression" dxfId="60" priority="5">
      <formula>MOD(ROW(),2)=0</formula>
    </cfRule>
  </conditionalFormatting>
  <conditionalFormatting sqref="C33:F33">
    <cfRule type="expression" dxfId="59" priority="4">
      <formula>MOD(ROW(),2)=0</formula>
    </cfRule>
  </conditionalFormatting>
  <conditionalFormatting sqref="C34:F34">
    <cfRule type="expression" dxfId="5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ignoredErrors>
    <ignoredError sqref="A15 A6:A7 A9:A10 A12:A13"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view="pageLayout" zoomScaleNormal="100" workbookViewId="0"/>
  </sheetViews>
  <sheetFormatPr baseColWidth="10" defaultColWidth="11.42578125" defaultRowHeight="12.75" x14ac:dyDescent="0.2"/>
  <cols>
    <col min="1" max="1" width="10.140625" style="44" customWidth="1"/>
    <col min="2" max="2" width="11.7109375" style="44" customWidth="1"/>
    <col min="3" max="3" width="11.140625" style="44" customWidth="1"/>
    <col min="4" max="8" width="11.7109375" style="44" customWidth="1"/>
    <col min="9" max="9" width="7.7109375" style="44" customWidth="1"/>
    <col min="10" max="16384" width="11.42578125" style="44"/>
  </cols>
  <sheetData>
    <row r="1" spans="1:9" ht="28.35" customHeight="1" x14ac:dyDescent="0.2">
      <c r="A1" s="522" t="s">
        <v>273</v>
      </c>
      <c r="B1" s="522"/>
      <c r="C1" s="522"/>
      <c r="D1" s="522"/>
      <c r="E1" s="522"/>
      <c r="F1" s="522"/>
      <c r="G1" s="522"/>
      <c r="H1" s="522"/>
    </row>
    <row r="2" spans="1:9" ht="12" customHeight="1" x14ac:dyDescent="0.2">
      <c r="H2" s="45"/>
      <c r="I2" s="45"/>
    </row>
    <row r="3" spans="1:9" ht="31.15" customHeight="1" x14ac:dyDescent="0.2">
      <c r="A3" s="520" t="s">
        <v>205</v>
      </c>
      <c r="B3" s="519" t="s">
        <v>5</v>
      </c>
      <c r="C3" s="519" t="s">
        <v>271</v>
      </c>
      <c r="D3" s="519"/>
      <c r="E3" s="519"/>
      <c r="F3" s="519"/>
      <c r="G3" s="521"/>
      <c r="H3" s="45"/>
      <c r="I3" s="45"/>
    </row>
    <row r="4" spans="1:9" ht="31.15" customHeight="1" x14ac:dyDescent="0.2">
      <c r="A4" s="520"/>
      <c r="B4" s="519"/>
      <c r="C4" s="253" t="s">
        <v>69</v>
      </c>
      <c r="D4" s="245" t="s">
        <v>206</v>
      </c>
      <c r="E4" s="245" t="s">
        <v>207</v>
      </c>
      <c r="F4" s="245" t="s">
        <v>204</v>
      </c>
      <c r="G4" s="247" t="s">
        <v>61</v>
      </c>
      <c r="H4" s="45"/>
      <c r="I4" s="45"/>
    </row>
    <row r="5" spans="1:9" ht="13.7" customHeight="1" x14ac:dyDescent="0.2">
      <c r="A5" s="248"/>
      <c r="B5" s="252"/>
      <c r="C5" s="184"/>
      <c r="D5" s="184"/>
      <c r="E5" s="184"/>
      <c r="F5" s="184"/>
      <c r="G5" s="184"/>
      <c r="H5" s="45"/>
      <c r="I5" s="45"/>
    </row>
    <row r="6" spans="1:9" ht="13.7" customHeight="1" x14ac:dyDescent="0.2">
      <c r="A6" s="138" t="s">
        <v>58</v>
      </c>
      <c r="B6" s="139" t="s">
        <v>4</v>
      </c>
      <c r="C6" s="222">
        <v>1329</v>
      </c>
      <c r="D6" s="222">
        <v>293</v>
      </c>
      <c r="E6" s="222">
        <v>101</v>
      </c>
      <c r="F6" s="222">
        <v>10</v>
      </c>
      <c r="G6" s="222">
        <f t="shared" ref="G6:G15" si="0">SUM(C6:F6)</f>
        <v>1733</v>
      </c>
      <c r="H6" s="45"/>
      <c r="I6" s="45"/>
    </row>
    <row r="7" spans="1:9" ht="13.7" customHeight="1" x14ac:dyDescent="0.2">
      <c r="A7" s="138"/>
      <c r="B7" s="139" t="s">
        <v>70</v>
      </c>
      <c r="C7" s="223">
        <v>46041</v>
      </c>
      <c r="D7" s="222">
        <v>39920</v>
      </c>
      <c r="E7" s="222">
        <v>28414</v>
      </c>
      <c r="F7" s="222">
        <v>10942</v>
      </c>
      <c r="G7" s="222">
        <f t="shared" si="0"/>
        <v>125317</v>
      </c>
      <c r="H7" s="45"/>
      <c r="I7" s="45"/>
    </row>
    <row r="8" spans="1:9" ht="13.7" customHeight="1" x14ac:dyDescent="0.2">
      <c r="A8" s="138"/>
      <c r="B8" s="139"/>
      <c r="C8" s="223"/>
      <c r="D8" s="222"/>
      <c r="E8" s="222"/>
      <c r="F8" s="222"/>
      <c r="G8" s="222"/>
      <c r="H8" s="45"/>
      <c r="I8" s="45"/>
    </row>
    <row r="9" spans="1:9" ht="13.7" customHeight="1" x14ac:dyDescent="0.2">
      <c r="A9" s="138" t="s">
        <v>57</v>
      </c>
      <c r="B9" s="139" t="s">
        <v>4</v>
      </c>
      <c r="C9" s="222">
        <v>979</v>
      </c>
      <c r="D9" s="222">
        <v>312</v>
      </c>
      <c r="E9" s="222">
        <v>121</v>
      </c>
      <c r="F9" s="222">
        <v>13</v>
      </c>
      <c r="G9" s="222">
        <f t="shared" si="0"/>
        <v>1425</v>
      </c>
      <c r="H9" s="45"/>
      <c r="I9" s="45"/>
    </row>
    <row r="10" spans="1:9" ht="13.7" customHeight="1" x14ac:dyDescent="0.2">
      <c r="A10" s="138"/>
      <c r="B10" s="139" t="s">
        <v>70</v>
      </c>
      <c r="C10" s="222">
        <v>35691</v>
      </c>
      <c r="D10" s="222">
        <v>42875</v>
      </c>
      <c r="E10" s="222">
        <v>35244</v>
      </c>
      <c r="F10" s="222">
        <v>10584</v>
      </c>
      <c r="G10" s="222">
        <f t="shared" si="0"/>
        <v>124394</v>
      </c>
      <c r="H10" s="45"/>
      <c r="I10" s="45"/>
    </row>
    <row r="11" spans="1:9" ht="13.7" customHeight="1" x14ac:dyDescent="0.2">
      <c r="A11" s="138"/>
      <c r="B11" s="139"/>
      <c r="C11" s="222"/>
      <c r="D11" s="222"/>
      <c r="E11" s="222"/>
      <c r="F11" s="222"/>
      <c r="G11" s="222"/>
      <c r="H11" s="45"/>
      <c r="I11" s="45"/>
    </row>
    <row r="12" spans="1:9" ht="13.7" customHeight="1" x14ac:dyDescent="0.2">
      <c r="A12" s="138" t="s">
        <v>56</v>
      </c>
      <c r="B12" s="139" t="s">
        <v>4</v>
      </c>
      <c r="C12" s="222">
        <v>843</v>
      </c>
      <c r="D12" s="222">
        <v>292</v>
      </c>
      <c r="E12" s="222">
        <v>130</v>
      </c>
      <c r="F12" s="222">
        <v>16</v>
      </c>
      <c r="G12" s="222">
        <f t="shared" si="0"/>
        <v>1281</v>
      </c>
      <c r="H12" s="45"/>
      <c r="I12" s="45"/>
    </row>
    <row r="13" spans="1:9" ht="13.7" customHeight="1" x14ac:dyDescent="0.2">
      <c r="A13" s="138"/>
      <c r="B13" s="139" t="s">
        <v>70</v>
      </c>
      <c r="C13" s="222">
        <v>30424</v>
      </c>
      <c r="D13" s="222">
        <v>41044</v>
      </c>
      <c r="E13" s="222">
        <v>37207</v>
      </c>
      <c r="F13" s="222">
        <v>12162</v>
      </c>
      <c r="G13" s="222">
        <f t="shared" si="0"/>
        <v>120837</v>
      </c>
      <c r="H13" s="45"/>
      <c r="I13" s="45"/>
    </row>
    <row r="14" spans="1:9" ht="13.7" customHeight="1" x14ac:dyDescent="0.2">
      <c r="A14" s="138"/>
      <c r="B14" s="139"/>
      <c r="C14" s="222"/>
      <c r="D14" s="222"/>
      <c r="E14" s="222"/>
      <c r="F14" s="222"/>
      <c r="G14" s="222"/>
      <c r="H14" s="45"/>
      <c r="I14" s="45"/>
    </row>
    <row r="15" spans="1:9" ht="13.7" customHeight="1" x14ac:dyDescent="0.2">
      <c r="A15" s="138" t="s">
        <v>55</v>
      </c>
      <c r="B15" s="139" t="s">
        <v>4</v>
      </c>
      <c r="C15" s="222">
        <v>499</v>
      </c>
      <c r="D15" s="222">
        <v>233</v>
      </c>
      <c r="E15" s="222">
        <v>159</v>
      </c>
      <c r="F15" s="222">
        <v>33</v>
      </c>
      <c r="G15" s="222">
        <f t="shared" si="0"/>
        <v>924</v>
      </c>
      <c r="H15" s="45"/>
      <c r="I15" s="45"/>
    </row>
    <row r="16" spans="1:9" ht="13.7" customHeight="1" x14ac:dyDescent="0.2">
      <c r="A16" s="138"/>
      <c r="B16" s="139" t="s">
        <v>70</v>
      </c>
      <c r="C16" s="222">
        <v>17436</v>
      </c>
      <c r="D16" s="222">
        <v>33951</v>
      </c>
      <c r="E16" s="222">
        <v>47677</v>
      </c>
      <c r="F16" s="222">
        <v>25426</v>
      </c>
      <c r="G16" s="222">
        <f>SUM(C16:F16)</f>
        <v>124490</v>
      </c>
      <c r="H16" s="45"/>
      <c r="I16" s="45"/>
    </row>
    <row r="17" spans="1:9" x14ac:dyDescent="0.2">
      <c r="A17" s="138"/>
      <c r="B17" s="138"/>
      <c r="C17" s="186"/>
      <c r="D17" s="186"/>
      <c r="E17" s="186"/>
      <c r="F17" s="186"/>
      <c r="G17" s="186"/>
      <c r="H17" s="45"/>
      <c r="I17" s="45"/>
    </row>
    <row r="18" spans="1:9" x14ac:dyDescent="0.2">
      <c r="A18" s="138"/>
      <c r="B18" s="138"/>
      <c r="C18" s="186"/>
      <c r="D18" s="186"/>
      <c r="E18" s="186"/>
      <c r="F18" s="186"/>
      <c r="G18" s="186"/>
      <c r="H18" s="45"/>
      <c r="I18" s="45"/>
    </row>
    <row r="19" spans="1:9" x14ac:dyDescent="0.2">
      <c r="A19" s="138"/>
      <c r="B19" s="138"/>
      <c r="C19" s="186"/>
      <c r="D19" s="186"/>
      <c r="E19" s="186"/>
      <c r="F19" s="186"/>
      <c r="G19" s="186"/>
      <c r="H19" s="45"/>
      <c r="I19" s="45"/>
    </row>
    <row r="20" spans="1:9" x14ac:dyDescent="0.2">
      <c r="A20" s="138"/>
      <c r="B20" s="138"/>
      <c r="C20" s="186"/>
      <c r="D20" s="186"/>
      <c r="E20" s="186"/>
      <c r="F20" s="186"/>
      <c r="G20" s="186"/>
      <c r="H20" s="45"/>
      <c r="I20" s="45"/>
    </row>
    <row r="22" spans="1:9" s="45" customFormat="1" ht="28.5" customHeight="1" x14ac:dyDescent="0.2">
      <c r="A22" s="520" t="s">
        <v>205</v>
      </c>
      <c r="B22" s="519" t="s">
        <v>5</v>
      </c>
      <c r="C22" s="519" t="s">
        <v>272</v>
      </c>
      <c r="D22" s="519"/>
      <c r="E22" s="519"/>
      <c r="F22" s="519"/>
      <c r="G22" s="519"/>
      <c r="H22" s="521"/>
    </row>
    <row r="23" spans="1:9" s="45" customFormat="1" ht="33" customHeight="1" x14ac:dyDescent="0.2">
      <c r="A23" s="520"/>
      <c r="B23" s="519"/>
      <c r="C23" s="253" t="s">
        <v>67</v>
      </c>
      <c r="D23" s="294" t="s">
        <v>201</v>
      </c>
      <c r="E23" s="294" t="s">
        <v>202</v>
      </c>
      <c r="F23" s="294" t="s">
        <v>203</v>
      </c>
      <c r="G23" s="295" t="s">
        <v>204</v>
      </c>
      <c r="H23" s="302" t="s">
        <v>3</v>
      </c>
    </row>
    <row r="24" spans="1:9" s="45" customFormat="1" ht="13.7" customHeight="1" x14ac:dyDescent="0.2">
      <c r="A24" s="184"/>
      <c r="B24" s="252"/>
      <c r="C24" s="184"/>
      <c r="D24" s="184"/>
      <c r="E24" s="184"/>
      <c r="F24" s="184"/>
      <c r="G24" s="184"/>
      <c r="H24" s="184"/>
      <c r="I24" s="46"/>
    </row>
    <row r="25" spans="1:9" s="45" customFormat="1" ht="13.7" customHeight="1" x14ac:dyDescent="0.2">
      <c r="A25" s="254">
        <v>2010</v>
      </c>
      <c r="B25" s="220" t="s">
        <v>4</v>
      </c>
      <c r="C25" s="224">
        <v>100</v>
      </c>
      <c r="D25" s="224">
        <v>100</v>
      </c>
      <c r="E25" s="224">
        <v>200</v>
      </c>
      <c r="F25" s="224">
        <v>100</v>
      </c>
      <c r="G25" s="224">
        <v>0</v>
      </c>
      <c r="H25" s="225">
        <v>600</v>
      </c>
    </row>
    <row r="26" spans="1:9" s="45" customFormat="1" ht="13.7" customHeight="1" x14ac:dyDescent="0.2">
      <c r="A26" s="255"/>
      <c r="B26" s="220" t="s">
        <v>70</v>
      </c>
      <c r="C26" s="224">
        <v>3300</v>
      </c>
      <c r="D26" s="224">
        <v>6900</v>
      </c>
      <c r="E26" s="224">
        <v>34700</v>
      </c>
      <c r="F26" s="224">
        <v>31800</v>
      </c>
      <c r="G26" s="224">
        <v>35500</v>
      </c>
      <c r="H26" s="225">
        <v>112200</v>
      </c>
    </row>
    <row r="27" spans="1:9" s="45" customFormat="1" ht="13.7" customHeight="1" x14ac:dyDescent="0.2">
      <c r="A27" s="255"/>
      <c r="B27" s="220"/>
      <c r="C27" s="224"/>
      <c r="D27" s="224"/>
      <c r="E27" s="224"/>
      <c r="F27" s="224"/>
      <c r="G27" s="224"/>
      <c r="H27" s="225"/>
    </row>
    <row r="28" spans="1:9" s="45" customFormat="1" ht="13.7" customHeight="1" x14ac:dyDescent="0.2">
      <c r="A28" s="255">
        <v>2011</v>
      </c>
      <c r="B28" s="220" t="s">
        <v>4</v>
      </c>
      <c r="C28" s="224">
        <v>100</v>
      </c>
      <c r="D28" s="224">
        <v>100</v>
      </c>
      <c r="E28" s="224">
        <v>200</v>
      </c>
      <c r="F28" s="224">
        <v>100</v>
      </c>
      <c r="G28" s="224">
        <v>0</v>
      </c>
      <c r="H28" s="225">
        <v>500</v>
      </c>
    </row>
    <row r="29" spans="1:9" s="45" customFormat="1" ht="13.7" customHeight="1" x14ac:dyDescent="0.2">
      <c r="A29" s="255"/>
      <c r="B29" s="220" t="s">
        <v>70</v>
      </c>
      <c r="C29" s="224">
        <v>2200</v>
      </c>
      <c r="D29" s="224">
        <v>6200</v>
      </c>
      <c r="E29" s="224">
        <v>32200</v>
      </c>
      <c r="F29" s="224">
        <v>30800</v>
      </c>
      <c r="G29" s="224">
        <v>31700</v>
      </c>
      <c r="H29" s="225">
        <v>103100</v>
      </c>
    </row>
    <row r="30" spans="1:9" s="45" customFormat="1" ht="13.7" customHeight="1" x14ac:dyDescent="0.2">
      <c r="A30" s="255"/>
      <c r="B30" s="220"/>
      <c r="C30" s="224"/>
      <c r="D30" s="224"/>
      <c r="E30" s="224"/>
      <c r="F30" s="224"/>
      <c r="G30" s="224"/>
      <c r="H30" s="225"/>
    </row>
    <row r="31" spans="1:9" s="45" customFormat="1" ht="13.7" customHeight="1" x14ac:dyDescent="0.2">
      <c r="A31" s="255">
        <v>2012</v>
      </c>
      <c r="B31" s="220" t="s">
        <v>4</v>
      </c>
      <c r="C31" s="224">
        <v>100</v>
      </c>
      <c r="D31" s="224">
        <v>100</v>
      </c>
      <c r="E31" s="224">
        <v>200</v>
      </c>
      <c r="F31" s="224">
        <v>100</v>
      </c>
      <c r="G31" s="224">
        <v>0</v>
      </c>
      <c r="H31" s="303">
        <v>500</v>
      </c>
    </row>
    <row r="32" spans="1:9" s="45" customFormat="1" ht="13.7" customHeight="1" x14ac:dyDescent="0.2">
      <c r="A32" s="255"/>
      <c r="B32" s="220" t="s">
        <v>70</v>
      </c>
      <c r="C32" s="224">
        <v>2000</v>
      </c>
      <c r="D32" s="224">
        <v>4700</v>
      </c>
      <c r="E32" s="224">
        <v>28200</v>
      </c>
      <c r="F32" s="224">
        <v>29300</v>
      </c>
      <c r="G32" s="224">
        <v>39300</v>
      </c>
      <c r="H32" s="303">
        <v>103400</v>
      </c>
    </row>
    <row r="33" spans="1:8" s="45" customFormat="1" ht="13.7" customHeight="1" x14ac:dyDescent="0.2">
      <c r="A33" s="255"/>
      <c r="B33" s="220"/>
      <c r="C33" s="224"/>
      <c r="D33" s="224"/>
      <c r="E33" s="224"/>
      <c r="F33" s="224"/>
      <c r="G33" s="224"/>
      <c r="H33" s="303"/>
    </row>
    <row r="34" spans="1:8" s="45" customFormat="1" ht="13.7" customHeight="1" x14ac:dyDescent="0.2">
      <c r="A34" s="255">
        <v>2013</v>
      </c>
      <c r="B34" s="220" t="s">
        <v>4</v>
      </c>
      <c r="C34" s="225">
        <v>100</v>
      </c>
      <c r="D34" s="225">
        <v>100</v>
      </c>
      <c r="E34" s="225">
        <v>100</v>
      </c>
      <c r="F34" s="225">
        <v>100</v>
      </c>
      <c r="G34" s="225">
        <v>0</v>
      </c>
      <c r="H34" s="225">
        <v>400</v>
      </c>
    </row>
    <row r="35" spans="1:8" s="45" customFormat="1" ht="13.7" customHeight="1" x14ac:dyDescent="0.2">
      <c r="A35" s="255"/>
      <c r="B35" s="220" t="s">
        <v>70</v>
      </c>
      <c r="C35" s="224">
        <v>1500</v>
      </c>
      <c r="D35" s="224">
        <v>4700</v>
      </c>
      <c r="E35" s="224">
        <v>23800</v>
      </c>
      <c r="F35" s="224">
        <v>30200</v>
      </c>
      <c r="G35" s="224">
        <v>36000</v>
      </c>
      <c r="H35" s="303">
        <v>96100</v>
      </c>
    </row>
    <row r="36" spans="1:8" s="45" customFormat="1" ht="13.7" customHeight="1" x14ac:dyDescent="0.2">
      <c r="A36" s="255"/>
      <c r="B36" s="220"/>
      <c r="C36" s="224"/>
      <c r="D36" s="224"/>
      <c r="E36" s="224"/>
      <c r="F36" s="224"/>
      <c r="G36" s="452"/>
      <c r="H36" s="303"/>
    </row>
    <row r="37" spans="1:8" s="45" customFormat="1" ht="13.7" customHeight="1" x14ac:dyDescent="0.2">
      <c r="A37" s="255">
        <v>2014</v>
      </c>
      <c r="B37" s="220" t="s">
        <v>4</v>
      </c>
      <c r="C37" s="225">
        <v>100</v>
      </c>
      <c r="D37" s="225">
        <v>0</v>
      </c>
      <c r="E37" s="225">
        <v>100</v>
      </c>
      <c r="F37" s="225">
        <v>100</v>
      </c>
      <c r="G37" s="225">
        <v>0</v>
      </c>
      <c r="H37" s="225">
        <v>400</v>
      </c>
    </row>
    <row r="38" spans="1:8" s="45" customFormat="1" ht="13.7" customHeight="1" x14ac:dyDescent="0.2">
      <c r="A38" s="255"/>
      <c r="B38" s="220" t="s">
        <v>70</v>
      </c>
      <c r="C38" s="225">
        <v>1600</v>
      </c>
      <c r="D38" s="225">
        <v>3400</v>
      </c>
      <c r="E38" s="225">
        <v>23700</v>
      </c>
      <c r="F38" s="225">
        <v>30500</v>
      </c>
      <c r="G38" s="225">
        <v>35600</v>
      </c>
      <c r="H38" s="225">
        <v>94800</v>
      </c>
    </row>
    <row r="39" spans="1:8" s="45" customFormat="1" ht="12.75" customHeight="1" x14ac:dyDescent="0.2">
      <c r="A39" s="255"/>
      <c r="B39" s="220"/>
      <c r="C39" s="224"/>
      <c r="D39" s="224"/>
      <c r="E39" s="224"/>
      <c r="F39" s="224"/>
      <c r="G39" s="224"/>
      <c r="H39" s="303"/>
    </row>
    <row r="40" spans="1:8" s="45" customFormat="1" ht="12.75" customHeight="1" x14ac:dyDescent="0.2">
      <c r="A40" s="255">
        <v>2015</v>
      </c>
      <c r="B40" s="220" t="s">
        <v>4</v>
      </c>
      <c r="C40" s="224">
        <v>100</v>
      </c>
      <c r="D40" s="224">
        <v>0</v>
      </c>
      <c r="E40" s="224">
        <v>100</v>
      </c>
      <c r="F40" s="224">
        <v>100</v>
      </c>
      <c r="G40" s="224">
        <v>0</v>
      </c>
      <c r="H40" s="303">
        <v>400</v>
      </c>
    </row>
    <row r="41" spans="1:8" s="45" customFormat="1" ht="12.75" customHeight="1" x14ac:dyDescent="0.2">
      <c r="A41" s="255"/>
      <c r="B41" s="220" t="s">
        <v>70</v>
      </c>
      <c r="C41" s="224">
        <v>1700</v>
      </c>
      <c r="D41" s="224">
        <v>2800</v>
      </c>
      <c r="E41" s="224">
        <v>21600</v>
      </c>
      <c r="F41" s="224">
        <v>28500</v>
      </c>
      <c r="G41" s="224">
        <v>39000</v>
      </c>
      <c r="H41" s="303">
        <v>93600</v>
      </c>
    </row>
    <row r="42" spans="1:8" s="45" customFormat="1" ht="12.75" customHeight="1" x14ac:dyDescent="0.2">
      <c r="A42" s="255"/>
      <c r="B42" s="220"/>
      <c r="C42" s="224"/>
      <c r="D42" s="224"/>
      <c r="E42" s="224"/>
      <c r="F42" s="224"/>
      <c r="G42" s="224"/>
      <c r="H42" s="303"/>
    </row>
    <row r="43" spans="1:8" s="45" customFormat="1" ht="13.7" customHeight="1" x14ac:dyDescent="0.2">
      <c r="A43" s="255">
        <v>2016</v>
      </c>
      <c r="B43" s="220" t="s">
        <v>4</v>
      </c>
      <c r="C43" s="225">
        <v>0</v>
      </c>
      <c r="D43" s="225">
        <v>0</v>
      </c>
      <c r="E43" s="225">
        <v>100</v>
      </c>
      <c r="F43" s="225">
        <v>100</v>
      </c>
      <c r="G43" s="225">
        <v>0</v>
      </c>
      <c r="H43" s="225">
        <v>300</v>
      </c>
    </row>
    <row r="44" spans="1:8" s="45" customFormat="1" ht="13.7" customHeight="1" x14ac:dyDescent="0.2">
      <c r="A44" s="256"/>
      <c r="B44" s="221" t="s">
        <v>70</v>
      </c>
      <c r="C44" s="336">
        <v>900</v>
      </c>
      <c r="D44" s="336">
        <v>3100</v>
      </c>
      <c r="E44" s="336">
        <v>17300</v>
      </c>
      <c r="F44" s="336">
        <v>29200</v>
      </c>
      <c r="G44" s="336">
        <v>38800</v>
      </c>
      <c r="H44" s="336">
        <v>89400</v>
      </c>
    </row>
    <row r="45" spans="1:8" s="45" customFormat="1" x14ac:dyDescent="0.2">
      <c r="A45" s="44"/>
      <c r="B45" s="44"/>
      <c r="C45" s="44"/>
      <c r="D45" s="44"/>
      <c r="E45" s="44"/>
      <c r="F45" s="44"/>
      <c r="G45" s="44"/>
    </row>
    <row r="46" spans="1:8" ht="15" customHeight="1" x14ac:dyDescent="0.2">
      <c r="A46" s="517" t="s">
        <v>274</v>
      </c>
      <c r="B46" s="517"/>
      <c r="C46" s="517"/>
      <c r="D46" s="517"/>
      <c r="E46" s="517"/>
      <c r="F46" s="517"/>
      <c r="G46" s="517"/>
      <c r="H46" s="517"/>
    </row>
    <row r="47" spans="1:8" x14ac:dyDescent="0.2">
      <c r="A47" s="523" t="s">
        <v>275</v>
      </c>
      <c r="B47" s="523"/>
      <c r="C47" s="523"/>
      <c r="D47" s="523"/>
      <c r="E47" s="523"/>
      <c r="F47" s="523"/>
      <c r="G47" s="523"/>
    </row>
    <row r="49" spans="1:1" x14ac:dyDescent="0.2">
      <c r="A49" s="48"/>
    </row>
    <row r="59" spans="1:1" ht="27.75" customHeight="1" x14ac:dyDescent="0.2"/>
  </sheetData>
  <mergeCells count="9">
    <mergeCell ref="A1:H1"/>
    <mergeCell ref="A46:H46"/>
    <mergeCell ref="A47:G47"/>
    <mergeCell ref="A3:A4"/>
    <mergeCell ref="B3:B4"/>
    <mergeCell ref="C3:G3"/>
    <mergeCell ref="A22:A23"/>
    <mergeCell ref="B22:B23"/>
    <mergeCell ref="C22:H22"/>
  </mergeCells>
  <conditionalFormatting sqref="A5:G16">
    <cfRule type="expression" dxfId="57" priority="12">
      <formula>MOD(ROW(),2)=0</formula>
    </cfRule>
  </conditionalFormatting>
  <conditionalFormatting sqref="A24:G34">
    <cfRule type="expression" dxfId="56" priority="10">
      <formula>MOD(ROW(),2)=1</formula>
    </cfRule>
  </conditionalFormatting>
  <conditionalFormatting sqref="H24:H34">
    <cfRule type="expression" dxfId="55" priority="9">
      <formula>MOD(ROW(),2)=1</formula>
    </cfRule>
  </conditionalFormatting>
  <conditionalFormatting sqref="A44:G44 A43:B43">
    <cfRule type="expression" dxfId="54" priority="8">
      <formula>MOD(ROW(),2)=1</formula>
    </cfRule>
  </conditionalFormatting>
  <conditionalFormatting sqref="H44">
    <cfRule type="expression" dxfId="53" priority="7">
      <formula>MOD(ROW(),2)=1</formula>
    </cfRule>
  </conditionalFormatting>
  <conditionalFormatting sqref="A35:G36 A39:G42">
    <cfRule type="expression" dxfId="52" priority="6">
      <formula>MOD(ROW(),2)=1</formula>
    </cfRule>
  </conditionalFormatting>
  <conditionalFormatting sqref="H35:H36 H39:H42">
    <cfRule type="expression" dxfId="51" priority="5">
      <formula>MOD(ROW(),2)=1</formula>
    </cfRule>
  </conditionalFormatting>
  <conditionalFormatting sqref="A37:G38">
    <cfRule type="expression" dxfId="50" priority="4">
      <formula>MOD(ROW(),2)=1</formula>
    </cfRule>
  </conditionalFormatting>
  <conditionalFormatting sqref="H37:H38">
    <cfRule type="expression" dxfId="49" priority="3">
      <formula>MOD(ROW(),2)=1</formula>
    </cfRule>
  </conditionalFormatting>
  <conditionalFormatting sqref="C43:G43">
    <cfRule type="expression" dxfId="48" priority="2">
      <formula>MOD(ROW(),2)=1</formula>
    </cfRule>
  </conditionalFormatting>
  <conditionalFormatting sqref="H43">
    <cfRule type="expression" dxfId="4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N39"/>
  <sheetViews>
    <sheetView view="pageLayout" zoomScaleNormal="100" workbookViewId="0">
      <selection sqref="A1:L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9.85546875" style="52" customWidth="1"/>
    <col min="6" max="6" width="5.7109375" style="52" customWidth="1"/>
    <col min="7" max="7" width="8.140625" customWidth="1"/>
    <col min="8" max="8" width="5.7109375" customWidth="1"/>
    <col min="9" max="9" width="6.85546875" customWidth="1"/>
    <col min="10" max="10" width="5.7109375" customWidth="1"/>
    <col min="11" max="11" width="6.85546875" customWidth="1"/>
    <col min="12" max="12" width="5.7109375" customWidth="1"/>
  </cols>
  <sheetData>
    <row r="1" spans="1:14" s="8" customFormat="1" ht="14.25" customHeight="1" x14ac:dyDescent="0.2">
      <c r="A1" s="526" t="s">
        <v>350</v>
      </c>
      <c r="B1" s="526"/>
      <c r="C1" s="526"/>
      <c r="D1" s="526"/>
      <c r="E1" s="526"/>
      <c r="F1" s="526"/>
      <c r="G1" s="526"/>
      <c r="H1" s="526"/>
      <c r="I1" s="526"/>
      <c r="J1" s="526"/>
      <c r="K1" s="526"/>
      <c r="L1" s="526"/>
    </row>
    <row r="2" spans="1:14" x14ac:dyDescent="0.2">
      <c r="A2" s="115"/>
      <c r="B2" s="115"/>
      <c r="C2" s="115"/>
      <c r="D2" s="54"/>
      <c r="E2" s="54"/>
      <c r="F2" s="54"/>
    </row>
    <row r="3" spans="1:14" ht="27" customHeight="1" x14ac:dyDescent="0.2">
      <c r="A3" s="527" t="s">
        <v>68</v>
      </c>
      <c r="B3" s="532" t="s">
        <v>216</v>
      </c>
      <c r="C3" s="528" t="s">
        <v>217</v>
      </c>
      <c r="D3" s="528" t="s">
        <v>218</v>
      </c>
      <c r="E3" s="528" t="s">
        <v>88</v>
      </c>
      <c r="F3" s="530"/>
      <c r="G3" s="530"/>
      <c r="H3" s="530"/>
      <c r="I3" s="530"/>
      <c r="J3" s="530"/>
      <c r="K3" s="530"/>
      <c r="L3" s="531"/>
      <c r="M3" s="52"/>
      <c r="N3" s="52"/>
    </row>
    <row r="4" spans="1:14" ht="21" customHeight="1" x14ac:dyDescent="0.2">
      <c r="A4" s="527"/>
      <c r="B4" s="532"/>
      <c r="C4" s="528"/>
      <c r="D4" s="528"/>
      <c r="E4" s="528" t="s">
        <v>9</v>
      </c>
      <c r="F4" s="528"/>
      <c r="G4" s="528"/>
      <c r="H4" s="528"/>
      <c r="I4" s="528"/>
      <c r="J4" s="528"/>
      <c r="K4" s="528"/>
      <c r="L4" s="504"/>
      <c r="M4" s="52"/>
      <c r="N4" s="52"/>
    </row>
    <row r="5" spans="1:14" ht="33" customHeight="1" x14ac:dyDescent="0.2">
      <c r="A5" s="527"/>
      <c r="B5" s="532"/>
      <c r="C5" s="528"/>
      <c r="D5" s="528"/>
      <c r="E5" s="116" t="s">
        <v>184</v>
      </c>
      <c r="F5" s="116"/>
      <c r="G5" s="116" t="s">
        <v>285</v>
      </c>
      <c r="H5" s="116"/>
      <c r="I5" s="116" t="s">
        <v>185</v>
      </c>
      <c r="J5" s="116"/>
      <c r="K5" s="528" t="s">
        <v>186</v>
      </c>
      <c r="L5" s="504"/>
      <c r="M5" s="52"/>
      <c r="N5" s="52"/>
    </row>
    <row r="6" spans="1:14" ht="18.75" customHeight="1" x14ac:dyDescent="0.2">
      <c r="A6" s="527"/>
      <c r="B6" s="257" t="s">
        <v>16</v>
      </c>
      <c r="C6" s="195" t="s">
        <v>89</v>
      </c>
      <c r="D6" s="529" t="s">
        <v>114</v>
      </c>
      <c r="E6" s="529"/>
      <c r="F6" s="195" t="s">
        <v>118</v>
      </c>
      <c r="G6" s="195" t="s">
        <v>87</v>
      </c>
      <c r="H6" s="195" t="s">
        <v>118</v>
      </c>
      <c r="I6" s="195" t="s">
        <v>87</v>
      </c>
      <c r="J6" s="195" t="s">
        <v>118</v>
      </c>
      <c r="K6" s="195" t="s">
        <v>87</v>
      </c>
      <c r="L6" s="196" t="s">
        <v>118</v>
      </c>
    </row>
    <row r="7" spans="1:14" ht="15.6" customHeight="1" x14ac:dyDescent="0.2">
      <c r="A7" s="193"/>
    </row>
    <row r="8" spans="1:14" ht="20.25" customHeight="1" x14ac:dyDescent="0.2">
      <c r="A8" s="229">
        <v>2010</v>
      </c>
      <c r="B8" s="233">
        <v>366631</v>
      </c>
      <c r="C8" s="233">
        <v>7124</v>
      </c>
      <c r="D8" s="226">
        <v>2612045</v>
      </c>
      <c r="E8" s="226">
        <v>2560961</v>
      </c>
      <c r="F8" s="227">
        <v>98</v>
      </c>
      <c r="G8" s="129">
        <v>44658</v>
      </c>
      <c r="H8" s="258">
        <v>1.7</v>
      </c>
      <c r="I8" s="129">
        <v>1082</v>
      </c>
      <c r="J8" s="258">
        <v>0</v>
      </c>
      <c r="K8" s="129">
        <v>5344</v>
      </c>
      <c r="L8" s="258">
        <v>0.2</v>
      </c>
    </row>
    <row r="9" spans="1:14" ht="20.25" customHeight="1" x14ac:dyDescent="0.2">
      <c r="A9" s="230">
        <v>2011</v>
      </c>
      <c r="B9" s="233">
        <v>379188</v>
      </c>
      <c r="C9" s="233">
        <v>7026</v>
      </c>
      <c r="D9" s="228">
        <v>2664125</v>
      </c>
      <c r="E9" s="228">
        <v>2610954</v>
      </c>
      <c r="F9" s="227">
        <v>98</v>
      </c>
      <c r="G9" s="129">
        <v>46476</v>
      </c>
      <c r="H9" s="258">
        <v>1.7</v>
      </c>
      <c r="I9" s="129">
        <v>1184</v>
      </c>
      <c r="J9" s="258">
        <v>0</v>
      </c>
      <c r="K9" s="129">
        <v>5512</v>
      </c>
      <c r="L9" s="258">
        <v>0.2</v>
      </c>
    </row>
    <row r="10" spans="1:14" ht="20.25" customHeight="1" x14ac:dyDescent="0.2">
      <c r="A10" s="230">
        <v>2012</v>
      </c>
      <c r="B10" s="233">
        <v>388303</v>
      </c>
      <c r="C10" s="233">
        <v>6993</v>
      </c>
      <c r="D10" s="228">
        <v>2715308</v>
      </c>
      <c r="E10" s="228">
        <v>2643292</v>
      </c>
      <c r="F10" s="227">
        <v>97.3</v>
      </c>
      <c r="G10" s="129">
        <v>58921</v>
      </c>
      <c r="H10" s="258">
        <v>2.2000000000000002</v>
      </c>
      <c r="I10" s="129">
        <v>7347</v>
      </c>
      <c r="J10" s="258">
        <v>0.3</v>
      </c>
      <c r="K10" s="129">
        <v>5748</v>
      </c>
      <c r="L10" s="258">
        <v>0.2</v>
      </c>
    </row>
    <row r="11" spans="1:14" ht="20.25" customHeight="1" x14ac:dyDescent="0.2">
      <c r="A11" s="230">
        <v>2013</v>
      </c>
      <c r="B11" s="233">
        <v>399599</v>
      </c>
      <c r="C11" s="233">
        <v>7017</v>
      </c>
      <c r="D11" s="228">
        <v>2803911</v>
      </c>
      <c r="E11" s="228">
        <v>2765578</v>
      </c>
      <c r="F11" s="227">
        <v>98.4</v>
      </c>
      <c r="G11" s="129">
        <v>28434</v>
      </c>
      <c r="H11" s="258">
        <v>1.2</v>
      </c>
      <c r="I11" s="129">
        <v>3992</v>
      </c>
      <c r="J11" s="258">
        <v>0.1</v>
      </c>
      <c r="K11" s="129">
        <v>5907</v>
      </c>
      <c r="L11" s="258">
        <v>0.2</v>
      </c>
    </row>
    <row r="12" spans="1:14" ht="20.25" customHeight="1" x14ac:dyDescent="0.2">
      <c r="A12" s="230">
        <v>2014</v>
      </c>
      <c r="B12" s="316">
        <v>398555</v>
      </c>
      <c r="C12" s="316">
        <v>7345</v>
      </c>
      <c r="D12" s="226">
        <v>2927457</v>
      </c>
      <c r="E12" s="226">
        <v>2860877</v>
      </c>
      <c r="F12" s="227">
        <v>97.7</v>
      </c>
      <c r="G12" s="274">
        <v>56017</v>
      </c>
      <c r="H12" s="317">
        <v>1.9</v>
      </c>
      <c r="I12" s="274">
        <v>4293</v>
      </c>
      <c r="J12" s="317">
        <v>0.1</v>
      </c>
      <c r="K12" s="274">
        <v>6269</v>
      </c>
      <c r="L12" s="317">
        <v>0.2</v>
      </c>
    </row>
    <row r="13" spans="1:14" ht="20.25" customHeight="1" x14ac:dyDescent="0.2">
      <c r="A13" s="230">
        <v>2015</v>
      </c>
      <c r="B13" s="316">
        <v>400145</v>
      </c>
      <c r="C13" s="316">
        <v>7441.082607554762</v>
      </c>
      <c r="D13" s="226">
        <v>2977512</v>
      </c>
      <c r="E13" s="226">
        <v>2903845.3780000005</v>
      </c>
      <c r="F13" s="227">
        <v>97.5</v>
      </c>
      <c r="G13" s="274">
        <v>62653</v>
      </c>
      <c r="H13" s="317">
        <v>2.1</v>
      </c>
      <c r="I13" s="274">
        <v>4542</v>
      </c>
      <c r="J13" s="317">
        <v>0.2</v>
      </c>
      <c r="K13" s="274">
        <v>6472</v>
      </c>
      <c r="L13" s="317">
        <v>0.2</v>
      </c>
    </row>
    <row r="14" spans="1:14" ht="20.25" customHeight="1" x14ac:dyDescent="0.2">
      <c r="A14" s="231">
        <v>2016</v>
      </c>
      <c r="B14" s="385">
        <v>393686</v>
      </c>
      <c r="C14" s="385">
        <v>7532</v>
      </c>
      <c r="D14" s="386">
        <v>2965361</v>
      </c>
      <c r="E14" s="386">
        <v>2883749</v>
      </c>
      <c r="F14" s="387">
        <v>97.2</v>
      </c>
      <c r="G14" s="388">
        <v>70845</v>
      </c>
      <c r="H14" s="389">
        <v>2.4</v>
      </c>
      <c r="I14" s="388">
        <v>4164</v>
      </c>
      <c r="J14" s="389">
        <v>0.1</v>
      </c>
      <c r="K14" s="388">
        <v>6603</v>
      </c>
      <c r="L14" s="389">
        <v>0.2</v>
      </c>
    </row>
    <row r="15" spans="1:14" x14ac:dyDescent="0.2">
      <c r="A15" s="15"/>
      <c r="B15" s="15"/>
      <c r="C15" s="15"/>
      <c r="D15" s="56"/>
      <c r="E15" s="57"/>
      <c r="F15" s="57"/>
      <c r="G15" s="56"/>
      <c r="H15" s="56"/>
      <c r="I15" s="56"/>
      <c r="J15" s="56"/>
      <c r="K15" s="56"/>
      <c r="L15" s="3"/>
    </row>
    <row r="16" spans="1:14" ht="24" customHeight="1" x14ac:dyDescent="0.2">
      <c r="A16" s="524" t="s">
        <v>296</v>
      </c>
      <c r="B16" s="524"/>
      <c r="C16" s="524"/>
      <c r="D16" s="524"/>
      <c r="E16" s="524"/>
      <c r="F16" s="524"/>
      <c r="G16" s="524"/>
      <c r="H16" s="524"/>
      <c r="I16" s="524"/>
      <c r="J16" s="524"/>
      <c r="K16" s="524"/>
      <c r="L16" s="524"/>
    </row>
    <row r="17" spans="1:12" x14ac:dyDescent="0.2">
      <c r="A17" s="110" t="s">
        <v>243</v>
      </c>
      <c r="B17" s="110"/>
      <c r="C17" s="110"/>
      <c r="D17" s="110"/>
      <c r="E17" s="110"/>
      <c r="F17" s="110"/>
      <c r="G17" s="110"/>
      <c r="H17" s="110"/>
      <c r="I17" s="110"/>
      <c r="J17" s="110"/>
      <c r="K17" s="110"/>
      <c r="L17" s="110"/>
    </row>
    <row r="18" spans="1:12" x14ac:dyDescent="0.2">
      <c r="A18" s="110" t="s">
        <v>187</v>
      </c>
      <c r="B18" s="110"/>
      <c r="C18" s="110"/>
      <c r="D18" s="110"/>
      <c r="E18" s="110"/>
      <c r="F18" s="110"/>
      <c r="G18" s="110"/>
      <c r="H18" s="110"/>
      <c r="I18" s="110"/>
      <c r="J18" s="110"/>
      <c r="K18" s="110"/>
      <c r="L18" s="110"/>
    </row>
    <row r="19" spans="1:12" x14ac:dyDescent="0.2">
      <c r="A19" s="110" t="s">
        <v>219</v>
      </c>
      <c r="B19" s="110"/>
      <c r="C19" s="110"/>
      <c r="D19" s="114"/>
      <c r="E19" s="114"/>
      <c r="F19" s="114"/>
      <c r="G19" s="114"/>
      <c r="H19" s="114"/>
      <c r="I19" s="114"/>
      <c r="J19" s="114"/>
      <c r="K19" s="114"/>
      <c r="L19" s="52"/>
    </row>
    <row r="20" spans="1:12" x14ac:dyDescent="0.2">
      <c r="A20" s="525" t="s">
        <v>220</v>
      </c>
      <c r="B20" s="525"/>
      <c r="C20" s="525"/>
      <c r="D20" s="525"/>
      <c r="E20" s="525"/>
      <c r="F20" s="525"/>
      <c r="G20" s="525"/>
      <c r="H20" s="525"/>
      <c r="I20" s="525"/>
      <c r="J20" s="525"/>
      <c r="K20" s="525"/>
      <c r="L20" s="525"/>
    </row>
    <row r="21" spans="1:12" x14ac:dyDescent="0.2">
      <c r="A21" s="110" t="s">
        <v>74</v>
      </c>
    </row>
    <row r="22" spans="1:12" x14ac:dyDescent="0.2">
      <c r="A22" s="110"/>
    </row>
    <row r="23" spans="1:12" x14ac:dyDescent="0.2">
      <c r="A23" s="58"/>
    </row>
    <row r="24" spans="1:12" x14ac:dyDescent="0.2">
      <c r="A24" s="396"/>
    </row>
    <row r="39" ht="27.75" customHeight="1" x14ac:dyDescent="0.2"/>
  </sheetData>
  <mergeCells count="11">
    <mergeCell ref="A16:L16"/>
    <mergeCell ref="A20:L20"/>
    <mergeCell ref="A1:L1"/>
    <mergeCell ref="A3:A6"/>
    <mergeCell ref="C3:C5"/>
    <mergeCell ref="D3:D5"/>
    <mergeCell ref="D6:E6"/>
    <mergeCell ref="E3:L3"/>
    <mergeCell ref="K5:L5"/>
    <mergeCell ref="B3:B5"/>
    <mergeCell ref="E4:L4"/>
  </mergeCells>
  <conditionalFormatting sqref="A8:L13 A14:D14">
    <cfRule type="expression" dxfId="46" priority="5">
      <formula>MOD(ROW(),2)=0</formula>
    </cfRule>
    <cfRule type="expression" priority="6">
      <formula>MOD(ROW(),2)=0</formula>
    </cfRule>
  </conditionalFormatting>
  <conditionalFormatting sqref="E14:L14">
    <cfRule type="expression" dxfId="45"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52" customWidth="1"/>
    <col min="6" max="6" width="9.7109375" customWidth="1"/>
    <col min="7" max="7" width="10" customWidth="1"/>
    <col min="8" max="8" width="10.7109375" customWidth="1"/>
  </cols>
  <sheetData>
    <row r="1" spans="1:12" s="8" customFormat="1" x14ac:dyDescent="0.2">
      <c r="A1" s="526" t="s">
        <v>351</v>
      </c>
      <c r="B1" s="526"/>
      <c r="C1" s="526"/>
      <c r="D1" s="526"/>
      <c r="E1" s="526"/>
      <c r="F1" s="526"/>
      <c r="G1" s="526"/>
      <c r="H1" s="526"/>
    </row>
    <row r="2" spans="1:12" x14ac:dyDescent="0.2">
      <c r="A2" s="115"/>
      <c r="B2" s="115"/>
      <c r="C2" s="115"/>
      <c r="D2" s="54"/>
      <c r="E2" s="54"/>
    </row>
    <row r="3" spans="1:12" ht="27.75" customHeight="1" x14ac:dyDescent="0.2">
      <c r="A3" s="506" t="s">
        <v>224</v>
      </c>
      <c r="B3" s="528" t="s">
        <v>216</v>
      </c>
      <c r="C3" s="528" t="s">
        <v>223</v>
      </c>
      <c r="D3" s="528" t="s">
        <v>222</v>
      </c>
      <c r="E3" s="122" t="s">
        <v>88</v>
      </c>
      <c r="F3" s="122"/>
      <c r="G3" s="122"/>
      <c r="H3" s="123"/>
    </row>
    <row r="4" spans="1:12" ht="27.75" customHeight="1" x14ac:dyDescent="0.2">
      <c r="A4" s="506"/>
      <c r="B4" s="530"/>
      <c r="C4" s="528"/>
      <c r="D4" s="528"/>
      <c r="E4" s="122" t="s">
        <v>9</v>
      </c>
      <c r="F4" s="122"/>
      <c r="G4" s="122"/>
      <c r="H4" s="123"/>
    </row>
    <row r="5" spans="1:12" ht="33" customHeight="1" x14ac:dyDescent="0.2">
      <c r="A5" s="506"/>
      <c r="B5" s="530"/>
      <c r="C5" s="528"/>
      <c r="D5" s="528"/>
      <c r="E5" s="116" t="s">
        <v>221</v>
      </c>
      <c r="F5" s="116" t="s">
        <v>285</v>
      </c>
      <c r="G5" s="116" t="s">
        <v>185</v>
      </c>
      <c r="H5" s="124" t="s">
        <v>186</v>
      </c>
    </row>
    <row r="6" spans="1:12" ht="18.75" customHeight="1" x14ac:dyDescent="0.2">
      <c r="A6" s="506"/>
      <c r="B6" s="530"/>
      <c r="C6" s="118" t="s">
        <v>89</v>
      </c>
      <c r="D6" s="530" t="s">
        <v>114</v>
      </c>
      <c r="E6" s="530"/>
      <c r="F6" s="530"/>
      <c r="G6" s="530"/>
      <c r="H6" s="531"/>
    </row>
    <row r="7" spans="1:12" ht="15" customHeight="1" x14ac:dyDescent="0.2">
      <c r="A7" s="187"/>
    </row>
    <row r="8" spans="1:12" ht="26.85" customHeight="1" x14ac:dyDescent="0.2">
      <c r="A8" s="232" t="s">
        <v>295</v>
      </c>
      <c r="B8" s="233">
        <v>2588</v>
      </c>
      <c r="C8" s="390">
        <v>5513.9103554868625</v>
      </c>
      <c r="D8" s="129">
        <v>14270</v>
      </c>
      <c r="E8" s="392" t="s">
        <v>147</v>
      </c>
      <c r="F8" s="392" t="s">
        <v>147</v>
      </c>
      <c r="G8" s="392" t="s">
        <v>147</v>
      </c>
      <c r="H8" s="392" t="s">
        <v>147</v>
      </c>
      <c r="I8" s="310"/>
      <c r="J8" s="310"/>
      <c r="K8" s="310"/>
      <c r="L8" s="310"/>
    </row>
    <row r="9" spans="1:12" ht="22.7" customHeight="1" x14ac:dyDescent="0.2">
      <c r="A9" s="117" t="s">
        <v>86</v>
      </c>
      <c r="B9" s="233">
        <v>41335</v>
      </c>
      <c r="C9" s="390">
        <v>6987.6617878311354</v>
      </c>
      <c r="D9" s="129">
        <v>288835</v>
      </c>
      <c r="E9" s="274">
        <v>280869</v>
      </c>
      <c r="F9" s="233">
        <v>6917</v>
      </c>
      <c r="G9" s="390">
        <v>406</v>
      </c>
      <c r="H9" s="390">
        <v>643</v>
      </c>
      <c r="I9" s="310"/>
      <c r="J9" s="393"/>
      <c r="K9" s="393"/>
      <c r="L9" s="393"/>
    </row>
    <row r="10" spans="1:12" ht="22.7" customHeight="1" x14ac:dyDescent="0.2">
      <c r="A10" s="117" t="s">
        <v>85</v>
      </c>
      <c r="B10" s="233">
        <v>8792</v>
      </c>
      <c r="C10" s="390">
        <v>7874.7725204731569</v>
      </c>
      <c r="D10" s="129">
        <v>69235</v>
      </c>
      <c r="E10" s="274">
        <v>67329</v>
      </c>
      <c r="F10" s="233">
        <v>1654</v>
      </c>
      <c r="G10" s="390">
        <v>97</v>
      </c>
      <c r="H10" s="390">
        <v>154</v>
      </c>
      <c r="I10" s="310"/>
      <c r="J10" s="311"/>
    </row>
    <row r="11" spans="1:12" ht="22.7" customHeight="1" x14ac:dyDescent="0.2">
      <c r="A11" s="117" t="s">
        <v>84</v>
      </c>
      <c r="B11" s="233">
        <v>69218</v>
      </c>
      <c r="C11" s="390">
        <v>7586.0036406715017</v>
      </c>
      <c r="D11" s="129">
        <v>525088</v>
      </c>
      <c r="E11" s="274">
        <v>510633</v>
      </c>
      <c r="F11" s="233">
        <v>12545</v>
      </c>
      <c r="G11" s="390">
        <v>737</v>
      </c>
      <c r="H11" s="390">
        <v>1173</v>
      </c>
      <c r="I11" s="310"/>
      <c r="J11" s="311"/>
    </row>
    <row r="12" spans="1:12" ht="22.7" customHeight="1" x14ac:dyDescent="0.2">
      <c r="A12" s="117" t="s">
        <v>83</v>
      </c>
      <c r="B12" s="233">
        <v>9039</v>
      </c>
      <c r="C12" s="390">
        <v>7878.8582807832727</v>
      </c>
      <c r="D12" s="129">
        <v>71217</v>
      </c>
      <c r="E12" s="274">
        <v>69257</v>
      </c>
      <c r="F12" s="233">
        <v>1701</v>
      </c>
      <c r="G12" s="390">
        <v>100</v>
      </c>
      <c r="H12" s="390">
        <v>159</v>
      </c>
      <c r="I12" s="310"/>
      <c r="J12" s="311"/>
    </row>
    <row r="13" spans="1:12" ht="22.7" customHeight="1" x14ac:dyDescent="0.2">
      <c r="A13" s="117" t="s">
        <v>82</v>
      </c>
      <c r="B13" s="233">
        <v>17131</v>
      </c>
      <c r="C13" s="390">
        <v>7573.6384332496646</v>
      </c>
      <c r="D13" s="129">
        <v>129744</v>
      </c>
      <c r="E13" s="274">
        <v>126172</v>
      </c>
      <c r="F13" s="233">
        <v>3101</v>
      </c>
      <c r="G13" s="390">
        <v>182</v>
      </c>
      <c r="H13" s="390">
        <v>289</v>
      </c>
      <c r="I13" s="310"/>
      <c r="J13" s="311"/>
    </row>
    <row r="14" spans="1:12" ht="22.7" customHeight="1" x14ac:dyDescent="0.2">
      <c r="A14" s="117" t="s">
        <v>81</v>
      </c>
      <c r="B14" s="233">
        <v>19204</v>
      </c>
      <c r="C14" s="390">
        <v>8376.4840658196208</v>
      </c>
      <c r="D14" s="129">
        <v>160862</v>
      </c>
      <c r="E14" s="274">
        <v>156435</v>
      </c>
      <c r="F14" s="233">
        <v>3842</v>
      </c>
      <c r="G14" s="390">
        <v>226</v>
      </c>
      <c r="H14" s="390">
        <v>358</v>
      </c>
      <c r="I14" s="310"/>
      <c r="J14" s="311"/>
    </row>
    <row r="15" spans="1:12" ht="22.7" customHeight="1" x14ac:dyDescent="0.2">
      <c r="A15" s="117" t="s">
        <v>80</v>
      </c>
      <c r="B15" s="233">
        <v>72076</v>
      </c>
      <c r="C15" s="390">
        <v>7737.5686775070753</v>
      </c>
      <c r="D15" s="129">
        <v>557693</v>
      </c>
      <c r="E15" s="274">
        <v>542361</v>
      </c>
      <c r="F15" s="233">
        <v>13324</v>
      </c>
      <c r="G15" s="390">
        <v>783</v>
      </c>
      <c r="H15" s="390">
        <v>1225</v>
      </c>
      <c r="I15" s="310"/>
      <c r="J15" s="311"/>
    </row>
    <row r="16" spans="1:12" ht="22.7" customHeight="1" x14ac:dyDescent="0.2">
      <c r="A16" s="185" t="s">
        <v>79</v>
      </c>
      <c r="B16" s="233">
        <v>73594</v>
      </c>
      <c r="C16" s="390">
        <v>7544.5009104003047</v>
      </c>
      <c r="D16" s="129">
        <v>555230</v>
      </c>
      <c r="E16" s="274">
        <v>539953</v>
      </c>
      <c r="F16" s="233">
        <v>13265</v>
      </c>
      <c r="G16" s="390">
        <v>780</v>
      </c>
      <c r="H16" s="390">
        <v>1232</v>
      </c>
      <c r="I16" s="310"/>
      <c r="J16" s="311"/>
    </row>
    <row r="17" spans="1:10" ht="22.7" customHeight="1" x14ac:dyDescent="0.2">
      <c r="A17" s="117" t="s">
        <v>78</v>
      </c>
      <c r="B17" s="233">
        <v>25218</v>
      </c>
      <c r="C17" s="390">
        <v>7962.011261797129</v>
      </c>
      <c r="D17" s="129">
        <v>200786</v>
      </c>
      <c r="E17" s="274">
        <v>195257</v>
      </c>
      <c r="F17" s="233">
        <v>4800</v>
      </c>
      <c r="G17" s="390">
        <v>282</v>
      </c>
      <c r="H17" s="390">
        <v>447</v>
      </c>
      <c r="I17" s="310"/>
      <c r="J17" s="311"/>
    </row>
    <row r="18" spans="1:10" ht="22.7" customHeight="1" x14ac:dyDescent="0.2">
      <c r="A18" s="117" t="s">
        <v>77</v>
      </c>
      <c r="B18" s="233">
        <v>45424</v>
      </c>
      <c r="C18" s="390">
        <v>6880.6798168369141</v>
      </c>
      <c r="D18" s="129">
        <v>312548</v>
      </c>
      <c r="E18" s="274">
        <v>303949</v>
      </c>
      <c r="F18" s="233">
        <v>7467</v>
      </c>
      <c r="G18" s="390">
        <v>436</v>
      </c>
      <c r="H18" s="390">
        <v>696</v>
      </c>
      <c r="I18" s="310"/>
      <c r="J18" s="311"/>
    </row>
    <row r="19" spans="1:10" ht="22.7" customHeight="1" x14ac:dyDescent="0.2">
      <c r="A19" s="117" t="s">
        <v>76</v>
      </c>
      <c r="B19" s="233">
        <v>10067</v>
      </c>
      <c r="C19" s="390">
        <v>7932.0552299592728</v>
      </c>
      <c r="D19" s="129">
        <v>79852</v>
      </c>
      <c r="E19" s="274">
        <v>77654</v>
      </c>
      <c r="F19" s="233">
        <v>1908</v>
      </c>
      <c r="G19" s="390">
        <v>112</v>
      </c>
      <c r="H19" s="390">
        <v>178</v>
      </c>
      <c r="I19" s="310"/>
      <c r="J19" s="311"/>
    </row>
    <row r="20" spans="1:10" ht="22.7" customHeight="1" x14ac:dyDescent="0.2">
      <c r="A20" s="234" t="s">
        <v>75</v>
      </c>
      <c r="B20" s="356">
        <v>393686</v>
      </c>
      <c r="C20" s="391">
        <v>7532.299853182486</v>
      </c>
      <c r="D20" s="350">
        <v>2965361</v>
      </c>
      <c r="E20" s="350">
        <v>2883749</v>
      </c>
      <c r="F20" s="356">
        <v>70845</v>
      </c>
      <c r="G20" s="391">
        <v>4164</v>
      </c>
      <c r="H20" s="391">
        <v>6603</v>
      </c>
      <c r="I20" s="310"/>
      <c r="J20" s="311"/>
    </row>
    <row r="21" spans="1:10" ht="15" customHeight="1" x14ac:dyDescent="0.2">
      <c r="A21" s="55"/>
      <c r="B21" s="55"/>
      <c r="C21" s="55"/>
      <c r="D21" s="55"/>
      <c r="E21" s="55"/>
      <c r="F21" s="55"/>
      <c r="G21" s="55"/>
      <c r="H21" s="55"/>
    </row>
    <row r="22" spans="1:10" ht="24" customHeight="1" x14ac:dyDescent="0.2">
      <c r="A22" s="524" t="s">
        <v>294</v>
      </c>
      <c r="B22" s="524"/>
      <c r="C22" s="524"/>
      <c r="D22" s="524"/>
      <c r="E22" s="524"/>
      <c r="F22" s="524"/>
      <c r="G22" s="524"/>
      <c r="H22" s="524"/>
    </row>
    <row r="23" spans="1:10" x14ac:dyDescent="0.2">
      <c r="A23" s="109" t="s">
        <v>243</v>
      </c>
      <c r="B23" s="110"/>
      <c r="C23" s="110"/>
      <c r="D23" s="111"/>
      <c r="E23" s="112"/>
      <c r="F23" s="112"/>
      <c r="G23" s="53"/>
      <c r="H23" s="53"/>
    </row>
    <row r="24" spans="1:10" x14ac:dyDescent="0.2">
      <c r="A24" s="109" t="s">
        <v>187</v>
      </c>
      <c r="B24" s="110"/>
      <c r="C24" s="110"/>
      <c r="D24" s="111"/>
      <c r="E24" s="112"/>
      <c r="F24" s="112"/>
      <c r="G24" s="53"/>
      <c r="H24" s="53"/>
    </row>
    <row r="25" spans="1:10" x14ac:dyDescent="0.2">
      <c r="A25" s="109" t="s">
        <v>219</v>
      </c>
      <c r="B25" s="110"/>
      <c r="C25" s="110"/>
      <c r="D25" s="113"/>
      <c r="E25" s="114"/>
      <c r="F25" s="114"/>
    </row>
    <row r="26" spans="1:10" x14ac:dyDescent="0.2">
      <c r="A26" s="109" t="s">
        <v>220</v>
      </c>
      <c r="B26" s="110"/>
      <c r="C26" s="110"/>
      <c r="D26" s="113"/>
      <c r="E26" s="114"/>
      <c r="F26" s="114"/>
    </row>
    <row r="27" spans="1:10" x14ac:dyDescent="0.2">
      <c r="A27" s="110" t="s">
        <v>74</v>
      </c>
      <c r="B27" s="110"/>
      <c r="C27" s="110"/>
      <c r="D27" s="113"/>
      <c r="E27" s="114"/>
      <c r="F27" s="114"/>
    </row>
    <row r="37" ht="27.75" customHeight="1" x14ac:dyDescent="0.2"/>
  </sheetData>
  <mergeCells count="7">
    <mergeCell ref="A22:H22"/>
    <mergeCell ref="A1:H1"/>
    <mergeCell ref="D3:D5"/>
    <mergeCell ref="A3:A6"/>
    <mergeCell ref="C3:C5"/>
    <mergeCell ref="D6:H6"/>
    <mergeCell ref="B3:B6"/>
  </mergeCells>
  <conditionalFormatting sqref="A9:H20 B8:H8">
    <cfRule type="expression" dxfId="44" priority="2">
      <formula>MOD(ROW(),2)=0</formula>
    </cfRule>
  </conditionalFormatting>
  <conditionalFormatting sqref="A8">
    <cfRule type="expression" dxfId="4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6"/>
  <sheetViews>
    <sheetView view="pageLayout" zoomScaleNormal="100" workbookViewId="0"/>
  </sheetViews>
  <sheetFormatPr baseColWidth="10" defaultRowHeight="12.75" x14ac:dyDescent="0.2"/>
  <cols>
    <col min="1" max="1" width="16.85546875" style="59" customWidth="1"/>
    <col min="2" max="2" width="7.85546875" style="59" bestFit="1" customWidth="1"/>
    <col min="3" max="3" width="3.5703125" style="59" customWidth="1"/>
    <col min="4" max="4" width="6.42578125" customWidth="1"/>
    <col min="5" max="5" width="3.5703125" customWidth="1"/>
    <col min="6" max="6" width="7.85546875" bestFit="1" customWidth="1"/>
    <col min="7" max="7" width="3.5703125" customWidth="1"/>
    <col min="8" max="8" width="7.85546875" bestFit="1" customWidth="1"/>
    <col min="9" max="9" width="3.5703125" customWidth="1"/>
    <col min="10" max="10" width="6.85546875" bestFit="1" customWidth="1"/>
    <col min="11" max="11" width="3.5703125" style="52" customWidth="1"/>
    <col min="12" max="12" width="7" style="52" customWidth="1"/>
    <col min="13" max="13" width="3.5703125" customWidth="1"/>
    <col min="14" max="14" width="6.42578125" customWidth="1"/>
    <col min="15" max="15" width="3.5703125" customWidth="1"/>
  </cols>
  <sheetData>
    <row r="1" spans="1:15" s="8" customFormat="1" ht="28.35" customHeight="1" x14ac:dyDescent="0.2">
      <c r="A1" s="65" t="s">
        <v>344</v>
      </c>
      <c r="B1" s="65"/>
      <c r="C1" s="65"/>
      <c r="D1" s="9"/>
      <c r="E1" s="9"/>
      <c r="F1" s="9"/>
      <c r="G1" s="9"/>
      <c r="H1" s="9"/>
      <c r="I1" s="9"/>
      <c r="J1" s="9"/>
      <c r="K1" s="66"/>
      <c r="L1" s="9"/>
      <c r="M1" s="9"/>
      <c r="N1" s="9"/>
      <c r="O1" s="9"/>
    </row>
    <row r="2" spans="1:15" x14ac:dyDescent="0.2">
      <c r="A2" s="125"/>
      <c r="B2" s="125"/>
      <c r="C2" s="125"/>
      <c r="D2" s="52"/>
      <c r="E2" s="52"/>
      <c r="F2" s="52"/>
      <c r="G2" s="52"/>
      <c r="H2" s="52"/>
      <c r="I2" s="52"/>
      <c r="J2" s="52"/>
      <c r="L2" s="126"/>
      <c r="M2" s="126"/>
      <c r="N2" s="52"/>
      <c r="O2" s="52"/>
    </row>
    <row r="3" spans="1:15" ht="25.5" customHeight="1" x14ac:dyDescent="0.2">
      <c r="A3" s="506" t="s">
        <v>224</v>
      </c>
      <c r="B3" s="528" t="s">
        <v>310</v>
      </c>
      <c r="C3" s="528"/>
      <c r="D3" s="530" t="s">
        <v>225</v>
      </c>
      <c r="E3" s="530"/>
      <c r="F3" s="530"/>
      <c r="G3" s="530"/>
      <c r="H3" s="530"/>
      <c r="I3" s="530"/>
      <c r="J3" s="530"/>
      <c r="K3" s="530"/>
      <c r="L3" s="530"/>
      <c r="M3" s="530"/>
      <c r="N3" s="530"/>
      <c r="O3" s="531"/>
    </row>
    <row r="4" spans="1:15" s="12" customFormat="1" ht="57" customHeight="1" x14ac:dyDescent="0.2">
      <c r="A4" s="506"/>
      <c r="B4" s="528"/>
      <c r="C4" s="528"/>
      <c r="D4" s="530" t="s">
        <v>104</v>
      </c>
      <c r="E4" s="530"/>
      <c r="F4" s="530" t="s">
        <v>103</v>
      </c>
      <c r="G4" s="530"/>
      <c r="H4" s="530" t="s">
        <v>60</v>
      </c>
      <c r="I4" s="530"/>
      <c r="J4" s="528" t="s">
        <v>311</v>
      </c>
      <c r="K4" s="528"/>
      <c r="L4" s="528" t="s">
        <v>226</v>
      </c>
      <c r="M4" s="528"/>
      <c r="N4" s="528" t="s">
        <v>227</v>
      </c>
      <c r="O4" s="504"/>
    </row>
    <row r="5" spans="1:15" s="12" customFormat="1" ht="19.899999999999999" customHeight="1" x14ac:dyDescent="0.2">
      <c r="A5" s="506"/>
      <c r="B5" s="348" t="s">
        <v>99</v>
      </c>
      <c r="C5" s="348" t="s">
        <v>98</v>
      </c>
      <c r="D5" s="348" t="s">
        <v>99</v>
      </c>
      <c r="E5" s="348" t="s">
        <v>98</v>
      </c>
      <c r="F5" s="348" t="s">
        <v>99</v>
      </c>
      <c r="G5" s="348" t="s">
        <v>98</v>
      </c>
      <c r="H5" s="348" t="s">
        <v>99</v>
      </c>
      <c r="I5" s="348" t="s">
        <v>98</v>
      </c>
      <c r="J5" s="348" t="s">
        <v>99</v>
      </c>
      <c r="K5" s="348" t="s">
        <v>98</v>
      </c>
      <c r="L5" s="348" t="s">
        <v>99</v>
      </c>
      <c r="M5" s="348" t="s">
        <v>98</v>
      </c>
      <c r="N5" s="348" t="s">
        <v>99</v>
      </c>
      <c r="O5" s="349" t="s">
        <v>98</v>
      </c>
    </row>
    <row r="6" spans="1:15" s="12" customFormat="1" ht="14.25" customHeight="1" x14ac:dyDescent="0.25">
      <c r="A6" s="237"/>
      <c r="B6" s="235"/>
      <c r="C6" s="235"/>
      <c r="D6" s="236"/>
      <c r="E6" s="236"/>
      <c r="F6" s="236"/>
      <c r="G6" s="236"/>
      <c r="H6" s="236"/>
      <c r="I6" s="236"/>
      <c r="J6" s="236"/>
      <c r="K6" s="236"/>
      <c r="L6" s="236"/>
      <c r="M6" s="236"/>
      <c r="N6" s="236"/>
      <c r="O6" s="236"/>
    </row>
    <row r="7" spans="1:15" s="12" customFormat="1" ht="14.25" customHeight="1" x14ac:dyDescent="0.2">
      <c r="A7" s="117"/>
      <c r="B7" s="536" t="s">
        <v>97</v>
      </c>
      <c r="C7" s="536"/>
      <c r="D7" s="536"/>
      <c r="E7" s="536"/>
      <c r="F7" s="536"/>
      <c r="G7" s="536"/>
      <c r="H7" s="536"/>
      <c r="I7" s="536"/>
      <c r="J7" s="536"/>
      <c r="K7" s="536"/>
      <c r="L7" s="536"/>
      <c r="M7" s="536"/>
      <c r="N7" s="536"/>
      <c r="O7" s="536"/>
    </row>
    <row r="8" spans="1:15" s="12" customFormat="1" ht="8.4499999999999993" customHeight="1" x14ac:dyDescent="0.2">
      <c r="A8" s="117"/>
      <c r="B8" s="357"/>
      <c r="C8" s="357"/>
      <c r="D8" s="357"/>
      <c r="E8" s="357"/>
      <c r="F8" s="357"/>
      <c r="G8" s="357"/>
      <c r="H8" s="357"/>
      <c r="I8" s="357"/>
      <c r="J8" s="357"/>
      <c r="K8" s="357"/>
      <c r="L8" s="357"/>
      <c r="M8" s="357"/>
      <c r="N8" s="357"/>
      <c r="O8" s="357"/>
    </row>
    <row r="9" spans="1:15" s="23" customFormat="1" ht="14.25" customHeight="1" x14ac:dyDescent="0.2">
      <c r="A9" s="358" t="s">
        <v>3</v>
      </c>
      <c r="B9" s="359">
        <v>344008</v>
      </c>
      <c r="C9" s="359">
        <v>54</v>
      </c>
      <c r="D9" s="359">
        <v>2592</v>
      </c>
      <c r="E9" s="359">
        <v>2</v>
      </c>
      <c r="F9" s="359">
        <v>116784</v>
      </c>
      <c r="G9" s="359">
        <v>15</v>
      </c>
      <c r="H9" s="359">
        <v>138528</v>
      </c>
      <c r="I9" s="359">
        <v>8</v>
      </c>
      <c r="J9" s="359">
        <v>74220</v>
      </c>
      <c r="K9" s="360">
        <v>28</v>
      </c>
      <c r="L9" s="360">
        <v>11008</v>
      </c>
      <c r="M9" s="359">
        <v>0</v>
      </c>
      <c r="N9" s="359">
        <v>876</v>
      </c>
      <c r="O9" s="359">
        <v>1</v>
      </c>
    </row>
    <row r="10" spans="1:15" s="12" customFormat="1" ht="12" x14ac:dyDescent="0.2">
      <c r="A10" s="185" t="s">
        <v>228</v>
      </c>
      <c r="B10" s="361"/>
      <c r="C10" s="361"/>
      <c r="D10" s="361"/>
      <c r="E10" s="361"/>
      <c r="F10" s="361"/>
      <c r="G10" s="361"/>
      <c r="H10" s="361"/>
      <c r="I10" s="361"/>
      <c r="J10" s="361"/>
      <c r="K10" s="362"/>
      <c r="L10" s="362"/>
      <c r="M10" s="361"/>
      <c r="N10" s="361"/>
      <c r="O10" s="361"/>
    </row>
    <row r="11" spans="1:15" s="12" customFormat="1" ht="12" x14ac:dyDescent="0.2">
      <c r="A11" s="185" t="s">
        <v>229</v>
      </c>
      <c r="B11" s="361">
        <v>483</v>
      </c>
      <c r="C11" s="361">
        <v>0</v>
      </c>
      <c r="D11" s="361">
        <v>1</v>
      </c>
      <c r="E11" s="361">
        <v>0</v>
      </c>
      <c r="F11" s="361">
        <v>57</v>
      </c>
      <c r="G11" s="361">
        <v>0</v>
      </c>
      <c r="H11" s="361">
        <v>413</v>
      </c>
      <c r="I11" s="361">
        <v>0</v>
      </c>
      <c r="J11" s="361">
        <v>12</v>
      </c>
      <c r="K11" s="362">
        <v>0</v>
      </c>
      <c r="L11" s="362">
        <v>0</v>
      </c>
      <c r="M11" s="361">
        <v>0</v>
      </c>
      <c r="N11" s="361">
        <v>0</v>
      </c>
      <c r="O11" s="361">
        <v>0</v>
      </c>
    </row>
    <row r="12" spans="1:15" s="12" customFormat="1" ht="12" x14ac:dyDescent="0.2">
      <c r="A12" s="185"/>
      <c r="B12" s="361"/>
      <c r="C12" s="361"/>
      <c r="D12" s="361"/>
      <c r="E12" s="361"/>
      <c r="F12" s="361"/>
      <c r="G12" s="361"/>
      <c r="H12" s="361"/>
      <c r="I12" s="361"/>
      <c r="J12" s="361"/>
      <c r="K12" s="362"/>
      <c r="L12" s="362"/>
      <c r="M12" s="361"/>
      <c r="N12" s="361"/>
      <c r="O12" s="361"/>
    </row>
    <row r="13" spans="1:15" s="12" customFormat="1" ht="14.25" customHeight="1" x14ac:dyDescent="0.2">
      <c r="A13" s="363" t="s">
        <v>96</v>
      </c>
      <c r="B13" s="361" t="s">
        <v>143</v>
      </c>
      <c r="C13" s="361" t="s">
        <v>143</v>
      </c>
      <c r="D13" s="361" t="s">
        <v>143</v>
      </c>
      <c r="E13" s="361" t="s">
        <v>143</v>
      </c>
      <c r="F13" s="361" t="s">
        <v>143</v>
      </c>
      <c r="G13" s="361" t="s">
        <v>143</v>
      </c>
      <c r="H13" s="361" t="s">
        <v>143</v>
      </c>
      <c r="I13" s="361" t="s">
        <v>143</v>
      </c>
      <c r="J13" s="361" t="s">
        <v>143</v>
      </c>
      <c r="K13" s="361" t="s">
        <v>143</v>
      </c>
      <c r="L13" s="361" t="s">
        <v>143</v>
      </c>
      <c r="M13" s="361" t="s">
        <v>143</v>
      </c>
      <c r="N13" s="361" t="s">
        <v>143</v>
      </c>
      <c r="O13" s="361" t="s">
        <v>143</v>
      </c>
    </row>
    <row r="14" spans="1:15" s="12" customFormat="1" ht="14.25" customHeight="1" x14ac:dyDescent="0.2">
      <c r="A14" s="363" t="s">
        <v>95</v>
      </c>
      <c r="B14" s="361" t="s">
        <v>143</v>
      </c>
      <c r="C14" s="361" t="s">
        <v>143</v>
      </c>
      <c r="D14" s="361" t="s">
        <v>143</v>
      </c>
      <c r="E14" s="361" t="s">
        <v>143</v>
      </c>
      <c r="F14" s="361" t="s">
        <v>143</v>
      </c>
      <c r="G14" s="361" t="s">
        <v>143</v>
      </c>
      <c r="H14" s="361" t="s">
        <v>143</v>
      </c>
      <c r="I14" s="361" t="s">
        <v>143</v>
      </c>
      <c r="J14" s="361" t="s">
        <v>143</v>
      </c>
      <c r="K14" s="361" t="s">
        <v>143</v>
      </c>
      <c r="L14" s="361" t="s">
        <v>143</v>
      </c>
      <c r="M14" s="361" t="s">
        <v>143</v>
      </c>
      <c r="N14" s="361" t="s">
        <v>143</v>
      </c>
      <c r="O14" s="361" t="s">
        <v>143</v>
      </c>
    </row>
    <row r="15" spans="1:15" s="12" customFormat="1" ht="14.25" customHeight="1" x14ac:dyDescent="0.2">
      <c r="A15" s="363" t="s">
        <v>94</v>
      </c>
      <c r="B15" s="361">
        <v>782</v>
      </c>
      <c r="C15" s="361">
        <v>0</v>
      </c>
      <c r="D15" s="361">
        <v>4</v>
      </c>
      <c r="E15" s="361">
        <v>0</v>
      </c>
      <c r="F15" s="361">
        <v>270</v>
      </c>
      <c r="G15" s="361">
        <v>0</v>
      </c>
      <c r="H15" s="361">
        <v>382</v>
      </c>
      <c r="I15" s="361">
        <v>0</v>
      </c>
      <c r="J15" s="361">
        <v>93</v>
      </c>
      <c r="K15" s="362">
        <v>0</v>
      </c>
      <c r="L15" s="362">
        <v>11</v>
      </c>
      <c r="M15" s="361">
        <v>0</v>
      </c>
      <c r="N15" s="361">
        <v>22</v>
      </c>
      <c r="O15" s="361">
        <v>0</v>
      </c>
    </row>
    <row r="16" spans="1:15" s="63" customFormat="1" ht="14.25" customHeight="1" x14ac:dyDescent="0.2">
      <c r="A16" s="364" t="s">
        <v>93</v>
      </c>
      <c r="B16" s="361">
        <v>47</v>
      </c>
      <c r="C16" s="361">
        <v>0</v>
      </c>
      <c r="D16" s="361">
        <v>0</v>
      </c>
      <c r="E16" s="361">
        <v>0</v>
      </c>
      <c r="F16" s="361">
        <v>22</v>
      </c>
      <c r="G16" s="361">
        <v>0</v>
      </c>
      <c r="H16" s="361">
        <v>2</v>
      </c>
      <c r="I16" s="361">
        <v>0</v>
      </c>
      <c r="J16" s="361">
        <v>23</v>
      </c>
      <c r="K16" s="362">
        <v>0</v>
      </c>
      <c r="L16" s="362">
        <v>0</v>
      </c>
      <c r="M16" s="361">
        <v>0</v>
      </c>
      <c r="N16" s="361">
        <v>0</v>
      </c>
      <c r="O16" s="361">
        <v>0</v>
      </c>
    </row>
    <row r="17" spans="1:15" s="63" customFormat="1" ht="8.4499999999999993" customHeight="1" x14ac:dyDescent="0.2">
      <c r="A17" s="364"/>
      <c r="B17" s="361"/>
      <c r="C17" s="361"/>
      <c r="D17" s="361"/>
      <c r="E17" s="361"/>
      <c r="F17" s="361"/>
      <c r="G17" s="361"/>
      <c r="H17" s="361"/>
      <c r="I17" s="361"/>
      <c r="J17" s="361"/>
      <c r="K17" s="362"/>
      <c r="L17" s="362"/>
      <c r="M17" s="361"/>
      <c r="N17" s="361"/>
      <c r="O17" s="361"/>
    </row>
    <row r="18" spans="1:15" s="12" customFormat="1" ht="14.25" customHeight="1" x14ac:dyDescent="0.2">
      <c r="A18" s="363" t="s">
        <v>86</v>
      </c>
      <c r="B18" s="361">
        <v>361</v>
      </c>
      <c r="C18" s="361">
        <v>2</v>
      </c>
      <c r="D18" s="361">
        <v>30</v>
      </c>
      <c r="E18" s="361">
        <v>1</v>
      </c>
      <c r="F18" s="361">
        <v>82</v>
      </c>
      <c r="G18" s="361">
        <v>0</v>
      </c>
      <c r="H18" s="361">
        <v>78</v>
      </c>
      <c r="I18" s="361">
        <v>0</v>
      </c>
      <c r="J18" s="361">
        <v>170</v>
      </c>
      <c r="K18" s="362">
        <v>1</v>
      </c>
      <c r="L18" s="362">
        <v>1</v>
      </c>
      <c r="M18" s="361">
        <v>0</v>
      </c>
      <c r="N18" s="361">
        <v>0</v>
      </c>
      <c r="O18" s="361">
        <v>0</v>
      </c>
    </row>
    <row r="19" spans="1:15" s="12" customFormat="1" ht="14.25" customHeight="1" x14ac:dyDescent="0.2">
      <c r="A19" s="363" t="s">
        <v>85</v>
      </c>
      <c r="B19" s="361">
        <v>1006</v>
      </c>
      <c r="C19" s="361">
        <v>20</v>
      </c>
      <c r="D19" s="361">
        <v>53</v>
      </c>
      <c r="E19" s="361">
        <v>0</v>
      </c>
      <c r="F19" s="361">
        <v>452</v>
      </c>
      <c r="G19" s="361">
        <v>6</v>
      </c>
      <c r="H19" s="361">
        <v>182</v>
      </c>
      <c r="I19" s="361">
        <v>4</v>
      </c>
      <c r="J19" s="361">
        <v>307</v>
      </c>
      <c r="K19" s="362">
        <v>9</v>
      </c>
      <c r="L19" s="362">
        <v>8</v>
      </c>
      <c r="M19" s="361">
        <v>0</v>
      </c>
      <c r="N19" s="361">
        <v>4</v>
      </c>
      <c r="O19" s="361">
        <v>1</v>
      </c>
    </row>
    <row r="20" spans="1:15" s="12" customFormat="1" ht="14.25" customHeight="1" x14ac:dyDescent="0.2">
      <c r="A20" s="363" t="s">
        <v>84</v>
      </c>
      <c r="B20" s="361">
        <v>104720</v>
      </c>
      <c r="C20" s="361">
        <v>16</v>
      </c>
      <c r="D20" s="361">
        <v>1028</v>
      </c>
      <c r="E20" s="361">
        <v>1</v>
      </c>
      <c r="F20" s="361">
        <v>20424</v>
      </c>
      <c r="G20" s="361">
        <v>4</v>
      </c>
      <c r="H20" s="361">
        <v>49470</v>
      </c>
      <c r="I20" s="361">
        <v>0</v>
      </c>
      <c r="J20" s="361">
        <v>33437</v>
      </c>
      <c r="K20" s="362">
        <v>11</v>
      </c>
      <c r="L20" s="362">
        <v>138</v>
      </c>
      <c r="M20" s="361">
        <v>0</v>
      </c>
      <c r="N20" s="361">
        <v>223</v>
      </c>
      <c r="O20" s="361">
        <v>0</v>
      </c>
    </row>
    <row r="21" spans="1:15" s="12" customFormat="1" ht="14.25" customHeight="1" x14ac:dyDescent="0.2">
      <c r="A21" s="363" t="s">
        <v>83</v>
      </c>
      <c r="B21" s="361">
        <v>508</v>
      </c>
      <c r="C21" s="361">
        <v>1</v>
      </c>
      <c r="D21" s="361">
        <v>10</v>
      </c>
      <c r="E21" s="361">
        <v>0</v>
      </c>
      <c r="F21" s="361">
        <v>230</v>
      </c>
      <c r="G21" s="361">
        <v>1</v>
      </c>
      <c r="H21" s="361">
        <v>96</v>
      </c>
      <c r="I21" s="361">
        <v>0</v>
      </c>
      <c r="J21" s="361">
        <v>162</v>
      </c>
      <c r="K21" s="362">
        <v>0</v>
      </c>
      <c r="L21" s="362">
        <v>10</v>
      </c>
      <c r="M21" s="361">
        <v>0</v>
      </c>
      <c r="N21" s="361">
        <v>0</v>
      </c>
      <c r="O21" s="361">
        <v>0</v>
      </c>
    </row>
    <row r="22" spans="1:15" s="12" customFormat="1" ht="8.4499999999999993" customHeight="1" x14ac:dyDescent="0.2">
      <c r="A22" s="363"/>
      <c r="B22" s="361"/>
      <c r="C22" s="361"/>
      <c r="D22" s="361"/>
      <c r="E22" s="361"/>
      <c r="F22" s="361"/>
      <c r="G22" s="361"/>
      <c r="H22" s="361"/>
      <c r="I22" s="361"/>
      <c r="J22" s="361"/>
      <c r="K22" s="362"/>
      <c r="L22" s="362"/>
      <c r="M22" s="361"/>
      <c r="N22" s="361"/>
      <c r="O22" s="361"/>
    </row>
    <row r="23" spans="1:15" s="12" customFormat="1" ht="14.25" customHeight="1" x14ac:dyDescent="0.2">
      <c r="A23" s="363" t="s">
        <v>82</v>
      </c>
      <c r="B23" s="361">
        <v>6987</v>
      </c>
      <c r="C23" s="361">
        <v>0</v>
      </c>
      <c r="D23" s="361">
        <v>332</v>
      </c>
      <c r="E23" s="361">
        <v>0</v>
      </c>
      <c r="F23" s="361">
        <v>2131</v>
      </c>
      <c r="G23" s="361">
        <v>0</v>
      </c>
      <c r="H23" s="361">
        <v>1797</v>
      </c>
      <c r="I23" s="361">
        <v>0</v>
      </c>
      <c r="J23" s="361">
        <v>2683</v>
      </c>
      <c r="K23" s="362">
        <v>0</v>
      </c>
      <c r="L23" s="362">
        <v>20</v>
      </c>
      <c r="M23" s="361">
        <v>0</v>
      </c>
      <c r="N23" s="361">
        <v>24</v>
      </c>
      <c r="O23" s="361">
        <v>0</v>
      </c>
    </row>
    <row r="24" spans="1:15" s="12" customFormat="1" ht="14.25" customHeight="1" x14ac:dyDescent="0.2">
      <c r="A24" s="363" t="s">
        <v>81</v>
      </c>
      <c r="B24" s="361">
        <v>3086</v>
      </c>
      <c r="C24" s="361">
        <v>0</v>
      </c>
      <c r="D24" s="361">
        <v>74</v>
      </c>
      <c r="E24" s="361">
        <v>0</v>
      </c>
      <c r="F24" s="361">
        <v>326</v>
      </c>
      <c r="G24" s="361">
        <v>0</v>
      </c>
      <c r="H24" s="361">
        <v>2102</v>
      </c>
      <c r="I24" s="361">
        <v>0</v>
      </c>
      <c r="J24" s="361">
        <v>471</v>
      </c>
      <c r="K24" s="362">
        <v>0</v>
      </c>
      <c r="L24" s="362">
        <v>70</v>
      </c>
      <c r="M24" s="361">
        <v>0</v>
      </c>
      <c r="N24" s="361">
        <v>43</v>
      </c>
      <c r="O24" s="361">
        <v>0</v>
      </c>
    </row>
    <row r="25" spans="1:15" s="12" customFormat="1" ht="14.25" customHeight="1" x14ac:dyDescent="0.2">
      <c r="A25" s="363" t="s">
        <v>80</v>
      </c>
      <c r="B25" s="361">
        <v>4014</v>
      </c>
      <c r="C25" s="361">
        <v>5</v>
      </c>
      <c r="D25" s="361">
        <v>33</v>
      </c>
      <c r="E25" s="361">
        <v>0</v>
      </c>
      <c r="F25" s="361">
        <v>644</v>
      </c>
      <c r="G25" s="361">
        <v>1</v>
      </c>
      <c r="H25" s="361">
        <v>2073</v>
      </c>
      <c r="I25" s="361">
        <v>1</v>
      </c>
      <c r="J25" s="361">
        <v>1015</v>
      </c>
      <c r="K25" s="362">
        <v>3</v>
      </c>
      <c r="L25" s="362">
        <v>132</v>
      </c>
      <c r="M25" s="361">
        <v>0</v>
      </c>
      <c r="N25" s="361">
        <v>117</v>
      </c>
      <c r="O25" s="361">
        <v>0</v>
      </c>
    </row>
    <row r="26" spans="1:15" s="12" customFormat="1" ht="14.25" customHeight="1" x14ac:dyDescent="0.2">
      <c r="A26" s="363" t="s">
        <v>79</v>
      </c>
      <c r="B26" s="361">
        <v>65197</v>
      </c>
      <c r="C26" s="361">
        <v>1</v>
      </c>
      <c r="D26" s="361">
        <v>575</v>
      </c>
      <c r="E26" s="361">
        <v>0</v>
      </c>
      <c r="F26" s="361">
        <v>11738</v>
      </c>
      <c r="G26" s="361">
        <v>0</v>
      </c>
      <c r="H26" s="361">
        <v>28642</v>
      </c>
      <c r="I26" s="361">
        <v>0</v>
      </c>
      <c r="J26" s="361">
        <v>13337</v>
      </c>
      <c r="K26" s="362">
        <v>1</v>
      </c>
      <c r="L26" s="362">
        <v>10536</v>
      </c>
      <c r="M26" s="361">
        <v>0</v>
      </c>
      <c r="N26" s="361">
        <v>369</v>
      </c>
      <c r="O26" s="361">
        <v>0</v>
      </c>
    </row>
    <row r="27" spans="1:15" s="12" customFormat="1" ht="8.4499999999999993" customHeight="1" x14ac:dyDescent="0.2">
      <c r="A27" s="363"/>
      <c r="B27" s="361"/>
      <c r="C27" s="361"/>
      <c r="D27" s="361"/>
      <c r="E27" s="361"/>
      <c r="F27" s="361"/>
      <c r="G27" s="361"/>
      <c r="H27" s="361"/>
      <c r="I27" s="361"/>
      <c r="J27" s="361"/>
      <c r="K27" s="362"/>
      <c r="L27" s="362"/>
      <c r="M27" s="361"/>
      <c r="N27" s="361"/>
      <c r="O27" s="361"/>
    </row>
    <row r="28" spans="1:15" s="12" customFormat="1" ht="14.25" customHeight="1" x14ac:dyDescent="0.2">
      <c r="A28" s="363" t="s">
        <v>78</v>
      </c>
      <c r="B28" s="361">
        <v>123080</v>
      </c>
      <c r="C28" s="361">
        <v>6</v>
      </c>
      <c r="D28" s="361">
        <v>354</v>
      </c>
      <c r="E28" s="361">
        <v>0</v>
      </c>
      <c r="F28" s="361">
        <v>63434</v>
      </c>
      <c r="G28" s="361">
        <v>1</v>
      </c>
      <c r="H28" s="361">
        <v>40475</v>
      </c>
      <c r="I28" s="361">
        <v>3</v>
      </c>
      <c r="J28" s="361">
        <v>18695</v>
      </c>
      <c r="K28" s="362">
        <v>2</v>
      </c>
      <c r="L28" s="362">
        <v>62</v>
      </c>
      <c r="M28" s="361">
        <v>0</v>
      </c>
      <c r="N28" s="361">
        <v>60</v>
      </c>
      <c r="O28" s="361">
        <v>0</v>
      </c>
    </row>
    <row r="29" spans="1:15" s="12" customFormat="1" ht="14.25" customHeight="1" x14ac:dyDescent="0.2">
      <c r="A29" s="363" t="s">
        <v>77</v>
      </c>
      <c r="B29" s="361">
        <v>33303</v>
      </c>
      <c r="C29" s="361">
        <v>0</v>
      </c>
      <c r="D29" s="361">
        <v>62</v>
      </c>
      <c r="E29" s="361">
        <v>0</v>
      </c>
      <c r="F29" s="361">
        <v>16841</v>
      </c>
      <c r="G29" s="361">
        <v>0</v>
      </c>
      <c r="H29" s="361">
        <v>12846</v>
      </c>
      <c r="I29" s="361">
        <v>0</v>
      </c>
      <c r="J29" s="361">
        <v>3552</v>
      </c>
      <c r="K29" s="362">
        <v>0</v>
      </c>
      <c r="L29" s="362">
        <v>0</v>
      </c>
      <c r="M29" s="361">
        <v>0</v>
      </c>
      <c r="N29" s="361">
        <v>2</v>
      </c>
      <c r="O29" s="361">
        <v>0</v>
      </c>
    </row>
    <row r="30" spans="1:15" s="12" customFormat="1" ht="14.25" customHeight="1" x14ac:dyDescent="0.2">
      <c r="A30" s="363" t="s">
        <v>76</v>
      </c>
      <c r="B30" s="361">
        <v>917</v>
      </c>
      <c r="C30" s="361">
        <v>3</v>
      </c>
      <c r="D30" s="361">
        <v>37</v>
      </c>
      <c r="E30" s="361">
        <v>0</v>
      </c>
      <c r="F30" s="361">
        <v>190</v>
      </c>
      <c r="G30" s="361">
        <v>2</v>
      </c>
      <c r="H30" s="361">
        <v>383</v>
      </c>
      <c r="I30" s="361">
        <v>0</v>
      </c>
      <c r="J30" s="361">
        <v>275</v>
      </c>
      <c r="K30" s="362">
        <v>1</v>
      </c>
      <c r="L30" s="362">
        <v>20</v>
      </c>
      <c r="M30" s="361">
        <v>0</v>
      </c>
      <c r="N30" s="361">
        <v>12</v>
      </c>
      <c r="O30" s="361">
        <v>0</v>
      </c>
    </row>
    <row r="31" spans="1:15" s="12" customFormat="1" ht="11.45" customHeight="1" x14ac:dyDescent="0.2">
      <c r="A31" s="363"/>
      <c r="B31" s="365"/>
      <c r="C31" s="365"/>
      <c r="D31" s="61"/>
      <c r="E31" s="61"/>
      <c r="F31" s="61"/>
      <c r="G31" s="61"/>
      <c r="H31" s="61"/>
      <c r="I31" s="61"/>
      <c r="J31" s="61"/>
      <c r="K31" s="366"/>
      <c r="L31" s="366"/>
      <c r="M31" s="61"/>
      <c r="N31" s="61"/>
      <c r="O31" s="61"/>
    </row>
    <row r="32" spans="1:15" s="23" customFormat="1" ht="14.25" customHeight="1" x14ac:dyDescent="0.2">
      <c r="A32" s="367"/>
      <c r="B32" s="537" t="s">
        <v>92</v>
      </c>
      <c r="C32" s="537"/>
      <c r="D32" s="537"/>
      <c r="E32" s="537"/>
      <c r="F32" s="537"/>
      <c r="G32" s="537"/>
      <c r="H32" s="537"/>
      <c r="I32" s="537"/>
      <c r="J32" s="537"/>
      <c r="K32" s="537"/>
      <c r="L32" s="537"/>
      <c r="M32" s="537"/>
      <c r="N32" s="537"/>
      <c r="O32" s="537"/>
    </row>
    <row r="33" spans="1:15" s="23" customFormat="1" ht="8.4499999999999993" customHeight="1" x14ac:dyDescent="0.2">
      <c r="A33" s="367"/>
      <c r="B33" s="192"/>
      <c r="C33" s="192"/>
      <c r="D33" s="192"/>
      <c r="E33" s="192"/>
      <c r="F33" s="192"/>
      <c r="G33" s="192"/>
      <c r="H33" s="192"/>
      <c r="I33" s="192"/>
      <c r="J33" s="192"/>
      <c r="K33" s="192"/>
      <c r="L33" s="192"/>
      <c r="M33" s="192"/>
      <c r="N33" s="192"/>
      <c r="O33" s="192"/>
    </row>
    <row r="34" spans="1:15" s="23" customFormat="1" ht="14.25" customHeight="1" x14ac:dyDescent="0.2">
      <c r="A34" s="358" t="s">
        <v>3</v>
      </c>
      <c r="B34" s="342">
        <v>108901.2588</v>
      </c>
      <c r="C34" s="342">
        <v>17.01923</v>
      </c>
      <c r="D34" s="342">
        <v>899.27482000000009</v>
      </c>
      <c r="E34" s="342">
        <v>0.67601</v>
      </c>
      <c r="F34" s="342">
        <v>43887.079490000004</v>
      </c>
      <c r="G34" s="342">
        <v>5.6221300000000003</v>
      </c>
      <c r="H34" s="342">
        <v>40656.403169999998</v>
      </c>
      <c r="I34" s="342">
        <v>2.3632299999999997</v>
      </c>
      <c r="J34" s="342">
        <v>21707.013859999999</v>
      </c>
      <c r="K34" s="342">
        <v>8.2061400000000013</v>
      </c>
      <c r="L34" s="342">
        <v>1619.5042599999999</v>
      </c>
      <c r="M34" s="342">
        <v>0</v>
      </c>
      <c r="N34" s="342">
        <v>131.98320000000001</v>
      </c>
      <c r="O34" s="342">
        <v>0.15171999999999999</v>
      </c>
    </row>
    <row r="35" spans="1:15" s="23" customFormat="1" ht="11.45" customHeight="1" x14ac:dyDescent="0.2">
      <c r="A35" s="185"/>
      <c r="B35" s="368"/>
      <c r="C35" s="368"/>
      <c r="D35" s="369"/>
      <c r="E35" s="369"/>
      <c r="F35" s="369"/>
      <c r="G35" s="369"/>
      <c r="H35" s="369"/>
      <c r="I35" s="369"/>
      <c r="J35" s="369"/>
      <c r="K35" s="370"/>
      <c r="L35" s="370"/>
      <c r="M35" s="369"/>
      <c r="N35" s="369"/>
      <c r="O35" s="369"/>
    </row>
    <row r="36" spans="1:15" s="23" customFormat="1" ht="14.25" customHeight="1" x14ac:dyDescent="0.2">
      <c r="A36" s="367"/>
      <c r="B36" s="537" t="s">
        <v>91</v>
      </c>
      <c r="C36" s="537"/>
      <c r="D36" s="537"/>
      <c r="E36" s="537"/>
      <c r="F36" s="537"/>
      <c r="G36" s="537"/>
      <c r="H36" s="537"/>
      <c r="I36" s="537"/>
      <c r="J36" s="537"/>
      <c r="K36" s="537"/>
      <c r="L36" s="537"/>
      <c r="M36" s="537"/>
      <c r="N36" s="537"/>
      <c r="O36" s="537"/>
    </row>
    <row r="37" spans="1:15" s="23" customFormat="1" ht="8.4499999999999993" customHeight="1" x14ac:dyDescent="0.2">
      <c r="A37" s="367"/>
      <c r="B37" s="192"/>
      <c r="C37" s="192"/>
      <c r="D37" s="192"/>
      <c r="E37" s="192"/>
      <c r="F37" s="192"/>
      <c r="G37" s="192"/>
      <c r="H37" s="192"/>
      <c r="I37" s="192"/>
      <c r="J37" s="192"/>
      <c r="K37" s="192"/>
      <c r="L37" s="192"/>
      <c r="M37" s="192"/>
      <c r="N37" s="192"/>
      <c r="O37" s="192"/>
    </row>
    <row r="38" spans="1:15" s="62" customFormat="1" ht="14.25" customHeight="1" x14ac:dyDescent="0.2">
      <c r="A38" s="371" t="s">
        <v>3</v>
      </c>
      <c r="B38" s="533">
        <v>317</v>
      </c>
      <c r="C38" s="533"/>
      <c r="D38" s="533">
        <v>347</v>
      </c>
      <c r="E38" s="533"/>
      <c r="F38" s="533">
        <v>376</v>
      </c>
      <c r="G38" s="533"/>
      <c r="H38" s="533">
        <v>293</v>
      </c>
      <c r="I38" s="533"/>
      <c r="J38" s="533">
        <v>292</v>
      </c>
      <c r="K38" s="533"/>
      <c r="L38" s="533">
        <v>147</v>
      </c>
      <c r="M38" s="533"/>
      <c r="N38" s="533">
        <v>151</v>
      </c>
      <c r="O38" s="533"/>
    </row>
    <row r="40" spans="1:15" x14ac:dyDescent="0.2">
      <c r="A40" s="534" t="s">
        <v>276</v>
      </c>
      <c r="B40" s="534"/>
      <c r="C40" s="534"/>
      <c r="D40" s="534"/>
      <c r="E40" s="534"/>
      <c r="F40" s="534"/>
      <c r="G40" s="534"/>
      <c r="H40" s="534"/>
      <c r="I40" s="534"/>
      <c r="J40" s="534"/>
    </row>
    <row r="41" spans="1:15" x14ac:dyDescent="0.2">
      <c r="A41" s="535" t="s">
        <v>312</v>
      </c>
      <c r="B41" s="535"/>
      <c r="C41" s="535"/>
      <c r="D41" s="535"/>
      <c r="E41" s="535"/>
      <c r="F41" s="535"/>
      <c r="G41" s="535"/>
      <c r="H41" s="535"/>
      <c r="I41" s="535"/>
      <c r="J41" s="535"/>
    </row>
    <row r="42" spans="1:15" ht="12" customHeight="1" x14ac:dyDescent="0.2">
      <c r="A42" s="534" t="s">
        <v>328</v>
      </c>
      <c r="B42" s="534"/>
      <c r="C42" s="534"/>
      <c r="D42" s="534"/>
      <c r="E42" s="534"/>
      <c r="F42" s="534"/>
      <c r="G42" s="534"/>
      <c r="H42" s="534"/>
      <c r="I42" s="534"/>
      <c r="J42" s="534"/>
    </row>
    <row r="43" spans="1:15" x14ac:dyDescent="0.2">
      <c r="A43" s="534" t="s">
        <v>90</v>
      </c>
      <c r="B43" s="534"/>
      <c r="C43" s="534"/>
      <c r="D43" s="534"/>
      <c r="E43" s="534"/>
      <c r="F43" s="534"/>
      <c r="G43" s="534"/>
      <c r="H43" s="534"/>
      <c r="I43" s="534"/>
      <c r="J43" s="534"/>
    </row>
    <row r="44" spans="1:15" ht="8.4499999999999993" customHeight="1" x14ac:dyDescent="0.2">
      <c r="A44" s="60"/>
      <c r="B44" s="60"/>
      <c r="C44" s="60"/>
      <c r="D44" s="53"/>
      <c r="E44" s="53"/>
      <c r="F44" s="53"/>
      <c r="G44" s="53"/>
      <c r="H44" s="53"/>
    </row>
    <row r="46" spans="1:15" ht="27.75" customHeight="1" x14ac:dyDescent="0.2"/>
  </sheetData>
  <mergeCells count="23">
    <mergeCell ref="A40:J40"/>
    <mergeCell ref="A43:J43"/>
    <mergeCell ref="A41:J41"/>
    <mergeCell ref="A42:J42"/>
    <mergeCell ref="A3:A5"/>
    <mergeCell ref="B3:C4"/>
    <mergeCell ref="D3:O3"/>
    <mergeCell ref="D4:E4"/>
    <mergeCell ref="F4:G4"/>
    <mergeCell ref="H4:I4"/>
    <mergeCell ref="J4:K4"/>
    <mergeCell ref="L4:M4"/>
    <mergeCell ref="N4:O4"/>
    <mergeCell ref="B7:O7"/>
    <mergeCell ref="B32:O32"/>
    <mergeCell ref="B36:O36"/>
    <mergeCell ref="L38:M38"/>
    <mergeCell ref="N38:O38"/>
    <mergeCell ref="B38:C38"/>
    <mergeCell ref="F38:G38"/>
    <mergeCell ref="H38:I38"/>
    <mergeCell ref="J38:K38"/>
    <mergeCell ref="D38:E38"/>
  </mergeCells>
  <conditionalFormatting sqref="A6:O3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6"/>
  <sheetViews>
    <sheetView view="pageLayout" zoomScaleNormal="100" workbookViewId="0">
      <selection sqref="A1:K1"/>
    </sheetView>
  </sheetViews>
  <sheetFormatPr baseColWidth="10" defaultRowHeight="12.75" x14ac:dyDescent="0.2"/>
  <cols>
    <col min="1" max="1" width="18" customWidth="1"/>
    <col min="2" max="2" width="9.5703125" bestFit="1" customWidth="1"/>
    <col min="3" max="3" width="6.28515625" customWidth="1"/>
    <col min="4" max="4" width="9.5703125" bestFit="1" customWidth="1"/>
    <col min="5" max="5" width="6.28515625" customWidth="1"/>
    <col min="6" max="6" width="8.5703125" bestFit="1" customWidth="1"/>
    <col min="7" max="7" width="6.28515625" customWidth="1"/>
    <col min="8" max="8" width="7.5703125" customWidth="1"/>
    <col min="9" max="9" width="5.5703125" customWidth="1"/>
    <col min="10" max="10" width="7.5703125" customWidth="1"/>
    <col min="11" max="11" width="6.28515625" customWidth="1"/>
  </cols>
  <sheetData>
    <row r="1" spans="1:16" s="8" customFormat="1" ht="28.35" customHeight="1" x14ac:dyDescent="0.2">
      <c r="A1" s="538" t="s">
        <v>345</v>
      </c>
      <c r="B1" s="538"/>
      <c r="C1" s="538"/>
      <c r="D1" s="538"/>
      <c r="E1" s="538"/>
      <c r="F1" s="538"/>
      <c r="G1" s="538"/>
      <c r="H1" s="538"/>
      <c r="I1" s="538"/>
      <c r="J1" s="538"/>
      <c r="K1" s="538"/>
    </row>
    <row r="2" spans="1:16" x14ac:dyDescent="0.2">
      <c r="A2" s="52"/>
      <c r="B2" s="52"/>
      <c r="C2" s="52"/>
      <c r="D2" s="52"/>
      <c r="E2" s="52"/>
      <c r="F2" s="52"/>
      <c r="G2" s="52"/>
      <c r="H2" s="52"/>
      <c r="I2" s="52"/>
      <c r="J2" s="52"/>
    </row>
    <row r="3" spans="1:16" s="12" customFormat="1" ht="12" customHeight="1" x14ac:dyDescent="0.2">
      <c r="A3" s="506" t="s">
        <v>224</v>
      </c>
      <c r="B3" s="530" t="s">
        <v>102</v>
      </c>
      <c r="C3" s="530"/>
      <c r="D3" s="530" t="s">
        <v>209</v>
      </c>
      <c r="E3" s="530"/>
      <c r="F3" s="530" t="s">
        <v>230</v>
      </c>
      <c r="G3" s="530"/>
      <c r="H3" s="530" t="s">
        <v>101</v>
      </c>
      <c r="I3" s="530"/>
      <c r="J3" s="530" t="s">
        <v>100</v>
      </c>
      <c r="K3" s="531"/>
    </row>
    <row r="4" spans="1:16" s="12" customFormat="1" ht="51" customHeight="1" x14ac:dyDescent="0.2">
      <c r="A4" s="506"/>
      <c r="B4" s="530"/>
      <c r="C4" s="530"/>
      <c r="D4" s="530"/>
      <c r="E4" s="530"/>
      <c r="F4" s="530"/>
      <c r="G4" s="530"/>
      <c r="H4" s="530"/>
      <c r="I4" s="530"/>
      <c r="J4" s="530"/>
      <c r="K4" s="531"/>
    </row>
    <row r="5" spans="1:16" s="12" customFormat="1" ht="19.899999999999999" customHeight="1" x14ac:dyDescent="0.2">
      <c r="A5" s="506"/>
      <c r="B5" s="348" t="s">
        <v>99</v>
      </c>
      <c r="C5" s="348" t="s">
        <v>98</v>
      </c>
      <c r="D5" s="348" t="s">
        <v>99</v>
      </c>
      <c r="E5" s="348" t="s">
        <v>98</v>
      </c>
      <c r="F5" s="348" t="s">
        <v>99</v>
      </c>
      <c r="G5" s="348" t="s">
        <v>98</v>
      </c>
      <c r="H5" s="348" t="s">
        <v>99</v>
      </c>
      <c r="I5" s="348" t="s">
        <v>98</v>
      </c>
      <c r="J5" s="348" t="s">
        <v>99</v>
      </c>
      <c r="K5" s="349" t="s">
        <v>98</v>
      </c>
      <c r="L5" s="13"/>
      <c r="M5" s="13"/>
      <c r="N5" s="13"/>
      <c r="O5" s="13"/>
      <c r="P5" s="13"/>
    </row>
    <row r="6" spans="1:16" s="12" customFormat="1" ht="12" x14ac:dyDescent="0.2">
      <c r="A6" s="372"/>
      <c r="B6" s="373"/>
      <c r="C6" s="373"/>
      <c r="D6" s="373"/>
      <c r="E6" s="373"/>
      <c r="F6" s="373"/>
      <c r="G6" s="373"/>
      <c r="H6" s="373"/>
      <c r="I6" s="373"/>
      <c r="J6" s="373"/>
      <c r="K6" s="13"/>
      <c r="L6" s="13"/>
      <c r="M6" s="13"/>
      <c r="N6" s="13"/>
      <c r="O6" s="13"/>
      <c r="P6" s="13"/>
    </row>
    <row r="7" spans="1:16" s="12" customFormat="1" ht="12" x14ac:dyDescent="0.2">
      <c r="A7" s="117"/>
      <c r="B7" s="536" t="s">
        <v>97</v>
      </c>
      <c r="C7" s="536"/>
      <c r="D7" s="536"/>
      <c r="E7" s="536"/>
      <c r="F7" s="536"/>
      <c r="G7" s="536"/>
      <c r="H7" s="536"/>
      <c r="I7" s="536"/>
      <c r="J7" s="536"/>
      <c r="K7" s="536"/>
      <c r="L7" s="64"/>
      <c r="M7" s="64"/>
      <c r="N7" s="64"/>
      <c r="O7" s="64"/>
      <c r="P7" s="13"/>
    </row>
    <row r="8" spans="1:16" s="12" customFormat="1" ht="8.4499999999999993" customHeight="1" x14ac:dyDescent="0.2">
      <c r="A8" s="117"/>
      <c r="B8" s="357"/>
      <c r="C8" s="357"/>
      <c r="D8" s="357"/>
      <c r="E8" s="357"/>
      <c r="F8" s="357"/>
      <c r="G8" s="357"/>
      <c r="H8" s="357"/>
      <c r="I8" s="357"/>
      <c r="J8" s="357"/>
      <c r="K8" s="357"/>
      <c r="L8" s="64"/>
      <c r="M8" s="64"/>
      <c r="N8" s="64"/>
      <c r="O8" s="64"/>
      <c r="P8" s="13"/>
    </row>
    <row r="9" spans="1:16" s="23" customFormat="1" ht="17.45" customHeight="1" x14ac:dyDescent="0.2">
      <c r="A9" s="358" t="s">
        <v>3</v>
      </c>
      <c r="B9" s="374">
        <v>686208</v>
      </c>
      <c r="C9" s="374">
        <v>46</v>
      </c>
      <c r="D9" s="374">
        <v>148061</v>
      </c>
      <c r="E9" s="374">
        <v>60</v>
      </c>
      <c r="F9" s="374">
        <v>18812</v>
      </c>
      <c r="G9" s="374">
        <v>7</v>
      </c>
      <c r="H9" s="374">
        <v>942</v>
      </c>
      <c r="I9" s="374">
        <v>3</v>
      </c>
      <c r="J9" s="374">
        <v>408</v>
      </c>
      <c r="K9" s="374">
        <v>0</v>
      </c>
    </row>
    <row r="10" spans="1:16" s="12" customFormat="1" ht="14.25" customHeight="1" x14ac:dyDescent="0.2">
      <c r="A10" s="185" t="s">
        <v>228</v>
      </c>
      <c r="B10" s="361"/>
      <c r="C10" s="361"/>
      <c r="D10" s="361"/>
      <c r="E10" s="361"/>
      <c r="F10" s="361"/>
      <c r="G10" s="361"/>
      <c r="H10" s="361"/>
      <c r="I10" s="361"/>
      <c r="J10" s="361"/>
      <c r="K10" s="361"/>
    </row>
    <row r="11" spans="1:16" s="12" customFormat="1" ht="14.25" customHeight="1" x14ac:dyDescent="0.2">
      <c r="A11" s="185" t="s">
        <v>229</v>
      </c>
      <c r="B11" s="375">
        <v>23598</v>
      </c>
      <c r="C11" s="375">
        <v>0</v>
      </c>
      <c r="D11" s="375">
        <v>998</v>
      </c>
      <c r="E11" s="375">
        <v>0</v>
      </c>
      <c r="F11" s="375">
        <v>0</v>
      </c>
      <c r="G11" s="375">
        <v>0</v>
      </c>
      <c r="H11" s="375">
        <v>0</v>
      </c>
      <c r="I11" s="375">
        <v>0</v>
      </c>
      <c r="J11" s="375">
        <v>0</v>
      </c>
      <c r="K11" s="375">
        <v>0</v>
      </c>
    </row>
    <row r="12" spans="1:16" s="12" customFormat="1" ht="14.25" customHeight="1" x14ac:dyDescent="0.2">
      <c r="A12" s="211"/>
      <c r="B12" s="375"/>
      <c r="C12" s="375"/>
      <c r="D12" s="375"/>
      <c r="E12" s="375"/>
      <c r="F12" s="375"/>
      <c r="G12" s="375"/>
      <c r="H12" s="375"/>
      <c r="I12" s="375"/>
      <c r="J12" s="375"/>
      <c r="K12" s="375"/>
    </row>
    <row r="13" spans="1:16" s="12" customFormat="1" ht="14.25" customHeight="1" x14ac:dyDescent="0.2">
      <c r="A13" s="363" t="s">
        <v>96</v>
      </c>
      <c r="B13" s="375">
        <v>0</v>
      </c>
      <c r="C13" s="375">
        <v>0</v>
      </c>
      <c r="D13" s="375">
        <v>0</v>
      </c>
      <c r="E13" s="375">
        <v>0</v>
      </c>
      <c r="F13" s="375">
        <v>0</v>
      </c>
      <c r="G13" s="375">
        <v>0</v>
      </c>
      <c r="H13" s="375">
        <v>0</v>
      </c>
      <c r="I13" s="375">
        <v>0</v>
      </c>
      <c r="J13" s="375">
        <v>0</v>
      </c>
      <c r="K13" s="375">
        <v>0</v>
      </c>
    </row>
    <row r="14" spans="1:16" s="12" customFormat="1" ht="14.25" customHeight="1" x14ac:dyDescent="0.2">
      <c r="A14" s="363" t="s">
        <v>95</v>
      </c>
      <c r="B14" s="375">
        <v>0</v>
      </c>
      <c r="C14" s="375">
        <v>0</v>
      </c>
      <c r="D14" s="375">
        <v>0</v>
      </c>
      <c r="E14" s="375">
        <v>0</v>
      </c>
      <c r="F14" s="375">
        <v>0</v>
      </c>
      <c r="G14" s="375">
        <v>0</v>
      </c>
      <c r="H14" s="375">
        <v>0</v>
      </c>
      <c r="I14" s="375">
        <v>0</v>
      </c>
      <c r="J14" s="375">
        <v>0</v>
      </c>
      <c r="K14" s="375">
        <v>0</v>
      </c>
    </row>
    <row r="15" spans="1:16" s="12" customFormat="1" ht="14.25" customHeight="1" x14ac:dyDescent="0.2">
      <c r="A15" s="363" t="s">
        <v>94</v>
      </c>
      <c r="B15" s="375">
        <v>0</v>
      </c>
      <c r="C15" s="375">
        <v>0</v>
      </c>
      <c r="D15" s="375">
        <v>1987</v>
      </c>
      <c r="E15" s="375">
        <v>0</v>
      </c>
      <c r="F15" s="375">
        <v>610</v>
      </c>
      <c r="G15" s="375">
        <v>0</v>
      </c>
      <c r="H15" s="375">
        <v>8</v>
      </c>
      <c r="I15" s="375">
        <v>0</v>
      </c>
      <c r="J15" s="375">
        <v>5</v>
      </c>
      <c r="K15" s="375">
        <v>0</v>
      </c>
    </row>
    <row r="16" spans="1:16" s="63" customFormat="1" ht="14.25" customHeight="1" x14ac:dyDescent="0.2">
      <c r="A16" s="364" t="s">
        <v>93</v>
      </c>
      <c r="B16" s="375">
        <v>1203</v>
      </c>
      <c r="C16" s="375">
        <v>0</v>
      </c>
      <c r="D16" s="375">
        <v>0</v>
      </c>
      <c r="E16" s="375">
        <v>0</v>
      </c>
      <c r="F16" s="375">
        <v>0</v>
      </c>
      <c r="G16" s="375">
        <v>0</v>
      </c>
      <c r="H16" s="375">
        <v>0</v>
      </c>
      <c r="I16" s="375">
        <v>0</v>
      </c>
      <c r="J16" s="375">
        <v>0</v>
      </c>
      <c r="K16" s="375">
        <v>0</v>
      </c>
    </row>
    <row r="17" spans="1:11" s="63" customFormat="1" ht="8.4499999999999993" customHeight="1" x14ac:dyDescent="0.2">
      <c r="A17" s="364"/>
      <c r="B17" s="375"/>
      <c r="C17" s="375"/>
      <c r="D17" s="375"/>
      <c r="E17" s="375"/>
      <c r="F17" s="375"/>
      <c r="G17" s="375"/>
      <c r="H17" s="375"/>
      <c r="I17" s="375"/>
      <c r="J17" s="375"/>
      <c r="K17" s="375"/>
    </row>
    <row r="18" spans="1:11" s="12" customFormat="1" ht="14.25" customHeight="1" x14ac:dyDescent="0.2">
      <c r="A18" s="363" t="s">
        <v>86</v>
      </c>
      <c r="B18" s="375">
        <v>1328</v>
      </c>
      <c r="C18" s="375">
        <v>2</v>
      </c>
      <c r="D18" s="375">
        <v>224</v>
      </c>
      <c r="E18" s="375">
        <v>0</v>
      </c>
      <c r="F18" s="375">
        <v>147</v>
      </c>
      <c r="G18" s="375">
        <v>0</v>
      </c>
      <c r="H18" s="375">
        <v>2</v>
      </c>
      <c r="I18" s="375">
        <v>0</v>
      </c>
      <c r="J18" s="375">
        <v>0</v>
      </c>
      <c r="K18" s="375">
        <v>0</v>
      </c>
    </row>
    <row r="19" spans="1:11" s="12" customFormat="1" ht="14.25" customHeight="1" x14ac:dyDescent="0.2">
      <c r="A19" s="363" t="s">
        <v>85</v>
      </c>
      <c r="B19" s="375">
        <v>5035</v>
      </c>
      <c r="C19" s="375">
        <v>18</v>
      </c>
      <c r="D19" s="375">
        <v>293</v>
      </c>
      <c r="E19" s="375">
        <v>9</v>
      </c>
      <c r="F19" s="375">
        <v>282</v>
      </c>
      <c r="G19" s="375">
        <v>3</v>
      </c>
      <c r="H19" s="375">
        <v>2</v>
      </c>
      <c r="I19" s="375">
        <v>0</v>
      </c>
      <c r="J19" s="375">
        <v>37</v>
      </c>
      <c r="K19" s="375">
        <v>0</v>
      </c>
    </row>
    <row r="20" spans="1:11" s="12" customFormat="1" ht="14.25" customHeight="1" x14ac:dyDescent="0.2">
      <c r="A20" s="363" t="s">
        <v>84</v>
      </c>
      <c r="B20" s="375">
        <v>38286</v>
      </c>
      <c r="C20" s="375">
        <v>4</v>
      </c>
      <c r="D20" s="375">
        <v>33088</v>
      </c>
      <c r="E20" s="375">
        <v>25</v>
      </c>
      <c r="F20" s="375">
        <v>1827</v>
      </c>
      <c r="G20" s="375">
        <v>0</v>
      </c>
      <c r="H20" s="375">
        <v>79</v>
      </c>
      <c r="I20" s="375">
        <v>3</v>
      </c>
      <c r="J20" s="375">
        <v>0</v>
      </c>
      <c r="K20" s="375">
        <v>0</v>
      </c>
    </row>
    <row r="21" spans="1:11" s="12" customFormat="1" ht="14.25" customHeight="1" x14ac:dyDescent="0.2">
      <c r="A21" s="363" t="s">
        <v>83</v>
      </c>
      <c r="B21" s="375">
        <v>6893</v>
      </c>
      <c r="C21" s="375">
        <v>7</v>
      </c>
      <c r="D21" s="375">
        <v>214</v>
      </c>
      <c r="E21" s="375">
        <v>0</v>
      </c>
      <c r="F21" s="375">
        <v>377</v>
      </c>
      <c r="G21" s="375">
        <v>0</v>
      </c>
      <c r="H21" s="375">
        <v>5</v>
      </c>
      <c r="I21" s="375">
        <v>0</v>
      </c>
      <c r="J21" s="375">
        <v>3</v>
      </c>
      <c r="K21" s="375">
        <v>0</v>
      </c>
    </row>
    <row r="22" spans="1:11" s="12" customFormat="1" ht="8.4499999999999993" customHeight="1" x14ac:dyDescent="0.2">
      <c r="A22" s="363"/>
      <c r="B22" s="375"/>
      <c r="C22" s="375"/>
      <c r="D22" s="375"/>
      <c r="E22" s="375"/>
      <c r="F22" s="375"/>
      <c r="G22" s="375"/>
      <c r="H22" s="375"/>
      <c r="I22" s="375"/>
      <c r="J22" s="375"/>
      <c r="K22" s="375"/>
    </row>
    <row r="23" spans="1:11" s="12" customFormat="1" ht="14.25" customHeight="1" x14ac:dyDescent="0.2">
      <c r="A23" s="363" t="s">
        <v>82</v>
      </c>
      <c r="B23" s="375">
        <v>36434</v>
      </c>
      <c r="C23" s="375">
        <v>0</v>
      </c>
      <c r="D23" s="375">
        <v>9623</v>
      </c>
      <c r="E23" s="375">
        <v>0</v>
      </c>
      <c r="F23" s="375">
        <v>1186</v>
      </c>
      <c r="G23" s="375">
        <v>0</v>
      </c>
      <c r="H23" s="375">
        <v>64</v>
      </c>
      <c r="I23" s="375">
        <v>0</v>
      </c>
      <c r="J23" s="375">
        <v>62</v>
      </c>
      <c r="K23" s="375">
        <v>0</v>
      </c>
    </row>
    <row r="24" spans="1:11" s="12" customFormat="1" ht="14.25" customHeight="1" x14ac:dyDescent="0.2">
      <c r="A24" s="363" t="s">
        <v>81</v>
      </c>
      <c r="B24" s="375">
        <v>9601</v>
      </c>
      <c r="C24" s="375">
        <v>6</v>
      </c>
      <c r="D24" s="375">
        <v>2649</v>
      </c>
      <c r="E24" s="375">
        <v>0</v>
      </c>
      <c r="F24" s="375">
        <v>652</v>
      </c>
      <c r="G24" s="375">
        <v>0</v>
      </c>
      <c r="H24" s="375">
        <v>123</v>
      </c>
      <c r="I24" s="375">
        <v>0</v>
      </c>
      <c r="J24" s="375">
        <v>7</v>
      </c>
      <c r="K24" s="375">
        <v>0</v>
      </c>
    </row>
    <row r="25" spans="1:11" s="12" customFormat="1" ht="14.25" customHeight="1" x14ac:dyDescent="0.2">
      <c r="A25" s="363" t="s">
        <v>80</v>
      </c>
      <c r="B25" s="375">
        <v>6043</v>
      </c>
      <c r="C25" s="375">
        <v>0</v>
      </c>
      <c r="D25" s="375">
        <v>1337</v>
      </c>
      <c r="E25" s="375">
        <v>11</v>
      </c>
      <c r="F25" s="375">
        <v>1291</v>
      </c>
      <c r="G25" s="375">
        <v>3</v>
      </c>
      <c r="H25" s="375">
        <v>207</v>
      </c>
      <c r="I25" s="375">
        <v>0</v>
      </c>
      <c r="J25" s="375">
        <v>2</v>
      </c>
      <c r="K25" s="375">
        <v>0</v>
      </c>
    </row>
    <row r="26" spans="1:11" s="12" customFormat="1" ht="14.25" customHeight="1" x14ac:dyDescent="0.2">
      <c r="A26" s="363" t="s">
        <v>79</v>
      </c>
      <c r="B26" s="375">
        <v>14868</v>
      </c>
      <c r="C26" s="375">
        <v>0</v>
      </c>
      <c r="D26" s="375">
        <v>42798</v>
      </c>
      <c r="E26" s="375">
        <v>5</v>
      </c>
      <c r="F26" s="375">
        <v>5898</v>
      </c>
      <c r="G26" s="375">
        <v>0</v>
      </c>
      <c r="H26" s="375">
        <v>326</v>
      </c>
      <c r="I26" s="375">
        <v>0</v>
      </c>
      <c r="J26" s="375">
        <v>199</v>
      </c>
      <c r="K26" s="375">
        <v>0</v>
      </c>
    </row>
    <row r="27" spans="1:11" s="12" customFormat="1" ht="8.4499999999999993" customHeight="1" x14ac:dyDescent="0.2">
      <c r="A27" s="363"/>
      <c r="B27" s="375"/>
      <c r="C27" s="375"/>
      <c r="D27" s="375"/>
      <c r="E27" s="375"/>
      <c r="F27" s="375"/>
      <c r="G27" s="375"/>
      <c r="H27" s="375"/>
      <c r="I27" s="375"/>
      <c r="J27" s="375"/>
      <c r="K27" s="375"/>
    </row>
    <row r="28" spans="1:11" s="12" customFormat="1" ht="14.25" customHeight="1" x14ac:dyDescent="0.2">
      <c r="A28" s="363" t="s">
        <v>78</v>
      </c>
      <c r="B28" s="375">
        <v>3728</v>
      </c>
      <c r="C28" s="375">
        <v>0</v>
      </c>
      <c r="D28" s="375">
        <v>27298</v>
      </c>
      <c r="E28" s="375">
        <v>0</v>
      </c>
      <c r="F28" s="375">
        <v>2905</v>
      </c>
      <c r="G28" s="375">
        <v>0</v>
      </c>
      <c r="H28" s="375">
        <v>117</v>
      </c>
      <c r="I28" s="375">
        <v>0</v>
      </c>
      <c r="J28" s="375">
        <v>84</v>
      </c>
      <c r="K28" s="375">
        <v>0</v>
      </c>
    </row>
    <row r="29" spans="1:11" s="12" customFormat="1" ht="14.25" customHeight="1" x14ac:dyDescent="0.2">
      <c r="A29" s="363" t="s">
        <v>77</v>
      </c>
      <c r="B29" s="375">
        <v>551321</v>
      </c>
      <c r="C29" s="375">
        <v>4</v>
      </c>
      <c r="D29" s="375">
        <v>552</v>
      </c>
      <c r="E29" s="375">
        <v>3</v>
      </c>
      <c r="F29" s="375">
        <v>0</v>
      </c>
      <c r="G29" s="375">
        <v>1</v>
      </c>
      <c r="H29" s="375">
        <v>9</v>
      </c>
      <c r="I29" s="375">
        <v>0</v>
      </c>
      <c r="J29" s="375">
        <v>0</v>
      </c>
      <c r="K29" s="375">
        <v>0</v>
      </c>
    </row>
    <row r="30" spans="1:11" s="12" customFormat="1" ht="14.25" customHeight="1" x14ac:dyDescent="0.2">
      <c r="A30" s="363" t="s">
        <v>76</v>
      </c>
      <c r="B30" s="375">
        <v>11468</v>
      </c>
      <c r="C30" s="375">
        <v>5</v>
      </c>
      <c r="D30" s="375">
        <v>27998</v>
      </c>
      <c r="E30" s="375">
        <v>7</v>
      </c>
      <c r="F30" s="375">
        <v>3637</v>
      </c>
      <c r="G30" s="375">
        <v>0</v>
      </c>
      <c r="H30" s="375">
        <v>0</v>
      </c>
      <c r="I30" s="375">
        <v>0</v>
      </c>
      <c r="J30" s="375">
        <v>9</v>
      </c>
      <c r="K30" s="375">
        <v>0</v>
      </c>
    </row>
    <row r="31" spans="1:11" s="12" customFormat="1" ht="14.25" customHeight="1" x14ac:dyDescent="0.2">
      <c r="A31" s="363"/>
      <c r="B31" s="361"/>
      <c r="C31" s="361"/>
      <c r="D31" s="361"/>
      <c r="E31" s="361"/>
      <c r="F31" s="361"/>
      <c r="G31" s="361"/>
      <c r="H31" s="361"/>
      <c r="I31" s="361"/>
      <c r="J31" s="361"/>
      <c r="K31" s="361"/>
    </row>
    <row r="32" spans="1:11" s="23" customFormat="1" ht="14.25" customHeight="1" x14ac:dyDescent="0.2">
      <c r="A32" s="238"/>
      <c r="B32" s="537" t="s">
        <v>92</v>
      </c>
      <c r="C32" s="537"/>
      <c r="D32" s="537"/>
      <c r="E32" s="537"/>
      <c r="F32" s="537"/>
      <c r="G32" s="537"/>
      <c r="H32" s="537"/>
      <c r="I32" s="537"/>
      <c r="J32" s="537"/>
      <c r="K32" s="537"/>
    </row>
    <row r="33" spans="1:11" s="23" customFormat="1" ht="8.4499999999999993" customHeight="1" x14ac:dyDescent="0.2">
      <c r="A33" s="238"/>
      <c r="B33" s="192"/>
      <c r="C33" s="192"/>
      <c r="D33" s="192"/>
      <c r="E33" s="192"/>
      <c r="F33" s="192"/>
      <c r="G33" s="192"/>
      <c r="H33" s="192"/>
      <c r="I33" s="192"/>
      <c r="J33" s="192"/>
      <c r="K33" s="192"/>
    </row>
    <row r="34" spans="1:11" s="23" customFormat="1" ht="14.25" customHeight="1" x14ac:dyDescent="0.2">
      <c r="A34" s="358" t="s">
        <v>3</v>
      </c>
      <c r="B34" s="376">
        <v>64323.162340000003</v>
      </c>
      <c r="C34" s="376">
        <v>4.3064299999999998</v>
      </c>
      <c r="D34" s="376">
        <v>3344.6797500000002</v>
      </c>
      <c r="E34" s="376">
        <v>1.29176</v>
      </c>
      <c r="F34" s="376">
        <v>683.6417899999999</v>
      </c>
      <c r="G34" s="376">
        <v>0.24954999999999999</v>
      </c>
      <c r="H34" s="376">
        <v>16.956</v>
      </c>
      <c r="I34" s="376">
        <v>5.3999999999999992E-2</v>
      </c>
      <c r="J34" s="376">
        <v>107.71199999999999</v>
      </c>
      <c r="K34" s="376">
        <v>0</v>
      </c>
    </row>
    <row r="35" spans="1:11" s="23" customFormat="1" ht="14.25" customHeight="1" x14ac:dyDescent="0.2">
      <c r="A35" s="377"/>
      <c r="B35" s="369"/>
      <c r="C35" s="369"/>
      <c r="D35" s="369"/>
      <c r="E35" s="369"/>
      <c r="F35" s="369"/>
      <c r="G35" s="369"/>
      <c r="H35" s="369"/>
      <c r="I35" s="369"/>
      <c r="J35" s="369"/>
      <c r="K35" s="369"/>
    </row>
    <row r="36" spans="1:11" s="23" customFormat="1" ht="14.25" customHeight="1" x14ac:dyDescent="0.2">
      <c r="A36" s="238"/>
      <c r="B36" s="537" t="s">
        <v>91</v>
      </c>
      <c r="C36" s="537"/>
      <c r="D36" s="537"/>
      <c r="E36" s="537"/>
      <c r="F36" s="537"/>
      <c r="G36" s="537"/>
      <c r="H36" s="537"/>
      <c r="I36" s="537"/>
      <c r="J36" s="537"/>
      <c r="K36" s="537"/>
    </row>
    <row r="37" spans="1:11" s="23" customFormat="1" ht="8.4499999999999993" customHeight="1" x14ac:dyDescent="0.2">
      <c r="A37" s="238"/>
      <c r="B37" s="192"/>
      <c r="C37" s="192"/>
      <c r="D37" s="192"/>
      <c r="E37" s="192"/>
      <c r="F37" s="192"/>
      <c r="G37" s="192"/>
      <c r="H37" s="192"/>
      <c r="I37" s="192"/>
      <c r="J37" s="192"/>
      <c r="K37" s="192"/>
    </row>
    <row r="38" spans="1:11" s="62" customFormat="1" ht="14.25" customHeight="1" x14ac:dyDescent="0.2">
      <c r="A38" s="371" t="s">
        <v>3</v>
      </c>
      <c r="B38" s="539">
        <v>94</v>
      </c>
      <c r="C38" s="533"/>
      <c r="D38" s="533">
        <v>23</v>
      </c>
      <c r="E38" s="533"/>
      <c r="F38" s="533">
        <v>36</v>
      </c>
      <c r="G38" s="533"/>
      <c r="H38" s="533">
        <v>18</v>
      </c>
      <c r="I38" s="533"/>
      <c r="J38" s="533">
        <v>264</v>
      </c>
      <c r="K38" s="533"/>
    </row>
    <row r="39" spans="1:11" x14ac:dyDescent="0.2">
      <c r="H39" s="61"/>
      <c r="I39" s="61"/>
    </row>
    <row r="40" spans="1:11" ht="12.75" customHeight="1" x14ac:dyDescent="0.2">
      <c r="A40" s="534" t="s">
        <v>276</v>
      </c>
      <c r="B40" s="534"/>
      <c r="C40" s="10"/>
      <c r="D40" s="10"/>
    </row>
    <row r="41" spans="1:11" ht="12.75" customHeight="1" x14ac:dyDescent="0.2">
      <c r="A41" s="535" t="s">
        <v>312</v>
      </c>
      <c r="B41" s="535"/>
      <c r="C41" s="535"/>
      <c r="D41" s="535"/>
      <c r="E41" s="535"/>
      <c r="F41" s="535"/>
      <c r="G41" s="535"/>
      <c r="H41" s="535"/>
      <c r="I41" s="535"/>
      <c r="J41" s="535"/>
    </row>
    <row r="42" spans="1:11" ht="12.75" customHeight="1" x14ac:dyDescent="0.2">
      <c r="A42" s="534" t="s">
        <v>328</v>
      </c>
      <c r="B42" s="534"/>
      <c r="C42" s="534"/>
      <c r="D42" s="534"/>
      <c r="E42" s="534"/>
      <c r="F42" s="534"/>
      <c r="G42" s="534"/>
      <c r="H42" s="534"/>
      <c r="I42" s="534"/>
      <c r="J42" s="534"/>
    </row>
    <row r="43" spans="1:11" ht="12" customHeight="1" x14ac:dyDescent="0.2">
      <c r="A43" s="534" t="s">
        <v>90</v>
      </c>
      <c r="B43" s="534"/>
      <c r="C43" s="534"/>
      <c r="D43" s="534"/>
    </row>
    <row r="46" spans="1:11" ht="27.75" customHeight="1" x14ac:dyDescent="0.2"/>
  </sheetData>
  <mergeCells count="19">
    <mergeCell ref="H38:I38"/>
    <mergeCell ref="J38:K38"/>
    <mergeCell ref="A43:D43"/>
    <mergeCell ref="A3:A5"/>
    <mergeCell ref="B7:K7"/>
    <mergeCell ref="B32:K32"/>
    <mergeCell ref="B36:K36"/>
    <mergeCell ref="B38:C38"/>
    <mergeCell ref="D38:E38"/>
    <mergeCell ref="F38:G38"/>
    <mergeCell ref="A40:B40"/>
    <mergeCell ref="A41:J41"/>
    <mergeCell ref="A42:J42"/>
    <mergeCell ref="A1:K1"/>
    <mergeCell ref="B3:C4"/>
    <mergeCell ref="D3:E4"/>
    <mergeCell ref="F3:G4"/>
    <mergeCell ref="H3:I4"/>
    <mergeCell ref="J3:K4"/>
  </mergeCells>
  <conditionalFormatting sqref="A6:K3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1"/>
  <sheetViews>
    <sheetView view="pageLayout" zoomScaleNormal="100" workbookViewId="0">
      <selection sqref="A1:O1"/>
    </sheetView>
  </sheetViews>
  <sheetFormatPr baseColWidth="10" defaultRowHeight="12.75" x14ac:dyDescent="0.2"/>
  <cols>
    <col min="1" max="1" width="9.7109375" customWidth="1"/>
    <col min="2" max="2" width="7.42578125" bestFit="1" customWidth="1"/>
    <col min="3" max="3" width="5.140625" customWidth="1"/>
    <col min="4" max="4" width="5.5703125" customWidth="1"/>
    <col min="5" max="5" width="5.140625" customWidth="1"/>
    <col min="6" max="6" width="7.42578125" bestFit="1" customWidth="1"/>
    <col min="7" max="7" width="5.140625" customWidth="1"/>
    <col min="8" max="8" width="7.42578125" bestFit="1" customWidth="1"/>
    <col min="9" max="9" width="5.140625" customWidth="1"/>
    <col min="10" max="10" width="6.140625" customWidth="1"/>
    <col min="11" max="11" width="5.140625" customWidth="1"/>
    <col min="12" max="12" width="6.140625" customWidth="1"/>
    <col min="13" max="13" width="5.140625" customWidth="1"/>
    <col min="14" max="14" width="6.140625" customWidth="1"/>
    <col min="15" max="15" width="5.140625" style="52" customWidth="1"/>
  </cols>
  <sheetData>
    <row r="1" spans="1:15" s="8" customFormat="1" ht="28.35" customHeight="1" x14ac:dyDescent="0.2">
      <c r="A1" s="542" t="s">
        <v>346</v>
      </c>
      <c r="B1" s="542"/>
      <c r="C1" s="542"/>
      <c r="D1" s="542"/>
      <c r="E1" s="542"/>
      <c r="F1" s="542"/>
      <c r="G1" s="542"/>
      <c r="H1" s="542"/>
      <c r="I1" s="542"/>
      <c r="J1" s="542"/>
      <c r="K1" s="542"/>
      <c r="L1" s="542"/>
      <c r="M1" s="542"/>
      <c r="N1" s="542"/>
      <c r="O1" s="542"/>
    </row>
    <row r="2" spans="1:15" x14ac:dyDescent="0.2">
      <c r="A2" s="52"/>
      <c r="B2" s="52"/>
      <c r="C2" s="52"/>
      <c r="D2" s="52"/>
      <c r="E2" s="52"/>
      <c r="F2" s="52"/>
      <c r="G2" s="52"/>
      <c r="H2" s="52"/>
      <c r="I2" s="52"/>
      <c r="J2" s="52"/>
      <c r="K2" s="52"/>
      <c r="L2" s="52"/>
      <c r="M2" s="52"/>
      <c r="N2" s="52"/>
    </row>
    <row r="3" spans="1:15" ht="25.5" customHeight="1" x14ac:dyDescent="0.2">
      <c r="A3" s="506" t="s">
        <v>232</v>
      </c>
      <c r="B3" s="528" t="s">
        <v>313</v>
      </c>
      <c r="C3" s="528"/>
      <c r="D3" s="543" t="s">
        <v>225</v>
      </c>
      <c r="E3" s="543"/>
      <c r="F3" s="543"/>
      <c r="G3" s="543"/>
      <c r="H3" s="543"/>
      <c r="I3" s="543"/>
      <c r="J3" s="543"/>
      <c r="K3" s="543"/>
      <c r="L3" s="543"/>
      <c r="M3" s="543"/>
      <c r="N3" s="543"/>
      <c r="O3" s="544"/>
    </row>
    <row r="4" spans="1:15" ht="57" customHeight="1" x14ac:dyDescent="0.2">
      <c r="A4" s="506"/>
      <c r="B4" s="528"/>
      <c r="C4" s="528"/>
      <c r="D4" s="122" t="s">
        <v>104</v>
      </c>
      <c r="E4" s="122"/>
      <c r="F4" s="122" t="s">
        <v>103</v>
      </c>
      <c r="G4" s="122"/>
      <c r="H4" s="122" t="s">
        <v>60</v>
      </c>
      <c r="I4" s="122"/>
      <c r="J4" s="116" t="s">
        <v>314</v>
      </c>
      <c r="K4" s="122"/>
      <c r="L4" s="116" t="s">
        <v>231</v>
      </c>
      <c r="M4" s="122"/>
      <c r="N4" s="116" t="s">
        <v>227</v>
      </c>
      <c r="O4" s="123"/>
    </row>
    <row r="5" spans="1:15" ht="19.899999999999999" customHeight="1" x14ac:dyDescent="0.2">
      <c r="A5" s="506"/>
      <c r="B5" s="348" t="s">
        <v>99</v>
      </c>
      <c r="C5" s="348" t="s">
        <v>98</v>
      </c>
      <c r="D5" s="348" t="s">
        <v>99</v>
      </c>
      <c r="E5" s="348" t="s">
        <v>98</v>
      </c>
      <c r="F5" s="348" t="s">
        <v>99</v>
      </c>
      <c r="G5" s="348" t="s">
        <v>98</v>
      </c>
      <c r="H5" s="348" t="s">
        <v>99</v>
      </c>
      <c r="I5" s="348" t="s">
        <v>98</v>
      </c>
      <c r="J5" s="348" t="s">
        <v>99</v>
      </c>
      <c r="K5" s="348" t="s">
        <v>98</v>
      </c>
      <c r="L5" s="348" t="s">
        <v>99</v>
      </c>
      <c r="M5" s="348" t="s">
        <v>98</v>
      </c>
      <c r="N5" s="348" t="s">
        <v>99</v>
      </c>
      <c r="O5" s="349" t="s">
        <v>98</v>
      </c>
    </row>
    <row r="6" spans="1:15" ht="19.899999999999999" customHeight="1" x14ac:dyDescent="0.2">
      <c r="A6" s="506"/>
      <c r="B6" s="504" t="s">
        <v>16</v>
      </c>
      <c r="C6" s="545"/>
      <c r="D6" s="545"/>
      <c r="E6" s="545"/>
      <c r="F6" s="545"/>
      <c r="G6" s="545"/>
      <c r="H6" s="545"/>
      <c r="I6" s="545"/>
      <c r="J6" s="545"/>
      <c r="K6" s="545"/>
      <c r="L6" s="545"/>
      <c r="M6" s="545"/>
      <c r="N6" s="545"/>
      <c r="O6" s="545"/>
    </row>
    <row r="7" spans="1:15" ht="12.75" customHeight="1" x14ac:dyDescent="0.2">
      <c r="A7" s="378"/>
      <c r="B7" s="315"/>
      <c r="C7" s="315"/>
      <c r="D7" s="315"/>
      <c r="E7" s="315"/>
      <c r="F7" s="315"/>
      <c r="G7" s="315"/>
      <c r="H7" s="315"/>
      <c r="I7" s="315"/>
      <c r="J7" s="315"/>
      <c r="K7" s="315"/>
      <c r="L7" s="315"/>
      <c r="M7" s="315"/>
      <c r="N7" s="315"/>
      <c r="O7" s="379"/>
    </row>
    <row r="8" spans="1:15" ht="12.75" customHeight="1" x14ac:dyDescent="0.2">
      <c r="A8" s="134" t="s">
        <v>113</v>
      </c>
      <c r="B8" s="274">
        <v>27060</v>
      </c>
      <c r="C8" s="233">
        <v>4</v>
      </c>
      <c r="D8" s="129">
        <v>141</v>
      </c>
      <c r="E8" s="233">
        <v>0</v>
      </c>
      <c r="F8" s="129">
        <v>9329</v>
      </c>
      <c r="G8" s="233">
        <v>1</v>
      </c>
      <c r="H8" s="129">
        <v>11649</v>
      </c>
      <c r="I8" s="233">
        <v>0</v>
      </c>
      <c r="J8" s="129">
        <v>5266</v>
      </c>
      <c r="K8" s="233">
        <v>2</v>
      </c>
      <c r="L8" s="129">
        <v>620</v>
      </c>
      <c r="M8" s="233">
        <v>0</v>
      </c>
      <c r="N8" s="129">
        <v>55</v>
      </c>
      <c r="O8" s="316">
        <v>1</v>
      </c>
    </row>
    <row r="9" spans="1:15" ht="20.100000000000001" customHeight="1" x14ac:dyDescent="0.2">
      <c r="A9" s="134" t="s">
        <v>112</v>
      </c>
      <c r="B9" s="274">
        <v>28482</v>
      </c>
      <c r="C9" s="233">
        <v>5</v>
      </c>
      <c r="D9" s="129">
        <v>196</v>
      </c>
      <c r="E9" s="233">
        <v>0</v>
      </c>
      <c r="F9" s="129">
        <v>10019</v>
      </c>
      <c r="G9" s="233">
        <v>1</v>
      </c>
      <c r="H9" s="129">
        <v>11221</v>
      </c>
      <c r="I9" s="233">
        <v>2</v>
      </c>
      <c r="J9" s="129">
        <v>6064</v>
      </c>
      <c r="K9" s="233">
        <v>2</v>
      </c>
      <c r="L9" s="129">
        <v>903</v>
      </c>
      <c r="M9" s="233">
        <v>0</v>
      </c>
      <c r="N9" s="129">
        <v>79</v>
      </c>
      <c r="O9" s="316">
        <v>0</v>
      </c>
    </row>
    <row r="10" spans="1:15" ht="20.100000000000001" customHeight="1" x14ac:dyDescent="0.2">
      <c r="A10" s="117" t="s">
        <v>45</v>
      </c>
      <c r="B10" s="380">
        <v>28075</v>
      </c>
      <c r="C10" s="352">
        <v>2</v>
      </c>
      <c r="D10" s="351">
        <v>212</v>
      </c>
      <c r="E10" s="352">
        <v>0</v>
      </c>
      <c r="F10" s="351">
        <v>9347</v>
      </c>
      <c r="G10" s="352">
        <v>1</v>
      </c>
      <c r="H10" s="351">
        <v>11489</v>
      </c>
      <c r="I10" s="352">
        <v>0</v>
      </c>
      <c r="J10" s="351">
        <v>5936</v>
      </c>
      <c r="K10" s="352">
        <v>1</v>
      </c>
      <c r="L10" s="351">
        <v>1005</v>
      </c>
      <c r="M10" s="352">
        <v>0</v>
      </c>
      <c r="N10" s="351">
        <v>86</v>
      </c>
      <c r="O10" s="381">
        <v>0</v>
      </c>
    </row>
    <row r="11" spans="1:15" ht="20.100000000000001" customHeight="1" x14ac:dyDescent="0.2">
      <c r="A11" s="117" t="s">
        <v>111</v>
      </c>
      <c r="B11" s="380">
        <v>27231</v>
      </c>
      <c r="C11" s="352">
        <v>9</v>
      </c>
      <c r="D11" s="351">
        <v>207</v>
      </c>
      <c r="E11" s="352">
        <v>0</v>
      </c>
      <c r="F11" s="351">
        <v>9353</v>
      </c>
      <c r="G11" s="352">
        <v>2</v>
      </c>
      <c r="H11" s="351">
        <v>10542</v>
      </c>
      <c r="I11" s="352">
        <v>1</v>
      </c>
      <c r="J11" s="351">
        <v>6240</v>
      </c>
      <c r="K11" s="352">
        <v>6</v>
      </c>
      <c r="L11" s="351">
        <v>825</v>
      </c>
      <c r="M11" s="352">
        <v>0</v>
      </c>
      <c r="N11" s="351">
        <v>64</v>
      </c>
      <c r="O11" s="381">
        <v>0</v>
      </c>
    </row>
    <row r="12" spans="1:15" ht="20.100000000000001" customHeight="1" x14ac:dyDescent="0.2">
      <c r="A12" s="117" t="s">
        <v>18</v>
      </c>
      <c r="B12" s="380">
        <v>25068</v>
      </c>
      <c r="C12" s="352">
        <v>5</v>
      </c>
      <c r="D12" s="351">
        <v>148</v>
      </c>
      <c r="E12" s="352">
        <v>1</v>
      </c>
      <c r="F12" s="351">
        <v>8368</v>
      </c>
      <c r="G12" s="352">
        <v>1</v>
      </c>
      <c r="H12" s="351">
        <v>9759</v>
      </c>
      <c r="I12" s="352">
        <v>1</v>
      </c>
      <c r="J12" s="351">
        <v>5544</v>
      </c>
      <c r="K12" s="352">
        <v>2</v>
      </c>
      <c r="L12" s="351">
        <v>1195</v>
      </c>
      <c r="M12" s="352">
        <v>0</v>
      </c>
      <c r="N12" s="351">
        <v>54</v>
      </c>
      <c r="O12" s="381">
        <v>0</v>
      </c>
    </row>
    <row r="13" spans="1:15" ht="20.100000000000001" customHeight="1" x14ac:dyDescent="0.2">
      <c r="A13" s="117" t="s">
        <v>110</v>
      </c>
      <c r="B13" s="380">
        <v>29255</v>
      </c>
      <c r="C13" s="352">
        <v>2</v>
      </c>
      <c r="D13" s="351">
        <v>124</v>
      </c>
      <c r="E13" s="352">
        <v>0</v>
      </c>
      <c r="F13" s="351">
        <v>9405</v>
      </c>
      <c r="G13" s="352">
        <v>2</v>
      </c>
      <c r="H13" s="351">
        <v>12033</v>
      </c>
      <c r="I13" s="352">
        <v>0</v>
      </c>
      <c r="J13" s="351">
        <v>6401</v>
      </c>
      <c r="K13" s="352">
        <v>0</v>
      </c>
      <c r="L13" s="351">
        <v>1198</v>
      </c>
      <c r="M13" s="352">
        <v>0</v>
      </c>
      <c r="N13" s="351">
        <v>94</v>
      </c>
      <c r="O13" s="381">
        <v>0</v>
      </c>
    </row>
    <row r="14" spans="1:15" ht="20.100000000000001" customHeight="1" x14ac:dyDescent="0.2">
      <c r="A14" s="117" t="s">
        <v>109</v>
      </c>
      <c r="B14" s="380">
        <v>23196</v>
      </c>
      <c r="C14" s="352">
        <v>1</v>
      </c>
      <c r="D14" s="351">
        <v>112</v>
      </c>
      <c r="E14" s="352">
        <v>0</v>
      </c>
      <c r="F14" s="351">
        <v>7504</v>
      </c>
      <c r="G14" s="352">
        <v>1</v>
      </c>
      <c r="H14" s="351">
        <v>9493</v>
      </c>
      <c r="I14" s="352">
        <v>0</v>
      </c>
      <c r="J14" s="351">
        <v>5139</v>
      </c>
      <c r="K14" s="352">
        <v>0</v>
      </c>
      <c r="L14" s="351">
        <v>896</v>
      </c>
      <c r="M14" s="352">
        <v>0</v>
      </c>
      <c r="N14" s="351">
        <v>52</v>
      </c>
      <c r="O14" s="381">
        <v>0</v>
      </c>
    </row>
    <row r="15" spans="1:15" ht="20.100000000000001" customHeight="1" x14ac:dyDescent="0.2">
      <c r="A15" s="117" t="s">
        <v>108</v>
      </c>
      <c r="B15" s="380">
        <v>29690</v>
      </c>
      <c r="C15" s="352">
        <v>1</v>
      </c>
      <c r="D15" s="351">
        <v>161</v>
      </c>
      <c r="E15" s="352">
        <v>0</v>
      </c>
      <c r="F15" s="351">
        <v>10068</v>
      </c>
      <c r="G15" s="352">
        <v>1</v>
      </c>
      <c r="H15" s="351">
        <v>12264</v>
      </c>
      <c r="I15" s="352">
        <v>0</v>
      </c>
      <c r="J15" s="351">
        <v>5965</v>
      </c>
      <c r="K15" s="352">
        <v>0</v>
      </c>
      <c r="L15" s="351">
        <v>1158</v>
      </c>
      <c r="M15" s="352">
        <v>0</v>
      </c>
      <c r="N15" s="351">
        <v>74</v>
      </c>
      <c r="O15" s="381">
        <v>0</v>
      </c>
    </row>
    <row r="16" spans="1:15" ht="20.100000000000001" customHeight="1" x14ac:dyDescent="0.2">
      <c r="A16" s="117" t="s">
        <v>107</v>
      </c>
      <c r="B16" s="380">
        <v>31726</v>
      </c>
      <c r="C16" s="352">
        <v>3</v>
      </c>
      <c r="D16" s="351">
        <v>284</v>
      </c>
      <c r="E16" s="352">
        <v>0</v>
      </c>
      <c r="F16" s="351">
        <v>10024</v>
      </c>
      <c r="G16" s="352">
        <v>3</v>
      </c>
      <c r="H16" s="351">
        <v>13679</v>
      </c>
      <c r="I16" s="352">
        <v>0</v>
      </c>
      <c r="J16" s="351">
        <v>6672</v>
      </c>
      <c r="K16" s="352">
        <v>0</v>
      </c>
      <c r="L16" s="351">
        <v>984</v>
      </c>
      <c r="M16" s="352">
        <v>0</v>
      </c>
      <c r="N16" s="351">
        <v>83</v>
      </c>
      <c r="O16" s="381">
        <v>0</v>
      </c>
    </row>
    <row r="17" spans="1:15" ht="20.100000000000001" customHeight="1" x14ac:dyDescent="0.2">
      <c r="A17" s="117" t="s">
        <v>106</v>
      </c>
      <c r="B17" s="380">
        <v>30169</v>
      </c>
      <c r="C17" s="352">
        <v>7</v>
      </c>
      <c r="D17" s="351">
        <v>457</v>
      </c>
      <c r="E17" s="352">
        <v>0</v>
      </c>
      <c r="F17" s="351">
        <v>10299</v>
      </c>
      <c r="G17" s="352">
        <v>1</v>
      </c>
      <c r="H17" s="351">
        <v>11931</v>
      </c>
      <c r="I17" s="352">
        <v>1</v>
      </c>
      <c r="J17" s="351">
        <v>6559</v>
      </c>
      <c r="K17" s="352">
        <v>5</v>
      </c>
      <c r="L17" s="351">
        <v>825</v>
      </c>
      <c r="M17" s="352">
        <v>0</v>
      </c>
      <c r="N17" s="351">
        <v>98</v>
      </c>
      <c r="O17" s="381">
        <v>0</v>
      </c>
    </row>
    <row r="18" spans="1:15" ht="20.100000000000001" customHeight="1" x14ac:dyDescent="0.2">
      <c r="A18" s="117" t="s">
        <v>17</v>
      </c>
      <c r="B18" s="380">
        <v>35331</v>
      </c>
      <c r="C18" s="352">
        <v>9</v>
      </c>
      <c r="D18" s="351">
        <v>366</v>
      </c>
      <c r="E18" s="352">
        <v>1</v>
      </c>
      <c r="F18" s="351">
        <v>12574</v>
      </c>
      <c r="G18" s="352">
        <v>0</v>
      </c>
      <c r="H18" s="351">
        <v>13073</v>
      </c>
      <c r="I18" s="352">
        <v>2</v>
      </c>
      <c r="J18" s="351">
        <v>8432</v>
      </c>
      <c r="K18" s="352">
        <v>6</v>
      </c>
      <c r="L18" s="351">
        <v>790</v>
      </c>
      <c r="M18" s="352">
        <v>0</v>
      </c>
      <c r="N18" s="351">
        <v>96</v>
      </c>
      <c r="O18" s="381">
        <v>0</v>
      </c>
    </row>
    <row r="19" spans="1:15" ht="20.100000000000001" customHeight="1" x14ac:dyDescent="0.2">
      <c r="A19" s="117" t="s">
        <v>105</v>
      </c>
      <c r="B19" s="380">
        <v>28725</v>
      </c>
      <c r="C19" s="352">
        <v>6</v>
      </c>
      <c r="D19" s="351">
        <v>184</v>
      </c>
      <c r="E19" s="352">
        <v>0</v>
      </c>
      <c r="F19" s="351">
        <v>10494</v>
      </c>
      <c r="G19" s="352">
        <v>1</v>
      </c>
      <c r="H19" s="351">
        <v>11395</v>
      </c>
      <c r="I19" s="352">
        <v>1</v>
      </c>
      <c r="J19" s="351">
        <v>6002</v>
      </c>
      <c r="K19" s="352">
        <v>4</v>
      </c>
      <c r="L19" s="351">
        <v>609</v>
      </c>
      <c r="M19" s="352">
        <v>0</v>
      </c>
      <c r="N19" s="351">
        <v>41</v>
      </c>
      <c r="O19" s="381">
        <v>0</v>
      </c>
    </row>
    <row r="20" spans="1:15" ht="12.75" customHeight="1" x14ac:dyDescent="0.2">
      <c r="A20" s="117"/>
      <c r="B20" s="351"/>
      <c r="C20" s="352"/>
      <c r="D20" s="351"/>
      <c r="E20" s="352"/>
      <c r="F20" s="351"/>
      <c r="G20" s="352"/>
      <c r="H20" s="351"/>
      <c r="I20" s="352"/>
      <c r="J20" s="351"/>
      <c r="K20" s="352"/>
      <c r="L20" s="351"/>
      <c r="M20" s="352"/>
      <c r="N20" s="351"/>
      <c r="O20" s="381"/>
    </row>
    <row r="21" spans="1:15" ht="19.899999999999999" customHeight="1" x14ac:dyDescent="0.2">
      <c r="A21" s="127" t="s">
        <v>3</v>
      </c>
      <c r="B21" s="355">
        <v>344008</v>
      </c>
      <c r="C21" s="354">
        <v>54</v>
      </c>
      <c r="D21" s="355">
        <v>2592</v>
      </c>
      <c r="E21" s="354">
        <v>2</v>
      </c>
      <c r="F21" s="355">
        <v>116784</v>
      </c>
      <c r="G21" s="354">
        <v>15</v>
      </c>
      <c r="H21" s="355">
        <v>138528</v>
      </c>
      <c r="I21" s="354">
        <v>8</v>
      </c>
      <c r="J21" s="355">
        <v>74220</v>
      </c>
      <c r="K21" s="354">
        <v>28</v>
      </c>
      <c r="L21" s="355">
        <v>11008</v>
      </c>
      <c r="M21" s="354">
        <v>0</v>
      </c>
      <c r="N21" s="355">
        <v>876</v>
      </c>
      <c r="O21" s="354">
        <v>1</v>
      </c>
    </row>
    <row r="23" spans="1:15" s="67" customFormat="1" ht="10.5" customHeight="1" x14ac:dyDescent="0.2">
      <c r="A23" s="540" t="s">
        <v>276</v>
      </c>
      <c r="B23" s="540"/>
      <c r="C23" s="540"/>
      <c r="D23" s="540"/>
      <c r="E23" s="540"/>
      <c r="F23" s="540"/>
      <c r="G23"/>
      <c r="H23"/>
      <c r="I23"/>
      <c r="J23"/>
      <c r="K23"/>
      <c r="L23"/>
      <c r="M23"/>
      <c r="N23"/>
      <c r="O23" s="52"/>
    </row>
    <row r="24" spans="1:15" s="67" customFormat="1" ht="10.5" customHeight="1" x14ac:dyDescent="0.2">
      <c r="A24" s="540" t="s">
        <v>277</v>
      </c>
      <c r="B24" s="540"/>
      <c r="C24" s="540"/>
      <c r="D24" s="540"/>
      <c r="E24" s="540"/>
      <c r="F24" s="540"/>
      <c r="G24"/>
      <c r="H24"/>
      <c r="I24"/>
      <c r="J24"/>
      <c r="K24"/>
      <c r="L24"/>
      <c r="M24"/>
      <c r="N24"/>
      <c r="O24" s="52"/>
    </row>
    <row r="25" spans="1:15" s="67" customFormat="1" ht="10.5" customHeight="1" x14ac:dyDescent="0.2">
      <c r="A25" s="540" t="s">
        <v>188</v>
      </c>
      <c r="B25" s="541"/>
      <c r="C25" s="541"/>
      <c r="D25" s="541"/>
      <c r="E25" s="541"/>
      <c r="F25" s="541"/>
      <c r="G25"/>
      <c r="H25"/>
      <c r="I25"/>
      <c r="J25"/>
      <c r="K25"/>
      <c r="L25"/>
      <c r="M25"/>
      <c r="N25"/>
      <c r="O25" s="52"/>
    </row>
    <row r="26" spans="1:15" s="67" customFormat="1" ht="10.5" customHeight="1" x14ac:dyDescent="0.2">
      <c r="A26" s="540" t="s">
        <v>90</v>
      </c>
      <c r="B26" s="541"/>
      <c r="C26" s="541"/>
      <c r="D26" s="541"/>
      <c r="E26" s="541"/>
      <c r="F26" s="541"/>
      <c r="G26"/>
      <c r="H26"/>
      <c r="I26"/>
      <c r="J26"/>
      <c r="K26"/>
      <c r="L26"/>
      <c r="M26"/>
      <c r="N26"/>
      <c r="O26" s="52"/>
    </row>
    <row r="41" ht="27.75" customHeight="1" x14ac:dyDescent="0.2"/>
  </sheetData>
  <mergeCells count="9">
    <mergeCell ref="A23:F23"/>
    <mergeCell ref="A24:F24"/>
    <mergeCell ref="A25:F25"/>
    <mergeCell ref="A26:F26"/>
    <mergeCell ref="A1:O1"/>
    <mergeCell ref="A3:A6"/>
    <mergeCell ref="B3:C4"/>
    <mergeCell ref="D3:O3"/>
    <mergeCell ref="B6:O6"/>
  </mergeCells>
  <conditionalFormatting sqref="A8:O19 A20:A21 D20:O20 B21:O21">
    <cfRule type="expression" dxfId="40" priority="5">
      <formula>MOD(ROW(),2)=0</formula>
    </cfRule>
    <cfRule type="expression" priority="6">
      <formula>MOD(ROW(),2)=0</formula>
    </cfRule>
  </conditionalFormatting>
  <conditionalFormatting sqref="B20:C20">
    <cfRule type="expression" dxfId="3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8" customFormat="1" ht="28.35" customHeight="1" x14ac:dyDescent="0.2">
      <c r="A1" s="538" t="s">
        <v>347</v>
      </c>
      <c r="B1" s="538"/>
      <c r="C1" s="538"/>
      <c r="D1" s="538"/>
      <c r="E1" s="538"/>
      <c r="F1" s="538"/>
      <c r="G1" s="538"/>
      <c r="H1" s="538"/>
      <c r="I1" s="538"/>
      <c r="J1" s="538"/>
      <c r="K1" s="538"/>
    </row>
    <row r="2" spans="1:11" x14ac:dyDescent="0.2">
      <c r="A2" s="13"/>
      <c r="B2" s="13"/>
      <c r="C2" s="13"/>
      <c r="D2" s="13"/>
      <c r="E2" s="13"/>
      <c r="F2" s="13"/>
      <c r="G2" s="13"/>
      <c r="H2" s="13"/>
      <c r="I2" s="13"/>
      <c r="J2" s="13"/>
    </row>
    <row r="3" spans="1:11" ht="12" customHeight="1" x14ac:dyDescent="0.2">
      <c r="A3" s="506" t="s">
        <v>232</v>
      </c>
      <c r="B3" s="530" t="s">
        <v>102</v>
      </c>
      <c r="C3" s="530"/>
      <c r="D3" s="530" t="s">
        <v>209</v>
      </c>
      <c r="E3" s="530"/>
      <c r="F3" s="530" t="s">
        <v>230</v>
      </c>
      <c r="G3" s="530"/>
      <c r="H3" s="530" t="s">
        <v>101</v>
      </c>
      <c r="I3" s="530"/>
      <c r="J3" s="547" t="s">
        <v>100</v>
      </c>
      <c r="K3" s="548"/>
    </row>
    <row r="4" spans="1:11" ht="51" customHeight="1" x14ac:dyDescent="0.2">
      <c r="A4" s="506"/>
      <c r="B4" s="530"/>
      <c r="C4" s="530"/>
      <c r="D4" s="530"/>
      <c r="E4" s="530"/>
      <c r="F4" s="530"/>
      <c r="G4" s="530"/>
      <c r="H4" s="530"/>
      <c r="I4" s="530"/>
      <c r="J4" s="549"/>
      <c r="K4" s="550"/>
    </row>
    <row r="5" spans="1:11" ht="19.899999999999999" customHeight="1" x14ac:dyDescent="0.2">
      <c r="A5" s="506"/>
      <c r="B5" s="195" t="s">
        <v>99</v>
      </c>
      <c r="C5" s="195" t="s">
        <v>98</v>
      </c>
      <c r="D5" s="195" t="s">
        <v>99</v>
      </c>
      <c r="E5" s="195" t="s">
        <v>98</v>
      </c>
      <c r="F5" s="195" t="s">
        <v>99</v>
      </c>
      <c r="G5" s="195" t="s">
        <v>98</v>
      </c>
      <c r="H5" s="195" t="s">
        <v>99</v>
      </c>
      <c r="I5" s="195" t="s">
        <v>98</v>
      </c>
      <c r="J5" s="195" t="s">
        <v>99</v>
      </c>
      <c r="K5" s="196" t="s">
        <v>98</v>
      </c>
    </row>
    <row r="6" spans="1:11" ht="19.899999999999999" customHeight="1" x14ac:dyDescent="0.2">
      <c r="A6" s="506"/>
      <c r="B6" s="531" t="s">
        <v>16</v>
      </c>
      <c r="C6" s="546"/>
      <c r="D6" s="546"/>
      <c r="E6" s="546"/>
      <c r="F6" s="546"/>
      <c r="G6" s="546"/>
      <c r="H6" s="546"/>
      <c r="I6" s="546"/>
      <c r="J6" s="546"/>
      <c r="K6" s="546"/>
    </row>
    <row r="7" spans="1:11" ht="16.5" customHeight="1" x14ac:dyDescent="0.2">
      <c r="A7" s="239"/>
      <c r="B7" s="240"/>
      <c r="C7" s="240"/>
      <c r="D7" s="240"/>
      <c r="E7" s="240"/>
      <c r="F7" s="240"/>
      <c r="G7" s="240"/>
      <c r="H7" s="240"/>
      <c r="I7" s="240"/>
      <c r="J7" s="240"/>
      <c r="K7" s="240"/>
    </row>
    <row r="8" spans="1:11" x14ac:dyDescent="0.2">
      <c r="A8" s="134" t="s">
        <v>113</v>
      </c>
      <c r="B8" s="129">
        <v>55496</v>
      </c>
      <c r="C8" s="233">
        <v>2</v>
      </c>
      <c r="D8" s="129">
        <v>9343</v>
      </c>
      <c r="E8" s="233">
        <v>0</v>
      </c>
      <c r="F8" s="129">
        <v>1254</v>
      </c>
      <c r="G8" s="233">
        <v>0</v>
      </c>
      <c r="H8" s="129">
        <v>45</v>
      </c>
      <c r="I8" s="233">
        <v>0</v>
      </c>
      <c r="J8" s="129">
        <v>38</v>
      </c>
      <c r="K8" s="233">
        <v>0</v>
      </c>
    </row>
    <row r="9" spans="1:11" ht="20.100000000000001" customHeight="1" x14ac:dyDescent="0.2">
      <c r="A9" s="134" t="s">
        <v>112</v>
      </c>
      <c r="B9" s="129">
        <v>56054</v>
      </c>
      <c r="C9" s="233">
        <v>16</v>
      </c>
      <c r="D9" s="129">
        <v>10811</v>
      </c>
      <c r="E9" s="233">
        <v>2</v>
      </c>
      <c r="F9" s="129">
        <v>1390</v>
      </c>
      <c r="G9" s="233">
        <v>3</v>
      </c>
      <c r="H9" s="129">
        <v>49</v>
      </c>
      <c r="I9" s="233">
        <v>0</v>
      </c>
      <c r="J9" s="129">
        <v>27</v>
      </c>
      <c r="K9" s="233">
        <v>0</v>
      </c>
    </row>
    <row r="10" spans="1:11" ht="20.100000000000001" customHeight="1" x14ac:dyDescent="0.2">
      <c r="A10" s="117" t="s">
        <v>45</v>
      </c>
      <c r="B10" s="351">
        <v>56590</v>
      </c>
      <c r="C10" s="352">
        <v>4</v>
      </c>
      <c r="D10" s="351">
        <v>14252</v>
      </c>
      <c r="E10" s="352">
        <v>8</v>
      </c>
      <c r="F10" s="351">
        <v>1439</v>
      </c>
      <c r="G10" s="352">
        <v>3</v>
      </c>
      <c r="H10" s="351">
        <v>101</v>
      </c>
      <c r="I10" s="352">
        <v>1</v>
      </c>
      <c r="J10" s="351">
        <v>29</v>
      </c>
      <c r="K10" s="352">
        <v>0</v>
      </c>
    </row>
    <row r="11" spans="1:11" ht="20.100000000000001" customHeight="1" x14ac:dyDescent="0.2">
      <c r="A11" s="117" t="s">
        <v>111</v>
      </c>
      <c r="B11" s="351">
        <v>57774</v>
      </c>
      <c r="C11" s="352">
        <v>3</v>
      </c>
      <c r="D11" s="351">
        <v>11298</v>
      </c>
      <c r="E11" s="352">
        <v>1</v>
      </c>
      <c r="F11" s="351">
        <v>1375</v>
      </c>
      <c r="G11" s="352">
        <v>0</v>
      </c>
      <c r="H11" s="351">
        <v>89</v>
      </c>
      <c r="I11" s="352">
        <v>0</v>
      </c>
      <c r="J11" s="351">
        <v>43</v>
      </c>
      <c r="K11" s="352">
        <v>0</v>
      </c>
    </row>
    <row r="12" spans="1:11" ht="20.100000000000001" customHeight="1" x14ac:dyDescent="0.2">
      <c r="A12" s="117" t="s">
        <v>18</v>
      </c>
      <c r="B12" s="351">
        <v>54947</v>
      </c>
      <c r="C12" s="352">
        <v>1</v>
      </c>
      <c r="D12" s="351">
        <v>13689</v>
      </c>
      <c r="E12" s="352">
        <v>0</v>
      </c>
      <c r="F12" s="351">
        <v>1532</v>
      </c>
      <c r="G12" s="352">
        <v>0</v>
      </c>
      <c r="H12" s="351">
        <v>154</v>
      </c>
      <c r="I12" s="352">
        <v>0</v>
      </c>
      <c r="J12" s="351">
        <v>36</v>
      </c>
      <c r="K12" s="352">
        <v>0</v>
      </c>
    </row>
    <row r="13" spans="1:11" ht="20.100000000000001" customHeight="1" x14ac:dyDescent="0.2">
      <c r="A13" s="117" t="s">
        <v>110</v>
      </c>
      <c r="B13" s="351">
        <v>58697</v>
      </c>
      <c r="C13" s="352">
        <v>5</v>
      </c>
      <c r="D13" s="351">
        <v>13169</v>
      </c>
      <c r="E13" s="352">
        <v>0</v>
      </c>
      <c r="F13" s="351">
        <v>1178</v>
      </c>
      <c r="G13" s="352">
        <v>0</v>
      </c>
      <c r="H13" s="351">
        <v>73</v>
      </c>
      <c r="I13" s="352">
        <v>0</v>
      </c>
      <c r="J13" s="351">
        <v>25</v>
      </c>
      <c r="K13" s="352">
        <v>0</v>
      </c>
    </row>
    <row r="14" spans="1:11" ht="20.100000000000001" customHeight="1" x14ac:dyDescent="0.2">
      <c r="A14" s="117" t="s">
        <v>109</v>
      </c>
      <c r="B14" s="351">
        <v>56746</v>
      </c>
      <c r="C14" s="352">
        <v>1</v>
      </c>
      <c r="D14" s="351">
        <v>12577</v>
      </c>
      <c r="E14" s="352">
        <v>3</v>
      </c>
      <c r="F14" s="351">
        <v>1417</v>
      </c>
      <c r="G14" s="352">
        <v>1</v>
      </c>
      <c r="H14" s="351">
        <v>62</v>
      </c>
      <c r="I14" s="352">
        <v>0</v>
      </c>
      <c r="J14" s="351">
        <v>21</v>
      </c>
      <c r="K14" s="352">
        <v>0</v>
      </c>
    </row>
    <row r="15" spans="1:11" ht="20.100000000000001" customHeight="1" x14ac:dyDescent="0.2">
      <c r="A15" s="117" t="s">
        <v>108</v>
      </c>
      <c r="B15" s="351">
        <v>58033</v>
      </c>
      <c r="C15" s="352">
        <v>3</v>
      </c>
      <c r="D15" s="351">
        <v>12980</v>
      </c>
      <c r="E15" s="352">
        <v>0</v>
      </c>
      <c r="F15" s="351">
        <v>1478</v>
      </c>
      <c r="G15" s="352">
        <v>0</v>
      </c>
      <c r="H15" s="351">
        <v>54</v>
      </c>
      <c r="I15" s="352">
        <v>0</v>
      </c>
      <c r="J15" s="351">
        <v>17</v>
      </c>
      <c r="K15" s="352">
        <v>0</v>
      </c>
    </row>
    <row r="16" spans="1:11" ht="20.100000000000001" customHeight="1" x14ac:dyDescent="0.2">
      <c r="A16" s="117" t="s">
        <v>107</v>
      </c>
      <c r="B16" s="351">
        <v>59021</v>
      </c>
      <c r="C16" s="352">
        <v>0</v>
      </c>
      <c r="D16" s="351">
        <v>15858</v>
      </c>
      <c r="E16" s="352">
        <v>4</v>
      </c>
      <c r="F16" s="351">
        <v>2193</v>
      </c>
      <c r="G16" s="352">
        <v>0</v>
      </c>
      <c r="H16" s="351">
        <v>120</v>
      </c>
      <c r="I16" s="352">
        <v>0</v>
      </c>
      <c r="J16" s="351">
        <v>27</v>
      </c>
      <c r="K16" s="352">
        <v>0</v>
      </c>
    </row>
    <row r="17" spans="1:11" ht="20.100000000000001" customHeight="1" x14ac:dyDescent="0.2">
      <c r="A17" s="117" t="s">
        <v>106</v>
      </c>
      <c r="B17" s="351">
        <v>56369</v>
      </c>
      <c r="C17" s="352">
        <v>5</v>
      </c>
      <c r="D17" s="351">
        <v>10907</v>
      </c>
      <c r="E17" s="352">
        <v>20</v>
      </c>
      <c r="F17" s="351">
        <v>1886</v>
      </c>
      <c r="G17" s="352">
        <v>0</v>
      </c>
      <c r="H17" s="351">
        <v>132</v>
      </c>
      <c r="I17" s="352">
        <v>2</v>
      </c>
      <c r="J17" s="351">
        <v>58</v>
      </c>
      <c r="K17" s="352">
        <v>0</v>
      </c>
    </row>
    <row r="18" spans="1:11" ht="20.100000000000001" customHeight="1" x14ac:dyDescent="0.2">
      <c r="A18" s="117" t="s">
        <v>17</v>
      </c>
      <c r="B18" s="351">
        <v>58716</v>
      </c>
      <c r="C18" s="352">
        <v>4</v>
      </c>
      <c r="D18" s="351">
        <v>10972</v>
      </c>
      <c r="E18" s="352">
        <v>17</v>
      </c>
      <c r="F18" s="351">
        <v>1756</v>
      </c>
      <c r="G18" s="352">
        <v>0</v>
      </c>
      <c r="H18" s="351">
        <v>36</v>
      </c>
      <c r="I18" s="352">
        <v>0</v>
      </c>
      <c r="J18" s="351">
        <v>54</v>
      </c>
      <c r="K18" s="352">
        <v>0</v>
      </c>
    </row>
    <row r="19" spans="1:11" ht="19.899999999999999" customHeight="1" x14ac:dyDescent="0.2">
      <c r="A19" s="117" t="s">
        <v>105</v>
      </c>
      <c r="B19" s="351">
        <v>57765</v>
      </c>
      <c r="C19" s="352">
        <v>2</v>
      </c>
      <c r="D19" s="351">
        <v>12205</v>
      </c>
      <c r="E19" s="352">
        <v>5</v>
      </c>
      <c r="F19" s="351">
        <v>1914</v>
      </c>
      <c r="G19" s="352">
        <v>0</v>
      </c>
      <c r="H19" s="351">
        <v>27</v>
      </c>
      <c r="I19" s="352">
        <v>0</v>
      </c>
      <c r="J19" s="351">
        <v>33</v>
      </c>
      <c r="K19" s="352">
        <v>0</v>
      </c>
    </row>
    <row r="20" spans="1:11" ht="12.75" customHeight="1" x14ac:dyDescent="0.2">
      <c r="A20" s="117"/>
      <c r="B20" s="351"/>
      <c r="C20" s="352"/>
      <c r="D20" s="351"/>
      <c r="E20" s="352"/>
      <c r="F20" s="351"/>
      <c r="G20" s="352"/>
      <c r="H20" s="351"/>
      <c r="I20" s="352"/>
      <c r="J20" s="351"/>
      <c r="K20" s="352"/>
    </row>
    <row r="21" spans="1:11" ht="19.899999999999999" customHeight="1" x14ac:dyDescent="0.2">
      <c r="A21" s="127" t="s">
        <v>3</v>
      </c>
      <c r="B21" s="353">
        <v>686208</v>
      </c>
      <c r="C21" s="354">
        <v>46</v>
      </c>
      <c r="D21" s="355">
        <v>148061</v>
      </c>
      <c r="E21" s="354">
        <v>60</v>
      </c>
      <c r="F21" s="355">
        <v>18812</v>
      </c>
      <c r="G21" s="354">
        <v>7</v>
      </c>
      <c r="H21" s="355">
        <v>942</v>
      </c>
      <c r="I21" s="354">
        <v>3</v>
      </c>
      <c r="J21" s="355">
        <v>408</v>
      </c>
      <c r="K21" s="354">
        <v>0</v>
      </c>
    </row>
    <row r="22" spans="1:11" x14ac:dyDescent="0.2">
      <c r="A22" s="12"/>
      <c r="B22" s="12"/>
      <c r="C22" s="12"/>
      <c r="D22" s="12"/>
      <c r="E22" s="12"/>
      <c r="F22" s="12"/>
      <c r="G22" s="12"/>
      <c r="H22" s="12"/>
      <c r="I22" s="12"/>
      <c r="J22" s="12"/>
    </row>
    <row r="23" spans="1:11" s="67" customFormat="1" ht="13.7" customHeight="1" x14ac:dyDescent="0.2">
      <c r="A23" s="540" t="s">
        <v>276</v>
      </c>
      <c r="B23" s="540"/>
      <c r="C23" s="540"/>
      <c r="D23" s="540"/>
      <c r="E23" s="540"/>
      <c r="F23" s="540"/>
      <c r="G23" s="12"/>
      <c r="H23" s="12"/>
      <c r="I23" s="12"/>
      <c r="J23" s="11"/>
    </row>
    <row r="24" spans="1:11" s="67" customFormat="1" ht="13.7" customHeight="1" x14ac:dyDescent="0.2">
      <c r="A24" s="540" t="s">
        <v>277</v>
      </c>
      <c r="B24" s="540"/>
      <c r="C24" s="540"/>
      <c r="D24" s="540"/>
      <c r="E24" s="540"/>
      <c r="F24" s="540"/>
      <c r="G24" s="128"/>
      <c r="H24" s="11"/>
      <c r="I24" s="11"/>
      <c r="J24" s="11"/>
    </row>
    <row r="25" spans="1:11" s="67" customFormat="1" ht="13.7" customHeight="1" x14ac:dyDescent="0.2">
      <c r="A25" s="540" t="s">
        <v>188</v>
      </c>
      <c r="B25" s="541"/>
      <c r="C25" s="541"/>
      <c r="D25" s="541"/>
      <c r="E25" s="541"/>
      <c r="F25" s="541"/>
      <c r="G25" s="128"/>
      <c r="H25" s="11"/>
      <c r="I25" s="11"/>
      <c r="J25" s="11"/>
    </row>
    <row r="26" spans="1:11" s="67" customFormat="1" ht="13.7" customHeight="1" x14ac:dyDescent="0.2">
      <c r="A26" s="540" t="s">
        <v>90</v>
      </c>
      <c r="B26" s="541"/>
      <c r="C26" s="541"/>
      <c r="D26" s="541"/>
      <c r="E26" s="541"/>
      <c r="F26" s="541"/>
      <c r="G26" s="128"/>
      <c r="H26" s="11"/>
      <c r="I26" s="11"/>
      <c r="J26" s="11"/>
    </row>
    <row r="27" spans="1:11" x14ac:dyDescent="0.2">
      <c r="A27" s="67"/>
      <c r="B27" s="67"/>
      <c r="C27" s="67"/>
      <c r="D27" s="67"/>
      <c r="E27" s="67"/>
      <c r="F27" s="67"/>
    </row>
    <row r="41" ht="27.75" customHeight="1" x14ac:dyDescent="0.2"/>
  </sheetData>
  <mergeCells count="12">
    <mergeCell ref="A1:K1"/>
    <mergeCell ref="A24:F24"/>
    <mergeCell ref="A23:F23"/>
    <mergeCell ref="A25:F25"/>
    <mergeCell ref="A26:F26"/>
    <mergeCell ref="A3:A6"/>
    <mergeCell ref="B6:K6"/>
    <mergeCell ref="B3:C4"/>
    <mergeCell ref="D3:E4"/>
    <mergeCell ref="F3:G4"/>
    <mergeCell ref="H3:I4"/>
    <mergeCell ref="J3:K4"/>
  </mergeCells>
  <conditionalFormatting sqref="A8:K19 A20 A21:K21">
    <cfRule type="expression" dxfId="38" priority="2">
      <formula>MOD(ROW(),2)=0</formula>
    </cfRule>
  </conditionalFormatting>
  <conditionalFormatting sqref="B20:K20">
    <cfRule type="expression" dxfId="3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1"/>
  <sheetViews>
    <sheetView view="pageLayout" zoomScaleNormal="100" workbookViewId="0">
      <selection sqref="A1:O1"/>
    </sheetView>
  </sheetViews>
  <sheetFormatPr baseColWidth="10" defaultRowHeight="12.75" x14ac:dyDescent="0.2"/>
  <cols>
    <col min="1" max="1" width="9.7109375" customWidth="1"/>
    <col min="2" max="2" width="9.140625" bestFit="1" customWidth="1"/>
    <col min="3" max="3" width="5" customWidth="1"/>
    <col min="4" max="4" width="7.140625" bestFit="1" customWidth="1"/>
    <col min="5" max="5" width="5" customWidth="1"/>
    <col min="6" max="6" width="6.42578125" customWidth="1"/>
    <col min="7" max="7" width="5" customWidth="1"/>
    <col min="8" max="8" width="6.140625" customWidth="1"/>
    <col min="9" max="9" width="5" customWidth="1"/>
    <col min="10" max="10" width="6.7109375" customWidth="1"/>
    <col min="11" max="11" width="5" style="52" customWidth="1"/>
    <col min="12" max="12" width="5.42578125" style="52" customWidth="1"/>
    <col min="13" max="13" width="5" customWidth="1"/>
    <col min="14" max="14" width="6.28515625" customWidth="1"/>
    <col min="15" max="15" width="5" customWidth="1"/>
    <col min="16" max="16" width="4.5703125" customWidth="1"/>
  </cols>
  <sheetData>
    <row r="1" spans="1:16" s="8" customFormat="1" ht="28.35" customHeight="1" x14ac:dyDescent="0.2">
      <c r="A1" s="551" t="s">
        <v>348</v>
      </c>
      <c r="B1" s="551"/>
      <c r="C1" s="551"/>
      <c r="D1" s="551"/>
      <c r="E1" s="551"/>
      <c r="F1" s="551"/>
      <c r="G1" s="551"/>
      <c r="H1" s="551"/>
      <c r="I1" s="551"/>
      <c r="J1" s="551"/>
      <c r="K1" s="551"/>
      <c r="L1" s="551"/>
      <c r="M1" s="551"/>
      <c r="N1" s="551"/>
      <c r="O1" s="551"/>
      <c r="P1" s="72"/>
    </row>
    <row r="2" spans="1:16" s="8" customFormat="1" x14ac:dyDescent="0.2">
      <c r="A2" s="71"/>
      <c r="B2" s="71"/>
      <c r="C2" s="71"/>
      <c r="D2" s="71"/>
      <c r="E2" s="71"/>
      <c r="F2" s="71"/>
      <c r="G2" s="71"/>
      <c r="H2" s="71"/>
      <c r="I2" s="71"/>
      <c r="J2" s="71"/>
      <c r="K2" s="71"/>
      <c r="L2" s="71"/>
      <c r="M2" s="71"/>
      <c r="N2" s="71"/>
      <c r="O2" s="71"/>
      <c r="P2"/>
    </row>
    <row r="3" spans="1:16" s="8" customFormat="1" ht="25.5" customHeight="1" x14ac:dyDescent="0.2">
      <c r="A3" s="506" t="s">
        <v>232</v>
      </c>
      <c r="B3" s="528" t="s">
        <v>313</v>
      </c>
      <c r="C3" s="528"/>
      <c r="D3" s="544" t="s">
        <v>225</v>
      </c>
      <c r="E3" s="552"/>
      <c r="F3" s="552"/>
      <c r="G3" s="552"/>
      <c r="H3" s="552"/>
      <c r="I3" s="552"/>
      <c r="J3" s="552"/>
      <c r="K3" s="552"/>
      <c r="L3" s="552"/>
      <c r="M3" s="552"/>
      <c r="N3" s="552"/>
      <c r="O3" s="552"/>
      <c r="P3"/>
    </row>
    <row r="4" spans="1:16" s="12" customFormat="1" ht="57" customHeight="1" x14ac:dyDescent="0.2">
      <c r="A4" s="506"/>
      <c r="B4" s="528"/>
      <c r="C4" s="528"/>
      <c r="D4" s="122" t="s">
        <v>104</v>
      </c>
      <c r="E4" s="122"/>
      <c r="F4" s="122" t="s">
        <v>103</v>
      </c>
      <c r="G4" s="122"/>
      <c r="H4" s="122" t="s">
        <v>60</v>
      </c>
      <c r="I4" s="122"/>
      <c r="J4" s="116" t="s">
        <v>314</v>
      </c>
      <c r="K4" s="122"/>
      <c r="L4" s="116" t="s">
        <v>231</v>
      </c>
      <c r="M4" s="122"/>
      <c r="N4" s="116" t="s">
        <v>233</v>
      </c>
      <c r="O4" s="123"/>
      <c r="P4"/>
    </row>
    <row r="5" spans="1:16" s="12" customFormat="1" ht="19.899999999999999" customHeight="1" x14ac:dyDescent="0.2">
      <c r="A5" s="506"/>
      <c r="B5" s="348" t="s">
        <v>99</v>
      </c>
      <c r="C5" s="348" t="s">
        <v>98</v>
      </c>
      <c r="D5" s="348" t="s">
        <v>99</v>
      </c>
      <c r="E5" s="348" t="s">
        <v>98</v>
      </c>
      <c r="F5" s="348" t="s">
        <v>99</v>
      </c>
      <c r="G5" s="348" t="s">
        <v>98</v>
      </c>
      <c r="H5" s="348" t="s">
        <v>99</v>
      </c>
      <c r="I5" s="348" t="s">
        <v>98</v>
      </c>
      <c r="J5" s="348" t="s">
        <v>99</v>
      </c>
      <c r="K5" s="348" t="s">
        <v>98</v>
      </c>
      <c r="L5" s="348" t="s">
        <v>99</v>
      </c>
      <c r="M5" s="348" t="s">
        <v>98</v>
      </c>
      <c r="N5" s="348" t="s">
        <v>99</v>
      </c>
      <c r="O5" s="349" t="s">
        <v>98</v>
      </c>
      <c r="P5"/>
    </row>
    <row r="6" spans="1:16" s="12" customFormat="1" ht="19.899999999999999" customHeight="1" x14ac:dyDescent="0.2">
      <c r="A6" s="506"/>
      <c r="B6" s="528" t="s">
        <v>114</v>
      </c>
      <c r="C6" s="528"/>
      <c r="D6" s="528"/>
      <c r="E6" s="528"/>
      <c r="F6" s="528"/>
      <c r="G6" s="528"/>
      <c r="H6" s="528"/>
      <c r="I6" s="528"/>
      <c r="J6" s="528"/>
      <c r="K6" s="528"/>
      <c r="L6" s="528"/>
      <c r="M6" s="528"/>
      <c r="N6" s="528"/>
      <c r="O6" s="504"/>
      <c r="P6"/>
    </row>
    <row r="7" spans="1:16" s="23" customFormat="1" ht="12.75" customHeight="1" x14ac:dyDescent="0.2">
      <c r="A7" s="188"/>
      <c r="B7" s="14"/>
      <c r="C7" s="14"/>
      <c r="D7" s="14"/>
      <c r="E7" s="14"/>
      <c r="F7" s="14"/>
      <c r="G7" s="14"/>
      <c r="H7" s="14"/>
      <c r="I7" s="14"/>
      <c r="J7" s="14"/>
      <c r="K7" s="14"/>
      <c r="L7" s="14"/>
      <c r="M7" s="14"/>
      <c r="N7" s="14"/>
      <c r="O7" s="14"/>
      <c r="P7"/>
    </row>
    <row r="8" spans="1:16" s="12" customFormat="1" ht="12.75" customHeight="1" x14ac:dyDescent="0.2">
      <c r="A8" s="117" t="s">
        <v>113</v>
      </c>
      <c r="B8" s="233">
        <v>8665.3647500000006</v>
      </c>
      <c r="C8" s="233">
        <v>1.1146799999999999</v>
      </c>
      <c r="D8" s="233">
        <v>52.690289999999997</v>
      </c>
      <c r="E8" s="233">
        <v>0</v>
      </c>
      <c r="F8" s="129">
        <v>3472.2538</v>
      </c>
      <c r="G8" s="233">
        <v>0.37219999999999998</v>
      </c>
      <c r="H8" s="129">
        <v>3485.6137800000001</v>
      </c>
      <c r="I8" s="233">
        <v>0</v>
      </c>
      <c r="J8" s="129">
        <v>1555.47108</v>
      </c>
      <c r="K8" s="233">
        <v>0.59075999999999995</v>
      </c>
      <c r="L8" s="129">
        <v>90.991199999999992</v>
      </c>
      <c r="M8" s="233">
        <v>0</v>
      </c>
      <c r="N8" s="233">
        <v>8.3445999999999998</v>
      </c>
      <c r="O8" s="233">
        <v>0.15171999999999999</v>
      </c>
    </row>
    <row r="9" spans="1:16" s="12" customFormat="1" ht="19.899999999999999" customHeight="1" x14ac:dyDescent="0.2">
      <c r="A9" s="117" t="s">
        <v>112</v>
      </c>
      <c r="B9" s="233">
        <v>9114.4947600000014</v>
      </c>
      <c r="C9" s="233">
        <v>1.5627599999999999</v>
      </c>
      <c r="D9" s="233">
        <v>72.218159999999983</v>
      </c>
      <c r="E9" s="233">
        <v>0</v>
      </c>
      <c r="F9" s="129">
        <v>3744.5010600000001</v>
      </c>
      <c r="G9" s="233">
        <v>0.37374000000000002</v>
      </c>
      <c r="H9" s="129">
        <v>3367.8709399999998</v>
      </c>
      <c r="I9" s="233">
        <v>0.60027999999999992</v>
      </c>
      <c r="J9" s="129">
        <v>1785.0596799999998</v>
      </c>
      <c r="K9" s="233">
        <v>0.58874000000000004</v>
      </c>
      <c r="L9" s="129">
        <v>132.68682000000001</v>
      </c>
      <c r="M9" s="233">
        <v>0</v>
      </c>
      <c r="N9" s="233">
        <v>12.158100000000001</v>
      </c>
      <c r="O9" s="233">
        <v>0</v>
      </c>
    </row>
    <row r="10" spans="1:16" s="12" customFormat="1" ht="19.899999999999999" customHeight="1" x14ac:dyDescent="0.2">
      <c r="A10" s="117" t="s">
        <v>45</v>
      </c>
      <c r="B10" s="233">
        <v>8876.24395</v>
      </c>
      <c r="C10" s="233">
        <v>0.66486000000000001</v>
      </c>
      <c r="D10" s="233">
        <v>72.368320000000011</v>
      </c>
      <c r="E10" s="233">
        <v>0</v>
      </c>
      <c r="F10" s="129">
        <v>3454.1838499999999</v>
      </c>
      <c r="G10" s="233">
        <v>0.36954999999999999</v>
      </c>
      <c r="H10" s="129">
        <v>3434.75144</v>
      </c>
      <c r="I10" s="233">
        <v>0</v>
      </c>
      <c r="J10" s="129">
        <v>1752.9601599999999</v>
      </c>
      <c r="K10" s="233">
        <v>0.29531000000000002</v>
      </c>
      <c r="L10" s="129">
        <v>149.20230000000001</v>
      </c>
      <c r="M10" s="233">
        <v>0</v>
      </c>
      <c r="N10" s="233">
        <v>12.777880000000001</v>
      </c>
      <c r="O10" s="233">
        <v>0</v>
      </c>
    </row>
    <row r="11" spans="1:16" s="12" customFormat="1" ht="19.899999999999999" customHeight="1" x14ac:dyDescent="0.2">
      <c r="A11" s="117" t="s">
        <v>111</v>
      </c>
      <c r="B11" s="233">
        <v>8694.0734799999991</v>
      </c>
      <c r="C11" s="233">
        <v>2.8236699999999999</v>
      </c>
      <c r="D11" s="233">
        <v>68.918580000000006</v>
      </c>
      <c r="E11" s="233">
        <v>0</v>
      </c>
      <c r="F11" s="129">
        <v>3492.0360799999999</v>
      </c>
      <c r="G11" s="233">
        <v>0.74672000000000005</v>
      </c>
      <c r="H11" s="129">
        <v>3153.0067799999997</v>
      </c>
      <c r="I11" s="233">
        <v>0.29908999999999997</v>
      </c>
      <c r="J11" s="129">
        <v>1848.9743999999998</v>
      </c>
      <c r="K11" s="233">
        <v>1.7778600000000002</v>
      </c>
      <c r="L11" s="129">
        <v>122.001</v>
      </c>
      <c r="M11" s="233">
        <v>0</v>
      </c>
      <c r="N11" s="233">
        <v>9.1366399999999999</v>
      </c>
      <c r="O11" s="233">
        <v>0</v>
      </c>
    </row>
    <row r="12" spans="1:16" s="12" customFormat="1" ht="19.899999999999999" customHeight="1" x14ac:dyDescent="0.2">
      <c r="A12" s="117" t="s">
        <v>18</v>
      </c>
      <c r="B12" s="233">
        <v>7901.0328400000008</v>
      </c>
      <c r="C12" s="233">
        <v>1.6018699999999999</v>
      </c>
      <c r="D12" s="233">
        <v>49.972199999999994</v>
      </c>
      <c r="E12" s="233">
        <v>0.33764999999999995</v>
      </c>
      <c r="F12" s="129">
        <v>3131.7240000000002</v>
      </c>
      <c r="G12" s="233">
        <v>0.37425000000000003</v>
      </c>
      <c r="H12" s="129">
        <v>2892.6651900000006</v>
      </c>
      <c r="I12" s="233">
        <v>0.29641000000000001</v>
      </c>
      <c r="J12" s="129">
        <v>1645.3483199999998</v>
      </c>
      <c r="K12" s="233">
        <v>0.59355999999999998</v>
      </c>
      <c r="L12" s="129">
        <v>174.09954999999999</v>
      </c>
      <c r="M12" s="233">
        <v>0</v>
      </c>
      <c r="N12" s="233">
        <v>7.223580000000001</v>
      </c>
      <c r="O12" s="233">
        <v>0</v>
      </c>
    </row>
    <row r="13" spans="1:16" s="12" customFormat="1" ht="19.899999999999999" customHeight="1" x14ac:dyDescent="0.2">
      <c r="A13" s="117" t="s">
        <v>110</v>
      </c>
      <c r="B13" s="233">
        <v>9146.3357999999989</v>
      </c>
      <c r="C13" s="233">
        <v>0.74478</v>
      </c>
      <c r="D13" s="233">
        <v>43.94312</v>
      </c>
      <c r="E13" s="233">
        <v>0</v>
      </c>
      <c r="F13" s="129">
        <v>3502.3279499999999</v>
      </c>
      <c r="G13" s="233">
        <v>0.74478</v>
      </c>
      <c r="H13" s="129">
        <v>3536.0173800000002</v>
      </c>
      <c r="I13" s="233">
        <v>0</v>
      </c>
      <c r="J13" s="129">
        <v>1871.46037</v>
      </c>
      <c r="K13" s="233">
        <v>0</v>
      </c>
      <c r="L13" s="129">
        <v>177.89102000000003</v>
      </c>
      <c r="M13" s="233">
        <v>0</v>
      </c>
      <c r="N13" s="233">
        <v>14.695960000000001</v>
      </c>
      <c r="O13" s="233">
        <v>0</v>
      </c>
    </row>
    <row r="14" spans="1:16" s="12" customFormat="1" ht="19.899999999999999" customHeight="1" x14ac:dyDescent="0.2">
      <c r="A14" s="117" t="s">
        <v>109</v>
      </c>
      <c r="B14" s="233">
        <v>7212.3112100000008</v>
      </c>
      <c r="C14" s="233">
        <v>0.37463999999999997</v>
      </c>
      <c r="D14" s="233">
        <v>39.744320000000002</v>
      </c>
      <c r="E14" s="233">
        <v>0</v>
      </c>
      <c r="F14" s="129">
        <v>2811.2985600000002</v>
      </c>
      <c r="G14" s="233">
        <v>0.37463999999999997</v>
      </c>
      <c r="H14" s="129">
        <v>2728.1932700000002</v>
      </c>
      <c r="I14" s="233">
        <v>0</v>
      </c>
      <c r="J14" s="129">
        <v>1492.46838</v>
      </c>
      <c r="K14" s="233">
        <v>0</v>
      </c>
      <c r="L14" s="129">
        <v>132.45568000000003</v>
      </c>
      <c r="M14" s="233">
        <v>0</v>
      </c>
      <c r="N14" s="233">
        <v>8.1509999999999998</v>
      </c>
      <c r="O14" s="233">
        <v>0</v>
      </c>
    </row>
    <row r="15" spans="1:16" s="12" customFormat="1" ht="19.899999999999999" customHeight="1" x14ac:dyDescent="0.2">
      <c r="A15" s="117" t="s">
        <v>108</v>
      </c>
      <c r="B15" s="233">
        <v>9322.1929500000006</v>
      </c>
      <c r="C15" s="233">
        <v>0.37818999999999997</v>
      </c>
      <c r="D15" s="233">
        <v>55.031410000000001</v>
      </c>
      <c r="E15" s="233">
        <v>0</v>
      </c>
      <c r="F15" s="129">
        <v>3807.6169199999999</v>
      </c>
      <c r="G15" s="233">
        <v>0.37818999999999997</v>
      </c>
      <c r="H15" s="129">
        <v>3539.3904000000002</v>
      </c>
      <c r="I15" s="233">
        <v>0</v>
      </c>
      <c r="J15" s="129">
        <v>1734.9799</v>
      </c>
      <c r="K15" s="233">
        <v>0</v>
      </c>
      <c r="L15" s="129">
        <v>172.94729999999998</v>
      </c>
      <c r="M15" s="233">
        <v>0</v>
      </c>
      <c r="N15" s="233">
        <v>12.227019999999998</v>
      </c>
      <c r="O15" s="233">
        <v>0</v>
      </c>
    </row>
    <row r="16" spans="1:16" s="12" customFormat="1" ht="19.899999999999999" customHeight="1" x14ac:dyDescent="0.2">
      <c r="A16" s="117" t="s">
        <v>107</v>
      </c>
      <c r="B16" s="233">
        <v>9853.259689999999</v>
      </c>
      <c r="C16" s="233">
        <v>1.1276700000000002</v>
      </c>
      <c r="D16" s="233">
        <v>99.252320000000012</v>
      </c>
      <c r="E16" s="233">
        <v>0</v>
      </c>
      <c r="F16" s="129">
        <v>3767.9213599999998</v>
      </c>
      <c r="G16" s="233">
        <v>1.1276700000000002</v>
      </c>
      <c r="H16" s="129">
        <v>3911.7836300000004</v>
      </c>
      <c r="I16" s="233">
        <v>0</v>
      </c>
      <c r="J16" s="129">
        <v>1915.33104</v>
      </c>
      <c r="K16" s="233">
        <v>0</v>
      </c>
      <c r="L16" s="129">
        <v>146.07479999999998</v>
      </c>
      <c r="M16" s="233">
        <v>0</v>
      </c>
      <c r="N16" s="233">
        <v>12.89654</v>
      </c>
      <c r="O16" s="233">
        <v>0</v>
      </c>
    </row>
    <row r="17" spans="1:16" s="12" customFormat="1" ht="19.899999999999999" customHeight="1" x14ac:dyDescent="0.2">
      <c r="A17" s="117" t="s">
        <v>106</v>
      </c>
      <c r="B17" s="233">
        <v>9485.2574600000007</v>
      </c>
      <c r="C17" s="233">
        <v>2.0955300000000001</v>
      </c>
      <c r="D17" s="233">
        <v>158.71610000000001</v>
      </c>
      <c r="E17" s="233">
        <v>0</v>
      </c>
      <c r="F17" s="129">
        <v>3904.4538900000002</v>
      </c>
      <c r="G17" s="233">
        <v>0.37911</v>
      </c>
      <c r="H17" s="129">
        <v>3413.1011699999999</v>
      </c>
      <c r="I17" s="233">
        <v>0.28606999999999999</v>
      </c>
      <c r="J17" s="129">
        <v>1876.33313</v>
      </c>
      <c r="K17" s="233">
        <v>1.43035</v>
      </c>
      <c r="L17" s="129">
        <v>118.65975000000002</v>
      </c>
      <c r="M17" s="233">
        <v>0</v>
      </c>
      <c r="N17" s="233">
        <v>13.99342</v>
      </c>
      <c r="O17" s="233">
        <v>0</v>
      </c>
    </row>
    <row r="18" spans="1:16" s="12" customFormat="1" ht="19.899999999999999" customHeight="1" x14ac:dyDescent="0.2">
      <c r="A18" s="117" t="s">
        <v>17</v>
      </c>
      <c r="B18" s="233">
        <v>11353.219370000001</v>
      </c>
      <c r="C18" s="233">
        <v>2.6814999999999998</v>
      </c>
      <c r="D18" s="233">
        <v>123.83976000000001</v>
      </c>
      <c r="E18" s="233">
        <v>0.33835999999999999</v>
      </c>
      <c r="F18" s="129">
        <v>4797.6097</v>
      </c>
      <c r="G18" s="233">
        <v>0</v>
      </c>
      <c r="H18" s="129">
        <v>3833.39579</v>
      </c>
      <c r="I18" s="233">
        <v>0.58645999999999998</v>
      </c>
      <c r="J18" s="129">
        <v>2468.7209600000001</v>
      </c>
      <c r="K18" s="233">
        <v>1.7566799999999998</v>
      </c>
      <c r="L18" s="129">
        <v>114.94499999999999</v>
      </c>
      <c r="M18" s="233">
        <v>0</v>
      </c>
      <c r="N18" s="233">
        <v>14.708159999999999</v>
      </c>
      <c r="O18" s="233">
        <v>0</v>
      </c>
    </row>
    <row r="19" spans="1:16" s="12" customFormat="1" ht="19.899999999999999" customHeight="1" x14ac:dyDescent="0.2">
      <c r="A19" s="117" t="s">
        <v>105</v>
      </c>
      <c r="B19" s="233">
        <v>9277.4725399999988</v>
      </c>
      <c r="C19" s="233">
        <v>1.8490800000000001</v>
      </c>
      <c r="D19" s="233">
        <v>62.580240000000003</v>
      </c>
      <c r="E19" s="233">
        <v>0</v>
      </c>
      <c r="F19" s="129">
        <v>4001.1523199999997</v>
      </c>
      <c r="G19" s="233">
        <v>0.38127999999999995</v>
      </c>
      <c r="H19" s="129">
        <v>3360.6134000000002</v>
      </c>
      <c r="I19" s="233">
        <v>0.29492000000000002</v>
      </c>
      <c r="J19" s="129">
        <v>1759.9064400000002</v>
      </c>
      <c r="K19" s="233">
        <v>1.1728800000000001</v>
      </c>
      <c r="L19" s="129">
        <v>87.549840000000003</v>
      </c>
      <c r="M19" s="233">
        <v>0</v>
      </c>
      <c r="N19" s="233">
        <v>5.6703000000000001</v>
      </c>
      <c r="O19" s="233">
        <v>0</v>
      </c>
    </row>
    <row r="20" spans="1:16" s="12" customFormat="1" ht="12.75" customHeight="1" x14ac:dyDescent="0.2">
      <c r="A20" s="117"/>
      <c r="B20" s="233"/>
      <c r="C20" s="233"/>
      <c r="D20" s="233"/>
      <c r="E20" s="233"/>
      <c r="F20" s="129"/>
      <c r="G20" s="233"/>
      <c r="H20" s="129"/>
      <c r="I20" s="233"/>
      <c r="J20" s="129"/>
      <c r="K20" s="233"/>
      <c r="L20" s="129"/>
      <c r="M20" s="233"/>
      <c r="N20" s="233"/>
      <c r="O20" s="233"/>
    </row>
    <row r="21" spans="1:16" s="12" customFormat="1" ht="19.899999999999999" customHeight="1" x14ac:dyDescent="0.2">
      <c r="A21" s="382" t="s">
        <v>3</v>
      </c>
      <c r="B21" s="356">
        <v>108901.2588</v>
      </c>
      <c r="C21" s="356">
        <v>17.01923</v>
      </c>
      <c r="D21" s="356">
        <v>899.27482000000009</v>
      </c>
      <c r="E21" s="356">
        <v>0.67601</v>
      </c>
      <c r="F21" s="383">
        <v>43887.079490000004</v>
      </c>
      <c r="G21" s="356">
        <v>5.6221300000000003</v>
      </c>
      <c r="H21" s="383">
        <v>40656.403169999998</v>
      </c>
      <c r="I21" s="356">
        <v>2.3632299999999997</v>
      </c>
      <c r="J21" s="383">
        <v>21707.013859999999</v>
      </c>
      <c r="K21" s="356">
        <v>8.2061400000000013</v>
      </c>
      <c r="L21" s="383">
        <v>1619.5042599999999</v>
      </c>
      <c r="M21" s="356">
        <v>0</v>
      </c>
      <c r="N21" s="356">
        <v>131.98320000000001</v>
      </c>
      <c r="O21" s="356">
        <v>0.15171999999999999</v>
      </c>
    </row>
    <row r="22" spans="1:16" s="12" customFormat="1" ht="8.25" customHeight="1" x14ac:dyDescent="0.2">
      <c r="B22" s="70"/>
      <c r="C22" s="70"/>
      <c r="D22" s="70"/>
      <c r="E22" s="70"/>
      <c r="F22" s="70"/>
      <c r="G22" s="70"/>
      <c r="H22" s="70"/>
      <c r="I22" s="70"/>
      <c r="J22" s="70"/>
      <c r="K22" s="70"/>
      <c r="L22" s="70"/>
      <c r="M22" s="70"/>
      <c r="N22" s="70"/>
      <c r="O22" s="70"/>
      <c r="P22"/>
    </row>
    <row r="23" spans="1:16" ht="14.25" customHeight="1" x14ac:dyDescent="0.2">
      <c r="A23" s="540" t="s">
        <v>276</v>
      </c>
      <c r="B23" s="540"/>
      <c r="C23" s="540"/>
      <c r="D23" s="540"/>
      <c r="E23" s="540"/>
      <c r="F23" s="540"/>
      <c r="G23" s="69"/>
      <c r="H23" s="69"/>
      <c r="I23" s="69"/>
      <c r="J23" s="69"/>
      <c r="K23" s="68"/>
      <c r="L23" s="68"/>
    </row>
    <row r="24" spans="1:16" ht="10.5" customHeight="1" x14ac:dyDescent="0.2">
      <c r="A24" s="540" t="s">
        <v>277</v>
      </c>
      <c r="B24" s="540"/>
      <c r="C24" s="540"/>
      <c r="D24" s="540"/>
      <c r="E24" s="540"/>
      <c r="F24" s="540"/>
      <c r="G24" s="69"/>
      <c r="H24" s="69"/>
      <c r="I24" s="69"/>
      <c r="J24" s="69"/>
      <c r="K24" s="68"/>
      <c r="L24" s="68"/>
    </row>
    <row r="25" spans="1:16" ht="14.25" customHeight="1" x14ac:dyDescent="0.2">
      <c r="A25" s="534" t="s">
        <v>188</v>
      </c>
      <c r="B25" s="534"/>
      <c r="C25" s="534"/>
      <c r="G25" s="55"/>
      <c r="H25" s="55"/>
      <c r="I25" s="55"/>
      <c r="J25" s="55"/>
    </row>
    <row r="26" spans="1:16" ht="19.5" customHeight="1" x14ac:dyDescent="0.2">
      <c r="A26" s="534" t="s">
        <v>90</v>
      </c>
      <c r="B26" s="534"/>
      <c r="C26" s="534"/>
      <c r="D26" s="534"/>
      <c r="E26" s="534"/>
      <c r="G26" s="55"/>
      <c r="H26" s="55"/>
      <c r="I26" s="55"/>
      <c r="J26" s="55"/>
    </row>
    <row r="41" ht="27.75" customHeight="1" x14ac:dyDescent="0.2"/>
  </sheetData>
  <mergeCells count="9">
    <mergeCell ref="A24:F24"/>
    <mergeCell ref="A25:C25"/>
    <mergeCell ref="A26:E26"/>
    <mergeCell ref="B6:O6"/>
    <mergeCell ref="A1:O1"/>
    <mergeCell ref="A3:A6"/>
    <mergeCell ref="B3:C4"/>
    <mergeCell ref="D3:O3"/>
    <mergeCell ref="A23:F23"/>
  </mergeCells>
  <conditionalFormatting sqref="A8:O21">
    <cfRule type="expression" dxfId="36"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 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67" customFormat="1" ht="15.75" x14ac:dyDescent="0.25">
      <c r="A1" s="478" t="s">
        <v>119</v>
      </c>
      <c r="B1" s="478"/>
      <c r="C1" s="478"/>
      <c r="D1" s="478"/>
      <c r="E1" s="478"/>
      <c r="F1" s="478"/>
      <c r="G1" s="478"/>
    </row>
    <row r="2" spans="1:7" s="67" customFormat="1" ht="15.75" x14ac:dyDescent="0.25">
      <c r="A2" s="293"/>
      <c r="B2" s="293"/>
      <c r="C2" s="293"/>
      <c r="D2" s="293"/>
      <c r="E2" s="293"/>
      <c r="F2" s="293"/>
      <c r="G2" s="293"/>
    </row>
    <row r="3" spans="1:7" s="67" customFormat="1" x14ac:dyDescent="0.2"/>
    <row r="4" spans="1:7" s="67" customFormat="1" ht="15.75" x14ac:dyDescent="0.25">
      <c r="A4" s="479" t="s">
        <v>120</v>
      </c>
      <c r="B4" s="480"/>
      <c r="C4" s="480"/>
      <c r="D4" s="480"/>
      <c r="E4" s="480"/>
      <c r="F4" s="480"/>
      <c r="G4" s="480"/>
    </row>
    <row r="5" spans="1:7" s="67" customFormat="1" x14ac:dyDescent="0.2">
      <c r="A5" s="471"/>
      <c r="B5" s="471"/>
      <c r="C5" s="471"/>
      <c r="D5" s="471"/>
      <c r="E5" s="471"/>
      <c r="F5" s="471"/>
      <c r="G5" s="471"/>
    </row>
    <row r="6" spans="1:7" s="67" customFormat="1" x14ac:dyDescent="0.2">
      <c r="A6" s="75" t="s">
        <v>121</v>
      </c>
    </row>
    <row r="7" spans="1:7" s="67" customFormat="1" ht="5.25" customHeight="1" x14ac:dyDescent="0.2">
      <c r="A7" s="75"/>
    </row>
    <row r="8" spans="1:7" s="67" customFormat="1" ht="12.75" customHeight="1" x14ac:dyDescent="0.2">
      <c r="A8" s="474" t="s">
        <v>122</v>
      </c>
      <c r="B8" s="473"/>
      <c r="C8" s="473"/>
      <c r="D8" s="473"/>
      <c r="E8" s="473"/>
      <c r="F8" s="473"/>
      <c r="G8" s="473"/>
    </row>
    <row r="9" spans="1:7" s="67" customFormat="1" x14ac:dyDescent="0.2">
      <c r="A9" s="472" t="s">
        <v>123</v>
      </c>
      <c r="B9" s="473"/>
      <c r="C9" s="473"/>
      <c r="D9" s="473"/>
      <c r="E9" s="473"/>
      <c r="F9" s="473"/>
      <c r="G9" s="473"/>
    </row>
    <row r="10" spans="1:7" s="67" customFormat="1" ht="5.25" customHeight="1" x14ac:dyDescent="0.2">
      <c r="A10" s="76"/>
    </row>
    <row r="11" spans="1:7" s="67" customFormat="1" ht="12.75" customHeight="1" x14ac:dyDescent="0.2">
      <c r="A11" s="477" t="s">
        <v>124</v>
      </c>
      <c r="B11" s="477"/>
      <c r="C11" s="477"/>
      <c r="D11" s="477"/>
      <c r="E11" s="477"/>
      <c r="F11" s="477"/>
      <c r="G11" s="477"/>
    </row>
    <row r="12" spans="1:7" s="67" customFormat="1" x14ac:dyDescent="0.2">
      <c r="A12" s="472" t="s">
        <v>125</v>
      </c>
      <c r="B12" s="473"/>
      <c r="C12" s="473"/>
      <c r="D12" s="473"/>
      <c r="E12" s="473"/>
      <c r="F12" s="473"/>
      <c r="G12" s="473"/>
    </row>
    <row r="13" spans="1:7" s="67" customFormat="1" x14ac:dyDescent="0.2">
      <c r="A13" s="77"/>
      <c r="B13" s="78"/>
      <c r="C13" s="78"/>
      <c r="D13" s="78"/>
      <c r="E13" s="78"/>
      <c r="F13" s="78"/>
      <c r="G13" s="78"/>
    </row>
    <row r="14" spans="1:7" s="67" customFormat="1" ht="12.75" customHeight="1" x14ac:dyDescent="0.2"/>
    <row r="15" spans="1:7" s="67" customFormat="1" ht="12.75" customHeight="1" x14ac:dyDescent="0.2">
      <c r="A15" s="474" t="s">
        <v>126</v>
      </c>
      <c r="B15" s="473"/>
      <c r="C15" s="473"/>
      <c r="D15" s="79"/>
      <c r="E15" s="79"/>
      <c r="F15" s="79"/>
      <c r="G15" s="79"/>
    </row>
    <row r="16" spans="1:7" s="67" customFormat="1" ht="5.25" customHeight="1" x14ac:dyDescent="0.2">
      <c r="A16" s="79"/>
      <c r="B16" s="78"/>
      <c r="C16" s="78"/>
      <c r="D16" s="79"/>
      <c r="E16" s="79"/>
      <c r="F16" s="79"/>
      <c r="G16" s="79"/>
    </row>
    <row r="17" spans="1:7" s="67" customFormat="1" ht="12.75" customHeight="1" x14ac:dyDescent="0.2">
      <c r="A17" s="475" t="s">
        <v>127</v>
      </c>
      <c r="B17" s="473"/>
      <c r="C17" s="473"/>
      <c r="D17" s="77"/>
      <c r="E17" s="77"/>
      <c r="F17" s="77"/>
      <c r="G17" s="77"/>
    </row>
    <row r="18" spans="1:7" s="67" customFormat="1" ht="12.75" customHeight="1" x14ac:dyDescent="0.2">
      <c r="A18" s="80" t="s">
        <v>128</v>
      </c>
      <c r="B18" s="475" t="s">
        <v>129</v>
      </c>
      <c r="C18" s="473"/>
      <c r="D18" s="77"/>
      <c r="E18" s="77"/>
      <c r="F18" s="77"/>
      <c r="G18" s="77"/>
    </row>
    <row r="19" spans="1:7" s="67" customFormat="1" ht="12.75" customHeight="1" x14ac:dyDescent="0.2">
      <c r="A19" s="77" t="s">
        <v>130</v>
      </c>
      <c r="B19" s="476" t="s">
        <v>131</v>
      </c>
      <c r="C19" s="473"/>
      <c r="D19" s="473"/>
      <c r="E19" s="77"/>
      <c r="F19" s="77"/>
      <c r="G19" s="77"/>
    </row>
    <row r="20" spans="1:7" s="67" customFormat="1" ht="12.75" customHeight="1" x14ac:dyDescent="0.2">
      <c r="A20" s="290"/>
      <c r="B20" s="292"/>
      <c r="C20" s="291"/>
      <c r="D20" s="291"/>
      <c r="E20" s="290"/>
      <c r="F20" s="290"/>
      <c r="G20" s="290"/>
    </row>
    <row r="21" spans="1:7" s="67" customFormat="1" ht="12.75" customHeight="1" x14ac:dyDescent="0.2">
      <c r="A21" s="77"/>
      <c r="B21" s="78"/>
      <c r="C21" s="78"/>
      <c r="D21" s="78"/>
      <c r="E21" s="78"/>
      <c r="F21" s="78"/>
      <c r="G21" s="78"/>
    </row>
    <row r="22" spans="1:7" s="67" customFormat="1" ht="12.75" customHeight="1" x14ac:dyDescent="0.2">
      <c r="A22" s="474" t="s">
        <v>132</v>
      </c>
      <c r="B22" s="473"/>
      <c r="C22" s="79"/>
      <c r="D22" s="79"/>
      <c r="E22" s="79"/>
      <c r="F22" s="79"/>
      <c r="G22" s="79"/>
    </row>
    <row r="23" spans="1:7" s="67" customFormat="1" ht="11.25" customHeight="1" x14ac:dyDescent="0.2">
      <c r="A23" s="79"/>
      <c r="B23" s="78"/>
      <c r="C23" s="79"/>
      <c r="D23" s="79"/>
      <c r="E23" s="79"/>
      <c r="F23" s="79"/>
      <c r="G23" s="79"/>
    </row>
    <row r="24" spans="1:7" s="67" customFormat="1" x14ac:dyDescent="0.2">
      <c r="A24" s="80" t="s">
        <v>133</v>
      </c>
      <c r="B24" s="472" t="s">
        <v>134</v>
      </c>
      <c r="C24" s="473"/>
      <c r="D24" s="77"/>
      <c r="E24" s="77"/>
      <c r="F24" s="77"/>
      <c r="G24" s="77"/>
    </row>
    <row r="25" spans="1:7" s="67" customFormat="1" ht="12.75" customHeight="1" x14ac:dyDescent="0.2">
      <c r="A25" s="77" t="s">
        <v>135</v>
      </c>
      <c r="B25" s="472" t="s">
        <v>136</v>
      </c>
      <c r="C25" s="473"/>
      <c r="D25" s="77"/>
      <c r="E25" s="77"/>
      <c r="F25" s="77"/>
      <c r="G25" s="77"/>
    </row>
    <row r="26" spans="1:7" s="67" customFormat="1" x14ac:dyDescent="0.2">
      <c r="A26" s="77"/>
      <c r="B26" s="473" t="s">
        <v>137</v>
      </c>
      <c r="C26" s="473"/>
      <c r="D26" s="78"/>
      <c r="E26" s="78"/>
      <c r="F26" s="78"/>
      <c r="G26" s="78"/>
    </row>
    <row r="27" spans="1:7" s="67" customFormat="1" ht="12.75" customHeight="1" x14ac:dyDescent="0.2">
      <c r="A27" s="76"/>
    </row>
    <row r="28" spans="1:7" s="67" customFormat="1" x14ac:dyDescent="0.2">
      <c r="A28" s="81" t="s">
        <v>138</v>
      </c>
      <c r="B28" s="82" t="s">
        <v>139</v>
      </c>
    </row>
    <row r="29" spans="1:7" s="67" customFormat="1" x14ac:dyDescent="0.2">
      <c r="A29" s="81"/>
      <c r="B29" s="82"/>
    </row>
    <row r="30" spans="1:7" s="67" customFormat="1" ht="12.75" customHeight="1" x14ac:dyDescent="0.2">
      <c r="A30" s="76"/>
    </row>
    <row r="31" spans="1:7" s="67" customFormat="1" ht="14.1" customHeight="1" x14ac:dyDescent="0.2">
      <c r="A31" s="475" t="s">
        <v>410</v>
      </c>
      <c r="B31" s="473"/>
      <c r="C31" s="473"/>
      <c r="D31" s="473"/>
      <c r="E31" s="473"/>
      <c r="F31" s="473"/>
      <c r="G31" s="473"/>
    </row>
    <row r="32" spans="1:7" s="67" customFormat="1" x14ac:dyDescent="0.2">
      <c r="A32" s="83" t="s">
        <v>140</v>
      </c>
      <c r="B32" s="78"/>
      <c r="C32" s="78"/>
      <c r="D32" s="78"/>
      <c r="E32" s="78"/>
      <c r="F32" s="78"/>
      <c r="G32" s="78"/>
    </row>
    <row r="33" spans="1:7" s="67" customFormat="1" ht="45.4" customHeight="1" x14ac:dyDescent="0.2">
      <c r="A33" s="475" t="s">
        <v>264</v>
      </c>
      <c r="B33" s="473"/>
      <c r="C33" s="473"/>
      <c r="D33" s="473"/>
      <c r="E33" s="473"/>
      <c r="F33" s="473"/>
      <c r="G33" s="473"/>
    </row>
    <row r="34" spans="1:7" s="67" customFormat="1" x14ac:dyDescent="0.2">
      <c r="A34" s="76"/>
    </row>
    <row r="35" spans="1:7" s="67" customFormat="1" x14ac:dyDescent="0.2"/>
    <row r="36" spans="1:7" s="67" customFormat="1" x14ac:dyDescent="0.2"/>
    <row r="37" spans="1:7" s="67" customFormat="1" x14ac:dyDescent="0.2"/>
    <row r="38" spans="1:7" s="67" customFormat="1" x14ac:dyDescent="0.2"/>
    <row r="39" spans="1:7" s="67" customFormat="1" x14ac:dyDescent="0.2"/>
    <row r="40" spans="1:7" s="67" customFormat="1" x14ac:dyDescent="0.2"/>
    <row r="41" spans="1:7" s="67" customFormat="1" x14ac:dyDescent="0.2"/>
    <row r="42" spans="1:7" s="67" customFormat="1" x14ac:dyDescent="0.2"/>
    <row r="43" spans="1:7" s="67" customFormat="1" x14ac:dyDescent="0.2">
      <c r="A43" s="471" t="s">
        <v>141</v>
      </c>
      <c r="B43" s="471"/>
    </row>
    <row r="44" spans="1:7" s="67" customFormat="1" ht="5.25" customHeight="1" x14ac:dyDescent="0.2"/>
    <row r="45" spans="1:7" s="67" customFormat="1" x14ac:dyDescent="0.2">
      <c r="A45" s="84">
        <v>0</v>
      </c>
      <c r="B45" s="6" t="s">
        <v>142</v>
      </c>
    </row>
    <row r="46" spans="1:7" s="67" customFormat="1" x14ac:dyDescent="0.2">
      <c r="A46" s="6" t="s">
        <v>143</v>
      </c>
      <c r="B46" s="6" t="s">
        <v>144</v>
      </c>
    </row>
    <row r="47" spans="1:7" s="67" customFormat="1" x14ac:dyDescent="0.2">
      <c r="A47" s="85" t="s">
        <v>145</v>
      </c>
      <c r="B47" s="6" t="s">
        <v>146</v>
      </c>
    </row>
    <row r="48" spans="1:7" s="67" customFormat="1" x14ac:dyDescent="0.2">
      <c r="A48" s="85" t="s">
        <v>147</v>
      </c>
      <c r="B48" s="6" t="s">
        <v>148</v>
      </c>
    </row>
    <row r="49" spans="1:7" s="67" customFormat="1" x14ac:dyDescent="0.2">
      <c r="A49" s="6" t="s">
        <v>116</v>
      </c>
      <c r="B49" s="6" t="s">
        <v>149</v>
      </c>
    </row>
    <row r="50" spans="1:7" s="67" customFormat="1" x14ac:dyDescent="0.2">
      <c r="A50" s="6" t="s">
        <v>150</v>
      </c>
      <c r="B50" s="6" t="s">
        <v>151</v>
      </c>
    </row>
    <row r="51" spans="1:7" s="67" customFormat="1" x14ac:dyDescent="0.2">
      <c r="A51" s="6" t="s">
        <v>152</v>
      </c>
      <c r="B51" s="6" t="s">
        <v>153</v>
      </c>
    </row>
    <row r="52" spans="1:7" s="67" customFormat="1" x14ac:dyDescent="0.2">
      <c r="A52" s="6" t="s">
        <v>154</v>
      </c>
      <c r="B52" s="6" t="s">
        <v>155</v>
      </c>
    </row>
    <row r="53" spans="1:7" s="67" customFormat="1" x14ac:dyDescent="0.2">
      <c r="A53" s="6" t="s">
        <v>156</v>
      </c>
      <c r="B53" s="6" t="s">
        <v>157</v>
      </c>
    </row>
    <row r="54" spans="1:7" s="67" customFormat="1" x14ac:dyDescent="0.2">
      <c r="A54" s="6" t="s">
        <v>158</v>
      </c>
      <c r="B54" s="6" t="s">
        <v>159</v>
      </c>
    </row>
    <row r="55" spans="1:7" s="67" customFormat="1" x14ac:dyDescent="0.2">
      <c r="A55" s="67" t="s">
        <v>160</v>
      </c>
      <c r="B55" s="67" t="s">
        <v>161</v>
      </c>
    </row>
    <row r="56" spans="1:7" x14ac:dyDescent="0.2">
      <c r="A56" s="6" t="s">
        <v>31</v>
      </c>
      <c r="B56" s="4" t="s">
        <v>162</v>
      </c>
      <c r="C56" s="4"/>
      <c r="D56" s="4"/>
      <c r="E56" s="4"/>
      <c r="F56" s="4"/>
      <c r="G56" s="4"/>
    </row>
    <row r="57" spans="1:7" x14ac:dyDescent="0.2">
      <c r="A57" s="4"/>
      <c r="B57" s="4"/>
      <c r="C57" s="4"/>
      <c r="D57" s="4"/>
      <c r="E57" s="4"/>
      <c r="F57" s="4"/>
      <c r="G57" s="4"/>
    </row>
    <row r="58" spans="1:7" x14ac:dyDescent="0.2">
      <c r="A58" s="4" t="s">
        <v>163</v>
      </c>
      <c r="B58" s="4"/>
      <c r="C58" s="4"/>
      <c r="D58" s="4"/>
      <c r="E58" s="4"/>
      <c r="F58" s="4"/>
      <c r="G58" s="4"/>
    </row>
    <row r="59" spans="1:7" x14ac:dyDescent="0.2">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row r="172" spans="1:7" x14ac:dyDescent="0.2">
      <c r="A172" s="4"/>
      <c r="B172" s="4"/>
      <c r="C172" s="4"/>
      <c r="D172" s="4"/>
      <c r="E172" s="4"/>
      <c r="F172" s="4"/>
      <c r="G172" s="4"/>
    </row>
    <row r="173" spans="1:7" x14ac:dyDescent="0.2">
      <c r="A173" s="4"/>
      <c r="B173" s="4"/>
      <c r="C173" s="4"/>
      <c r="D173" s="4"/>
      <c r="E173" s="4"/>
      <c r="F173" s="4"/>
      <c r="G173" s="4"/>
    </row>
    <row r="174" spans="1:7" x14ac:dyDescent="0.2">
      <c r="A174" s="4"/>
      <c r="B174" s="4"/>
      <c r="C174" s="4"/>
      <c r="D174" s="4"/>
      <c r="E174" s="4"/>
      <c r="F174" s="4"/>
      <c r="G174" s="4"/>
    </row>
    <row r="175" spans="1:7" x14ac:dyDescent="0.2">
      <c r="A175" s="4"/>
      <c r="B175" s="4"/>
      <c r="C175" s="4"/>
      <c r="D175" s="4"/>
      <c r="E175" s="4"/>
      <c r="F175" s="4"/>
      <c r="G175" s="4"/>
    </row>
    <row r="176" spans="1:7" x14ac:dyDescent="0.2">
      <c r="A176" s="4"/>
      <c r="B176" s="4"/>
      <c r="C176" s="4"/>
      <c r="D176" s="4"/>
      <c r="E176" s="4"/>
      <c r="F176" s="4"/>
      <c r="G176" s="4"/>
    </row>
    <row r="177" spans="1:7" x14ac:dyDescent="0.2">
      <c r="A177" s="4"/>
      <c r="B177" s="4"/>
      <c r="C177" s="4"/>
      <c r="D177" s="4"/>
      <c r="E177" s="4"/>
      <c r="F177" s="4"/>
      <c r="G177" s="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16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41"/>
  <sheetViews>
    <sheetView view="pageLayout" zoomScaleNormal="100" workbookViewId="0">
      <selection sqref="A1:K1"/>
    </sheetView>
  </sheetViews>
  <sheetFormatPr baseColWidth="10" defaultRowHeight="12.75" x14ac:dyDescent="0.2"/>
  <cols>
    <col min="1" max="1" width="10.7109375" customWidth="1"/>
    <col min="2" max="10" width="8.140625" customWidth="1"/>
    <col min="11" max="11" width="7.140625" customWidth="1"/>
  </cols>
  <sheetData>
    <row r="1" spans="1:14" s="8" customFormat="1" ht="28.35" customHeight="1" x14ac:dyDescent="0.2">
      <c r="A1" s="551" t="s">
        <v>349</v>
      </c>
      <c r="B1" s="551"/>
      <c r="C1" s="551"/>
      <c r="D1" s="551"/>
      <c r="E1" s="551"/>
      <c r="F1" s="551"/>
      <c r="G1" s="551"/>
      <c r="H1" s="551"/>
      <c r="I1" s="551"/>
      <c r="J1" s="551"/>
      <c r="K1" s="551"/>
    </row>
    <row r="2" spans="1:14" s="8" customFormat="1" x14ac:dyDescent="0.2">
      <c r="A2" s="71"/>
      <c r="B2" s="71"/>
      <c r="C2" s="71"/>
      <c r="D2" s="71"/>
      <c r="E2" s="71"/>
      <c r="F2" s="71"/>
      <c r="G2" s="71"/>
      <c r="H2" s="71"/>
      <c r="I2" s="71"/>
      <c r="J2" s="71"/>
    </row>
    <row r="3" spans="1:14" s="12" customFormat="1" ht="12" customHeight="1" x14ac:dyDescent="0.2">
      <c r="A3" s="506" t="s">
        <v>232</v>
      </c>
      <c r="B3" s="530" t="s">
        <v>102</v>
      </c>
      <c r="C3" s="530"/>
      <c r="D3" s="530" t="s">
        <v>209</v>
      </c>
      <c r="E3" s="530"/>
      <c r="F3" s="530" t="s">
        <v>230</v>
      </c>
      <c r="G3" s="530"/>
      <c r="H3" s="530" t="s">
        <v>101</v>
      </c>
      <c r="I3" s="530"/>
      <c r="J3" s="530" t="s">
        <v>100</v>
      </c>
      <c r="K3" s="531"/>
    </row>
    <row r="4" spans="1:14" s="12" customFormat="1" ht="51" customHeight="1" x14ac:dyDescent="0.2">
      <c r="A4" s="506"/>
      <c r="B4" s="530"/>
      <c r="C4" s="530"/>
      <c r="D4" s="530"/>
      <c r="E4" s="530"/>
      <c r="F4" s="530"/>
      <c r="G4" s="530"/>
      <c r="H4" s="530"/>
      <c r="I4" s="530"/>
      <c r="J4" s="530"/>
      <c r="K4" s="531"/>
    </row>
    <row r="5" spans="1:14" s="12" customFormat="1" ht="19.899999999999999" customHeight="1" x14ac:dyDescent="0.2">
      <c r="A5" s="506"/>
      <c r="B5" s="195" t="s">
        <v>99</v>
      </c>
      <c r="C5" s="195" t="s">
        <v>98</v>
      </c>
      <c r="D5" s="195" t="s">
        <v>99</v>
      </c>
      <c r="E5" s="195" t="s">
        <v>98</v>
      </c>
      <c r="F5" s="195" t="s">
        <v>99</v>
      </c>
      <c r="G5" s="195" t="s">
        <v>98</v>
      </c>
      <c r="H5" s="195" t="s">
        <v>99</v>
      </c>
      <c r="I5" s="195" t="s">
        <v>98</v>
      </c>
      <c r="J5" s="195" t="s">
        <v>99</v>
      </c>
      <c r="K5" s="196" t="s">
        <v>98</v>
      </c>
    </row>
    <row r="6" spans="1:14" s="12" customFormat="1" ht="19.899999999999999" customHeight="1" x14ac:dyDescent="0.2">
      <c r="A6" s="506"/>
      <c r="B6" s="531" t="s">
        <v>114</v>
      </c>
      <c r="C6" s="546"/>
      <c r="D6" s="546"/>
      <c r="E6" s="546"/>
      <c r="F6" s="546"/>
      <c r="G6" s="546"/>
      <c r="H6" s="546"/>
      <c r="I6" s="546"/>
      <c r="J6" s="546"/>
      <c r="K6" s="546"/>
    </row>
    <row r="7" spans="1:14" s="23" customFormat="1" ht="12.75" customHeight="1" x14ac:dyDescent="0.2">
      <c r="A7" s="188"/>
      <c r="B7" s="14"/>
      <c r="C7" s="14"/>
      <c r="D7" s="14"/>
      <c r="E7" s="14"/>
      <c r="F7" s="14"/>
      <c r="G7" s="14"/>
      <c r="H7" s="14"/>
      <c r="I7" s="14"/>
      <c r="J7" s="14"/>
    </row>
    <row r="8" spans="1:14" s="12" customFormat="1" ht="12.75" customHeight="1" x14ac:dyDescent="0.2">
      <c r="A8" s="117" t="s">
        <v>113</v>
      </c>
      <c r="B8" s="233">
        <v>5229.3880799999997</v>
      </c>
      <c r="C8" s="233">
        <v>0.18846000000000002</v>
      </c>
      <c r="D8" s="233">
        <v>201.43508</v>
      </c>
      <c r="E8" s="233">
        <v>0</v>
      </c>
      <c r="F8" s="233">
        <v>58.010040000000004</v>
      </c>
      <c r="G8" s="233">
        <v>0</v>
      </c>
      <c r="H8" s="233">
        <v>0.81</v>
      </c>
      <c r="I8" s="233">
        <v>0</v>
      </c>
      <c r="J8" s="233">
        <v>10.032</v>
      </c>
      <c r="K8" s="233">
        <v>0</v>
      </c>
      <c r="N8" s="312"/>
    </row>
    <row r="9" spans="1:14" s="12" customFormat="1" ht="22.15" customHeight="1" x14ac:dyDescent="0.2">
      <c r="A9" s="117" t="s">
        <v>112</v>
      </c>
      <c r="B9" s="233">
        <v>5233.2014400000007</v>
      </c>
      <c r="C9" s="233">
        <v>1.49376</v>
      </c>
      <c r="D9" s="233">
        <v>244.11237999999997</v>
      </c>
      <c r="E9" s="233">
        <v>4.5159999999999999E-2</v>
      </c>
      <c r="F9" s="233">
        <v>54.793800000000005</v>
      </c>
      <c r="G9" s="233">
        <v>0.11826</v>
      </c>
      <c r="H9" s="233">
        <v>0.88200000000000001</v>
      </c>
      <c r="I9" s="233">
        <v>0</v>
      </c>
      <c r="J9" s="233">
        <v>7.1280000000000001</v>
      </c>
      <c r="K9" s="233">
        <v>0</v>
      </c>
    </row>
    <row r="10" spans="1:14" s="12" customFormat="1" ht="22.15" customHeight="1" x14ac:dyDescent="0.2">
      <c r="A10" s="117" t="s">
        <v>45</v>
      </c>
      <c r="B10" s="233">
        <v>5310.405600000001</v>
      </c>
      <c r="C10" s="233">
        <v>0.37536000000000003</v>
      </c>
      <c r="D10" s="233">
        <v>332.64168000000001</v>
      </c>
      <c r="E10" s="233">
        <v>0.18672</v>
      </c>
      <c r="F10" s="233">
        <v>47.659679999999994</v>
      </c>
      <c r="G10" s="233">
        <v>9.935999999999999E-2</v>
      </c>
      <c r="H10" s="233">
        <v>1.8180000000000001</v>
      </c>
      <c r="I10" s="233">
        <v>1.7999999999999999E-2</v>
      </c>
      <c r="J10" s="233">
        <v>7.6559999999999997</v>
      </c>
      <c r="K10" s="233">
        <v>0</v>
      </c>
    </row>
    <row r="11" spans="1:14" s="12" customFormat="1" ht="22.15" customHeight="1" x14ac:dyDescent="0.2">
      <c r="A11" s="117" t="s">
        <v>111</v>
      </c>
      <c r="B11" s="233">
        <v>5440.5775800000001</v>
      </c>
      <c r="C11" s="233">
        <v>0.28250999999999998</v>
      </c>
      <c r="D11" s="233">
        <v>256.01267999999999</v>
      </c>
      <c r="E11" s="233">
        <v>2.266E-2</v>
      </c>
      <c r="F11" s="233">
        <v>53.583750000000002</v>
      </c>
      <c r="G11" s="233">
        <v>0</v>
      </c>
      <c r="H11" s="233">
        <v>1.6020000000000001</v>
      </c>
      <c r="I11" s="233">
        <v>0</v>
      </c>
      <c r="J11" s="233">
        <v>11.352</v>
      </c>
      <c r="K11" s="233">
        <v>0</v>
      </c>
    </row>
    <row r="12" spans="1:14" s="12" customFormat="1" ht="22.15" customHeight="1" x14ac:dyDescent="0.2">
      <c r="A12" s="117" t="s">
        <v>18</v>
      </c>
      <c r="B12" s="233">
        <v>5161.7211799999995</v>
      </c>
      <c r="C12" s="233">
        <v>9.3939999999999996E-2</v>
      </c>
      <c r="D12" s="233">
        <v>416.41937999999999</v>
      </c>
      <c r="E12" s="233">
        <v>0</v>
      </c>
      <c r="F12" s="233">
        <v>56.683999999999997</v>
      </c>
      <c r="G12" s="233">
        <v>0</v>
      </c>
      <c r="H12" s="233">
        <v>2.7719999999999998</v>
      </c>
      <c r="I12" s="233">
        <v>0</v>
      </c>
      <c r="J12" s="233">
        <v>9.5039999999999996</v>
      </c>
      <c r="K12" s="233">
        <v>0</v>
      </c>
    </row>
    <row r="13" spans="1:14" s="12" customFormat="1" ht="22.15" customHeight="1" x14ac:dyDescent="0.2">
      <c r="A13" s="117" t="s">
        <v>110</v>
      </c>
      <c r="B13" s="233">
        <v>5451.1903900000007</v>
      </c>
      <c r="C13" s="233">
        <v>0.46435000000000004</v>
      </c>
      <c r="D13" s="233">
        <v>284.4504</v>
      </c>
      <c r="E13" s="233">
        <v>0</v>
      </c>
      <c r="F13" s="233">
        <v>46.083359999999999</v>
      </c>
      <c r="G13" s="233">
        <v>0</v>
      </c>
      <c r="H13" s="233">
        <v>1.3140000000000001</v>
      </c>
      <c r="I13" s="233">
        <v>0</v>
      </c>
      <c r="J13" s="233">
        <v>6.6</v>
      </c>
      <c r="K13" s="233">
        <v>0</v>
      </c>
    </row>
    <row r="14" spans="1:14" s="12" customFormat="1" ht="22.15" customHeight="1" x14ac:dyDescent="0.2">
      <c r="A14" s="117" t="s">
        <v>109</v>
      </c>
      <c r="B14" s="233">
        <v>5314.2629000000006</v>
      </c>
      <c r="C14" s="233">
        <v>9.3650000000000011E-2</v>
      </c>
      <c r="D14" s="233">
        <v>270.02819</v>
      </c>
      <c r="E14" s="233">
        <v>6.4409999999999995E-2</v>
      </c>
      <c r="F14" s="233">
        <v>45.244810000000001</v>
      </c>
      <c r="G14" s="233">
        <v>3.193E-2</v>
      </c>
      <c r="H14" s="233">
        <v>1.1160000000000001</v>
      </c>
      <c r="I14" s="233">
        <v>0</v>
      </c>
      <c r="J14" s="233">
        <v>5.5439999999999996</v>
      </c>
      <c r="K14" s="233">
        <v>0</v>
      </c>
    </row>
    <row r="15" spans="1:14" s="12" customFormat="1" ht="22.15" customHeight="1" x14ac:dyDescent="0.2">
      <c r="A15" s="117" t="s">
        <v>108</v>
      </c>
      <c r="B15" s="233">
        <v>5439.4330899999995</v>
      </c>
      <c r="C15" s="233">
        <v>0.28119</v>
      </c>
      <c r="D15" s="233">
        <v>266.73899999999998</v>
      </c>
      <c r="E15" s="233">
        <v>0</v>
      </c>
      <c r="F15" s="233">
        <v>43.482759999999999</v>
      </c>
      <c r="G15" s="233">
        <v>0</v>
      </c>
      <c r="H15" s="233">
        <v>0.97199999999999998</v>
      </c>
      <c r="I15" s="233">
        <v>0</v>
      </c>
      <c r="J15" s="233">
        <v>4.4880000000000004</v>
      </c>
      <c r="K15" s="233">
        <v>0</v>
      </c>
    </row>
    <row r="16" spans="1:14" s="12" customFormat="1" ht="22.15" customHeight="1" x14ac:dyDescent="0.2">
      <c r="A16" s="117" t="s">
        <v>107</v>
      </c>
      <c r="B16" s="233">
        <v>5531.44812</v>
      </c>
      <c r="C16" s="233">
        <v>0</v>
      </c>
      <c r="D16" s="233">
        <v>335.55528000000004</v>
      </c>
      <c r="E16" s="233">
        <v>8.4640000000000007E-2</v>
      </c>
      <c r="F16" s="233">
        <v>74.496209999999991</v>
      </c>
      <c r="G16" s="233">
        <v>0</v>
      </c>
      <c r="H16" s="233">
        <v>2.16</v>
      </c>
      <c r="I16" s="233">
        <v>0</v>
      </c>
      <c r="J16" s="233">
        <v>7.1280000000000001</v>
      </c>
      <c r="K16" s="233">
        <v>0</v>
      </c>
    </row>
    <row r="17" spans="1:11" s="12" customFormat="1" ht="22.15" customHeight="1" x14ac:dyDescent="0.2">
      <c r="A17" s="117" t="s">
        <v>106</v>
      </c>
      <c r="B17" s="233">
        <v>5302.6318300000003</v>
      </c>
      <c r="C17" s="233">
        <v>0.47034999999999999</v>
      </c>
      <c r="D17" s="233">
        <v>224.46605999999997</v>
      </c>
      <c r="E17" s="233">
        <v>0.41159999999999997</v>
      </c>
      <c r="F17" s="233">
        <v>52.298780000000001</v>
      </c>
      <c r="G17" s="233">
        <v>0</v>
      </c>
      <c r="H17" s="233">
        <v>2.3759999999999999</v>
      </c>
      <c r="I17" s="233">
        <v>3.5999999999999997E-2</v>
      </c>
      <c r="J17" s="233">
        <v>15.311999999999999</v>
      </c>
      <c r="K17" s="233">
        <v>0</v>
      </c>
    </row>
    <row r="18" spans="1:11" s="12" customFormat="1" ht="22.15" customHeight="1" x14ac:dyDescent="0.2">
      <c r="A18" s="117" t="s">
        <v>17</v>
      </c>
      <c r="B18" s="233">
        <v>5526.9370799999997</v>
      </c>
      <c r="C18" s="233">
        <v>0.37651999999999997</v>
      </c>
      <c r="D18" s="233">
        <v>233.81331999999998</v>
      </c>
      <c r="E18" s="233">
        <v>0.36226999999999998</v>
      </c>
      <c r="F18" s="233">
        <v>79.950680000000006</v>
      </c>
      <c r="G18" s="233">
        <v>0</v>
      </c>
      <c r="H18" s="233">
        <v>0.64800000000000002</v>
      </c>
      <c r="I18" s="233">
        <v>0</v>
      </c>
      <c r="J18" s="233">
        <v>14.256</v>
      </c>
      <c r="K18" s="233">
        <v>0</v>
      </c>
    </row>
    <row r="19" spans="1:11" s="12" customFormat="1" ht="22.15" customHeight="1" x14ac:dyDescent="0.2">
      <c r="A19" s="117" t="s">
        <v>105</v>
      </c>
      <c r="B19" s="233">
        <v>5381.9650499999998</v>
      </c>
      <c r="C19" s="233">
        <v>0.18634000000000001</v>
      </c>
      <c r="D19" s="233">
        <v>279.00630000000001</v>
      </c>
      <c r="E19" s="233">
        <v>0.1143</v>
      </c>
      <c r="F19" s="233">
        <v>71.353920000000002</v>
      </c>
      <c r="G19" s="233">
        <v>0</v>
      </c>
      <c r="H19" s="233">
        <v>0.48599999999999999</v>
      </c>
      <c r="I19" s="233">
        <v>0</v>
      </c>
      <c r="J19" s="233">
        <v>8.7119999999999997</v>
      </c>
      <c r="K19" s="233">
        <v>0</v>
      </c>
    </row>
    <row r="20" spans="1:11" s="12" customFormat="1" ht="12.75" customHeight="1" x14ac:dyDescent="0.2">
      <c r="A20" s="117"/>
      <c r="B20" s="233"/>
      <c r="C20" s="233"/>
      <c r="D20" s="233"/>
      <c r="E20" s="233"/>
      <c r="F20" s="233"/>
      <c r="G20" s="233"/>
      <c r="H20" s="233"/>
      <c r="I20" s="233"/>
      <c r="J20" s="233"/>
      <c r="K20" s="233"/>
    </row>
    <row r="21" spans="1:11" s="12" customFormat="1" ht="19.899999999999999" customHeight="1" x14ac:dyDescent="0.2">
      <c r="A21" s="127" t="s">
        <v>3</v>
      </c>
      <c r="B21" s="356">
        <v>64323.162340000003</v>
      </c>
      <c r="C21" s="356">
        <v>4.3064299999999998</v>
      </c>
      <c r="D21" s="356">
        <v>3344.6797500000002</v>
      </c>
      <c r="E21" s="356">
        <v>1.29176</v>
      </c>
      <c r="F21" s="356">
        <v>683.6417899999999</v>
      </c>
      <c r="G21" s="356">
        <v>0.24954999999999999</v>
      </c>
      <c r="H21" s="356">
        <v>16.956</v>
      </c>
      <c r="I21" s="356">
        <v>5.3999999999999992E-2</v>
      </c>
      <c r="J21" s="356">
        <v>107.71199999999999</v>
      </c>
      <c r="K21" s="356">
        <v>0</v>
      </c>
    </row>
    <row r="22" spans="1:11" s="12" customFormat="1" ht="5.25" customHeight="1" x14ac:dyDescent="0.2">
      <c r="A22" s="70"/>
      <c r="B22" s="70"/>
      <c r="C22" s="70"/>
      <c r="D22" s="70"/>
      <c r="E22" s="70"/>
      <c r="F22" s="70"/>
      <c r="G22" s="70"/>
      <c r="H22" s="70"/>
    </row>
    <row r="23" spans="1:11" ht="13.7" customHeight="1" x14ac:dyDescent="0.2">
      <c r="A23" s="540" t="s">
        <v>276</v>
      </c>
      <c r="B23" s="540"/>
      <c r="C23" s="540"/>
      <c r="D23" s="540"/>
      <c r="E23" s="540"/>
      <c r="F23" s="540"/>
    </row>
    <row r="24" spans="1:11" ht="13.7" customHeight="1" x14ac:dyDescent="0.2">
      <c r="A24" s="540" t="s">
        <v>277</v>
      </c>
      <c r="B24" s="540"/>
      <c r="C24" s="540"/>
      <c r="D24" s="540"/>
      <c r="E24" s="540"/>
      <c r="F24" s="540"/>
    </row>
    <row r="25" spans="1:11" ht="13.7" customHeight="1" x14ac:dyDescent="0.2">
      <c r="A25" s="534" t="s">
        <v>188</v>
      </c>
      <c r="B25" s="534"/>
      <c r="C25" s="534"/>
    </row>
    <row r="26" spans="1:11" ht="13.7" customHeight="1" x14ac:dyDescent="0.2">
      <c r="A26" s="534" t="s">
        <v>90</v>
      </c>
      <c r="B26" s="534"/>
      <c r="C26" s="534"/>
      <c r="D26" s="534"/>
      <c r="E26" s="534"/>
    </row>
    <row r="41" ht="27.75" customHeight="1" x14ac:dyDescent="0.2"/>
  </sheetData>
  <mergeCells count="12">
    <mergeCell ref="A1:K1"/>
    <mergeCell ref="B3:C4"/>
    <mergeCell ref="D3:E4"/>
    <mergeCell ref="F3:G4"/>
    <mergeCell ref="H3:I4"/>
    <mergeCell ref="J3:K4"/>
    <mergeCell ref="A25:C25"/>
    <mergeCell ref="A26:E26"/>
    <mergeCell ref="A3:A6"/>
    <mergeCell ref="B6:K6"/>
    <mergeCell ref="A23:F23"/>
    <mergeCell ref="A24:F24"/>
  </mergeCells>
  <conditionalFormatting sqref="A8:K21">
    <cfRule type="expression" dxfId="3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RowHeight="12.75" x14ac:dyDescent="0.2"/>
  <cols>
    <col min="1" max="1" width="4" customWidth="1"/>
    <col min="2" max="2" width="13.85546875" customWidth="1"/>
    <col min="3" max="6" width="18.42578125" customWidth="1"/>
  </cols>
  <sheetData>
    <row r="1" spans="1:6" s="8" customFormat="1" ht="28.35" customHeight="1" x14ac:dyDescent="0.2">
      <c r="A1" s="542" t="s">
        <v>343</v>
      </c>
      <c r="B1" s="542"/>
      <c r="C1" s="542"/>
      <c r="D1" s="542"/>
      <c r="E1" s="542"/>
      <c r="F1" s="542"/>
    </row>
    <row r="2" spans="1:6" x14ac:dyDescent="0.2">
      <c r="C2" s="73"/>
      <c r="D2" s="4"/>
      <c r="E2" s="4"/>
      <c r="F2" s="4"/>
    </row>
    <row r="3" spans="1:6" ht="45.75" customHeight="1" x14ac:dyDescent="0.2">
      <c r="A3" s="548" t="s">
        <v>68</v>
      </c>
      <c r="B3" s="553"/>
      <c r="C3" s="119" t="s">
        <v>4</v>
      </c>
      <c r="D3" s="119" t="s">
        <v>115</v>
      </c>
      <c r="E3" s="119" t="s">
        <v>327</v>
      </c>
      <c r="F3" s="120" t="s">
        <v>234</v>
      </c>
    </row>
    <row r="4" spans="1:6" ht="15.75" customHeight="1" x14ac:dyDescent="0.2">
      <c r="A4" s="550"/>
      <c r="B4" s="491"/>
      <c r="C4" s="531" t="s">
        <v>16</v>
      </c>
      <c r="D4" s="507"/>
      <c r="E4" s="404" t="s">
        <v>117</v>
      </c>
      <c r="F4" s="404" t="s">
        <v>16</v>
      </c>
    </row>
    <row r="5" spans="1:6" ht="12" customHeight="1" x14ac:dyDescent="0.2">
      <c r="A5" s="135"/>
      <c r="B5" s="130"/>
      <c r="C5" s="318"/>
      <c r="D5" s="318"/>
      <c r="E5" s="318"/>
      <c r="F5" s="319"/>
    </row>
    <row r="6" spans="1:6" ht="22.15" customHeight="1" x14ac:dyDescent="0.2">
      <c r="A6" s="406" t="s">
        <v>22</v>
      </c>
      <c r="B6" s="130" t="s">
        <v>419</v>
      </c>
      <c r="C6" s="318">
        <v>57</v>
      </c>
      <c r="D6" s="318">
        <v>1080976</v>
      </c>
      <c r="E6" s="318">
        <v>314908</v>
      </c>
      <c r="F6" s="319">
        <v>291.32</v>
      </c>
    </row>
    <row r="7" spans="1:6" ht="22.15" customHeight="1" x14ac:dyDescent="0.2">
      <c r="A7" s="135"/>
      <c r="B7" s="130">
        <v>2000</v>
      </c>
      <c r="C7" s="318">
        <v>61</v>
      </c>
      <c r="D7" s="318">
        <v>1185575</v>
      </c>
      <c r="E7" s="318">
        <v>338020</v>
      </c>
      <c r="F7" s="319">
        <v>285.10000000000002</v>
      </c>
    </row>
    <row r="8" spans="1:6" ht="22.15" customHeight="1" x14ac:dyDescent="0.2">
      <c r="A8" s="136"/>
      <c r="B8" s="131">
        <v>2001</v>
      </c>
      <c r="C8" s="318">
        <v>58</v>
      </c>
      <c r="D8" s="318">
        <v>1110799</v>
      </c>
      <c r="E8" s="318">
        <v>320670</v>
      </c>
      <c r="F8" s="319">
        <v>288.7</v>
      </c>
    </row>
    <row r="9" spans="1:6" ht="22.15" customHeight="1" x14ac:dyDescent="0.2">
      <c r="A9" s="135"/>
      <c r="B9" s="130">
        <v>2002</v>
      </c>
      <c r="C9" s="318">
        <v>50</v>
      </c>
      <c r="D9" s="318">
        <v>1006904</v>
      </c>
      <c r="E9" s="318">
        <v>287094</v>
      </c>
      <c r="F9" s="319">
        <v>285.10000000000002</v>
      </c>
    </row>
    <row r="10" spans="1:6" ht="18" customHeight="1" x14ac:dyDescent="0.2">
      <c r="A10" s="136"/>
      <c r="B10" s="131">
        <v>2003</v>
      </c>
      <c r="C10" s="318">
        <v>49</v>
      </c>
      <c r="D10" s="318">
        <v>906974</v>
      </c>
      <c r="E10" s="318">
        <v>261794</v>
      </c>
      <c r="F10" s="319">
        <v>288.60000000000002</v>
      </c>
    </row>
    <row r="11" spans="1:6" ht="20.25" customHeight="1" x14ac:dyDescent="0.2">
      <c r="A11" s="135"/>
      <c r="B11" s="130">
        <v>2004</v>
      </c>
      <c r="C11" s="318">
        <v>48</v>
      </c>
      <c r="D11" s="318">
        <v>877391</v>
      </c>
      <c r="E11" s="318">
        <v>248950</v>
      </c>
      <c r="F11" s="319">
        <v>283.7</v>
      </c>
    </row>
    <row r="12" spans="1:6" ht="18.75" customHeight="1" x14ac:dyDescent="0.2">
      <c r="A12" s="136"/>
      <c r="B12" s="131">
        <v>2005</v>
      </c>
      <c r="C12" s="318">
        <v>47</v>
      </c>
      <c r="D12" s="318">
        <v>823969</v>
      </c>
      <c r="E12" s="318">
        <v>238475</v>
      </c>
      <c r="F12" s="320">
        <v>289.39999999999998</v>
      </c>
    </row>
    <row r="13" spans="1:6" ht="17.45" customHeight="1" x14ac:dyDescent="0.2">
      <c r="A13" s="135"/>
      <c r="B13" s="130">
        <v>2006</v>
      </c>
      <c r="C13" s="318">
        <v>52</v>
      </c>
      <c r="D13" s="318">
        <v>965938</v>
      </c>
      <c r="E13" s="318">
        <v>284714</v>
      </c>
      <c r="F13" s="320">
        <v>294.8</v>
      </c>
    </row>
    <row r="14" spans="1:6" ht="16.5" customHeight="1" x14ac:dyDescent="0.2">
      <c r="A14" s="135"/>
      <c r="B14" s="130">
        <v>2007</v>
      </c>
      <c r="C14" s="321">
        <v>50</v>
      </c>
      <c r="D14" s="321">
        <v>944036</v>
      </c>
      <c r="E14" s="318">
        <v>274842</v>
      </c>
      <c r="F14" s="322">
        <v>291.10000000000002</v>
      </c>
    </row>
    <row r="15" spans="1:6" ht="18.75" customHeight="1" x14ac:dyDescent="0.2">
      <c r="A15" s="135"/>
      <c r="B15" s="130">
        <v>2008</v>
      </c>
      <c r="C15" s="321">
        <v>50</v>
      </c>
      <c r="D15" s="321">
        <v>941911</v>
      </c>
      <c r="E15" s="318">
        <v>282196</v>
      </c>
      <c r="F15" s="322">
        <v>299.60000000000002</v>
      </c>
    </row>
    <row r="16" spans="1:6" s="3" customFormat="1" ht="18.75" customHeight="1" x14ac:dyDescent="0.2">
      <c r="A16" s="135"/>
      <c r="B16" s="130">
        <v>2009</v>
      </c>
      <c r="C16" s="321">
        <v>48</v>
      </c>
      <c r="D16" s="321">
        <v>753929</v>
      </c>
      <c r="E16" s="318">
        <v>209875</v>
      </c>
      <c r="F16" s="322">
        <v>278.39999999999998</v>
      </c>
    </row>
    <row r="17" spans="1:6" ht="18.75" customHeight="1" x14ac:dyDescent="0.2">
      <c r="A17" s="135"/>
      <c r="B17" s="130">
        <v>2010</v>
      </c>
      <c r="C17" s="321">
        <v>44</v>
      </c>
      <c r="D17" s="321">
        <v>903344</v>
      </c>
      <c r="E17" s="318">
        <v>262023</v>
      </c>
      <c r="F17" s="322">
        <v>290.10000000000002</v>
      </c>
    </row>
    <row r="18" spans="1:6" ht="18.75" customHeight="1" x14ac:dyDescent="0.2">
      <c r="A18" s="135"/>
      <c r="B18" s="130">
        <v>2011</v>
      </c>
      <c r="C18" s="321">
        <v>47</v>
      </c>
      <c r="D18" s="321">
        <v>909866</v>
      </c>
      <c r="E18" s="318">
        <v>271284</v>
      </c>
      <c r="F18" s="322">
        <v>298.2</v>
      </c>
    </row>
    <row r="19" spans="1:6" ht="19.5" customHeight="1" x14ac:dyDescent="0.2">
      <c r="A19" s="135"/>
      <c r="B19" s="130">
        <v>2012</v>
      </c>
      <c r="C19" s="321">
        <v>60</v>
      </c>
      <c r="D19" s="321">
        <v>1025633</v>
      </c>
      <c r="E19" s="318">
        <v>302323</v>
      </c>
      <c r="F19" s="322">
        <v>294.8</v>
      </c>
    </row>
    <row r="20" spans="1:6" ht="19.5" customHeight="1" x14ac:dyDescent="0.2">
      <c r="A20" s="135"/>
      <c r="B20" s="130">
        <v>2013</v>
      </c>
      <c r="C20" s="321">
        <v>62</v>
      </c>
      <c r="D20" s="321">
        <v>1195865</v>
      </c>
      <c r="E20" s="318">
        <v>349539</v>
      </c>
      <c r="F20" s="322">
        <v>292.3</v>
      </c>
    </row>
    <row r="21" spans="1:6" ht="19.5" customHeight="1" x14ac:dyDescent="0.2">
      <c r="A21" s="135"/>
      <c r="B21" s="130">
        <v>2014</v>
      </c>
      <c r="C21" s="321">
        <v>66</v>
      </c>
      <c r="D21" s="321">
        <v>1206613</v>
      </c>
      <c r="E21" s="318">
        <v>344808</v>
      </c>
      <c r="F21" s="322">
        <v>285.8</v>
      </c>
    </row>
    <row r="22" spans="1:6" ht="19.5" customHeight="1" x14ac:dyDescent="0.2">
      <c r="A22" s="135"/>
      <c r="B22" s="130">
        <v>2015</v>
      </c>
      <c r="C22" s="321">
        <v>64</v>
      </c>
      <c r="D22" s="321">
        <v>1244533</v>
      </c>
      <c r="E22" s="318">
        <v>359469</v>
      </c>
      <c r="F22" s="322">
        <v>288.8</v>
      </c>
    </row>
    <row r="23" spans="1:6" ht="18.75" customHeight="1" x14ac:dyDescent="0.2">
      <c r="A23" s="137"/>
      <c r="B23" s="132">
        <v>2016</v>
      </c>
      <c r="C23" s="401">
        <v>67</v>
      </c>
      <c r="D23" s="401">
        <v>1249848</v>
      </c>
      <c r="E23" s="402">
        <v>367339</v>
      </c>
      <c r="F23" s="403">
        <v>293.89999999999998</v>
      </c>
    </row>
    <row r="25" spans="1:6" x14ac:dyDescent="0.2">
      <c r="A25" s="540" t="s">
        <v>384</v>
      </c>
      <c r="B25" s="540" t="s">
        <v>321</v>
      </c>
      <c r="C25" s="540" t="s">
        <v>321</v>
      </c>
      <c r="D25" s="540" t="s">
        <v>321</v>
      </c>
      <c r="E25" s="12"/>
    </row>
    <row r="26" spans="1:6" x14ac:dyDescent="0.2">
      <c r="A26" s="405" t="s">
        <v>326</v>
      </c>
      <c r="B26" s="405"/>
      <c r="C26" s="405"/>
      <c r="D26" s="405"/>
      <c r="E26" s="12"/>
    </row>
    <row r="27" spans="1:6" x14ac:dyDescent="0.2">
      <c r="A27" s="540"/>
      <c r="B27" s="540"/>
      <c r="C27" s="540"/>
      <c r="D27" s="540"/>
      <c r="E27" s="133"/>
    </row>
    <row r="28" spans="1:6" x14ac:dyDescent="0.2">
      <c r="B28" s="58"/>
      <c r="E28" s="133"/>
    </row>
    <row r="45" ht="27.75" customHeight="1" x14ac:dyDescent="0.2"/>
  </sheetData>
  <mergeCells count="5">
    <mergeCell ref="A1:F1"/>
    <mergeCell ref="A25:D25"/>
    <mergeCell ref="A27:D27"/>
    <mergeCell ref="C4:D4"/>
    <mergeCell ref="A3:B4"/>
  </mergeCells>
  <conditionalFormatting sqref="A6:F23">
    <cfRule type="expression" dxfId="3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28.35" customHeight="1" x14ac:dyDescent="0.2">
      <c r="A1" s="542" t="s">
        <v>340</v>
      </c>
      <c r="B1" s="542"/>
      <c r="C1" s="542"/>
      <c r="D1" s="542"/>
      <c r="E1" s="542"/>
      <c r="F1" s="542"/>
      <c r="G1" s="542"/>
      <c r="H1" s="542"/>
      <c r="I1" s="542"/>
    </row>
    <row r="3" spans="1:9" ht="36.950000000000003" customHeight="1" x14ac:dyDescent="0.2">
      <c r="A3" s="560" t="s">
        <v>333</v>
      </c>
      <c r="B3" s="565" t="s">
        <v>4</v>
      </c>
      <c r="C3" s="326" t="s">
        <v>334</v>
      </c>
      <c r="D3" s="323" t="s">
        <v>305</v>
      </c>
      <c r="E3" s="323"/>
      <c r="F3" s="562" t="s">
        <v>307</v>
      </c>
      <c r="G3" s="561" t="s">
        <v>302</v>
      </c>
      <c r="H3" s="560"/>
      <c r="I3" s="557" t="s">
        <v>237</v>
      </c>
    </row>
    <row r="4" spans="1:9" s="16" customFormat="1" ht="51" customHeight="1" x14ac:dyDescent="0.2">
      <c r="A4" s="560"/>
      <c r="B4" s="566"/>
      <c r="C4" s="557" t="s">
        <v>301</v>
      </c>
      <c r="D4" s="562"/>
      <c r="E4" s="565" t="s">
        <v>332</v>
      </c>
      <c r="F4" s="563"/>
      <c r="G4" s="325" t="s">
        <v>303</v>
      </c>
      <c r="H4" s="325" t="s">
        <v>304</v>
      </c>
      <c r="I4" s="558"/>
    </row>
    <row r="5" spans="1:9" s="16" customFormat="1" ht="15.75" customHeight="1" x14ac:dyDescent="0.2">
      <c r="A5" s="560"/>
      <c r="B5" s="566"/>
      <c r="C5" s="558"/>
      <c r="D5" s="564"/>
      <c r="E5" s="566"/>
      <c r="F5" s="554" t="s">
        <v>322</v>
      </c>
      <c r="G5" s="554"/>
      <c r="H5" s="555"/>
      <c r="I5" s="559"/>
    </row>
    <row r="6" spans="1:9" ht="19.899999999999999" customHeight="1" x14ac:dyDescent="0.2">
      <c r="A6" s="560"/>
      <c r="B6" s="561" t="s">
        <v>16</v>
      </c>
      <c r="C6" s="567"/>
      <c r="D6" s="567"/>
      <c r="E6" s="560"/>
      <c r="F6" s="324" t="s">
        <v>117</v>
      </c>
      <c r="G6" s="556" t="s">
        <v>16</v>
      </c>
      <c r="H6" s="555"/>
      <c r="I6" s="324" t="s">
        <v>306</v>
      </c>
    </row>
    <row r="7" spans="1:9" ht="12.75" customHeight="1" x14ac:dyDescent="0.2">
      <c r="A7" s="187"/>
      <c r="G7" s="240"/>
      <c r="H7" s="240"/>
    </row>
    <row r="8" spans="1:9" ht="12.75" customHeight="1" x14ac:dyDescent="0.2">
      <c r="A8" s="134" t="s">
        <v>113</v>
      </c>
      <c r="B8" s="337">
        <v>63</v>
      </c>
      <c r="C8" s="338">
        <v>1415052</v>
      </c>
      <c r="D8" s="338">
        <v>1178855</v>
      </c>
      <c r="E8" s="338">
        <v>1163727</v>
      </c>
      <c r="F8" s="339">
        <v>27609</v>
      </c>
      <c r="G8" s="340">
        <v>23.7</v>
      </c>
      <c r="H8" s="341">
        <v>0.77</v>
      </c>
      <c r="I8" s="320">
        <v>83.3</v>
      </c>
    </row>
    <row r="9" spans="1:9" ht="19.899999999999999" customHeight="1" x14ac:dyDescent="0.2">
      <c r="A9" s="134" t="s">
        <v>112</v>
      </c>
      <c r="B9" s="337">
        <v>63</v>
      </c>
      <c r="C9" s="338">
        <v>1414778</v>
      </c>
      <c r="D9" s="338">
        <v>1289183</v>
      </c>
      <c r="E9" s="338">
        <v>1234019</v>
      </c>
      <c r="F9" s="339">
        <v>27158</v>
      </c>
      <c r="G9" s="340">
        <v>22</v>
      </c>
      <c r="H9" s="341">
        <v>0.76</v>
      </c>
      <c r="I9" s="320">
        <v>91.1</v>
      </c>
    </row>
    <row r="10" spans="1:9" ht="19.899999999999999" customHeight="1" x14ac:dyDescent="0.2">
      <c r="A10" s="134" t="s">
        <v>45</v>
      </c>
      <c r="B10" s="337">
        <v>63</v>
      </c>
      <c r="C10" s="338">
        <v>1415537</v>
      </c>
      <c r="D10" s="338">
        <v>1132155</v>
      </c>
      <c r="E10" s="338">
        <v>1210669</v>
      </c>
      <c r="F10" s="338">
        <v>32048</v>
      </c>
      <c r="G10" s="340">
        <v>26.5</v>
      </c>
      <c r="H10" s="341">
        <v>0.85</v>
      </c>
      <c r="I10" s="320">
        <v>80</v>
      </c>
    </row>
    <row r="11" spans="1:9" ht="19.899999999999999" customHeight="1" x14ac:dyDescent="0.2">
      <c r="A11" s="134" t="s">
        <v>111</v>
      </c>
      <c r="B11" s="337">
        <v>62</v>
      </c>
      <c r="C11" s="338">
        <v>1411437</v>
      </c>
      <c r="D11" s="338">
        <v>1243576</v>
      </c>
      <c r="E11" s="338">
        <v>1187866</v>
      </c>
      <c r="F11" s="338">
        <v>27322</v>
      </c>
      <c r="G11" s="340">
        <v>23</v>
      </c>
      <c r="H11" s="341">
        <v>0.77</v>
      </c>
      <c r="I11" s="320">
        <v>88.1</v>
      </c>
    </row>
    <row r="12" spans="1:9" ht="19.899999999999999" customHeight="1" x14ac:dyDescent="0.2">
      <c r="A12" s="134" t="s">
        <v>18</v>
      </c>
      <c r="B12" s="337">
        <v>64</v>
      </c>
      <c r="C12" s="338">
        <v>1413081</v>
      </c>
      <c r="D12" s="338">
        <v>1310417</v>
      </c>
      <c r="E12" s="338">
        <v>1276758</v>
      </c>
      <c r="F12" s="339">
        <v>30047</v>
      </c>
      <c r="G12" s="340">
        <v>23.5</v>
      </c>
      <c r="H12" s="341">
        <v>0.76</v>
      </c>
      <c r="I12" s="320">
        <v>92.7</v>
      </c>
    </row>
    <row r="13" spans="1:9" ht="19.899999999999999" customHeight="1" x14ac:dyDescent="0.2">
      <c r="A13" s="134" t="s">
        <v>110</v>
      </c>
      <c r="B13" s="337">
        <v>64</v>
      </c>
      <c r="C13" s="338">
        <v>1413231</v>
      </c>
      <c r="D13" s="338">
        <v>1299618</v>
      </c>
      <c r="E13" s="338">
        <v>1305018</v>
      </c>
      <c r="F13" s="339">
        <v>33498</v>
      </c>
      <c r="G13" s="340">
        <v>25.7</v>
      </c>
      <c r="H13" s="341">
        <v>0.86</v>
      </c>
      <c r="I13" s="320">
        <v>92</v>
      </c>
    </row>
    <row r="14" spans="1:9" ht="19.899999999999999" customHeight="1" x14ac:dyDescent="0.2">
      <c r="A14" s="134" t="s">
        <v>109</v>
      </c>
      <c r="B14" s="337">
        <v>64</v>
      </c>
      <c r="C14" s="338">
        <v>1411781</v>
      </c>
      <c r="D14" s="338">
        <v>1287282</v>
      </c>
      <c r="E14" s="338">
        <v>1293450</v>
      </c>
      <c r="F14" s="339">
        <v>33850</v>
      </c>
      <c r="G14" s="340">
        <v>26.2</v>
      </c>
      <c r="H14" s="341">
        <v>0.84</v>
      </c>
      <c r="I14" s="320">
        <v>91.2</v>
      </c>
    </row>
    <row r="15" spans="1:9" s="3" customFormat="1" ht="19.899999999999999" customHeight="1" x14ac:dyDescent="0.2">
      <c r="A15" s="134" t="s">
        <v>108</v>
      </c>
      <c r="B15" s="337">
        <v>64</v>
      </c>
      <c r="C15" s="338">
        <v>1417831</v>
      </c>
      <c r="D15" s="338">
        <v>1248839</v>
      </c>
      <c r="E15" s="338">
        <v>1268061</v>
      </c>
      <c r="F15" s="339">
        <v>32592</v>
      </c>
      <c r="G15" s="340">
        <v>25.7</v>
      </c>
      <c r="H15" s="341">
        <v>0.83</v>
      </c>
      <c r="I15" s="320">
        <v>88.1</v>
      </c>
    </row>
    <row r="16" spans="1:9" ht="19.899999999999999" customHeight="1" x14ac:dyDescent="0.2">
      <c r="A16" s="134" t="s">
        <v>107</v>
      </c>
      <c r="B16" s="337">
        <v>65</v>
      </c>
      <c r="C16" s="338">
        <v>1434971</v>
      </c>
      <c r="D16" s="338">
        <v>1302775</v>
      </c>
      <c r="E16" s="338">
        <v>1275807</v>
      </c>
      <c r="F16" s="339">
        <v>27669</v>
      </c>
      <c r="G16" s="340">
        <v>21.7</v>
      </c>
      <c r="H16" s="341">
        <v>0.72</v>
      </c>
      <c r="I16" s="320">
        <v>90.8</v>
      </c>
    </row>
    <row r="17" spans="1:9" ht="19.899999999999999" customHeight="1" x14ac:dyDescent="0.2">
      <c r="A17" s="134" t="s">
        <v>106</v>
      </c>
      <c r="B17" s="337">
        <v>65</v>
      </c>
      <c r="C17" s="338">
        <v>1437532</v>
      </c>
      <c r="D17" s="338">
        <v>1255120</v>
      </c>
      <c r="E17" s="338">
        <v>1278948</v>
      </c>
      <c r="F17" s="339">
        <v>30334</v>
      </c>
      <c r="G17" s="340">
        <v>23.7</v>
      </c>
      <c r="H17" s="341">
        <v>0.77</v>
      </c>
      <c r="I17" s="320">
        <v>87.3</v>
      </c>
    </row>
    <row r="18" spans="1:9" ht="19.899999999999999" customHeight="1" x14ac:dyDescent="0.2">
      <c r="A18" s="134" t="s">
        <v>17</v>
      </c>
      <c r="B18" s="337">
        <v>66</v>
      </c>
      <c r="C18" s="338">
        <v>1443375</v>
      </c>
      <c r="D18" s="338">
        <v>1264582</v>
      </c>
      <c r="E18" s="338">
        <v>1260901</v>
      </c>
      <c r="F18" s="339">
        <v>32373</v>
      </c>
      <c r="G18" s="340">
        <v>25.7</v>
      </c>
      <c r="H18" s="341">
        <v>0.86</v>
      </c>
      <c r="I18" s="320">
        <v>87.6</v>
      </c>
    </row>
    <row r="19" spans="1:9" ht="18" customHeight="1" x14ac:dyDescent="0.2">
      <c r="A19" s="327" t="s">
        <v>105</v>
      </c>
      <c r="B19" s="343">
        <v>65</v>
      </c>
      <c r="C19" s="344">
        <v>1384510</v>
      </c>
      <c r="D19" s="344">
        <v>1221238</v>
      </c>
      <c r="E19" s="344">
        <v>1242910</v>
      </c>
      <c r="F19" s="344">
        <v>32837</v>
      </c>
      <c r="G19" s="345">
        <v>26.4</v>
      </c>
      <c r="H19" s="346">
        <v>0.85</v>
      </c>
      <c r="I19" s="347">
        <v>88.2</v>
      </c>
    </row>
    <row r="20" spans="1:9" ht="6.75" customHeight="1" x14ac:dyDescent="0.2">
      <c r="A20" s="74"/>
      <c r="B20" s="74"/>
      <c r="C20" s="74"/>
      <c r="D20" s="74"/>
      <c r="E20" s="74"/>
      <c r="F20" s="74"/>
      <c r="G20" s="74"/>
      <c r="H20" s="74"/>
      <c r="I20" s="58"/>
    </row>
    <row r="21" spans="1:9" x14ac:dyDescent="0.2">
      <c r="A21" s="121" t="s">
        <v>384</v>
      </c>
      <c r="B21" s="384"/>
      <c r="C21" s="384"/>
      <c r="D21" s="384"/>
      <c r="E21" s="384"/>
      <c r="F21" s="384"/>
      <c r="G21" s="58"/>
      <c r="H21" s="58"/>
      <c r="I21" s="58"/>
    </row>
    <row r="22" spans="1:9" x14ac:dyDescent="0.2">
      <c r="A22" s="121" t="s">
        <v>320</v>
      </c>
      <c r="B22" s="121"/>
      <c r="C22" s="121"/>
      <c r="D22" s="121"/>
      <c r="E22" s="113"/>
      <c r="F22" s="113"/>
    </row>
    <row r="23" spans="1:9" x14ac:dyDescent="0.2">
      <c r="A23" s="121" t="s">
        <v>308</v>
      </c>
      <c r="B23" s="113"/>
      <c r="C23" s="113"/>
      <c r="D23" s="113"/>
      <c r="E23" s="113"/>
      <c r="F23" s="113"/>
      <c r="H23" s="133"/>
      <c r="I23" s="133"/>
    </row>
    <row r="24" spans="1:9" x14ac:dyDescent="0.2">
      <c r="A24" s="121" t="s">
        <v>278</v>
      </c>
      <c r="B24" s="113"/>
      <c r="C24" s="113"/>
      <c r="D24" s="113"/>
      <c r="E24" s="113"/>
      <c r="F24" s="113"/>
      <c r="H24" s="133"/>
      <c r="I24" s="133"/>
    </row>
    <row r="25" spans="1:9" x14ac:dyDescent="0.2">
      <c r="A25" s="121" t="s">
        <v>309</v>
      </c>
      <c r="H25" s="133"/>
      <c r="I25" s="133"/>
    </row>
    <row r="26" spans="1:9" x14ac:dyDescent="0.2">
      <c r="H26" s="133"/>
      <c r="I26" s="133"/>
    </row>
    <row r="38" ht="27.75" customHeight="1" x14ac:dyDescent="0.2"/>
  </sheetData>
  <mergeCells count="11">
    <mergeCell ref="F5:H5"/>
    <mergeCell ref="G6:H6"/>
    <mergeCell ref="I3:I5"/>
    <mergeCell ref="A1:I1"/>
    <mergeCell ref="A3:A6"/>
    <mergeCell ref="G3:H3"/>
    <mergeCell ref="F3:F4"/>
    <mergeCell ref="C4:D5"/>
    <mergeCell ref="E4:E5"/>
    <mergeCell ref="B3:B5"/>
    <mergeCell ref="B6:E6"/>
  </mergeCells>
  <conditionalFormatting sqref="A7:I7">
    <cfRule type="expression" priority="8">
      <formula>"Formel=Rest(zeile();2)=1"</formula>
    </cfRule>
  </conditionalFormatting>
  <conditionalFormatting sqref="A8:I19">
    <cfRule type="expression" dxfId="3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542" t="s">
        <v>339</v>
      </c>
      <c r="B1" s="542"/>
      <c r="C1" s="542"/>
      <c r="D1" s="542"/>
      <c r="E1" s="542"/>
      <c r="F1" s="542"/>
      <c r="G1" s="542"/>
      <c r="H1" s="542"/>
      <c r="I1" s="542"/>
    </row>
    <row r="3" spans="1:9" ht="36.950000000000003" customHeight="1" x14ac:dyDescent="0.2">
      <c r="A3" s="560" t="s">
        <v>333</v>
      </c>
      <c r="B3" s="565" t="s">
        <v>4</v>
      </c>
      <c r="C3" s="326" t="s">
        <v>334</v>
      </c>
      <c r="D3" s="323" t="s">
        <v>305</v>
      </c>
      <c r="E3" s="323"/>
      <c r="F3" s="562" t="s">
        <v>307</v>
      </c>
      <c r="G3" s="561" t="s">
        <v>302</v>
      </c>
      <c r="H3" s="560"/>
      <c r="I3" s="557" t="s">
        <v>237</v>
      </c>
    </row>
    <row r="4" spans="1:9" s="16" customFormat="1" ht="51" customHeight="1" x14ac:dyDescent="0.2">
      <c r="A4" s="560"/>
      <c r="B4" s="566"/>
      <c r="C4" s="557" t="s">
        <v>301</v>
      </c>
      <c r="D4" s="562"/>
      <c r="E4" s="565" t="s">
        <v>332</v>
      </c>
      <c r="F4" s="563"/>
      <c r="G4" s="395" t="s">
        <v>303</v>
      </c>
      <c r="H4" s="395" t="s">
        <v>304</v>
      </c>
      <c r="I4" s="558"/>
    </row>
    <row r="5" spans="1:9" s="16" customFormat="1" ht="15.75" customHeight="1" x14ac:dyDescent="0.2">
      <c r="A5" s="560"/>
      <c r="B5" s="566"/>
      <c r="C5" s="558"/>
      <c r="D5" s="564"/>
      <c r="E5" s="566"/>
      <c r="F5" s="554" t="s">
        <v>322</v>
      </c>
      <c r="G5" s="554"/>
      <c r="H5" s="555"/>
      <c r="I5" s="559"/>
    </row>
    <row r="6" spans="1:9" ht="19.899999999999999" customHeight="1" x14ac:dyDescent="0.2">
      <c r="A6" s="560"/>
      <c r="B6" s="561" t="s">
        <v>16</v>
      </c>
      <c r="C6" s="567"/>
      <c r="D6" s="567"/>
      <c r="E6" s="560"/>
      <c r="F6" s="394" t="s">
        <v>117</v>
      </c>
      <c r="G6" s="556" t="s">
        <v>16</v>
      </c>
      <c r="H6" s="555"/>
      <c r="I6" s="394" t="s">
        <v>306</v>
      </c>
    </row>
    <row r="7" spans="1:9" ht="12.75" customHeight="1" x14ac:dyDescent="0.2">
      <c r="A7" s="187"/>
      <c r="G7" s="240"/>
      <c r="H7" s="240"/>
    </row>
    <row r="8" spans="1:9" ht="12.75" customHeight="1" x14ac:dyDescent="0.2">
      <c r="A8" s="134" t="s">
        <v>113</v>
      </c>
      <c r="B8" s="337">
        <v>47</v>
      </c>
      <c r="C8" s="338">
        <v>1115274</v>
      </c>
      <c r="D8" s="338">
        <v>906631</v>
      </c>
      <c r="E8" s="338">
        <v>888248</v>
      </c>
      <c r="F8" s="339">
        <v>21884</v>
      </c>
      <c r="G8" s="340">
        <v>24.6</v>
      </c>
      <c r="H8" s="341">
        <v>0.79</v>
      </c>
      <c r="I8" s="320">
        <v>81.3</v>
      </c>
    </row>
    <row r="9" spans="1:9" ht="19.899999999999999" customHeight="1" x14ac:dyDescent="0.2">
      <c r="A9" s="134" t="s">
        <v>112</v>
      </c>
      <c r="B9" s="337">
        <v>47</v>
      </c>
      <c r="C9" s="338">
        <v>1114865</v>
      </c>
      <c r="D9" s="338">
        <v>1027025</v>
      </c>
      <c r="E9" s="338">
        <v>966828</v>
      </c>
      <c r="F9" s="339">
        <v>21624</v>
      </c>
      <c r="G9" s="340">
        <v>22.4</v>
      </c>
      <c r="H9" s="341">
        <v>0.77</v>
      </c>
      <c r="I9" s="320">
        <v>92.1</v>
      </c>
    </row>
    <row r="10" spans="1:9" ht="19.899999999999999" customHeight="1" x14ac:dyDescent="0.2">
      <c r="A10" s="134" t="s">
        <v>45</v>
      </c>
      <c r="B10" s="337">
        <v>47</v>
      </c>
      <c r="C10" s="338">
        <v>1115401</v>
      </c>
      <c r="D10" s="338">
        <v>852476</v>
      </c>
      <c r="E10" s="338">
        <v>939751</v>
      </c>
      <c r="F10" s="338">
        <v>25011</v>
      </c>
      <c r="G10" s="340">
        <v>26.6</v>
      </c>
      <c r="H10" s="341">
        <v>0.86</v>
      </c>
      <c r="I10" s="320">
        <v>76.400000000000006</v>
      </c>
    </row>
    <row r="11" spans="1:9" ht="19.899999999999999" customHeight="1" x14ac:dyDescent="0.2">
      <c r="A11" s="134" t="s">
        <v>111</v>
      </c>
      <c r="B11" s="337">
        <v>46</v>
      </c>
      <c r="C11" s="338">
        <v>1109035</v>
      </c>
      <c r="D11" s="338">
        <v>972029</v>
      </c>
      <c r="E11" s="338">
        <v>912253</v>
      </c>
      <c r="F11" s="338">
        <v>20381</v>
      </c>
      <c r="G11" s="340">
        <v>22.3</v>
      </c>
      <c r="H11" s="341">
        <v>0.74</v>
      </c>
      <c r="I11" s="320">
        <v>87.6</v>
      </c>
    </row>
    <row r="12" spans="1:9" ht="19.899999999999999" customHeight="1" x14ac:dyDescent="0.2">
      <c r="A12" s="134" t="s">
        <v>18</v>
      </c>
      <c r="B12" s="337">
        <v>46</v>
      </c>
      <c r="C12" s="338">
        <v>1118122</v>
      </c>
      <c r="D12" s="338">
        <v>1038346</v>
      </c>
      <c r="E12" s="338">
        <v>1005187</v>
      </c>
      <c r="F12" s="339">
        <v>23005</v>
      </c>
      <c r="G12" s="340">
        <v>22.9</v>
      </c>
      <c r="H12" s="341">
        <v>0.74</v>
      </c>
      <c r="I12" s="320">
        <v>92.9</v>
      </c>
    </row>
    <row r="13" spans="1:9" ht="19.899999999999999" customHeight="1" x14ac:dyDescent="0.2">
      <c r="A13" s="134" t="s">
        <v>110</v>
      </c>
      <c r="B13" s="337">
        <v>46</v>
      </c>
      <c r="C13" s="338">
        <v>1109168</v>
      </c>
      <c r="D13" s="338">
        <v>1022343</v>
      </c>
      <c r="E13" s="338">
        <v>1030345</v>
      </c>
      <c r="F13" s="339">
        <v>26591</v>
      </c>
      <c r="G13" s="340">
        <v>25.8</v>
      </c>
      <c r="H13" s="341">
        <v>0.86</v>
      </c>
      <c r="I13" s="320">
        <v>92.2</v>
      </c>
    </row>
    <row r="14" spans="1:9" ht="19.899999999999999" customHeight="1" x14ac:dyDescent="0.2">
      <c r="A14" s="134" t="s">
        <v>109</v>
      </c>
      <c r="B14" s="337">
        <v>46</v>
      </c>
      <c r="C14" s="338">
        <v>1111784</v>
      </c>
      <c r="D14" s="338">
        <v>1005314</v>
      </c>
      <c r="E14" s="338">
        <v>1013829</v>
      </c>
      <c r="F14" s="339">
        <v>27323</v>
      </c>
      <c r="G14" s="340">
        <v>27</v>
      </c>
      <c r="H14" s="341">
        <v>0.87</v>
      </c>
      <c r="I14" s="320">
        <v>90.4</v>
      </c>
    </row>
    <row r="15" spans="1:9" s="3" customFormat="1" ht="19.899999999999999" customHeight="1" x14ac:dyDescent="0.2">
      <c r="A15" s="134" t="s">
        <v>108</v>
      </c>
      <c r="B15" s="337">
        <v>46</v>
      </c>
      <c r="C15" s="338">
        <v>1111834</v>
      </c>
      <c r="D15" s="338">
        <v>964942</v>
      </c>
      <c r="E15" s="338">
        <v>985128</v>
      </c>
      <c r="F15" s="339">
        <v>26096</v>
      </c>
      <c r="G15" s="340">
        <v>26.5</v>
      </c>
      <c r="H15" s="341">
        <v>0.85</v>
      </c>
      <c r="I15" s="320">
        <v>86.8</v>
      </c>
    </row>
    <row r="16" spans="1:9" ht="19.899999999999999" customHeight="1" x14ac:dyDescent="0.2">
      <c r="A16" s="134" t="s">
        <v>107</v>
      </c>
      <c r="B16" s="337">
        <v>46</v>
      </c>
      <c r="C16" s="338">
        <v>1111834</v>
      </c>
      <c r="D16" s="338">
        <v>1022134</v>
      </c>
      <c r="E16" s="338">
        <v>993538</v>
      </c>
      <c r="F16" s="339">
        <v>20625</v>
      </c>
      <c r="G16" s="340">
        <v>20.8</v>
      </c>
      <c r="H16" s="341">
        <v>0.69</v>
      </c>
      <c r="I16" s="320">
        <v>91.9</v>
      </c>
    </row>
    <row r="17" spans="1:9" ht="19.899999999999999" customHeight="1" x14ac:dyDescent="0.2">
      <c r="A17" s="134" t="s">
        <v>106</v>
      </c>
      <c r="B17" s="337">
        <v>46</v>
      </c>
      <c r="C17" s="338">
        <v>1114966</v>
      </c>
      <c r="D17" s="338">
        <v>963110</v>
      </c>
      <c r="E17" s="338">
        <v>992622</v>
      </c>
      <c r="F17" s="339">
        <v>23147</v>
      </c>
      <c r="G17" s="340">
        <v>23.3</v>
      </c>
      <c r="H17" s="341">
        <v>0.75</v>
      </c>
      <c r="I17" s="320">
        <v>86.4</v>
      </c>
    </row>
    <row r="18" spans="1:9" ht="19.899999999999999" customHeight="1" x14ac:dyDescent="0.2">
      <c r="A18" s="134" t="s">
        <v>17</v>
      </c>
      <c r="B18" s="337">
        <v>47</v>
      </c>
      <c r="C18" s="338">
        <v>1120809</v>
      </c>
      <c r="D18" s="338">
        <v>967100</v>
      </c>
      <c r="E18" s="338">
        <v>966155</v>
      </c>
      <c r="F18" s="339">
        <v>25150</v>
      </c>
      <c r="G18" s="340">
        <v>26</v>
      </c>
      <c r="H18" s="341">
        <v>0.87</v>
      </c>
      <c r="I18" s="320">
        <v>86.3</v>
      </c>
    </row>
    <row r="19" spans="1:9" ht="18" customHeight="1" x14ac:dyDescent="0.2">
      <c r="A19" s="327" t="s">
        <v>105</v>
      </c>
      <c r="B19" s="343">
        <v>46</v>
      </c>
      <c r="C19" s="344">
        <v>1057678</v>
      </c>
      <c r="D19" s="344">
        <v>927809</v>
      </c>
      <c r="E19" s="344">
        <v>947455</v>
      </c>
      <c r="F19" s="344">
        <v>25215</v>
      </c>
      <c r="G19" s="345">
        <v>26.6</v>
      </c>
      <c r="H19" s="346">
        <v>0.86</v>
      </c>
      <c r="I19" s="347">
        <v>87.7</v>
      </c>
    </row>
    <row r="20" spans="1:9" ht="6" customHeight="1" x14ac:dyDescent="0.2">
      <c r="A20" s="74"/>
      <c r="B20" s="74"/>
      <c r="C20" s="74"/>
      <c r="D20" s="74"/>
      <c r="E20" s="74"/>
      <c r="F20" s="74"/>
      <c r="G20" s="74"/>
      <c r="H20" s="74"/>
      <c r="I20" s="58"/>
    </row>
    <row r="21" spans="1:9" x14ac:dyDescent="0.2">
      <c r="A21" s="121" t="s">
        <v>384</v>
      </c>
      <c r="B21" s="384"/>
      <c r="C21" s="384"/>
      <c r="D21" s="384"/>
      <c r="E21" s="384"/>
      <c r="F21" s="384"/>
      <c r="G21" s="58"/>
      <c r="H21" s="58"/>
      <c r="I21" s="58"/>
    </row>
    <row r="22" spans="1:9" x14ac:dyDescent="0.2">
      <c r="A22" s="121" t="s">
        <v>320</v>
      </c>
      <c r="B22" s="121"/>
      <c r="C22" s="121"/>
      <c r="D22" s="121"/>
      <c r="E22" s="113"/>
      <c r="F22" s="113"/>
    </row>
    <row r="23" spans="1:9" x14ac:dyDescent="0.2">
      <c r="A23" s="121" t="s">
        <v>308</v>
      </c>
      <c r="B23" s="113"/>
      <c r="C23" s="113"/>
      <c r="D23" s="113"/>
      <c r="E23" s="113"/>
      <c r="F23" s="113"/>
    </row>
    <row r="24" spans="1:9" x14ac:dyDescent="0.2">
      <c r="A24" s="121" t="s">
        <v>278</v>
      </c>
      <c r="B24" s="113"/>
      <c r="C24" s="113"/>
      <c r="D24" s="113"/>
      <c r="E24" s="113"/>
      <c r="F24" s="113"/>
    </row>
    <row r="25" spans="1:9" x14ac:dyDescent="0.2">
      <c r="A25" s="121" t="s">
        <v>309</v>
      </c>
    </row>
    <row r="27" spans="1:9" x14ac:dyDescent="0.2">
      <c r="A27" s="384"/>
    </row>
    <row r="28" spans="1:9" x14ac:dyDescent="0.2">
      <c r="A28" s="121"/>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542" t="s">
        <v>338</v>
      </c>
      <c r="B1" s="542"/>
      <c r="C1" s="542"/>
      <c r="D1" s="542"/>
      <c r="E1" s="542"/>
      <c r="F1" s="542"/>
      <c r="G1" s="542"/>
      <c r="H1" s="542"/>
      <c r="I1" s="542"/>
    </row>
    <row r="3" spans="1:9" ht="36.950000000000003" customHeight="1" x14ac:dyDescent="0.2">
      <c r="A3" s="560" t="s">
        <v>333</v>
      </c>
      <c r="B3" s="565" t="s">
        <v>4</v>
      </c>
      <c r="C3" s="326" t="s">
        <v>334</v>
      </c>
      <c r="D3" s="323" t="s">
        <v>305</v>
      </c>
      <c r="E3" s="323"/>
      <c r="F3" s="562" t="s">
        <v>307</v>
      </c>
      <c r="G3" s="561" t="s">
        <v>302</v>
      </c>
      <c r="H3" s="560"/>
      <c r="I3" s="557" t="s">
        <v>237</v>
      </c>
    </row>
    <row r="4" spans="1:9" s="16" customFormat="1" ht="51" customHeight="1" x14ac:dyDescent="0.2">
      <c r="A4" s="560"/>
      <c r="B4" s="566"/>
      <c r="C4" s="557" t="s">
        <v>301</v>
      </c>
      <c r="D4" s="562"/>
      <c r="E4" s="565" t="s">
        <v>332</v>
      </c>
      <c r="F4" s="563"/>
      <c r="G4" s="395" t="s">
        <v>303</v>
      </c>
      <c r="H4" s="395" t="s">
        <v>304</v>
      </c>
      <c r="I4" s="558"/>
    </row>
    <row r="5" spans="1:9" s="16" customFormat="1" ht="15.75" customHeight="1" x14ac:dyDescent="0.2">
      <c r="A5" s="560"/>
      <c r="B5" s="566"/>
      <c r="C5" s="558"/>
      <c r="D5" s="564"/>
      <c r="E5" s="566"/>
      <c r="F5" s="554" t="s">
        <v>322</v>
      </c>
      <c r="G5" s="554"/>
      <c r="H5" s="555"/>
      <c r="I5" s="559"/>
    </row>
    <row r="6" spans="1:9" ht="19.899999999999999" customHeight="1" x14ac:dyDescent="0.2">
      <c r="A6" s="560"/>
      <c r="B6" s="561" t="s">
        <v>16</v>
      </c>
      <c r="C6" s="567"/>
      <c r="D6" s="567"/>
      <c r="E6" s="560"/>
      <c r="F6" s="394" t="s">
        <v>117</v>
      </c>
      <c r="G6" s="556" t="s">
        <v>16</v>
      </c>
      <c r="H6" s="555"/>
      <c r="I6" s="394" t="s">
        <v>306</v>
      </c>
    </row>
    <row r="7" spans="1:9" ht="12.75" customHeight="1" x14ac:dyDescent="0.2">
      <c r="A7" s="187"/>
      <c r="G7" s="240"/>
      <c r="H7" s="240"/>
    </row>
    <row r="8" spans="1:9" ht="12.75" customHeight="1" x14ac:dyDescent="0.2">
      <c r="A8" s="134" t="s">
        <v>113</v>
      </c>
      <c r="B8" s="337">
        <v>28</v>
      </c>
      <c r="C8" s="376" t="s">
        <v>337</v>
      </c>
      <c r="D8" s="376" t="s">
        <v>337</v>
      </c>
      <c r="E8" s="376" t="s">
        <v>337</v>
      </c>
      <c r="F8" s="398" t="s">
        <v>337</v>
      </c>
      <c r="G8" s="340">
        <v>24.1</v>
      </c>
      <c r="H8" s="341">
        <v>0.78</v>
      </c>
      <c r="I8" s="320">
        <v>91.6</v>
      </c>
    </row>
    <row r="9" spans="1:9" ht="19.899999999999999" customHeight="1" x14ac:dyDescent="0.2">
      <c r="A9" s="134" t="s">
        <v>112</v>
      </c>
      <c r="B9" s="337">
        <v>28</v>
      </c>
      <c r="C9" s="376" t="s">
        <v>337</v>
      </c>
      <c r="D9" s="376" t="s">
        <v>337</v>
      </c>
      <c r="E9" s="376" t="s">
        <v>337</v>
      </c>
      <c r="F9" s="398" t="s">
        <v>337</v>
      </c>
      <c r="G9" s="340">
        <v>22.2</v>
      </c>
      <c r="H9" s="341">
        <v>0.77</v>
      </c>
      <c r="I9" s="320">
        <v>80.8</v>
      </c>
    </row>
    <row r="10" spans="1:9" ht="19.899999999999999" customHeight="1" x14ac:dyDescent="0.2">
      <c r="A10" s="134" t="s">
        <v>45</v>
      </c>
      <c r="B10" s="337">
        <v>28</v>
      </c>
      <c r="C10" s="376" t="s">
        <v>337</v>
      </c>
      <c r="D10" s="376" t="s">
        <v>337</v>
      </c>
      <c r="E10" s="376" t="s">
        <v>337</v>
      </c>
      <c r="F10" s="398" t="s">
        <v>337</v>
      </c>
      <c r="G10" s="340">
        <v>25.6</v>
      </c>
      <c r="H10" s="341">
        <v>0.83</v>
      </c>
      <c r="I10" s="320">
        <v>91.2</v>
      </c>
    </row>
    <row r="11" spans="1:9" ht="19.899999999999999" customHeight="1" x14ac:dyDescent="0.2">
      <c r="A11" s="134" t="s">
        <v>111</v>
      </c>
      <c r="B11" s="337">
        <v>27</v>
      </c>
      <c r="C11" s="376" t="s">
        <v>337</v>
      </c>
      <c r="D11" s="376" t="s">
        <v>337</v>
      </c>
      <c r="E11" s="376" t="s">
        <v>337</v>
      </c>
      <c r="F11" s="398" t="s">
        <v>337</v>
      </c>
      <c r="G11" s="340">
        <v>24.5</v>
      </c>
      <c r="H11" s="341">
        <v>0.82</v>
      </c>
      <c r="I11" s="320">
        <v>83.7</v>
      </c>
    </row>
    <row r="12" spans="1:9" ht="19.899999999999999" customHeight="1" x14ac:dyDescent="0.2">
      <c r="A12" s="134" t="s">
        <v>18</v>
      </c>
      <c r="B12" s="337">
        <v>27</v>
      </c>
      <c r="C12" s="376" t="s">
        <v>337</v>
      </c>
      <c r="D12" s="376" t="s">
        <v>337</v>
      </c>
      <c r="E12" s="376" t="s">
        <v>337</v>
      </c>
      <c r="F12" s="398" t="s">
        <v>337</v>
      </c>
      <c r="G12" s="340">
        <v>25.1</v>
      </c>
      <c r="H12" s="341">
        <v>0.81</v>
      </c>
      <c r="I12" s="320">
        <v>88.4</v>
      </c>
    </row>
    <row r="13" spans="1:9" ht="19.899999999999999" customHeight="1" x14ac:dyDescent="0.2">
      <c r="A13" s="134" t="s">
        <v>110</v>
      </c>
      <c r="B13" s="337">
        <v>27</v>
      </c>
      <c r="C13" s="376" t="s">
        <v>337</v>
      </c>
      <c r="D13" s="376" t="s">
        <v>337</v>
      </c>
      <c r="E13" s="376" t="s">
        <v>337</v>
      </c>
      <c r="F13" s="398" t="s">
        <v>337</v>
      </c>
      <c r="G13" s="340">
        <v>24.8</v>
      </c>
      <c r="H13" s="341">
        <v>0.83</v>
      </c>
      <c r="I13" s="320">
        <v>88.5</v>
      </c>
    </row>
    <row r="14" spans="1:9" ht="19.899999999999999" customHeight="1" x14ac:dyDescent="0.2">
      <c r="A14" s="134" t="s">
        <v>109</v>
      </c>
      <c r="B14" s="337">
        <v>27</v>
      </c>
      <c r="C14" s="376" t="s">
        <v>337</v>
      </c>
      <c r="D14" s="376" t="s">
        <v>337</v>
      </c>
      <c r="E14" s="376" t="s">
        <v>337</v>
      </c>
      <c r="F14" s="398" t="s">
        <v>337</v>
      </c>
      <c r="G14" s="340">
        <v>24.3</v>
      </c>
      <c r="H14" s="341">
        <v>0.78</v>
      </c>
      <c r="I14" s="320">
        <v>92.7</v>
      </c>
    </row>
    <row r="15" spans="1:9" s="3" customFormat="1" ht="19.899999999999999" customHeight="1" x14ac:dyDescent="0.2">
      <c r="A15" s="134" t="s">
        <v>108</v>
      </c>
      <c r="B15" s="337">
        <v>28</v>
      </c>
      <c r="C15" s="376" t="s">
        <v>337</v>
      </c>
      <c r="D15" s="376" t="s">
        <v>337</v>
      </c>
      <c r="E15" s="376" t="s">
        <v>337</v>
      </c>
      <c r="F15" s="398" t="s">
        <v>337</v>
      </c>
      <c r="G15" s="340">
        <v>23</v>
      </c>
      <c r="H15" s="341">
        <v>0.74</v>
      </c>
      <c r="I15" s="320">
        <v>90.7</v>
      </c>
    </row>
    <row r="16" spans="1:9" ht="19.899999999999999" customHeight="1" x14ac:dyDescent="0.2">
      <c r="A16" s="134" t="s">
        <v>107</v>
      </c>
      <c r="B16" s="337">
        <v>30</v>
      </c>
      <c r="C16" s="376" t="s">
        <v>337</v>
      </c>
      <c r="D16" s="376" t="s">
        <v>337</v>
      </c>
      <c r="E16" s="376" t="s">
        <v>337</v>
      </c>
      <c r="F16" s="398" t="s">
        <v>337</v>
      </c>
      <c r="G16" s="340">
        <v>24.9</v>
      </c>
      <c r="H16" s="341">
        <v>0.83</v>
      </c>
      <c r="I16" s="320">
        <v>82</v>
      </c>
    </row>
    <row r="17" spans="1:9" ht="19.899999999999999" customHeight="1" x14ac:dyDescent="0.2">
      <c r="A17" s="134" t="s">
        <v>106</v>
      </c>
      <c r="B17" s="337">
        <v>30</v>
      </c>
      <c r="C17" s="376" t="s">
        <v>337</v>
      </c>
      <c r="D17" s="376" t="s">
        <v>337</v>
      </c>
      <c r="E17" s="376" t="s">
        <v>337</v>
      </c>
      <c r="F17" s="398" t="s">
        <v>337</v>
      </c>
      <c r="G17" s="340">
        <v>23.8</v>
      </c>
      <c r="H17" s="341">
        <v>0.77</v>
      </c>
      <c r="I17" s="320">
        <v>88.9</v>
      </c>
    </row>
    <row r="18" spans="1:9" ht="19.899999999999999" customHeight="1" x14ac:dyDescent="0.2">
      <c r="A18" s="134" t="s">
        <v>17</v>
      </c>
      <c r="B18" s="337">
        <v>30</v>
      </c>
      <c r="C18" s="376" t="s">
        <v>337</v>
      </c>
      <c r="D18" s="376" t="s">
        <v>337</v>
      </c>
      <c r="E18" s="376" t="s">
        <v>337</v>
      </c>
      <c r="F18" s="398" t="s">
        <v>337</v>
      </c>
      <c r="G18" s="340">
        <v>23.8</v>
      </c>
      <c r="H18" s="341">
        <v>0.79</v>
      </c>
      <c r="I18" s="320">
        <v>89.7</v>
      </c>
    </row>
    <row r="19" spans="1:9" ht="18" customHeight="1" x14ac:dyDescent="0.2">
      <c r="A19" s="327" t="s">
        <v>105</v>
      </c>
      <c r="B19" s="343">
        <v>30</v>
      </c>
      <c r="C19" s="399" t="s">
        <v>337</v>
      </c>
      <c r="D19" s="399" t="s">
        <v>337</v>
      </c>
      <c r="E19" s="399" t="s">
        <v>337</v>
      </c>
      <c r="F19" s="399" t="s">
        <v>337</v>
      </c>
      <c r="G19" s="345">
        <v>25.4</v>
      </c>
      <c r="H19" s="346">
        <v>0.82</v>
      </c>
      <c r="I19" s="347">
        <v>85.7</v>
      </c>
    </row>
    <row r="20" spans="1:9" ht="6.75" customHeight="1" x14ac:dyDescent="0.2">
      <c r="A20" s="74"/>
      <c r="B20" s="74"/>
      <c r="C20" s="74"/>
      <c r="D20" s="74"/>
      <c r="E20" s="74"/>
      <c r="F20" s="74"/>
      <c r="G20" s="74"/>
      <c r="H20" s="74"/>
      <c r="I20" s="58"/>
    </row>
    <row r="21" spans="1:9" x14ac:dyDescent="0.2">
      <c r="A21" s="121" t="s">
        <v>384</v>
      </c>
      <c r="B21" s="384"/>
      <c r="C21" s="384"/>
      <c r="D21" s="384"/>
      <c r="E21" s="384"/>
      <c r="F21" s="384"/>
      <c r="G21" s="58"/>
      <c r="H21" s="58"/>
      <c r="I21" s="58"/>
    </row>
    <row r="22" spans="1:9" x14ac:dyDescent="0.2">
      <c r="A22" s="121" t="s">
        <v>320</v>
      </c>
      <c r="B22" s="121"/>
      <c r="C22" s="121"/>
      <c r="D22" s="121"/>
      <c r="E22" s="113"/>
      <c r="F22" s="113"/>
    </row>
    <row r="23" spans="1:9" x14ac:dyDescent="0.2">
      <c r="A23" s="121" t="s">
        <v>308</v>
      </c>
      <c r="B23" s="113"/>
      <c r="C23" s="113"/>
      <c r="D23" s="113"/>
      <c r="E23" s="113"/>
      <c r="F23" s="113"/>
    </row>
    <row r="24" spans="1:9" x14ac:dyDescent="0.2">
      <c r="A24" s="121" t="s">
        <v>278</v>
      </c>
      <c r="B24" s="113"/>
      <c r="C24" s="113"/>
      <c r="D24" s="113"/>
      <c r="E24" s="113"/>
      <c r="F24" s="113"/>
    </row>
    <row r="25" spans="1:9" x14ac:dyDescent="0.2">
      <c r="A25" s="121" t="s">
        <v>309</v>
      </c>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3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542" t="s">
        <v>341</v>
      </c>
      <c r="B1" s="542"/>
      <c r="C1" s="542"/>
      <c r="D1" s="542"/>
      <c r="E1" s="542"/>
      <c r="F1" s="542"/>
      <c r="G1" s="542"/>
      <c r="H1" s="542"/>
      <c r="I1" s="542"/>
    </row>
    <row r="3" spans="1:9" ht="36.950000000000003" customHeight="1" x14ac:dyDescent="0.2">
      <c r="A3" s="560" t="s">
        <v>333</v>
      </c>
      <c r="B3" s="565" t="s">
        <v>4</v>
      </c>
      <c r="C3" s="326" t="s">
        <v>334</v>
      </c>
      <c r="D3" s="323" t="s">
        <v>305</v>
      </c>
      <c r="E3" s="323"/>
      <c r="F3" s="562" t="s">
        <v>307</v>
      </c>
      <c r="G3" s="561" t="s">
        <v>302</v>
      </c>
      <c r="H3" s="560"/>
      <c r="I3" s="557" t="s">
        <v>237</v>
      </c>
    </row>
    <row r="4" spans="1:9" s="16" customFormat="1" ht="51" customHeight="1" x14ac:dyDescent="0.2">
      <c r="A4" s="560"/>
      <c r="B4" s="566"/>
      <c r="C4" s="557" t="s">
        <v>301</v>
      </c>
      <c r="D4" s="562"/>
      <c r="E4" s="565" t="s">
        <v>332</v>
      </c>
      <c r="F4" s="563"/>
      <c r="G4" s="395" t="s">
        <v>303</v>
      </c>
      <c r="H4" s="395" t="s">
        <v>304</v>
      </c>
      <c r="I4" s="558"/>
    </row>
    <row r="5" spans="1:9" s="16" customFormat="1" ht="15.75" customHeight="1" x14ac:dyDescent="0.2">
      <c r="A5" s="560"/>
      <c r="B5" s="566"/>
      <c r="C5" s="558"/>
      <c r="D5" s="564"/>
      <c r="E5" s="566"/>
      <c r="F5" s="554" t="s">
        <v>322</v>
      </c>
      <c r="G5" s="554"/>
      <c r="H5" s="555"/>
      <c r="I5" s="559"/>
    </row>
    <row r="6" spans="1:9" ht="19.899999999999999" customHeight="1" x14ac:dyDescent="0.2">
      <c r="A6" s="560"/>
      <c r="B6" s="561" t="s">
        <v>16</v>
      </c>
      <c r="C6" s="567"/>
      <c r="D6" s="567"/>
      <c r="E6" s="560"/>
      <c r="F6" s="394" t="s">
        <v>117</v>
      </c>
      <c r="G6" s="556" t="s">
        <v>16</v>
      </c>
      <c r="H6" s="555"/>
      <c r="I6" s="394" t="s">
        <v>306</v>
      </c>
    </row>
    <row r="7" spans="1:9" ht="12.75" customHeight="1" x14ac:dyDescent="0.2">
      <c r="A7" s="187"/>
      <c r="G7" s="240"/>
      <c r="H7" s="240"/>
    </row>
    <row r="8" spans="1:9" ht="12.75" customHeight="1" x14ac:dyDescent="0.2">
      <c r="A8" s="134" t="s">
        <v>113</v>
      </c>
      <c r="B8" s="337">
        <v>4</v>
      </c>
      <c r="C8" s="376" t="s">
        <v>337</v>
      </c>
      <c r="D8" s="376" t="s">
        <v>337</v>
      </c>
      <c r="E8" s="376" t="s">
        <v>337</v>
      </c>
      <c r="F8" s="398" t="s">
        <v>337</v>
      </c>
      <c r="G8" s="340">
        <v>11.8</v>
      </c>
      <c r="H8" s="341">
        <v>0.38</v>
      </c>
      <c r="I8" s="320">
        <v>98.8</v>
      </c>
    </row>
    <row r="9" spans="1:9" ht="19.899999999999999" customHeight="1" x14ac:dyDescent="0.2">
      <c r="A9" s="134" t="s">
        <v>112</v>
      </c>
      <c r="B9" s="337">
        <v>4</v>
      </c>
      <c r="C9" s="376" t="s">
        <v>337</v>
      </c>
      <c r="D9" s="376" t="s">
        <v>337</v>
      </c>
      <c r="E9" s="376" t="s">
        <v>337</v>
      </c>
      <c r="F9" s="398" t="s">
        <v>337</v>
      </c>
      <c r="G9" s="340">
        <v>16.899999999999999</v>
      </c>
      <c r="H9" s="341">
        <v>0.57999999999999996</v>
      </c>
      <c r="I9" s="320">
        <v>99.2</v>
      </c>
    </row>
    <row r="10" spans="1:9" ht="19.899999999999999" customHeight="1" x14ac:dyDescent="0.2">
      <c r="A10" s="134" t="s">
        <v>45</v>
      </c>
      <c r="B10" s="337">
        <v>4</v>
      </c>
      <c r="C10" s="376" t="s">
        <v>337</v>
      </c>
      <c r="D10" s="376" t="s">
        <v>337</v>
      </c>
      <c r="E10" s="376" t="s">
        <v>337</v>
      </c>
      <c r="F10" s="398" t="s">
        <v>337</v>
      </c>
      <c r="G10" s="340">
        <v>28.5</v>
      </c>
      <c r="H10" s="341">
        <v>0.92</v>
      </c>
      <c r="I10" s="320">
        <v>98.9</v>
      </c>
    </row>
    <row r="11" spans="1:9" ht="19.899999999999999" customHeight="1" x14ac:dyDescent="0.2">
      <c r="A11" s="134" t="s">
        <v>111</v>
      </c>
      <c r="B11" s="337">
        <v>4</v>
      </c>
      <c r="C11" s="376" t="s">
        <v>337</v>
      </c>
      <c r="D11" s="376" t="s">
        <v>337</v>
      </c>
      <c r="E11" s="376" t="s">
        <v>337</v>
      </c>
      <c r="F11" s="398" t="s">
        <v>337</v>
      </c>
      <c r="G11" s="340">
        <v>27.5</v>
      </c>
      <c r="H11" s="341">
        <v>0.92</v>
      </c>
      <c r="I11" s="320">
        <v>98.6</v>
      </c>
    </row>
    <row r="12" spans="1:9" ht="19.899999999999999" customHeight="1" x14ac:dyDescent="0.2">
      <c r="A12" s="134" t="s">
        <v>18</v>
      </c>
      <c r="B12" s="337">
        <v>3</v>
      </c>
      <c r="C12" s="376" t="s">
        <v>337</v>
      </c>
      <c r="D12" s="376" t="s">
        <v>337</v>
      </c>
      <c r="E12" s="376" t="s">
        <v>337</v>
      </c>
      <c r="F12" s="398" t="s">
        <v>337</v>
      </c>
      <c r="G12" s="340">
        <v>28.7</v>
      </c>
      <c r="H12" s="341">
        <v>0.93</v>
      </c>
      <c r="I12" s="320">
        <v>98.3</v>
      </c>
    </row>
    <row r="13" spans="1:9" ht="19.899999999999999" customHeight="1" x14ac:dyDescent="0.2">
      <c r="A13" s="134" t="s">
        <v>110</v>
      </c>
      <c r="B13" s="337">
        <v>3</v>
      </c>
      <c r="C13" s="376" t="s">
        <v>337</v>
      </c>
      <c r="D13" s="376" t="s">
        <v>337</v>
      </c>
      <c r="E13" s="376" t="s">
        <v>337</v>
      </c>
      <c r="F13" s="398" t="s">
        <v>337</v>
      </c>
      <c r="G13" s="340">
        <v>27.8</v>
      </c>
      <c r="H13" s="341">
        <v>0.93</v>
      </c>
      <c r="I13" s="320">
        <v>97.9</v>
      </c>
    </row>
    <row r="14" spans="1:9" ht="19.899999999999999" customHeight="1" x14ac:dyDescent="0.2">
      <c r="A14" s="134" t="s">
        <v>109</v>
      </c>
      <c r="B14" s="337">
        <v>3</v>
      </c>
      <c r="C14" s="376" t="s">
        <v>337</v>
      </c>
      <c r="D14" s="376" t="s">
        <v>337</v>
      </c>
      <c r="E14" s="376" t="s">
        <v>337</v>
      </c>
      <c r="F14" s="398" t="s">
        <v>337</v>
      </c>
      <c r="G14" s="340">
        <v>21.5</v>
      </c>
      <c r="H14" s="341">
        <v>0.69</v>
      </c>
      <c r="I14" s="320">
        <v>98.7</v>
      </c>
    </row>
    <row r="15" spans="1:9" s="3" customFormat="1" ht="19.899999999999999" customHeight="1" x14ac:dyDescent="0.2">
      <c r="A15" s="134" t="s">
        <v>108</v>
      </c>
      <c r="B15" s="337">
        <v>3</v>
      </c>
      <c r="C15" s="376" t="s">
        <v>337</v>
      </c>
      <c r="D15" s="376" t="s">
        <v>337</v>
      </c>
      <c r="E15" s="376" t="s">
        <v>337</v>
      </c>
      <c r="F15" s="398" t="s">
        <v>337</v>
      </c>
      <c r="G15" s="340">
        <v>23.4</v>
      </c>
      <c r="H15" s="341">
        <v>0.76</v>
      </c>
      <c r="I15" s="320">
        <v>98.2</v>
      </c>
    </row>
    <row r="16" spans="1:9" ht="19.899999999999999" customHeight="1" x14ac:dyDescent="0.2">
      <c r="A16" s="134" t="s">
        <v>107</v>
      </c>
      <c r="B16" s="337">
        <v>3</v>
      </c>
      <c r="C16" s="376" t="s">
        <v>337</v>
      </c>
      <c r="D16" s="376" t="s">
        <v>337</v>
      </c>
      <c r="E16" s="376" t="s">
        <v>337</v>
      </c>
      <c r="F16" s="398" t="s">
        <v>337</v>
      </c>
      <c r="G16" s="340">
        <v>27.4</v>
      </c>
      <c r="H16" s="341">
        <v>0.91</v>
      </c>
      <c r="I16" s="320">
        <v>92.6</v>
      </c>
    </row>
    <row r="17" spans="1:9" ht="19.899999999999999" customHeight="1" x14ac:dyDescent="0.2">
      <c r="A17" s="134" t="s">
        <v>106</v>
      </c>
      <c r="B17" s="337">
        <v>2</v>
      </c>
      <c r="C17" s="376" t="s">
        <v>337</v>
      </c>
      <c r="D17" s="376" t="s">
        <v>337</v>
      </c>
      <c r="E17" s="376" t="s">
        <v>337</v>
      </c>
      <c r="F17" s="398" t="s">
        <v>337</v>
      </c>
      <c r="G17" s="340">
        <v>28.9</v>
      </c>
      <c r="H17" s="341">
        <v>0.93</v>
      </c>
      <c r="I17" s="320">
        <v>97.3</v>
      </c>
    </row>
    <row r="18" spans="1:9" ht="19.899999999999999" customHeight="1" x14ac:dyDescent="0.2">
      <c r="A18" s="134" t="s">
        <v>17</v>
      </c>
      <c r="B18" s="337">
        <v>2</v>
      </c>
      <c r="C18" s="376" t="s">
        <v>337</v>
      </c>
      <c r="D18" s="376" t="s">
        <v>337</v>
      </c>
      <c r="E18" s="376" t="s">
        <v>337</v>
      </c>
      <c r="F18" s="398" t="s">
        <v>337</v>
      </c>
      <c r="G18" s="340">
        <v>27.4</v>
      </c>
      <c r="H18" s="341">
        <v>0.91</v>
      </c>
      <c r="I18" s="320">
        <v>96.6</v>
      </c>
    </row>
    <row r="19" spans="1:9" ht="18" customHeight="1" x14ac:dyDescent="0.2">
      <c r="A19" s="327" t="s">
        <v>105</v>
      </c>
      <c r="B19" s="343">
        <v>2</v>
      </c>
      <c r="C19" s="399" t="s">
        <v>337</v>
      </c>
      <c r="D19" s="399" t="s">
        <v>337</v>
      </c>
      <c r="E19" s="399" t="s">
        <v>337</v>
      </c>
      <c r="F19" s="399" t="s">
        <v>337</v>
      </c>
      <c r="G19" s="345">
        <v>28</v>
      </c>
      <c r="H19" s="346">
        <v>0.9</v>
      </c>
      <c r="I19" s="347">
        <v>95.9</v>
      </c>
    </row>
    <row r="20" spans="1:9" ht="6.75" customHeight="1" x14ac:dyDescent="0.2">
      <c r="A20" s="74"/>
      <c r="B20" s="74"/>
      <c r="C20" s="74"/>
      <c r="D20" s="74"/>
      <c r="E20" s="74"/>
      <c r="F20" s="74"/>
      <c r="G20" s="74"/>
      <c r="H20" s="74"/>
      <c r="I20" s="58"/>
    </row>
    <row r="21" spans="1:9" x14ac:dyDescent="0.2">
      <c r="A21" s="121" t="s">
        <v>384</v>
      </c>
      <c r="B21" s="384"/>
      <c r="C21" s="384"/>
      <c r="D21" s="384"/>
      <c r="E21" s="384"/>
      <c r="F21" s="384"/>
      <c r="G21" s="58"/>
      <c r="H21" s="58"/>
      <c r="I21" s="58"/>
    </row>
    <row r="22" spans="1:9" x14ac:dyDescent="0.2">
      <c r="A22" s="121" t="s">
        <v>320</v>
      </c>
      <c r="B22" s="121"/>
      <c r="C22" s="121"/>
      <c r="D22" s="121"/>
      <c r="E22" s="113"/>
      <c r="F22" s="113"/>
    </row>
    <row r="23" spans="1:9" x14ac:dyDescent="0.2">
      <c r="A23" s="121" t="s">
        <v>308</v>
      </c>
      <c r="B23" s="113"/>
      <c r="C23" s="113"/>
      <c r="D23" s="113"/>
      <c r="E23" s="113"/>
      <c r="F23" s="113"/>
    </row>
    <row r="24" spans="1:9" x14ac:dyDescent="0.2">
      <c r="A24" s="121" t="s">
        <v>278</v>
      </c>
      <c r="B24" s="113"/>
      <c r="C24" s="113"/>
      <c r="D24" s="113"/>
      <c r="E24" s="113"/>
      <c r="F24" s="113"/>
    </row>
    <row r="25" spans="1:9" x14ac:dyDescent="0.2">
      <c r="A25" s="121" t="s">
        <v>309</v>
      </c>
    </row>
    <row r="28" spans="1:9" ht="15" x14ac:dyDescent="0.25">
      <c r="A28" s="400"/>
    </row>
    <row r="29" spans="1:9" ht="15" x14ac:dyDescent="0.25">
      <c r="A29" s="400"/>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B19 G8:I19">
    <cfRule type="expression" dxfId="30" priority="2">
      <formula>MOD(ROW(),2)=0</formula>
    </cfRule>
  </conditionalFormatting>
  <conditionalFormatting sqref="C8:F19">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38"/>
  <sheetViews>
    <sheetView view="pageLayout" zoomScaleNormal="100" workbookViewId="0">
      <selection sqref="A1:I1"/>
    </sheetView>
  </sheetViews>
  <sheetFormatPr baseColWidth="10" defaultRowHeight="12.75" x14ac:dyDescent="0.2"/>
  <cols>
    <col min="1" max="1" width="10.5703125" customWidth="1"/>
    <col min="2" max="2" width="7.42578125" customWidth="1"/>
    <col min="3" max="3" width="10.28515625" customWidth="1"/>
    <col min="4" max="4" width="11.5703125" customWidth="1"/>
    <col min="5" max="5" width="11.140625" customWidth="1"/>
    <col min="6" max="6" width="11" customWidth="1"/>
    <col min="7" max="7" width="8.7109375" customWidth="1"/>
    <col min="8" max="8" width="9.28515625" customWidth="1"/>
  </cols>
  <sheetData>
    <row r="1" spans="1:9" s="8" customFormat="1" ht="40.700000000000003" customHeight="1" x14ac:dyDescent="0.2">
      <c r="A1" s="542" t="s">
        <v>342</v>
      </c>
      <c r="B1" s="542"/>
      <c r="C1" s="542"/>
      <c r="D1" s="542"/>
      <c r="E1" s="542"/>
      <c r="F1" s="542"/>
      <c r="G1" s="542"/>
      <c r="H1" s="542"/>
      <c r="I1" s="542"/>
    </row>
    <row r="3" spans="1:9" ht="36.950000000000003" customHeight="1" x14ac:dyDescent="0.2">
      <c r="A3" s="560" t="s">
        <v>333</v>
      </c>
      <c r="B3" s="565" t="s">
        <v>4</v>
      </c>
      <c r="C3" s="326" t="s">
        <v>334</v>
      </c>
      <c r="D3" s="323" t="s">
        <v>305</v>
      </c>
      <c r="E3" s="323"/>
      <c r="F3" s="562" t="s">
        <v>307</v>
      </c>
      <c r="G3" s="561" t="s">
        <v>302</v>
      </c>
      <c r="H3" s="560"/>
      <c r="I3" s="557" t="s">
        <v>237</v>
      </c>
    </row>
    <row r="4" spans="1:9" s="16" customFormat="1" ht="51" customHeight="1" x14ac:dyDescent="0.2">
      <c r="A4" s="560"/>
      <c r="B4" s="566"/>
      <c r="C4" s="557" t="s">
        <v>301</v>
      </c>
      <c r="D4" s="562"/>
      <c r="E4" s="565" t="s">
        <v>332</v>
      </c>
      <c r="F4" s="563"/>
      <c r="G4" s="395" t="s">
        <v>303</v>
      </c>
      <c r="H4" s="395" t="s">
        <v>304</v>
      </c>
      <c r="I4" s="558"/>
    </row>
    <row r="5" spans="1:9" s="16" customFormat="1" ht="15.75" customHeight="1" x14ac:dyDescent="0.2">
      <c r="A5" s="560"/>
      <c r="B5" s="566"/>
      <c r="C5" s="558"/>
      <c r="D5" s="564"/>
      <c r="E5" s="566"/>
      <c r="F5" s="554" t="s">
        <v>322</v>
      </c>
      <c r="G5" s="554"/>
      <c r="H5" s="555"/>
      <c r="I5" s="559"/>
    </row>
    <row r="6" spans="1:9" ht="19.899999999999999" customHeight="1" x14ac:dyDescent="0.2">
      <c r="A6" s="560"/>
      <c r="B6" s="561" t="s">
        <v>16</v>
      </c>
      <c r="C6" s="567"/>
      <c r="D6" s="567"/>
      <c r="E6" s="560"/>
      <c r="F6" s="394" t="s">
        <v>117</v>
      </c>
      <c r="G6" s="556" t="s">
        <v>16</v>
      </c>
      <c r="H6" s="555"/>
      <c r="I6" s="394" t="s">
        <v>306</v>
      </c>
    </row>
    <row r="7" spans="1:9" ht="12.75" customHeight="1" x14ac:dyDescent="0.2">
      <c r="A7" s="187"/>
      <c r="G7" s="240"/>
      <c r="H7" s="240"/>
    </row>
    <row r="8" spans="1:9" ht="12.75" customHeight="1" x14ac:dyDescent="0.2">
      <c r="A8" s="134" t="s">
        <v>113</v>
      </c>
      <c r="B8" s="337">
        <v>8</v>
      </c>
      <c r="C8" s="338">
        <v>55620</v>
      </c>
      <c r="D8" s="338">
        <v>43189</v>
      </c>
      <c r="E8" s="338">
        <v>47710</v>
      </c>
      <c r="F8" s="339">
        <v>1130</v>
      </c>
      <c r="G8" s="340">
        <v>23.7</v>
      </c>
      <c r="H8" s="341">
        <v>0.76</v>
      </c>
      <c r="I8" s="320">
        <v>77.7</v>
      </c>
    </row>
    <row r="9" spans="1:9" ht="19.899999999999999" customHeight="1" x14ac:dyDescent="0.2">
      <c r="A9" s="134" t="s">
        <v>112</v>
      </c>
      <c r="B9" s="337">
        <v>8</v>
      </c>
      <c r="C9" s="338">
        <v>55620</v>
      </c>
      <c r="D9" s="338">
        <v>51080</v>
      </c>
      <c r="E9" s="338">
        <v>47135</v>
      </c>
      <c r="F9" s="339">
        <v>1034</v>
      </c>
      <c r="G9" s="340">
        <v>21.9</v>
      </c>
      <c r="H9" s="341">
        <v>0.76</v>
      </c>
      <c r="I9" s="320">
        <v>91.8</v>
      </c>
    </row>
    <row r="10" spans="1:9" ht="19.899999999999999" customHeight="1" x14ac:dyDescent="0.2">
      <c r="A10" s="134" t="s">
        <v>45</v>
      </c>
      <c r="B10" s="337">
        <v>8</v>
      </c>
      <c r="C10" s="338">
        <v>55620</v>
      </c>
      <c r="D10" s="338">
        <v>50910</v>
      </c>
      <c r="E10" s="338">
        <v>50995</v>
      </c>
      <c r="F10" s="338">
        <v>1193</v>
      </c>
      <c r="G10" s="340">
        <v>23.4</v>
      </c>
      <c r="H10" s="341">
        <v>0.75</v>
      </c>
      <c r="I10" s="320">
        <v>91.5</v>
      </c>
    </row>
    <row r="11" spans="1:9" ht="19.899999999999999" customHeight="1" x14ac:dyDescent="0.2">
      <c r="A11" s="134" t="s">
        <v>111</v>
      </c>
      <c r="B11" s="337">
        <v>8</v>
      </c>
      <c r="C11" s="338">
        <v>55620</v>
      </c>
      <c r="D11" s="338">
        <v>53818</v>
      </c>
      <c r="E11" s="338">
        <v>52364</v>
      </c>
      <c r="F11" s="338">
        <v>1256</v>
      </c>
      <c r="G11" s="340">
        <v>24</v>
      </c>
      <c r="H11" s="341">
        <v>0.8</v>
      </c>
      <c r="I11" s="320">
        <v>96.8</v>
      </c>
    </row>
    <row r="12" spans="1:9" ht="19.899999999999999" customHeight="1" x14ac:dyDescent="0.2">
      <c r="A12" s="134" t="s">
        <v>18</v>
      </c>
      <c r="B12" s="337">
        <v>8</v>
      </c>
      <c r="C12" s="338">
        <v>55620</v>
      </c>
      <c r="D12" s="338">
        <v>53247</v>
      </c>
      <c r="E12" s="338">
        <v>53533</v>
      </c>
      <c r="F12" s="339">
        <v>1307</v>
      </c>
      <c r="G12" s="340">
        <v>24.4</v>
      </c>
      <c r="H12" s="341">
        <v>0.79</v>
      </c>
      <c r="I12" s="320">
        <v>95.7</v>
      </c>
    </row>
    <row r="13" spans="1:9" ht="19.899999999999999" customHeight="1" x14ac:dyDescent="0.2">
      <c r="A13" s="134" t="s">
        <v>110</v>
      </c>
      <c r="B13" s="337">
        <v>8</v>
      </c>
      <c r="C13" s="338">
        <v>55770</v>
      </c>
      <c r="D13" s="338">
        <v>50622</v>
      </c>
      <c r="E13" s="338">
        <v>51935</v>
      </c>
      <c r="F13" s="339">
        <v>1164</v>
      </c>
      <c r="G13" s="340">
        <v>22.4</v>
      </c>
      <c r="H13" s="341">
        <v>0.75</v>
      </c>
      <c r="I13" s="320">
        <v>90.8</v>
      </c>
    </row>
    <row r="14" spans="1:9" ht="19.899999999999999" customHeight="1" x14ac:dyDescent="0.2">
      <c r="A14" s="134" t="s">
        <v>109</v>
      </c>
      <c r="B14" s="337">
        <v>8</v>
      </c>
      <c r="C14" s="338">
        <v>55770</v>
      </c>
      <c r="D14" s="338">
        <v>51037</v>
      </c>
      <c r="E14" s="338">
        <v>50830</v>
      </c>
      <c r="F14" s="339">
        <v>1169</v>
      </c>
      <c r="G14" s="340">
        <v>23</v>
      </c>
      <c r="H14" s="341">
        <v>0.74</v>
      </c>
      <c r="I14" s="320">
        <v>91.5</v>
      </c>
    </row>
    <row r="15" spans="1:9" s="3" customFormat="1" ht="19.899999999999999" customHeight="1" x14ac:dyDescent="0.2">
      <c r="A15" s="134" t="s">
        <v>108</v>
      </c>
      <c r="B15" s="337">
        <v>8</v>
      </c>
      <c r="C15" s="338">
        <v>55770</v>
      </c>
      <c r="D15" s="338">
        <v>51441</v>
      </c>
      <c r="E15" s="338">
        <v>51239</v>
      </c>
      <c r="F15" s="339">
        <v>1144</v>
      </c>
      <c r="G15" s="340">
        <v>22.3</v>
      </c>
      <c r="H15" s="341">
        <v>0.72</v>
      </c>
      <c r="I15" s="320">
        <v>92.2</v>
      </c>
    </row>
    <row r="16" spans="1:9" ht="19.899999999999999" customHeight="1" x14ac:dyDescent="0.2">
      <c r="A16" s="134" t="s">
        <v>107</v>
      </c>
      <c r="B16" s="337">
        <v>8</v>
      </c>
      <c r="C16" s="338">
        <v>55770</v>
      </c>
      <c r="D16" s="338">
        <v>53611</v>
      </c>
      <c r="E16" s="338">
        <v>52526</v>
      </c>
      <c r="F16" s="339">
        <v>1139</v>
      </c>
      <c r="G16" s="340">
        <v>21.7</v>
      </c>
      <c r="H16" s="341">
        <v>0.72</v>
      </c>
      <c r="I16" s="320">
        <v>96.1</v>
      </c>
    </row>
    <row r="17" spans="1:9" ht="19.899999999999999" customHeight="1" x14ac:dyDescent="0.2">
      <c r="A17" s="134" t="s">
        <v>106</v>
      </c>
      <c r="B17" s="337">
        <v>8</v>
      </c>
      <c r="C17" s="338">
        <v>55770</v>
      </c>
      <c r="D17" s="338">
        <v>48888</v>
      </c>
      <c r="E17" s="338">
        <v>51250</v>
      </c>
      <c r="F17" s="339">
        <v>1253</v>
      </c>
      <c r="G17" s="340">
        <v>24.5</v>
      </c>
      <c r="H17" s="341">
        <v>0.79</v>
      </c>
      <c r="I17" s="320">
        <v>87.7</v>
      </c>
    </row>
    <row r="18" spans="1:9" ht="19.899999999999999" customHeight="1" x14ac:dyDescent="0.2">
      <c r="A18" s="134" t="s">
        <v>17</v>
      </c>
      <c r="B18" s="337">
        <v>8</v>
      </c>
      <c r="C18" s="338">
        <v>55770</v>
      </c>
      <c r="D18" s="338">
        <v>53299</v>
      </c>
      <c r="E18" s="338">
        <v>51094</v>
      </c>
      <c r="F18" s="339">
        <v>1188</v>
      </c>
      <c r="G18" s="340">
        <v>23.2</v>
      </c>
      <c r="H18" s="341">
        <v>0.77</v>
      </c>
      <c r="I18" s="320">
        <v>95.6</v>
      </c>
    </row>
    <row r="19" spans="1:9" ht="18" customHeight="1" x14ac:dyDescent="0.2">
      <c r="A19" s="327" t="s">
        <v>105</v>
      </c>
      <c r="B19" s="343">
        <v>8</v>
      </c>
      <c r="C19" s="344">
        <v>55770</v>
      </c>
      <c r="D19" s="344">
        <v>53961</v>
      </c>
      <c r="E19" s="344">
        <v>53630</v>
      </c>
      <c r="F19" s="344">
        <v>1295</v>
      </c>
      <c r="G19" s="345">
        <v>24.2</v>
      </c>
      <c r="H19" s="346">
        <v>0.78</v>
      </c>
      <c r="I19" s="347">
        <v>96.8</v>
      </c>
    </row>
    <row r="20" spans="1:9" ht="6" customHeight="1" x14ac:dyDescent="0.2">
      <c r="A20" s="74"/>
      <c r="B20" s="74"/>
      <c r="C20" s="74"/>
      <c r="D20" s="74"/>
      <c r="E20" s="74"/>
      <c r="F20" s="74"/>
      <c r="G20" s="74"/>
      <c r="H20" s="74"/>
      <c r="I20" s="58"/>
    </row>
    <row r="21" spans="1:9" x14ac:dyDescent="0.2">
      <c r="A21" s="121" t="s">
        <v>384</v>
      </c>
      <c r="B21" s="384"/>
      <c r="C21" s="384"/>
      <c r="D21" s="384"/>
      <c r="E21" s="384"/>
      <c r="F21" s="384"/>
      <c r="G21" s="58"/>
      <c r="H21" s="58"/>
      <c r="I21" s="58"/>
    </row>
    <row r="22" spans="1:9" x14ac:dyDescent="0.2">
      <c r="A22" s="121" t="s">
        <v>320</v>
      </c>
      <c r="B22" s="121"/>
      <c r="C22" s="121"/>
      <c r="D22" s="121"/>
      <c r="E22" s="113"/>
      <c r="F22" s="113"/>
    </row>
    <row r="23" spans="1:9" x14ac:dyDescent="0.2">
      <c r="A23" s="121" t="s">
        <v>308</v>
      </c>
      <c r="B23" s="113"/>
      <c r="C23" s="113"/>
      <c r="D23" s="113"/>
      <c r="E23" s="113"/>
      <c r="F23" s="113"/>
    </row>
    <row r="24" spans="1:9" x14ac:dyDescent="0.2">
      <c r="A24" s="121" t="s">
        <v>278</v>
      </c>
      <c r="B24" s="113"/>
      <c r="C24" s="113"/>
      <c r="D24" s="113"/>
      <c r="E24" s="113"/>
      <c r="F24" s="113"/>
    </row>
    <row r="25" spans="1:9" x14ac:dyDescent="0.2">
      <c r="A25" s="121" t="s">
        <v>309</v>
      </c>
    </row>
    <row r="38" ht="27.75" customHeight="1" x14ac:dyDescent="0.2"/>
  </sheetData>
  <mergeCells count="11">
    <mergeCell ref="G6:H6"/>
    <mergeCell ref="A1:I1"/>
    <mergeCell ref="A3:A6"/>
    <mergeCell ref="F3:F4"/>
    <mergeCell ref="G3:H3"/>
    <mergeCell ref="I3:I5"/>
    <mergeCell ref="C4:D5"/>
    <mergeCell ref="E4:E5"/>
    <mergeCell ref="F5:H5"/>
    <mergeCell ref="B3:B5"/>
    <mergeCell ref="B6:E6"/>
  </mergeCells>
  <conditionalFormatting sqref="A8:I19">
    <cfRule type="expression" dxfId="28" priority="1">
      <formula>MOD(ROW(),2)=0</formula>
    </cfRule>
    <cfRule type="expression" dxfId="27" priority="2">
      <formula>MOD(zeie(),2)=0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H85"/>
  <sheetViews>
    <sheetView view="pageLayout" zoomScaleNormal="100" workbookViewId="0">
      <selection sqref="A1:H1"/>
    </sheetView>
  </sheetViews>
  <sheetFormatPr baseColWidth="10" defaultRowHeight="12.75" x14ac:dyDescent="0.2"/>
  <cols>
    <col min="1" max="1" width="18.7109375" customWidth="1"/>
    <col min="2" max="2" width="6.42578125" customWidth="1"/>
    <col min="3" max="3" width="9.42578125" customWidth="1"/>
    <col min="4" max="4" width="10.140625" customWidth="1"/>
    <col min="5" max="5" width="8.85546875" customWidth="1"/>
    <col min="6" max="6" width="8.5703125" customWidth="1"/>
    <col min="7" max="7" width="9.28515625" customWidth="1"/>
    <col min="8" max="8" width="10" customWidth="1"/>
  </cols>
  <sheetData>
    <row r="1" spans="1:8" s="8" customFormat="1" ht="40.700000000000003" customHeight="1" x14ac:dyDescent="0.2">
      <c r="A1" s="538" t="s">
        <v>416</v>
      </c>
      <c r="B1" s="538"/>
      <c r="C1" s="538"/>
      <c r="D1" s="538"/>
      <c r="E1" s="538"/>
      <c r="F1" s="538"/>
      <c r="G1" s="538"/>
      <c r="H1" s="538"/>
    </row>
    <row r="3" spans="1:8" ht="36.950000000000003" customHeight="1" x14ac:dyDescent="0.2">
      <c r="A3" s="562" t="s">
        <v>392</v>
      </c>
      <c r="B3" s="565" t="s">
        <v>4</v>
      </c>
      <c r="C3" s="326" t="s">
        <v>393</v>
      </c>
      <c r="D3" s="323" t="s">
        <v>394</v>
      </c>
      <c r="E3" s="562" t="s">
        <v>395</v>
      </c>
      <c r="F3" s="561" t="s">
        <v>302</v>
      </c>
      <c r="G3" s="560"/>
      <c r="H3" s="557" t="s">
        <v>237</v>
      </c>
    </row>
    <row r="4" spans="1:8" s="16" customFormat="1" ht="51" customHeight="1" x14ac:dyDescent="0.2">
      <c r="A4" s="564"/>
      <c r="B4" s="566"/>
      <c r="C4" s="557" t="s">
        <v>370</v>
      </c>
      <c r="D4" s="562"/>
      <c r="E4" s="563"/>
      <c r="F4" s="395" t="s">
        <v>303</v>
      </c>
      <c r="G4" s="395" t="s">
        <v>304</v>
      </c>
      <c r="H4" s="558"/>
    </row>
    <row r="5" spans="1:8" s="16" customFormat="1" ht="15.75" customHeight="1" x14ac:dyDescent="0.2">
      <c r="A5" s="564"/>
      <c r="B5" s="566"/>
      <c r="C5" s="559"/>
      <c r="D5" s="563"/>
      <c r="E5" s="554" t="s">
        <v>371</v>
      </c>
      <c r="F5" s="554"/>
      <c r="G5" s="555"/>
      <c r="H5" s="559"/>
    </row>
    <row r="6" spans="1:8" ht="19.899999999999999" customHeight="1" x14ac:dyDescent="0.2">
      <c r="A6" s="563"/>
      <c r="B6" s="561" t="s">
        <v>16</v>
      </c>
      <c r="C6" s="567"/>
      <c r="D6" s="567"/>
      <c r="E6" s="411" t="s">
        <v>117</v>
      </c>
      <c r="F6" s="556" t="s">
        <v>16</v>
      </c>
      <c r="G6" s="555"/>
      <c r="H6" s="411" t="s">
        <v>306</v>
      </c>
    </row>
    <row r="7" spans="1:8" ht="12.75" customHeight="1" x14ac:dyDescent="0.2">
      <c r="A7" s="187"/>
      <c r="F7" s="240"/>
      <c r="G7" s="240"/>
    </row>
    <row r="8" spans="1:8" ht="12.75" customHeight="1" x14ac:dyDescent="0.2">
      <c r="A8" s="428" t="s">
        <v>61</v>
      </c>
      <c r="B8" s="447">
        <v>67</v>
      </c>
      <c r="C8" s="429">
        <v>1416422</v>
      </c>
      <c r="D8" s="429">
        <v>1249848</v>
      </c>
      <c r="E8" s="430">
        <v>367339</v>
      </c>
      <c r="F8" s="431">
        <v>293.89999999999998</v>
      </c>
      <c r="G8" s="432">
        <v>0.8</v>
      </c>
      <c r="H8" s="433">
        <v>88.2</v>
      </c>
    </row>
    <row r="9" spans="1:8" ht="19.899999999999999" customHeight="1" x14ac:dyDescent="0.2">
      <c r="A9" s="434" t="s">
        <v>372</v>
      </c>
      <c r="B9" s="448">
        <v>11</v>
      </c>
      <c r="C9" s="435">
        <v>30799</v>
      </c>
      <c r="D9" s="435">
        <v>24732</v>
      </c>
      <c r="E9" s="436">
        <v>6686</v>
      </c>
      <c r="F9" s="437">
        <v>270.3</v>
      </c>
      <c r="G9" s="438">
        <v>0.74</v>
      </c>
      <c r="H9" s="439">
        <v>80.3</v>
      </c>
    </row>
    <row r="10" spans="1:8" ht="19.899999999999999" customHeight="1" x14ac:dyDescent="0.2">
      <c r="A10" s="434" t="s">
        <v>374</v>
      </c>
      <c r="B10" s="448">
        <v>25</v>
      </c>
      <c r="C10" s="435">
        <v>181997</v>
      </c>
      <c r="D10" s="435">
        <v>155627</v>
      </c>
      <c r="E10" s="436">
        <v>43080</v>
      </c>
      <c r="F10" s="437">
        <v>276.8</v>
      </c>
      <c r="G10" s="438">
        <v>0.76</v>
      </c>
      <c r="H10" s="439">
        <v>85.5</v>
      </c>
    </row>
    <row r="11" spans="1:8" ht="19.899999999999999" customHeight="1" x14ac:dyDescent="0.2">
      <c r="A11" s="434" t="s">
        <v>375</v>
      </c>
      <c r="B11" s="448">
        <v>21</v>
      </c>
      <c r="C11" s="435">
        <v>339770</v>
      </c>
      <c r="D11" s="435">
        <v>299353</v>
      </c>
      <c r="E11" s="436">
        <v>86069</v>
      </c>
      <c r="F11" s="437">
        <v>287.5</v>
      </c>
      <c r="G11" s="438">
        <v>0.79</v>
      </c>
      <c r="H11" s="439">
        <v>88.1</v>
      </c>
    </row>
    <row r="12" spans="1:8" ht="19.899999999999999" customHeight="1" x14ac:dyDescent="0.2">
      <c r="A12" s="434" t="s">
        <v>376</v>
      </c>
      <c r="B12" s="448">
        <v>1</v>
      </c>
      <c r="C12" s="429" t="s">
        <v>337</v>
      </c>
      <c r="D12" s="429" t="s">
        <v>337</v>
      </c>
      <c r="E12" s="429" t="s">
        <v>337</v>
      </c>
      <c r="F12" s="437">
        <v>277.3</v>
      </c>
      <c r="G12" s="438">
        <v>0.76</v>
      </c>
      <c r="H12" s="439">
        <v>86.5</v>
      </c>
    </row>
    <row r="13" spans="1:8" ht="19.899999999999999" customHeight="1" x14ac:dyDescent="0.2">
      <c r="A13" s="434" t="s">
        <v>377</v>
      </c>
      <c r="B13" s="448">
        <v>6</v>
      </c>
      <c r="C13" s="435">
        <v>400647</v>
      </c>
      <c r="D13" s="435">
        <v>366253</v>
      </c>
      <c r="E13" s="436">
        <v>110237</v>
      </c>
      <c r="F13" s="437">
        <v>301</v>
      </c>
      <c r="G13" s="438">
        <v>0.82</v>
      </c>
      <c r="H13" s="439">
        <v>91.4</v>
      </c>
    </row>
    <row r="14" spans="1:8" ht="19.5" customHeight="1" x14ac:dyDescent="0.2">
      <c r="A14" s="440" t="s">
        <v>378</v>
      </c>
      <c r="B14" s="448">
        <v>3</v>
      </c>
      <c r="C14" s="429" t="s">
        <v>337</v>
      </c>
      <c r="D14" s="429" t="s">
        <v>337</v>
      </c>
      <c r="E14" s="429" t="s">
        <v>337</v>
      </c>
      <c r="F14" s="437">
        <v>302.5</v>
      </c>
      <c r="G14" s="438">
        <v>0.83</v>
      </c>
      <c r="H14" s="439">
        <v>87.3</v>
      </c>
    </row>
    <row r="15" spans="1:8" s="3" customFormat="1" ht="19.899999999999999" customHeight="1" x14ac:dyDescent="0.2">
      <c r="A15" s="440" t="s">
        <v>373</v>
      </c>
      <c r="B15" s="448" t="s">
        <v>379</v>
      </c>
      <c r="C15" s="435" t="s">
        <v>379</v>
      </c>
      <c r="D15" s="435" t="s">
        <v>379</v>
      </c>
      <c r="E15" s="436" t="s">
        <v>379</v>
      </c>
      <c r="F15" s="437" t="s">
        <v>379</v>
      </c>
      <c r="G15" s="438" t="s">
        <v>379</v>
      </c>
      <c r="H15" s="439" t="s">
        <v>379</v>
      </c>
    </row>
    <row r="16" spans="1:8" s="3" customFormat="1" ht="19.899999999999999" customHeight="1" x14ac:dyDescent="0.2">
      <c r="A16" s="440" t="s">
        <v>396</v>
      </c>
      <c r="B16" s="448"/>
      <c r="C16" s="435"/>
      <c r="D16" s="435"/>
      <c r="E16" s="436"/>
      <c r="F16" s="437"/>
      <c r="G16" s="438"/>
      <c r="H16" s="439"/>
    </row>
    <row r="17" spans="1:8" ht="19.899999999999999" customHeight="1" x14ac:dyDescent="0.2">
      <c r="A17" s="441" t="s">
        <v>380</v>
      </c>
      <c r="B17" s="447">
        <v>49</v>
      </c>
      <c r="C17" s="429">
        <v>1109090</v>
      </c>
      <c r="D17" s="429">
        <v>970070</v>
      </c>
      <c r="E17" s="430">
        <v>286052</v>
      </c>
      <c r="F17" s="431">
        <v>294.89999999999998</v>
      </c>
      <c r="G17" s="432">
        <v>0.81</v>
      </c>
      <c r="H17" s="433">
        <v>87.5</v>
      </c>
    </row>
    <row r="18" spans="1:8" ht="19.899999999999999" customHeight="1" x14ac:dyDescent="0.2">
      <c r="A18" s="434" t="s">
        <v>372</v>
      </c>
      <c r="B18" s="448">
        <v>13</v>
      </c>
      <c r="C18" s="435">
        <v>37046</v>
      </c>
      <c r="D18" s="435">
        <v>30223</v>
      </c>
      <c r="E18" s="436">
        <v>8534</v>
      </c>
      <c r="F18" s="437">
        <v>282.39999999999998</v>
      </c>
      <c r="G18" s="438">
        <v>0.77</v>
      </c>
      <c r="H18" s="439">
        <v>81.599999999999994</v>
      </c>
    </row>
    <row r="19" spans="1:8" ht="19.899999999999999" customHeight="1" x14ac:dyDescent="0.2">
      <c r="A19" s="434" t="s">
        <v>374</v>
      </c>
      <c r="B19" s="448">
        <v>19</v>
      </c>
      <c r="C19" s="435">
        <v>134916</v>
      </c>
      <c r="D19" s="435">
        <v>115732</v>
      </c>
      <c r="E19" s="436">
        <v>31452</v>
      </c>
      <c r="F19" s="437">
        <v>271.8</v>
      </c>
      <c r="G19" s="438">
        <v>0.74</v>
      </c>
      <c r="H19" s="439">
        <v>85.8</v>
      </c>
    </row>
    <row r="20" spans="1:8" ht="19.899999999999999" customHeight="1" x14ac:dyDescent="0.2">
      <c r="A20" s="434" t="s">
        <v>375</v>
      </c>
      <c r="B20" s="448">
        <v>8</v>
      </c>
      <c r="C20" s="435">
        <v>140352</v>
      </c>
      <c r="D20" s="435">
        <v>119737</v>
      </c>
      <c r="E20" s="435">
        <v>34111</v>
      </c>
      <c r="F20" s="437">
        <v>284.89999999999998</v>
      </c>
      <c r="G20" s="438">
        <v>0.78</v>
      </c>
      <c r="H20" s="439">
        <v>85.3</v>
      </c>
    </row>
    <row r="21" spans="1:8" ht="19.899999999999999" customHeight="1" x14ac:dyDescent="0.2">
      <c r="A21" s="434" t="s">
        <v>376</v>
      </c>
      <c r="B21" s="448">
        <v>1</v>
      </c>
      <c r="C21" s="429" t="s">
        <v>337</v>
      </c>
      <c r="D21" s="429" t="s">
        <v>337</v>
      </c>
      <c r="E21" s="429" t="s">
        <v>337</v>
      </c>
      <c r="F21" s="437">
        <v>277.3</v>
      </c>
      <c r="G21" s="438">
        <v>0.76</v>
      </c>
      <c r="H21" s="439">
        <v>86.5</v>
      </c>
    </row>
    <row r="22" spans="1:8" ht="19.899999999999999" customHeight="1" x14ac:dyDescent="0.2">
      <c r="A22" s="434" t="s">
        <v>377</v>
      </c>
      <c r="B22" s="448">
        <v>5</v>
      </c>
      <c r="C22" s="429" t="s">
        <v>337</v>
      </c>
      <c r="D22" s="429" t="s">
        <v>337</v>
      </c>
      <c r="E22" s="429" t="s">
        <v>337</v>
      </c>
      <c r="F22" s="437">
        <v>301.8</v>
      </c>
      <c r="G22" s="438">
        <v>0.82</v>
      </c>
      <c r="H22" s="439">
        <v>90.1</v>
      </c>
    </row>
    <row r="23" spans="1:8" ht="19.899999999999999" customHeight="1" x14ac:dyDescent="0.2">
      <c r="A23" s="440" t="s">
        <v>378</v>
      </c>
      <c r="B23" s="448">
        <v>3</v>
      </c>
      <c r="C23" s="429" t="s">
        <v>337</v>
      </c>
      <c r="D23" s="429" t="s">
        <v>337</v>
      </c>
      <c r="E23" s="429" t="s">
        <v>337</v>
      </c>
      <c r="F23" s="437">
        <v>302.5</v>
      </c>
      <c r="G23" s="438">
        <v>0.83</v>
      </c>
      <c r="H23" s="439">
        <v>87.3</v>
      </c>
    </row>
    <row r="24" spans="1:8" ht="19.899999999999999" customHeight="1" x14ac:dyDescent="0.2">
      <c r="A24" s="442" t="s">
        <v>373</v>
      </c>
      <c r="B24" s="449" t="s">
        <v>379</v>
      </c>
      <c r="C24" s="443" t="s">
        <v>379</v>
      </c>
      <c r="D24" s="443" t="s">
        <v>379</v>
      </c>
      <c r="E24" s="443" t="s">
        <v>379</v>
      </c>
      <c r="F24" s="444" t="s">
        <v>379</v>
      </c>
      <c r="G24" s="445" t="s">
        <v>379</v>
      </c>
      <c r="H24" s="446" t="s">
        <v>379</v>
      </c>
    </row>
    <row r="25" spans="1:8" ht="8.25" customHeight="1" x14ac:dyDescent="0.2">
      <c r="A25" s="74"/>
      <c r="B25" s="74"/>
      <c r="C25" s="74"/>
      <c r="D25" s="74"/>
      <c r="E25" s="74"/>
      <c r="F25" s="74"/>
      <c r="G25" s="74"/>
      <c r="H25" s="58"/>
    </row>
    <row r="26" spans="1:8" ht="12.75" customHeight="1" x14ac:dyDescent="0.2">
      <c r="A26" s="121" t="s">
        <v>403</v>
      </c>
      <c r="B26" s="121"/>
      <c r="C26" s="121"/>
      <c r="D26" s="121"/>
      <c r="E26" s="113"/>
    </row>
    <row r="27" spans="1:8" ht="11.25" customHeight="1" x14ac:dyDescent="0.2">
      <c r="A27" s="121" t="s">
        <v>402</v>
      </c>
      <c r="B27" s="113"/>
      <c r="C27" s="113"/>
      <c r="D27" s="113"/>
      <c r="E27" s="113"/>
    </row>
    <row r="28" spans="1:8" ht="12.75" customHeight="1" x14ac:dyDescent="0.2">
      <c r="A28" s="121" t="s">
        <v>401</v>
      </c>
      <c r="B28" s="113"/>
      <c r="C28" s="113"/>
      <c r="D28" s="113"/>
      <c r="E28" s="113"/>
    </row>
    <row r="29" spans="1:8" ht="12.75" customHeight="1" x14ac:dyDescent="0.2">
      <c r="A29" s="121" t="s">
        <v>397</v>
      </c>
    </row>
    <row r="30" spans="1:8" ht="12.75" customHeight="1" x14ac:dyDescent="0.2">
      <c r="A30" s="121" t="s">
        <v>398</v>
      </c>
    </row>
    <row r="31" spans="1:8" ht="12.75" customHeight="1" x14ac:dyDescent="0.2">
      <c r="A31" s="121" t="s">
        <v>399</v>
      </c>
    </row>
    <row r="32" spans="1:8" ht="12.75" customHeight="1" x14ac:dyDescent="0.2">
      <c r="A32" s="121" t="s">
        <v>400</v>
      </c>
    </row>
    <row r="33" spans="1:8" ht="11.25" customHeight="1" x14ac:dyDescent="0.2">
      <c r="A33" s="121"/>
    </row>
    <row r="34" spans="1:8" ht="11.25" customHeight="1" x14ac:dyDescent="0.2">
      <c r="A34" s="121"/>
    </row>
    <row r="35" spans="1:8" ht="11.25" customHeight="1" x14ac:dyDescent="0.2">
      <c r="A35" s="121"/>
    </row>
    <row r="36" spans="1:8" ht="84" hidden="1" customHeight="1" x14ac:dyDescent="0.2">
      <c r="A36" s="121"/>
    </row>
    <row r="37" spans="1:8" ht="38.25" customHeight="1" x14ac:dyDescent="0.2">
      <c r="A37" s="538" t="s">
        <v>391</v>
      </c>
      <c r="B37" s="538"/>
      <c r="C37" s="538"/>
      <c r="D37" s="538"/>
      <c r="E37" s="538"/>
      <c r="F37" s="538"/>
      <c r="G37" s="538"/>
      <c r="H37" s="538"/>
    </row>
    <row r="38" spans="1:8" ht="6" customHeight="1" x14ac:dyDescent="0.2"/>
    <row r="39" spans="1:8" ht="30" customHeight="1" x14ac:dyDescent="0.2">
      <c r="A39" s="562" t="s">
        <v>392</v>
      </c>
      <c r="B39" s="565" t="s">
        <v>4</v>
      </c>
      <c r="C39" s="326" t="s">
        <v>393</v>
      </c>
      <c r="D39" s="323" t="s">
        <v>394</v>
      </c>
      <c r="E39" s="562" t="s">
        <v>395</v>
      </c>
      <c r="F39" s="561" t="s">
        <v>302</v>
      </c>
      <c r="G39" s="560"/>
      <c r="H39" s="557" t="s">
        <v>237</v>
      </c>
    </row>
    <row r="40" spans="1:8" ht="35.25" customHeight="1" x14ac:dyDescent="0.2">
      <c r="A40" s="564"/>
      <c r="B40" s="566"/>
      <c r="C40" s="557" t="s">
        <v>370</v>
      </c>
      <c r="D40" s="562"/>
      <c r="E40" s="563"/>
      <c r="F40" s="395" t="s">
        <v>303</v>
      </c>
      <c r="G40" s="395" t="s">
        <v>304</v>
      </c>
      <c r="H40" s="558"/>
    </row>
    <row r="41" spans="1:8" ht="19.899999999999999" customHeight="1" x14ac:dyDescent="0.2">
      <c r="A41" s="564"/>
      <c r="B41" s="566"/>
      <c r="C41" s="559"/>
      <c r="D41" s="563"/>
      <c r="E41" s="554" t="s">
        <v>371</v>
      </c>
      <c r="F41" s="554"/>
      <c r="G41" s="555"/>
      <c r="H41" s="559"/>
    </row>
    <row r="42" spans="1:8" ht="19.899999999999999" customHeight="1" x14ac:dyDescent="0.2">
      <c r="A42" s="563"/>
      <c r="B42" s="561" t="s">
        <v>16</v>
      </c>
      <c r="C42" s="567"/>
      <c r="D42" s="567"/>
      <c r="E42" s="450" t="s">
        <v>117</v>
      </c>
      <c r="F42" s="556" t="s">
        <v>16</v>
      </c>
      <c r="G42" s="555"/>
      <c r="H42" s="450" t="s">
        <v>306</v>
      </c>
    </row>
    <row r="43" spans="1:8" ht="9" customHeight="1" x14ac:dyDescent="0.2">
      <c r="A43" s="441"/>
    </row>
    <row r="44" spans="1:8" ht="16.5" customHeight="1" x14ac:dyDescent="0.2">
      <c r="A44" s="441" t="s">
        <v>381</v>
      </c>
      <c r="B44" s="447">
        <v>31</v>
      </c>
      <c r="C44" s="429" t="s">
        <v>337</v>
      </c>
      <c r="D44" s="429" t="s">
        <v>337</v>
      </c>
      <c r="E44" s="429" t="s">
        <v>337</v>
      </c>
      <c r="F44" s="431">
        <v>291.3</v>
      </c>
      <c r="G44" s="432">
        <v>0.8</v>
      </c>
      <c r="H44" s="433">
        <v>88.1</v>
      </c>
    </row>
    <row r="45" spans="1:8" ht="16.5" customHeight="1" x14ac:dyDescent="0.2">
      <c r="A45" s="440" t="s">
        <v>372</v>
      </c>
      <c r="B45" s="448">
        <v>16</v>
      </c>
      <c r="C45" s="435">
        <v>42926</v>
      </c>
      <c r="D45" s="435">
        <v>36695</v>
      </c>
      <c r="E45" s="436">
        <v>10281</v>
      </c>
      <c r="F45" s="437">
        <v>280.2</v>
      </c>
      <c r="G45" s="438">
        <v>0.77</v>
      </c>
      <c r="H45" s="439">
        <v>85.5</v>
      </c>
    </row>
    <row r="46" spans="1:8" ht="16.5" customHeight="1" x14ac:dyDescent="0.2">
      <c r="A46" s="440" t="s">
        <v>374</v>
      </c>
      <c r="B46" s="448">
        <v>8</v>
      </c>
      <c r="C46" s="429" t="s">
        <v>337</v>
      </c>
      <c r="D46" s="429" t="s">
        <v>337</v>
      </c>
      <c r="E46" s="429" t="s">
        <v>337</v>
      </c>
      <c r="F46" s="437">
        <v>282.60000000000002</v>
      </c>
      <c r="G46" s="438">
        <v>0.77</v>
      </c>
      <c r="H46" s="439">
        <v>88.8</v>
      </c>
    </row>
    <row r="47" spans="1:8" ht="15.75" customHeight="1" x14ac:dyDescent="0.2">
      <c r="A47" s="440" t="s">
        <v>375</v>
      </c>
      <c r="B47" s="448">
        <v>7</v>
      </c>
      <c r="C47" s="429" t="s">
        <v>337</v>
      </c>
      <c r="D47" s="429" t="s">
        <v>337</v>
      </c>
      <c r="E47" s="429" t="s">
        <v>337</v>
      </c>
      <c r="F47" s="437">
        <v>304.10000000000002</v>
      </c>
      <c r="G47" s="438">
        <v>0.83</v>
      </c>
      <c r="H47" s="439">
        <v>89</v>
      </c>
    </row>
    <row r="48" spans="1:8" ht="19.899999999999999" customHeight="1" x14ac:dyDescent="0.2">
      <c r="A48" s="440" t="s">
        <v>376</v>
      </c>
      <c r="B48" s="448" t="s">
        <v>379</v>
      </c>
      <c r="C48" s="435" t="s">
        <v>379</v>
      </c>
      <c r="D48" s="435" t="s">
        <v>379</v>
      </c>
      <c r="E48" s="436" t="s">
        <v>379</v>
      </c>
      <c r="F48" s="437" t="s">
        <v>379</v>
      </c>
      <c r="G48" s="438" t="s">
        <v>379</v>
      </c>
      <c r="H48" s="439" t="s">
        <v>379</v>
      </c>
    </row>
    <row r="49" spans="1:8" ht="17.25" customHeight="1" x14ac:dyDescent="0.2">
      <c r="A49" s="440" t="s">
        <v>377</v>
      </c>
      <c r="B49" s="448" t="s">
        <v>379</v>
      </c>
      <c r="C49" s="435" t="s">
        <v>379</v>
      </c>
      <c r="D49" s="435" t="s">
        <v>379</v>
      </c>
      <c r="E49" s="436" t="s">
        <v>379</v>
      </c>
      <c r="F49" s="437" t="s">
        <v>379</v>
      </c>
      <c r="G49" s="438" t="s">
        <v>379</v>
      </c>
      <c r="H49" s="439" t="s">
        <v>379</v>
      </c>
    </row>
    <row r="50" spans="1:8" ht="19.899999999999999" customHeight="1" x14ac:dyDescent="0.2">
      <c r="A50" s="440" t="s">
        <v>378</v>
      </c>
      <c r="B50" s="448" t="s">
        <v>379</v>
      </c>
      <c r="C50" s="435" t="s">
        <v>379</v>
      </c>
      <c r="D50" s="435" t="s">
        <v>379</v>
      </c>
      <c r="E50" s="436" t="s">
        <v>379</v>
      </c>
      <c r="F50" s="437" t="s">
        <v>379</v>
      </c>
      <c r="G50" s="438" t="s">
        <v>379</v>
      </c>
      <c r="H50" s="439" t="s">
        <v>379</v>
      </c>
    </row>
    <row r="51" spans="1:8" ht="16.5" customHeight="1" x14ac:dyDescent="0.2">
      <c r="A51" s="440" t="s">
        <v>373</v>
      </c>
      <c r="B51" s="448" t="s">
        <v>379</v>
      </c>
      <c r="C51" s="435" t="s">
        <v>379</v>
      </c>
      <c r="D51" s="435" t="s">
        <v>379</v>
      </c>
      <c r="E51" s="436" t="s">
        <v>379</v>
      </c>
      <c r="F51" s="437" t="s">
        <v>379</v>
      </c>
      <c r="G51" s="438" t="s">
        <v>379</v>
      </c>
      <c r="H51" s="439" t="s">
        <v>379</v>
      </c>
    </row>
    <row r="52" spans="1:8" ht="35.25" customHeight="1" x14ac:dyDescent="0.2">
      <c r="A52" s="461" t="s">
        <v>404</v>
      </c>
      <c r="B52" s="447">
        <v>4</v>
      </c>
      <c r="C52" s="429" t="s">
        <v>337</v>
      </c>
      <c r="D52" s="429" t="s">
        <v>337</v>
      </c>
      <c r="E52" s="429" t="s">
        <v>337</v>
      </c>
      <c r="F52" s="431">
        <v>297.2</v>
      </c>
      <c r="G52" s="432">
        <v>0.81</v>
      </c>
      <c r="H52" s="433">
        <v>97.5</v>
      </c>
    </row>
    <row r="53" spans="1:8" ht="15.75" customHeight="1" x14ac:dyDescent="0.2">
      <c r="A53" s="440" t="s">
        <v>372</v>
      </c>
      <c r="B53" s="448">
        <v>3</v>
      </c>
      <c r="C53" s="429" t="s">
        <v>337</v>
      </c>
      <c r="D53" s="429" t="s">
        <v>337</v>
      </c>
      <c r="E53" s="429" t="s">
        <v>337</v>
      </c>
      <c r="F53" s="437">
        <v>296.5</v>
      </c>
      <c r="G53" s="438">
        <v>0.81</v>
      </c>
      <c r="H53" s="439">
        <v>92.4</v>
      </c>
    </row>
    <row r="54" spans="1:8" ht="15.75" customHeight="1" x14ac:dyDescent="0.2">
      <c r="A54" s="440" t="s">
        <v>374</v>
      </c>
      <c r="B54" s="448" t="s">
        <v>379</v>
      </c>
      <c r="C54" s="435" t="s">
        <v>379</v>
      </c>
      <c r="D54" s="435" t="s">
        <v>379</v>
      </c>
      <c r="E54" s="436" t="s">
        <v>379</v>
      </c>
      <c r="F54" s="437" t="s">
        <v>379</v>
      </c>
      <c r="G54" s="438" t="s">
        <v>379</v>
      </c>
      <c r="H54" s="439" t="s">
        <v>379</v>
      </c>
    </row>
    <row r="55" spans="1:8" ht="15.75" customHeight="1" x14ac:dyDescent="0.2">
      <c r="A55" s="440" t="s">
        <v>375</v>
      </c>
      <c r="B55" s="448" t="s">
        <v>379</v>
      </c>
      <c r="C55" s="435" t="s">
        <v>379</v>
      </c>
      <c r="D55" s="435" t="s">
        <v>379</v>
      </c>
      <c r="E55" s="436" t="s">
        <v>379</v>
      </c>
      <c r="F55" s="437" t="s">
        <v>379</v>
      </c>
      <c r="G55" s="438" t="s">
        <v>379</v>
      </c>
      <c r="H55" s="439" t="s">
        <v>379</v>
      </c>
    </row>
    <row r="56" spans="1:8" ht="15.75" customHeight="1" x14ac:dyDescent="0.2">
      <c r="A56" s="440" t="s">
        <v>376</v>
      </c>
      <c r="B56" s="448" t="s">
        <v>379</v>
      </c>
      <c r="C56" s="435" t="s">
        <v>379</v>
      </c>
      <c r="D56" s="435" t="s">
        <v>379</v>
      </c>
      <c r="E56" s="436" t="s">
        <v>379</v>
      </c>
      <c r="F56" s="437" t="s">
        <v>379</v>
      </c>
      <c r="G56" s="438" t="s">
        <v>379</v>
      </c>
      <c r="H56" s="439" t="s">
        <v>379</v>
      </c>
    </row>
    <row r="57" spans="1:8" ht="15.75" customHeight="1" x14ac:dyDescent="0.2">
      <c r="A57" s="440" t="s">
        <v>377</v>
      </c>
      <c r="B57" s="448">
        <v>1</v>
      </c>
      <c r="C57" s="429" t="s">
        <v>337</v>
      </c>
      <c r="D57" s="429" t="s">
        <v>337</v>
      </c>
      <c r="E57" s="429" t="s">
        <v>337</v>
      </c>
      <c r="F57" s="437">
        <v>297.3</v>
      </c>
      <c r="G57" s="438">
        <v>0.81</v>
      </c>
      <c r="H57" s="439">
        <v>98</v>
      </c>
    </row>
    <row r="58" spans="1:8" ht="15.75" customHeight="1" x14ac:dyDescent="0.2">
      <c r="A58" s="440" t="s">
        <v>378</v>
      </c>
      <c r="B58" s="448" t="s">
        <v>379</v>
      </c>
      <c r="C58" s="435" t="s">
        <v>379</v>
      </c>
      <c r="D58" s="435" t="s">
        <v>379</v>
      </c>
      <c r="E58" s="436" t="s">
        <v>379</v>
      </c>
      <c r="F58" s="437" t="s">
        <v>379</v>
      </c>
      <c r="G58" s="438" t="s">
        <v>379</v>
      </c>
      <c r="H58" s="439" t="s">
        <v>379</v>
      </c>
    </row>
    <row r="59" spans="1:8" ht="15.75" customHeight="1" x14ac:dyDescent="0.2">
      <c r="A59" s="440" t="s">
        <v>373</v>
      </c>
      <c r="B59" s="448" t="s">
        <v>379</v>
      </c>
      <c r="C59" s="435" t="s">
        <v>379</v>
      </c>
      <c r="D59" s="435" t="s">
        <v>379</v>
      </c>
      <c r="E59" s="436" t="s">
        <v>379</v>
      </c>
      <c r="F59" s="437" t="s">
        <v>379</v>
      </c>
      <c r="G59" s="438" t="s">
        <v>379</v>
      </c>
      <c r="H59" s="439" t="s">
        <v>379</v>
      </c>
    </row>
    <row r="60" spans="1:8" ht="15.75" customHeight="1" x14ac:dyDescent="0.2">
      <c r="A60" s="441" t="s">
        <v>382</v>
      </c>
      <c r="B60" s="447">
        <v>8</v>
      </c>
      <c r="C60" s="429">
        <v>55702</v>
      </c>
      <c r="D60" s="429">
        <v>51200</v>
      </c>
      <c r="E60" s="430">
        <v>14272</v>
      </c>
      <c r="F60" s="431">
        <v>278.7</v>
      </c>
      <c r="G60" s="432">
        <v>0.76</v>
      </c>
      <c r="H60" s="433">
        <v>91.9</v>
      </c>
    </row>
    <row r="61" spans="1:8" ht="15.75" customHeight="1" x14ac:dyDescent="0.2">
      <c r="A61" s="440" t="s">
        <v>372</v>
      </c>
      <c r="B61" s="448">
        <v>1</v>
      </c>
      <c r="C61" s="429" t="s">
        <v>337</v>
      </c>
      <c r="D61" s="429" t="s">
        <v>337</v>
      </c>
      <c r="E61" s="429" t="s">
        <v>337</v>
      </c>
      <c r="F61" s="437">
        <v>262.60000000000002</v>
      </c>
      <c r="G61" s="438">
        <v>0.72</v>
      </c>
      <c r="H61" s="439">
        <v>93.1</v>
      </c>
    </row>
    <row r="62" spans="1:8" ht="15.75" customHeight="1" x14ac:dyDescent="0.2">
      <c r="A62" s="440" t="s">
        <v>374</v>
      </c>
      <c r="B62" s="448">
        <v>6</v>
      </c>
      <c r="C62" s="429" t="s">
        <v>337</v>
      </c>
      <c r="D62" s="429" t="s">
        <v>337</v>
      </c>
      <c r="E62" s="429" t="s">
        <v>337</v>
      </c>
      <c r="F62" s="437">
        <v>275.89999999999998</v>
      </c>
      <c r="G62" s="438">
        <v>0.75</v>
      </c>
      <c r="H62" s="439">
        <v>90.2</v>
      </c>
    </row>
    <row r="63" spans="1:8" ht="15.75" customHeight="1" x14ac:dyDescent="0.2">
      <c r="A63" s="440" t="s">
        <v>375</v>
      </c>
      <c r="B63" s="448">
        <v>1</v>
      </c>
      <c r="C63" s="429" t="s">
        <v>337</v>
      </c>
      <c r="D63" s="429" t="s">
        <v>337</v>
      </c>
      <c r="E63" s="429" t="s">
        <v>337</v>
      </c>
      <c r="F63" s="437">
        <v>292.2</v>
      </c>
      <c r="G63" s="438">
        <v>0.8</v>
      </c>
      <c r="H63" s="439">
        <v>97.4</v>
      </c>
    </row>
    <row r="64" spans="1:8" ht="15.75" customHeight="1" x14ac:dyDescent="0.2">
      <c r="A64" s="440" t="s">
        <v>376</v>
      </c>
      <c r="B64" s="448" t="s">
        <v>379</v>
      </c>
      <c r="C64" s="435" t="s">
        <v>379</v>
      </c>
      <c r="D64" s="435" t="s">
        <v>379</v>
      </c>
      <c r="E64" s="436" t="s">
        <v>379</v>
      </c>
      <c r="F64" s="437" t="s">
        <v>379</v>
      </c>
      <c r="G64" s="438" t="s">
        <v>379</v>
      </c>
      <c r="H64" s="439" t="s">
        <v>379</v>
      </c>
    </row>
    <row r="65" spans="1:8" ht="15.75" customHeight="1" x14ac:dyDescent="0.2">
      <c r="A65" s="440" t="s">
        <v>377</v>
      </c>
      <c r="B65" s="448" t="s">
        <v>379</v>
      </c>
      <c r="C65" s="435" t="s">
        <v>379</v>
      </c>
      <c r="D65" s="435" t="s">
        <v>379</v>
      </c>
      <c r="E65" s="436" t="s">
        <v>379</v>
      </c>
      <c r="F65" s="437" t="s">
        <v>379</v>
      </c>
      <c r="G65" s="438" t="s">
        <v>379</v>
      </c>
      <c r="H65" s="439" t="s">
        <v>379</v>
      </c>
    </row>
    <row r="66" spans="1:8" ht="15.75" customHeight="1" x14ac:dyDescent="0.2">
      <c r="A66" s="440" t="s">
        <v>378</v>
      </c>
      <c r="B66" s="448" t="s">
        <v>379</v>
      </c>
      <c r="C66" s="435" t="s">
        <v>379</v>
      </c>
      <c r="D66" s="435" t="s">
        <v>379</v>
      </c>
      <c r="E66" s="436" t="s">
        <v>379</v>
      </c>
      <c r="F66" s="437" t="s">
        <v>379</v>
      </c>
      <c r="G66" s="438" t="s">
        <v>379</v>
      </c>
      <c r="H66" s="439" t="s">
        <v>379</v>
      </c>
    </row>
    <row r="67" spans="1:8" ht="15.75" customHeight="1" x14ac:dyDescent="0.2">
      <c r="A67" s="442" t="s">
        <v>373</v>
      </c>
      <c r="B67" s="449" t="s">
        <v>379</v>
      </c>
      <c r="C67" s="443" t="s">
        <v>379</v>
      </c>
      <c r="D67" s="443" t="s">
        <v>379</v>
      </c>
      <c r="E67" s="443" t="s">
        <v>379</v>
      </c>
      <c r="F67" s="444" t="s">
        <v>379</v>
      </c>
      <c r="G67" s="445" t="s">
        <v>379</v>
      </c>
      <c r="H67" s="446" t="s">
        <v>379</v>
      </c>
    </row>
    <row r="68" spans="1:8" ht="5.25" customHeight="1" x14ac:dyDescent="0.2">
      <c r="A68" s="74"/>
      <c r="B68" s="74"/>
      <c r="C68" s="74"/>
      <c r="D68" s="74"/>
      <c r="E68" s="74"/>
      <c r="F68" s="74"/>
      <c r="G68" s="74"/>
      <c r="H68" s="58"/>
    </row>
    <row r="69" spans="1:8" x14ac:dyDescent="0.2">
      <c r="A69" s="121" t="s">
        <v>403</v>
      </c>
      <c r="B69" s="121"/>
      <c r="C69" s="121"/>
      <c r="D69" s="121"/>
      <c r="E69" s="113"/>
    </row>
    <row r="70" spans="1:8" x14ac:dyDescent="0.2">
      <c r="A70" s="121" t="s">
        <v>402</v>
      </c>
      <c r="B70" s="113"/>
      <c r="C70" s="113"/>
      <c r="D70" s="113"/>
      <c r="E70" s="113"/>
    </row>
    <row r="71" spans="1:8" x14ac:dyDescent="0.2">
      <c r="A71" s="121" t="s">
        <v>401</v>
      </c>
      <c r="B71" s="113"/>
      <c r="C71" s="113"/>
      <c r="D71" s="113"/>
      <c r="E71" s="113"/>
    </row>
    <row r="72" spans="1:8" x14ac:dyDescent="0.2">
      <c r="A72" s="121" t="s">
        <v>397</v>
      </c>
    </row>
    <row r="73" spans="1:8" x14ac:dyDescent="0.2">
      <c r="A73" s="121" t="s">
        <v>398</v>
      </c>
    </row>
    <row r="74" spans="1:8" x14ac:dyDescent="0.2">
      <c r="A74" s="121" t="s">
        <v>399</v>
      </c>
    </row>
    <row r="75" spans="1:8" x14ac:dyDescent="0.2">
      <c r="A75" s="121" t="s">
        <v>400</v>
      </c>
    </row>
    <row r="76" spans="1:8" ht="15" x14ac:dyDescent="0.25">
      <c r="A76" s="400"/>
    </row>
    <row r="85" ht="27.75" customHeight="1" x14ac:dyDescent="0.2"/>
  </sheetData>
  <mergeCells count="20">
    <mergeCell ref="A37:H37"/>
    <mergeCell ref="A39:A42"/>
    <mergeCell ref="B39:B41"/>
    <mergeCell ref="E39:E40"/>
    <mergeCell ref="F39:G39"/>
    <mergeCell ref="H39:H41"/>
    <mergeCell ref="C40:D41"/>
    <mergeCell ref="E41:G41"/>
    <mergeCell ref="B42:D42"/>
    <mergeCell ref="F42:G42"/>
    <mergeCell ref="F6:G6"/>
    <mergeCell ref="C4:D5"/>
    <mergeCell ref="A1:H1"/>
    <mergeCell ref="A3:A6"/>
    <mergeCell ref="B3:B5"/>
    <mergeCell ref="E3:E4"/>
    <mergeCell ref="F3:G3"/>
    <mergeCell ref="H3:H5"/>
    <mergeCell ref="E5:G5"/>
    <mergeCell ref="B6:D6"/>
  </mergeCells>
  <conditionalFormatting sqref="B58:H59 B8:H11 B54:H56 A67:H67 B13:H13 B12 F12:H12 B15:H19 B14 F14:H14 B48:H51 B46:B47 F46:H47 B45:H45 B44 F44:H44 B52 F52:H52 B20:B23 F20:H23">
    <cfRule type="expression" dxfId="26" priority="30">
      <formula>MOD(ROW(),2)=0</formula>
    </cfRule>
  </conditionalFormatting>
  <conditionalFormatting sqref="A14:A17">
    <cfRule type="expression" dxfId="25" priority="25">
      <formula>MOD(ROW(),2)=0</formula>
    </cfRule>
  </conditionalFormatting>
  <conditionalFormatting sqref="A8:A10">
    <cfRule type="expression" dxfId="24" priority="27">
      <formula>MOD(ROW(),2)=0</formula>
    </cfRule>
  </conditionalFormatting>
  <conditionalFormatting sqref="A11:A13">
    <cfRule type="expression" dxfId="23" priority="26">
      <formula>MOD(ROW(),2)=0</formula>
    </cfRule>
  </conditionalFormatting>
  <conditionalFormatting sqref="B60:H60 B64:H66 B61:B63 F61:H63">
    <cfRule type="expression" dxfId="22" priority="21">
      <formula>MOD(ROW(),2)=0</formula>
    </cfRule>
  </conditionalFormatting>
  <conditionalFormatting sqref="A23 A44:A66">
    <cfRule type="expression" dxfId="21" priority="22">
      <formula>MOD(ROW(),2)=0</formula>
    </cfRule>
  </conditionalFormatting>
  <conditionalFormatting sqref="A18:A19">
    <cfRule type="expression" dxfId="20" priority="24">
      <formula>MOD(ROW(),2)=0</formula>
    </cfRule>
  </conditionalFormatting>
  <conditionalFormatting sqref="A20:A22">
    <cfRule type="expression" dxfId="19" priority="23">
      <formula>MOD(ROW(),2)=0</formula>
    </cfRule>
  </conditionalFormatting>
  <conditionalFormatting sqref="B53">
    <cfRule type="expression" dxfId="18" priority="17">
      <formula>MOD(ROW(),2)=0</formula>
    </cfRule>
  </conditionalFormatting>
  <conditionalFormatting sqref="G53:H53">
    <cfRule type="expression" dxfId="17" priority="19">
      <formula>MOD(ROW(),2)=0</formula>
    </cfRule>
  </conditionalFormatting>
  <conditionalFormatting sqref="F53">
    <cfRule type="expression" dxfId="16" priority="18">
      <formula>MOD(ROW(),2)=0</formula>
    </cfRule>
  </conditionalFormatting>
  <conditionalFormatting sqref="G57:H57">
    <cfRule type="expression" dxfId="15" priority="16">
      <formula>MOD(ROW(),2)=0</formula>
    </cfRule>
  </conditionalFormatting>
  <conditionalFormatting sqref="F57">
    <cfRule type="expression" dxfId="14" priority="15">
      <formula>MOD(ROW(),2)=0</formula>
    </cfRule>
  </conditionalFormatting>
  <conditionalFormatting sqref="B57">
    <cfRule type="expression" dxfId="13" priority="14">
      <formula>MOD(ROW(),2)=0</formula>
    </cfRule>
  </conditionalFormatting>
  <conditionalFormatting sqref="C21:E22">
    <cfRule type="expression" dxfId="12" priority="13">
      <formula>MOD(ROW(),2)=0</formula>
    </cfRule>
  </conditionalFormatting>
  <conditionalFormatting sqref="C20:E20">
    <cfRule type="expression" dxfId="11" priority="12">
      <formula>MOD(ROW(),2)=0</formula>
    </cfRule>
  </conditionalFormatting>
  <conditionalFormatting sqref="C12:E12">
    <cfRule type="expression" dxfId="10" priority="11">
      <formula>MOD(ROW(),2)=0</formula>
    </cfRule>
  </conditionalFormatting>
  <conditionalFormatting sqref="C14:E14">
    <cfRule type="expression" dxfId="9" priority="10">
      <formula>MOD(ROW(),2)=0</formula>
    </cfRule>
  </conditionalFormatting>
  <conditionalFormatting sqref="C46:E47">
    <cfRule type="expression" dxfId="8" priority="9">
      <formula>MOD(ROW(),2)=0</formula>
    </cfRule>
  </conditionalFormatting>
  <conditionalFormatting sqref="C44:E44">
    <cfRule type="expression" dxfId="7" priority="8">
      <formula>MOD(ROW(),2)=0</formula>
    </cfRule>
  </conditionalFormatting>
  <conditionalFormatting sqref="C52:E53">
    <cfRule type="expression" dxfId="6" priority="7">
      <formula>MOD(ROW(),2)=0</formula>
    </cfRule>
  </conditionalFormatting>
  <conditionalFormatting sqref="C62:E63">
    <cfRule type="expression" dxfId="5" priority="6">
      <formula>MOD(ROW(),2)=0</formula>
    </cfRule>
  </conditionalFormatting>
  <conditionalFormatting sqref="C61:E61">
    <cfRule type="expression" dxfId="4" priority="5">
      <formula>MOD(ROW(),2)=0</formula>
    </cfRule>
  </conditionalFormatting>
  <conditionalFormatting sqref="C57:E57">
    <cfRule type="expression" dxfId="3" priority="4">
      <formula>MOD(ROW(),2)=0</formula>
    </cfRule>
  </conditionalFormatting>
  <conditionalFormatting sqref="C23:E23">
    <cfRule type="expression" dxfId="2" priority="3">
      <formula>MOD(ROW(),2)=0</formula>
    </cfRule>
  </conditionalFormatting>
  <conditionalFormatting sqref="A43">
    <cfRule type="expression" dxfId="1" priority="2">
      <formula>MOD(ROW(),2)=0</formula>
    </cfRule>
  </conditionalFormatting>
  <conditionalFormatting sqref="A24:H24">
    <cfRule type="expression" dxfId="0" priority="1">
      <formula>MOD(ROW(),2)=0</formula>
    </cfRule>
  </conditionalFormatting>
  <pageMargins left="0.7" right="0.7" top="0.78740157499999996" bottom="0.78740157499999996" header="0.3" footer="0.3"/>
  <pageSetup paperSize="9" orientation="portrait" horizontalDpi="4294967295" verticalDpi="4294967295" r:id="rId1"/>
  <headerFooter>
    <oddFooter>&amp;L&amp;8Statistikamt Nord&amp;C&amp;8&amp;P&amp;R&amp;8Statistischer Bericht C III - j 16 SH</oddFooter>
  </headerFooter>
  <rowBreaks count="1" manualBreakCount="1">
    <brk id="35"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6"/>
  <sheetViews>
    <sheetView view="pageLayout" zoomScaleNormal="100" workbookViewId="0">
      <selection sqref="A1:C1"/>
    </sheetView>
  </sheetViews>
  <sheetFormatPr baseColWidth="10" defaultColWidth="11.28515625" defaultRowHeight="12.75" x14ac:dyDescent="0.2"/>
  <cols>
    <col min="1" max="1" width="47.5703125" customWidth="1"/>
    <col min="2" max="2" width="23.140625" customWidth="1"/>
    <col min="3" max="3" width="21.42578125" customWidth="1"/>
    <col min="4" max="4" width="12" customWidth="1"/>
    <col min="5" max="6" width="9.7109375" customWidth="1"/>
  </cols>
  <sheetData>
    <row r="1" spans="1:6" s="8" customFormat="1" ht="33.75" customHeight="1" x14ac:dyDescent="0.2">
      <c r="A1" s="568" t="s">
        <v>279</v>
      </c>
      <c r="B1" s="568"/>
      <c r="C1" s="568"/>
      <c r="D1" s="10"/>
      <c r="E1" s="10"/>
      <c r="F1" s="10"/>
    </row>
    <row r="2" spans="1:6" s="8" customFormat="1" x14ac:dyDescent="0.2">
      <c r="A2" s="408"/>
      <c r="B2" s="409"/>
      <c r="C2" s="261"/>
      <c r="D2"/>
    </row>
    <row r="3" spans="1:6" ht="41.25" customHeight="1" x14ac:dyDescent="0.2">
      <c r="A3" s="569"/>
      <c r="B3" s="569"/>
      <c r="C3" s="569"/>
      <c r="D3" s="7"/>
      <c r="E3" s="5"/>
      <c r="F3" s="5"/>
    </row>
    <row r="4" spans="1:6" ht="17.45" customHeight="1" x14ac:dyDescent="0.2">
      <c r="A4" s="262"/>
      <c r="B4" s="263"/>
      <c r="C4" s="263"/>
      <c r="E4" s="5"/>
      <c r="F4" s="5"/>
    </row>
    <row r="5" spans="1:6" x14ac:dyDescent="0.2">
      <c r="E5" s="5"/>
      <c r="F5" s="5"/>
    </row>
    <row r="40" spans="1:1" ht="27.75" customHeight="1" x14ac:dyDescent="0.2"/>
    <row r="46" spans="1:1" x14ac:dyDescent="0.2">
      <c r="A46" s="113" t="s">
        <v>330</v>
      </c>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70" t="s">
        <v>405</v>
      </c>
      <c r="B1" s="570"/>
      <c r="C1" s="570"/>
      <c r="D1" s="570"/>
      <c r="E1" s="570"/>
      <c r="F1" s="570"/>
      <c r="G1" s="570"/>
    </row>
    <row r="2" spans="1:7" x14ac:dyDescent="0.2">
      <c r="A2" s="407"/>
      <c r="B2" s="407"/>
      <c r="C2" s="407"/>
      <c r="D2" s="407"/>
      <c r="E2" s="407"/>
      <c r="F2" s="407"/>
    </row>
    <row r="23" spans="1:1" x14ac:dyDescent="0.2">
      <c r="A23" s="121" t="s">
        <v>331</v>
      </c>
    </row>
    <row r="24" spans="1:1" x14ac:dyDescent="0.2">
      <c r="A24" s="121"/>
    </row>
    <row r="26" spans="1:1" x14ac:dyDescent="0.2">
      <c r="A26" s="58"/>
    </row>
    <row r="28" spans="1:1" x14ac:dyDescent="0.2">
      <c r="A28" s="58"/>
    </row>
    <row r="38"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3"/>
  <sheetViews>
    <sheetView view="pageLayout" zoomScaleNormal="100" workbookViewId="0">
      <selection sqref="A1:B1"/>
    </sheetView>
  </sheetViews>
  <sheetFormatPr baseColWidth="10" defaultColWidth="11.140625" defaultRowHeight="12.75" x14ac:dyDescent="0.2"/>
  <cols>
    <col min="1" max="1" width="5" style="87" customWidth="1"/>
    <col min="2" max="2" width="73.42578125" style="87" customWidth="1"/>
    <col min="3" max="3" width="5.140625" style="44" customWidth="1"/>
    <col min="4" max="4" width="2.7109375" style="44" customWidth="1"/>
    <col min="5" max="7" width="11.140625" style="44"/>
    <col min="8" max="8" width="7.5703125" style="44" customWidth="1"/>
    <col min="9" max="16384" width="11.140625" style="44"/>
  </cols>
  <sheetData>
    <row r="1" spans="1:8" ht="12.75" customHeight="1" x14ac:dyDescent="0.2">
      <c r="A1" s="481" t="s">
        <v>164</v>
      </c>
      <c r="B1" s="482"/>
    </row>
    <row r="2" spans="1:8" ht="12.75" customHeight="1" x14ac:dyDescent="0.2">
      <c r="C2" s="86" t="s">
        <v>165</v>
      </c>
    </row>
    <row r="3" spans="1:8" ht="12.75" customHeight="1" x14ac:dyDescent="0.2">
      <c r="C3" s="87"/>
    </row>
    <row r="4" spans="1:8" ht="19.899999999999999" customHeight="1" x14ac:dyDescent="0.2">
      <c r="A4" s="483" t="s">
        <v>166</v>
      </c>
      <c r="B4" s="483"/>
      <c r="C4" s="12">
        <v>5</v>
      </c>
    </row>
    <row r="5" spans="1:8" ht="19.899999999999999" customHeight="1" x14ac:dyDescent="0.2">
      <c r="A5" s="483" t="s">
        <v>167</v>
      </c>
      <c r="B5" s="483"/>
      <c r="C5" s="12">
        <v>5</v>
      </c>
    </row>
    <row r="6" spans="1:8" ht="19.899999999999999" customHeight="1" x14ac:dyDescent="0.2">
      <c r="A6" s="483" t="s">
        <v>189</v>
      </c>
      <c r="B6" s="483"/>
      <c r="C6" s="12">
        <v>7</v>
      </c>
    </row>
    <row r="7" spans="1:8" ht="12.75" customHeight="1" x14ac:dyDescent="0.2">
      <c r="C7" s="86"/>
    </row>
    <row r="8" spans="1:8" ht="12.75" customHeight="1" x14ac:dyDescent="0.2">
      <c r="C8" s="86"/>
    </row>
    <row r="9" spans="1:8" ht="12.75" customHeight="1" x14ac:dyDescent="0.2">
      <c r="A9" s="88" t="s">
        <v>168</v>
      </c>
      <c r="C9" s="86"/>
    </row>
    <row r="10" spans="1:8" ht="12.75" customHeight="1" x14ac:dyDescent="0.2">
      <c r="A10" s="88"/>
      <c r="C10" s="86"/>
    </row>
    <row r="11" spans="1:8" ht="12.75" customHeight="1" x14ac:dyDescent="0.2">
      <c r="A11" s="454" t="s">
        <v>169</v>
      </c>
      <c r="B11" s="410" t="s">
        <v>355</v>
      </c>
      <c r="C11" s="146">
        <v>8</v>
      </c>
      <c r="D11" s="89"/>
      <c r="E11" s="89"/>
      <c r="F11" s="89"/>
      <c r="G11" s="89"/>
      <c r="H11" s="89"/>
    </row>
    <row r="12" spans="1:8" ht="12.75" customHeight="1" x14ac:dyDescent="0.2">
      <c r="A12" s="198"/>
      <c r="B12" s="145"/>
      <c r="C12" s="146"/>
      <c r="D12" s="89"/>
      <c r="E12" s="89"/>
      <c r="F12" s="89"/>
      <c r="G12" s="89"/>
      <c r="H12" s="89"/>
    </row>
    <row r="13" spans="1:8" ht="12.75" customHeight="1" x14ac:dyDescent="0.2">
      <c r="A13" s="455" t="s">
        <v>170</v>
      </c>
      <c r="B13" s="410" t="s">
        <v>356</v>
      </c>
      <c r="C13" s="146">
        <v>9</v>
      </c>
      <c r="D13" s="90"/>
      <c r="E13" s="90"/>
      <c r="F13" s="90"/>
      <c r="G13" s="90"/>
      <c r="H13" s="90"/>
    </row>
    <row r="14" spans="1:8" ht="12.75" customHeight="1" x14ac:dyDescent="0.2">
      <c r="A14" s="199"/>
      <c r="B14" s="146"/>
      <c r="C14" s="146"/>
      <c r="D14" s="89"/>
      <c r="E14" s="89"/>
      <c r="F14" s="89"/>
      <c r="G14" s="89"/>
      <c r="H14" s="89"/>
    </row>
    <row r="15" spans="1:8" ht="12.75" customHeight="1" x14ac:dyDescent="0.2">
      <c r="A15" s="455" t="s">
        <v>171</v>
      </c>
      <c r="B15" s="410" t="s">
        <v>357</v>
      </c>
      <c r="C15" s="146">
        <v>10</v>
      </c>
      <c r="D15" s="89"/>
      <c r="E15" s="89"/>
      <c r="F15" s="89"/>
      <c r="G15" s="89"/>
      <c r="H15" s="89"/>
    </row>
    <row r="16" spans="1:8" ht="12.75" customHeight="1" x14ac:dyDescent="0.2">
      <c r="A16" s="199"/>
      <c r="B16" s="146"/>
      <c r="C16" s="146"/>
      <c r="D16" s="89"/>
      <c r="E16" s="89"/>
      <c r="F16" s="89"/>
      <c r="G16" s="89"/>
      <c r="H16" s="89"/>
    </row>
    <row r="17" spans="1:8" ht="12.75" customHeight="1" x14ac:dyDescent="0.2">
      <c r="A17" s="455" t="s">
        <v>172</v>
      </c>
      <c r="B17" s="12" t="s">
        <v>411</v>
      </c>
      <c r="C17" s="146">
        <v>11</v>
      </c>
      <c r="D17" s="89"/>
      <c r="E17" s="89"/>
      <c r="F17" s="89"/>
      <c r="G17" s="89"/>
      <c r="H17" s="89"/>
    </row>
    <row r="18" spans="1:8" ht="12.75" customHeight="1" x14ac:dyDescent="0.2">
      <c r="A18" s="199"/>
      <c r="B18" s="146"/>
      <c r="C18" s="146"/>
      <c r="D18" s="89"/>
      <c r="E18" s="89"/>
      <c r="F18" s="89"/>
      <c r="G18" s="89"/>
      <c r="H18" s="89"/>
    </row>
    <row r="19" spans="1:8" ht="25.5" customHeight="1" x14ac:dyDescent="0.2">
      <c r="A19" s="456" t="s">
        <v>173</v>
      </c>
      <c r="B19" s="297" t="s">
        <v>265</v>
      </c>
      <c r="C19" s="146">
        <v>12</v>
      </c>
      <c r="D19" s="89"/>
      <c r="E19" s="89"/>
      <c r="F19" s="89"/>
      <c r="G19" s="89"/>
      <c r="H19" s="89"/>
    </row>
    <row r="20" spans="1:8" ht="12.75" customHeight="1" x14ac:dyDescent="0.2">
      <c r="A20" s="142"/>
      <c r="B20" s="146"/>
      <c r="C20" s="146"/>
      <c r="D20" s="89"/>
      <c r="E20" s="89"/>
      <c r="F20" s="89"/>
      <c r="G20" s="89"/>
      <c r="H20" s="89"/>
    </row>
    <row r="21" spans="1:8" ht="25.5" customHeight="1" x14ac:dyDescent="0.2">
      <c r="A21" s="457" t="s">
        <v>174</v>
      </c>
      <c r="B21" s="297" t="s">
        <v>266</v>
      </c>
      <c r="C21" s="146">
        <v>13</v>
      </c>
      <c r="D21" s="89"/>
      <c r="E21" s="89"/>
      <c r="F21" s="89"/>
      <c r="G21" s="89"/>
      <c r="H21" s="89"/>
    </row>
    <row r="22" spans="1:8" ht="12.75" customHeight="1" x14ac:dyDescent="0.2">
      <c r="A22" s="144"/>
      <c r="B22" s="201"/>
      <c r="C22" s="146"/>
      <c r="D22" s="89"/>
      <c r="E22" s="89"/>
      <c r="F22" s="89"/>
      <c r="G22" s="89"/>
      <c r="H22" s="89"/>
    </row>
    <row r="23" spans="1:8" ht="25.5" customHeight="1" x14ac:dyDescent="0.2">
      <c r="A23" s="457" t="s">
        <v>175</v>
      </c>
      <c r="B23" s="297" t="s">
        <v>267</v>
      </c>
      <c r="C23" s="146">
        <v>14</v>
      </c>
      <c r="D23" s="89"/>
      <c r="E23" s="89"/>
      <c r="F23" s="89"/>
      <c r="G23" s="89"/>
      <c r="H23" s="89"/>
    </row>
    <row r="24" spans="1:8" ht="12.75" customHeight="1" x14ac:dyDescent="0.2">
      <c r="A24" s="200"/>
      <c r="B24" s="201"/>
      <c r="C24" s="146"/>
      <c r="D24" s="89"/>
      <c r="E24" s="89"/>
      <c r="F24" s="89"/>
      <c r="G24" s="89"/>
      <c r="H24" s="89"/>
    </row>
    <row r="25" spans="1:8" ht="12.75" customHeight="1" x14ac:dyDescent="0.2">
      <c r="A25" s="455" t="s">
        <v>177</v>
      </c>
      <c r="B25" s="307" t="s">
        <v>412</v>
      </c>
      <c r="C25" s="146">
        <v>15</v>
      </c>
      <c r="D25" s="89"/>
      <c r="E25" s="89"/>
      <c r="F25" s="89"/>
      <c r="G25" s="89"/>
      <c r="H25" s="89"/>
    </row>
    <row r="26" spans="1:8" ht="12.75" customHeight="1" x14ac:dyDescent="0.2">
      <c r="A26" s="199"/>
      <c r="B26" s="307"/>
      <c r="C26" s="146"/>
      <c r="D26" s="89"/>
      <c r="E26" s="89"/>
      <c r="F26" s="89"/>
      <c r="G26" s="89"/>
      <c r="H26" s="89"/>
    </row>
    <row r="27" spans="1:8" ht="12.75" customHeight="1" x14ac:dyDescent="0.2">
      <c r="A27" s="458" t="s">
        <v>178</v>
      </c>
      <c r="B27" s="308" t="s">
        <v>358</v>
      </c>
      <c r="C27" s="63">
        <v>16</v>
      </c>
      <c r="D27" s="89"/>
      <c r="E27" s="89"/>
      <c r="F27" s="89"/>
      <c r="G27" s="89"/>
      <c r="H27" s="89"/>
    </row>
    <row r="28" spans="1:8" ht="12.75" customHeight="1" x14ac:dyDescent="0.2">
      <c r="A28" s="202"/>
      <c r="B28" s="146"/>
      <c r="C28" s="63"/>
      <c r="D28" s="89"/>
      <c r="E28" s="89"/>
      <c r="F28" s="89"/>
      <c r="G28" s="89"/>
      <c r="H28" s="89"/>
    </row>
    <row r="29" spans="1:8" ht="12.75" customHeight="1" x14ac:dyDescent="0.2">
      <c r="A29" s="458" t="s">
        <v>179</v>
      </c>
      <c r="B29" s="202" t="s">
        <v>359</v>
      </c>
      <c r="C29" s="63">
        <v>17</v>
      </c>
      <c r="D29" s="89"/>
      <c r="E29" s="89"/>
      <c r="F29" s="89"/>
      <c r="G29" s="89"/>
      <c r="H29" s="89"/>
    </row>
    <row r="30" spans="1:8" ht="12.75" customHeight="1" x14ac:dyDescent="0.2">
      <c r="A30" s="202"/>
      <c r="B30" s="202"/>
      <c r="C30" s="63"/>
      <c r="D30" s="89"/>
      <c r="E30" s="89"/>
      <c r="F30" s="89"/>
      <c r="G30" s="89"/>
      <c r="H30" s="89"/>
    </row>
    <row r="31" spans="1:8" ht="12.75" customHeight="1" x14ac:dyDescent="0.2">
      <c r="A31" s="458" t="s">
        <v>180</v>
      </c>
      <c r="B31" s="202" t="s">
        <v>360</v>
      </c>
      <c r="C31" s="63">
        <v>19</v>
      </c>
      <c r="D31" s="89"/>
      <c r="E31" s="89"/>
      <c r="F31" s="89"/>
      <c r="G31" s="89"/>
      <c r="H31" s="89"/>
    </row>
    <row r="32" spans="1:8" ht="12.75" customHeight="1" x14ac:dyDescent="0.2">
      <c r="A32" s="202"/>
      <c r="B32" s="202"/>
      <c r="C32" s="63"/>
      <c r="D32" s="89"/>
      <c r="E32" s="89"/>
      <c r="F32" s="89"/>
      <c r="G32" s="89"/>
      <c r="H32" s="89"/>
    </row>
    <row r="33" spans="1:8" ht="12.75" customHeight="1" x14ac:dyDescent="0.2">
      <c r="A33" s="459" t="s">
        <v>181</v>
      </c>
      <c r="B33" s="202" t="s">
        <v>361</v>
      </c>
      <c r="C33" s="145">
        <v>21</v>
      </c>
      <c r="D33" s="89"/>
      <c r="E33" s="89"/>
      <c r="F33" s="89"/>
      <c r="G33" s="89"/>
      <c r="H33" s="89"/>
    </row>
    <row r="34" spans="1:8" ht="12.75" customHeight="1" x14ac:dyDescent="0.2">
      <c r="A34" s="145"/>
      <c r="B34" s="202"/>
      <c r="C34" s="145"/>
      <c r="D34" s="89"/>
      <c r="E34" s="89"/>
      <c r="F34" s="89"/>
      <c r="G34" s="89"/>
      <c r="H34" s="89"/>
    </row>
    <row r="35" spans="1:8" ht="12.75" customHeight="1" x14ac:dyDescent="0.2">
      <c r="A35" s="459" t="s">
        <v>182</v>
      </c>
      <c r="B35" s="202" t="s">
        <v>362</v>
      </c>
      <c r="C35" s="86">
        <v>23</v>
      </c>
      <c r="D35" s="89"/>
      <c r="E35" s="89"/>
      <c r="F35" s="89"/>
      <c r="G35" s="89"/>
      <c r="H35" s="89"/>
    </row>
    <row r="36" spans="1:8" ht="12.75" customHeight="1" x14ac:dyDescent="0.2">
      <c r="A36" s="148"/>
      <c r="B36" s="202"/>
      <c r="C36" s="145"/>
      <c r="D36" s="89"/>
      <c r="E36" s="89"/>
      <c r="F36" s="89"/>
      <c r="G36" s="89"/>
      <c r="H36" s="89"/>
    </row>
    <row r="37" spans="1:8" ht="12.75" customHeight="1" x14ac:dyDescent="0.2">
      <c r="A37" s="459" t="s">
        <v>183</v>
      </c>
      <c r="B37" s="202" t="s">
        <v>363</v>
      </c>
      <c r="C37" s="145">
        <v>24</v>
      </c>
      <c r="D37" s="89"/>
      <c r="E37" s="89"/>
      <c r="F37" s="89"/>
      <c r="G37" s="89"/>
      <c r="H37" s="89"/>
    </row>
    <row r="38" spans="1:8" ht="12.75" customHeight="1" x14ac:dyDescent="0.2">
      <c r="A38" s="148"/>
      <c r="B38" s="202"/>
      <c r="C38" s="145"/>
      <c r="D38" s="89"/>
      <c r="E38" s="89"/>
      <c r="F38" s="89"/>
      <c r="G38" s="89"/>
      <c r="H38" s="89"/>
    </row>
    <row r="39" spans="1:8" ht="25.5" customHeight="1" x14ac:dyDescent="0.2">
      <c r="A39" s="453" t="s">
        <v>316</v>
      </c>
      <c r="B39" s="202" t="s">
        <v>364</v>
      </c>
      <c r="C39" s="145">
        <v>25</v>
      </c>
      <c r="D39" s="89"/>
      <c r="E39" s="89"/>
      <c r="F39" s="89"/>
      <c r="G39" s="89"/>
      <c r="H39" s="89"/>
    </row>
    <row r="40" spans="1:8" ht="12.75" customHeight="1" x14ac:dyDescent="0.2">
      <c r="A40" s="148"/>
      <c r="B40" s="202"/>
      <c r="C40" s="86"/>
      <c r="D40" s="89"/>
      <c r="E40" s="89"/>
      <c r="F40" s="89"/>
      <c r="G40" s="89"/>
      <c r="H40" s="89"/>
    </row>
    <row r="41" spans="1:8" ht="25.5" customHeight="1" x14ac:dyDescent="0.2">
      <c r="A41" s="453" t="s">
        <v>317</v>
      </c>
      <c r="B41" s="202" t="s">
        <v>365</v>
      </c>
      <c r="C41" s="86">
        <v>26</v>
      </c>
      <c r="D41" s="89"/>
      <c r="E41" s="89"/>
      <c r="F41" s="89"/>
      <c r="G41" s="89"/>
      <c r="H41" s="89"/>
    </row>
    <row r="42" spans="1:8" ht="12.75" customHeight="1" x14ac:dyDescent="0.2">
      <c r="A42" s="397"/>
      <c r="B42" s="202"/>
      <c r="C42" s="86"/>
    </row>
    <row r="43" spans="1:8" ht="25.5" customHeight="1" x14ac:dyDescent="0.2">
      <c r="A43" s="453" t="s">
        <v>318</v>
      </c>
      <c r="B43" s="202" t="s">
        <v>366</v>
      </c>
      <c r="C43" s="86">
        <v>27</v>
      </c>
    </row>
    <row r="44" spans="1:8" ht="12.75" customHeight="1" x14ac:dyDescent="0.2">
      <c r="A44" s="397"/>
      <c r="B44" s="202"/>
      <c r="C44" s="86"/>
    </row>
    <row r="45" spans="1:8" ht="25.5" customHeight="1" x14ac:dyDescent="0.2">
      <c r="A45" s="453" t="s">
        <v>319</v>
      </c>
      <c r="B45" s="202" t="s">
        <v>367</v>
      </c>
      <c r="C45" s="86">
        <v>28</v>
      </c>
    </row>
    <row r="46" spans="1:8" ht="22.7" customHeight="1" x14ac:dyDescent="0.2">
      <c r="A46" s="397"/>
      <c r="B46" s="202"/>
      <c r="C46" s="86"/>
    </row>
    <row r="47" spans="1:8" ht="22.7" customHeight="1" x14ac:dyDescent="0.2">
      <c r="A47" s="453" t="s">
        <v>385</v>
      </c>
      <c r="B47" s="202" t="s">
        <v>386</v>
      </c>
      <c r="C47" s="86">
        <v>29</v>
      </c>
    </row>
    <row r="48" spans="1:8" ht="22.7" customHeight="1" x14ac:dyDescent="0.2">
      <c r="A48" s="397"/>
      <c r="B48" s="202"/>
      <c r="C48" s="86"/>
    </row>
    <row r="49" spans="1:8" ht="22.7" customHeight="1" x14ac:dyDescent="0.2">
      <c r="A49" s="397"/>
      <c r="B49" s="202"/>
      <c r="C49" s="86"/>
    </row>
    <row r="50" spans="1:8" ht="5.65" customHeight="1" x14ac:dyDescent="0.2">
      <c r="A50" s="397"/>
      <c r="B50" s="202"/>
      <c r="C50" s="86"/>
    </row>
    <row r="51" spans="1:8" x14ac:dyDescent="0.2">
      <c r="A51" s="147" t="s">
        <v>176</v>
      </c>
      <c r="B51" s="143"/>
      <c r="C51" s="146"/>
    </row>
    <row r="52" spans="1:8" ht="12.75" customHeight="1" x14ac:dyDescent="0.2">
      <c r="A52" s="142"/>
      <c r="B52" s="143"/>
      <c r="C52" s="146"/>
    </row>
    <row r="53" spans="1:8" ht="12.75" customHeight="1" x14ac:dyDescent="0.2">
      <c r="A53" s="460" t="s">
        <v>169</v>
      </c>
      <c r="B53" s="146" t="s">
        <v>208</v>
      </c>
      <c r="C53" s="146">
        <v>29</v>
      </c>
      <c r="D53" s="89"/>
      <c r="E53" s="89"/>
      <c r="F53" s="89"/>
      <c r="G53" s="89"/>
      <c r="H53" s="89"/>
    </row>
    <row r="54" spans="1:8" ht="12.75" customHeight="1" x14ac:dyDescent="0.2">
      <c r="A54" s="200"/>
      <c r="B54" s="146"/>
      <c r="C54" s="146"/>
      <c r="D54" s="89"/>
      <c r="E54" s="89"/>
      <c r="F54" s="89"/>
      <c r="G54" s="89"/>
      <c r="H54" s="89"/>
    </row>
    <row r="55" spans="1:8" ht="23.25" customHeight="1" x14ac:dyDescent="0.2">
      <c r="A55" s="457" t="s">
        <v>170</v>
      </c>
      <c r="B55" s="201" t="s">
        <v>368</v>
      </c>
      <c r="C55" s="145">
        <v>30</v>
      </c>
      <c r="D55" s="89"/>
      <c r="E55" s="89"/>
      <c r="F55" s="89"/>
      <c r="G55" s="89"/>
      <c r="H55" s="89"/>
    </row>
    <row r="56" spans="1:8" ht="12.75" customHeight="1" x14ac:dyDescent="0.2">
      <c r="A56" s="200"/>
      <c r="B56" s="201"/>
      <c r="C56" s="146"/>
      <c r="D56" s="89"/>
      <c r="E56" s="89"/>
      <c r="F56" s="89"/>
      <c r="G56" s="89"/>
      <c r="H56" s="89"/>
    </row>
    <row r="57" spans="1:8" ht="23.25" customHeight="1" x14ac:dyDescent="0.2">
      <c r="A57" s="457" t="s">
        <v>171</v>
      </c>
      <c r="B57" s="201" t="s">
        <v>420</v>
      </c>
      <c r="C57" s="146">
        <v>31</v>
      </c>
    </row>
    <row r="58" spans="1:8" ht="12.75" customHeight="1" x14ac:dyDescent="0.2">
      <c r="A58" s="144"/>
      <c r="B58" s="201"/>
      <c r="C58" s="146"/>
    </row>
    <row r="59" spans="1:8" ht="23.25" customHeight="1" x14ac:dyDescent="0.2">
      <c r="A59" s="457" t="s">
        <v>172</v>
      </c>
      <c r="B59" s="307" t="s">
        <v>413</v>
      </c>
      <c r="C59" s="145">
        <v>32</v>
      </c>
    </row>
    <row r="60" spans="1:8" ht="12.75" customHeight="1" x14ac:dyDescent="0.2">
      <c r="A60" s="200"/>
      <c r="B60" s="307"/>
      <c r="C60" s="146"/>
    </row>
    <row r="61" spans="1:8" ht="24.75" customHeight="1" x14ac:dyDescent="0.2">
      <c r="A61" s="457" t="s">
        <v>173</v>
      </c>
      <c r="B61" s="307" t="s">
        <v>369</v>
      </c>
      <c r="C61" s="146">
        <v>33</v>
      </c>
    </row>
    <row r="62" spans="1:8" ht="12.75" customHeight="1" x14ac:dyDescent="0.2">
      <c r="A62" s="200"/>
      <c r="B62" s="201"/>
      <c r="C62" s="146"/>
    </row>
    <row r="63" spans="1:8" ht="12.75" customHeight="1" x14ac:dyDescent="0.2">
      <c r="A63" s="460" t="s">
        <v>174</v>
      </c>
      <c r="B63" s="201" t="s">
        <v>407</v>
      </c>
      <c r="C63" s="146">
        <v>34</v>
      </c>
    </row>
    <row r="64" spans="1:8" ht="12.75" customHeight="1" x14ac:dyDescent="0.2">
      <c r="A64" s="200"/>
      <c r="B64" s="201"/>
      <c r="C64" s="146"/>
    </row>
    <row r="65" spans="1:3" ht="25.5" customHeight="1" x14ac:dyDescent="0.2">
      <c r="A65" s="457" t="s">
        <v>175</v>
      </c>
      <c r="B65" s="201" t="s">
        <v>409</v>
      </c>
      <c r="C65" s="146">
        <v>35</v>
      </c>
    </row>
    <row r="66" spans="1:3" ht="12.75" customHeight="1" x14ac:dyDescent="0.2">
      <c r="A66" s="200"/>
      <c r="B66" s="201"/>
      <c r="C66" s="146"/>
    </row>
    <row r="67" spans="1:3" ht="12.75" customHeight="1" x14ac:dyDescent="0.2">
      <c r="A67" s="460" t="s">
        <v>177</v>
      </c>
      <c r="B67" s="307" t="s">
        <v>423</v>
      </c>
      <c r="C67" s="146">
        <v>36</v>
      </c>
    </row>
    <row r="68" spans="1:3" ht="12.75" customHeight="1" x14ac:dyDescent="0.2"/>
    <row r="69" spans="1:3" ht="12.75" customHeight="1" x14ac:dyDescent="0.2"/>
    <row r="70" spans="1:3" ht="12.75" customHeight="1" x14ac:dyDescent="0.2"/>
    <row r="71" spans="1:3" ht="12.75" customHeight="1" x14ac:dyDescent="0.2"/>
    <row r="72" spans="1:3" ht="12.75" customHeight="1" x14ac:dyDescent="0.2"/>
    <row r="73" spans="1:3" ht="12.75" customHeight="1" x14ac:dyDescent="0.2"/>
    <row r="74" spans="1:3" ht="12.75" customHeight="1" x14ac:dyDescent="0.2"/>
    <row r="75" spans="1:3" ht="12.75" customHeight="1" x14ac:dyDescent="0.2"/>
    <row r="76" spans="1:3" ht="12.75" customHeight="1" x14ac:dyDescent="0.2"/>
    <row r="77" spans="1:3" ht="12.75" customHeight="1" x14ac:dyDescent="0.2"/>
    <row r="78" spans="1:3" ht="12.75" customHeight="1" x14ac:dyDescent="0.2"/>
    <row r="79" spans="1:3" ht="12.75" customHeight="1" x14ac:dyDescent="0.2"/>
    <row r="80" spans="1:3"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sheetData>
  <mergeCells count="4">
    <mergeCell ref="A1:B1"/>
    <mergeCell ref="A4:B4"/>
    <mergeCell ref="A5:B5"/>
    <mergeCell ref="A6:B6"/>
  </mergeCells>
  <conditionalFormatting sqref="A4:C5 C6 C61:C62 C53:C54 C57:C58 A53:A63 B42:C42 A38:C38 A40:C40 B50:C50 C45 B44:C44 A51:C52 A7:C36 C36:C43">
    <cfRule type="expression" dxfId="179" priority="60">
      <formula>MOD(ROW(),2)=1</formula>
    </cfRule>
  </conditionalFormatting>
  <conditionalFormatting sqref="A6:B6">
    <cfRule type="expression" dxfId="178" priority="59">
      <formula>MOD(ROW(),2)=1</formula>
    </cfRule>
  </conditionalFormatting>
  <conditionalFormatting sqref="B53:B54">
    <cfRule type="expression" dxfId="177" priority="50">
      <formula>MOD(ROW(),2)=1</formula>
    </cfRule>
  </conditionalFormatting>
  <conditionalFormatting sqref="C63">
    <cfRule type="expression" dxfId="176" priority="47">
      <formula>MOD(ROW(),2)=1</formula>
    </cfRule>
  </conditionalFormatting>
  <conditionalFormatting sqref="B59:B60">
    <cfRule type="expression" dxfId="175" priority="41">
      <formula>MOD(ROW(),2)=1</formula>
    </cfRule>
  </conditionalFormatting>
  <conditionalFormatting sqref="B58">
    <cfRule type="expression" dxfId="174" priority="42">
      <formula>MOD(ROW(),2)=1</formula>
    </cfRule>
  </conditionalFormatting>
  <conditionalFormatting sqref="B61:B62">
    <cfRule type="expression" dxfId="173" priority="40">
      <formula>MOD(ROW(),2)=1</formula>
    </cfRule>
  </conditionalFormatting>
  <conditionalFormatting sqref="B63">
    <cfRule type="expression" dxfId="172" priority="39">
      <formula>MOD(ROW(),2)=1</formula>
    </cfRule>
  </conditionalFormatting>
  <conditionalFormatting sqref="C55">
    <cfRule type="expression" dxfId="171" priority="38">
      <formula>MOD(ROW(),2)=1</formula>
    </cfRule>
  </conditionalFormatting>
  <conditionalFormatting sqref="C59">
    <cfRule type="expression" dxfId="170" priority="37">
      <formula>MOD(ROW(),2)=1</formula>
    </cfRule>
  </conditionalFormatting>
  <conditionalFormatting sqref="A50">
    <cfRule type="expression" dxfId="169" priority="36">
      <formula>MOD(ROW(),2)=1</formula>
    </cfRule>
  </conditionalFormatting>
  <conditionalFormatting sqref="A37 C37">
    <cfRule type="expression" dxfId="168" priority="35">
      <formula>MOD(ROW(),2)=1</formula>
    </cfRule>
  </conditionalFormatting>
  <conditionalFormatting sqref="A39">
    <cfRule type="expression" dxfId="167" priority="33">
      <formula>MOD(ROW(),2)=1</formula>
    </cfRule>
  </conditionalFormatting>
  <conditionalFormatting sqref="A42 A44">
    <cfRule type="expression" dxfId="166" priority="32">
      <formula>MOD(ROW(),2)=1</formula>
    </cfRule>
  </conditionalFormatting>
  <conditionalFormatting sqref="A41">
    <cfRule type="expression" dxfId="165" priority="30">
      <formula>MOD(ROW(),2)=1</formula>
    </cfRule>
  </conditionalFormatting>
  <conditionalFormatting sqref="B45">
    <cfRule type="expression" dxfId="164" priority="29">
      <formula>MOD(ROW(),2)=1</formula>
    </cfRule>
  </conditionalFormatting>
  <conditionalFormatting sqref="A45">
    <cfRule type="expression" dxfId="163" priority="28">
      <formula>MOD(ROW(),2)=1</formula>
    </cfRule>
  </conditionalFormatting>
  <conditionalFormatting sqref="A43">
    <cfRule type="expression" dxfId="162" priority="25">
      <formula>MOD(ROW(),2)=1</formula>
    </cfRule>
  </conditionalFormatting>
  <conditionalFormatting sqref="B43">
    <cfRule type="expression" dxfId="161" priority="24">
      <formula>MOD(ROW(),2)=1</formula>
    </cfRule>
  </conditionalFormatting>
  <conditionalFormatting sqref="B41">
    <cfRule type="expression" dxfId="160" priority="23">
      <formula>MOD(ROW(),2)=1</formula>
    </cfRule>
  </conditionalFormatting>
  <conditionalFormatting sqref="B39">
    <cfRule type="expression" dxfId="159" priority="22">
      <formula>MOD(ROW(),2)=1</formula>
    </cfRule>
  </conditionalFormatting>
  <conditionalFormatting sqref="B37">
    <cfRule type="expression" dxfId="158" priority="21">
      <formula>MOD(ROW(),2)=1</formula>
    </cfRule>
  </conditionalFormatting>
  <conditionalFormatting sqref="C65:C66 A64:A67">
    <cfRule type="expression" dxfId="157" priority="20">
      <formula>MOD(ROW(),2)=1</formula>
    </cfRule>
  </conditionalFormatting>
  <conditionalFormatting sqref="C67">
    <cfRule type="expression" dxfId="156" priority="19">
      <formula>MOD(ROW(),2)=1</formula>
    </cfRule>
  </conditionalFormatting>
  <conditionalFormatting sqref="B64">
    <cfRule type="expression" dxfId="155" priority="18">
      <formula>MOD(ROW(),2)=1</formula>
    </cfRule>
  </conditionalFormatting>
  <conditionalFormatting sqref="B65:B66">
    <cfRule type="expression" dxfId="154" priority="17">
      <formula>MOD(ROW(),2)=1</formula>
    </cfRule>
  </conditionalFormatting>
  <conditionalFormatting sqref="B67">
    <cfRule type="expression" dxfId="153" priority="16">
      <formula>MOD(ROW(),2)=1</formula>
    </cfRule>
  </conditionalFormatting>
  <conditionalFormatting sqref="C64 C60 C56">
    <cfRule type="expression" dxfId="152" priority="15">
      <formula>MOD(ROW(),2)=1</formula>
    </cfRule>
  </conditionalFormatting>
  <conditionalFormatting sqref="B59:B60">
    <cfRule type="expression" dxfId="151" priority="12">
      <formula>MOD(ROW(),2)=1</formula>
    </cfRule>
  </conditionalFormatting>
  <conditionalFormatting sqref="B61:B62">
    <cfRule type="expression" dxfId="150" priority="11">
      <formula>MOD(ROW(),2)=1</formula>
    </cfRule>
  </conditionalFormatting>
  <conditionalFormatting sqref="B63:B64">
    <cfRule type="expression" dxfId="149" priority="10">
      <formula>MOD(ROW(),2)=1</formula>
    </cfRule>
  </conditionalFormatting>
  <conditionalFormatting sqref="B65:B66">
    <cfRule type="expression" dxfId="148" priority="9">
      <formula>MOD(ROW(),2)=1</formula>
    </cfRule>
  </conditionalFormatting>
  <conditionalFormatting sqref="B67">
    <cfRule type="expression" dxfId="147" priority="8">
      <formula>MOD(ROW(),2)=1</formula>
    </cfRule>
  </conditionalFormatting>
  <conditionalFormatting sqref="B55:B56">
    <cfRule type="expression" dxfId="146" priority="7">
      <formula>MOD(ROW(),2)=1</formula>
    </cfRule>
  </conditionalFormatting>
  <conditionalFormatting sqref="C35">
    <cfRule type="expression" dxfId="145" priority="5">
      <formula>MOD(ROW(),2)=1</formula>
    </cfRule>
  </conditionalFormatting>
  <conditionalFormatting sqref="C47">
    <cfRule type="expression" dxfId="144" priority="4">
      <formula>MOD(ROW(),2)=1</formula>
    </cfRule>
  </conditionalFormatting>
  <conditionalFormatting sqref="B47">
    <cfRule type="expression" dxfId="143" priority="3">
      <formula>MOD(ROW(),2)=1</formula>
    </cfRule>
  </conditionalFormatting>
  <conditionalFormatting sqref="A47">
    <cfRule type="expression" dxfId="142" priority="2">
      <formula>MOD(ROW(),2)=1</formula>
    </cfRule>
  </conditionalFormatting>
  <conditionalFormatting sqref="B57">
    <cfRule type="expression" dxfId="141" priority="1">
      <formula>MOD(ROW(),2)=1</formula>
    </cfRule>
  </conditionalFormatting>
  <hyperlinks>
    <hyperlink ref="A4:B4" location="'Vorbemerkungen (S.5+6)'!A1" display="Rechtsgrundlage  "/>
    <hyperlink ref="A5:B5" location="'Vorbemerkungen (S.5+6)'!A1" display="Anmerkungen zur Methode  "/>
    <hyperlink ref="A6:B6" location="'Qualitätskennzeichen (S.7)'!A1" display="Qualitätskennzeichen"/>
    <hyperlink ref="A11" location="'Tab.1 (S. 8)'!A1" display="1."/>
    <hyperlink ref="A13" location="'Tab. 2 (S. 9)'!A1" display="2."/>
    <hyperlink ref="A15" location="'Tab. 3 (S. 10)'!A1" display="3."/>
    <hyperlink ref="A17" location="'Tab.4 (S.11) '!A1" display="4."/>
    <hyperlink ref="A19" location="'Tab. 5 (S. 12)'!A1" display="5."/>
    <hyperlink ref="A21" location="'Tab. 6 (S.13)'!A1" display="6."/>
    <hyperlink ref="A23" location="'Tab. 7 (S.14)'!A1" display="7."/>
    <hyperlink ref="A25" location="'Tab. 8 (S.15)'!A1" display="8."/>
    <hyperlink ref="A27" location="'Tab. 9 (S.16)'!A1" display="9."/>
    <hyperlink ref="A29" location="'Tab.10 (S.17) '!A1" display="10."/>
    <hyperlink ref="A31" location="'Tab.11 (S.19)'!A1" display="11."/>
    <hyperlink ref="A33" location="'Tab.12 (S. 21)'!A1" display="12."/>
    <hyperlink ref="A35" location="'Tab.13 (S.23)'!A1" display="13."/>
    <hyperlink ref="A37" location="'Tab.14 (S.24)'!A1" display="14."/>
    <hyperlink ref="A39" location="'Tab.14.1(S.25)'!A1" display="14.1."/>
    <hyperlink ref="A41" location="'Tab.14.2 (S.26)'!A1" display="14.2."/>
    <hyperlink ref="A43" location="'Tab.14.3 (S.27)'!A1" display="14.3."/>
    <hyperlink ref="A45" location="'Tab.14.4 (S.28)'!A1" display="14.4."/>
    <hyperlink ref="A47" location="'Tabelle 15 (S.29)'!A1" display="15."/>
    <hyperlink ref="A53" location="'Grafik1 Kreise'!A1" display="1."/>
    <hyperlink ref="A55" location="Grafik2!A1" display="2."/>
    <hyperlink ref="A57" location="Grafik3!A1" display="3."/>
    <hyperlink ref="A59" location="Grafik4!A1" display="4."/>
    <hyperlink ref="A61" location="Grafik5!A1" display="5."/>
    <hyperlink ref="A63" location="Grafik6!A1" display="6."/>
    <hyperlink ref="A65" location="Grafik7!A1" display="7."/>
    <hyperlink ref="A67" location="Grafik8!A1" display="8."/>
  </hyperlinks>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 j 16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RowHeight="12.75" x14ac:dyDescent="0.2"/>
  <cols>
    <col min="1" max="5" width="13.28515625" customWidth="1"/>
    <col min="6" max="6" width="12.7109375" customWidth="1"/>
  </cols>
  <sheetData>
    <row r="1" spans="1:7" ht="31.15" customHeight="1" x14ac:dyDescent="0.2">
      <c r="A1" s="570" t="s">
        <v>414</v>
      </c>
      <c r="B1" s="570"/>
      <c r="C1" s="570"/>
      <c r="D1" s="570"/>
      <c r="E1" s="570"/>
      <c r="F1" s="570"/>
      <c r="G1" s="570"/>
    </row>
    <row r="2" spans="1:7" x14ac:dyDescent="0.2">
      <c r="A2" s="407"/>
      <c r="B2" s="407"/>
      <c r="C2" s="407"/>
      <c r="D2" s="407"/>
      <c r="E2" s="407"/>
      <c r="F2" s="407"/>
    </row>
    <row r="29" spans="1:1" x14ac:dyDescent="0.2">
      <c r="A29" s="121"/>
    </row>
    <row r="30" spans="1:1" x14ac:dyDescent="0.2">
      <c r="A30" s="121"/>
    </row>
    <row r="33" spans="1:1" x14ac:dyDescent="0.2">
      <c r="A33" s="58"/>
    </row>
    <row r="35" spans="1:1" x14ac:dyDescent="0.2">
      <c r="A35" s="58"/>
    </row>
    <row r="44" spans="1: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31"/>
  <sheetViews>
    <sheetView view="pageLayout" zoomScaleNormal="100" workbookViewId="0">
      <selection sqref="A1:G1"/>
    </sheetView>
  </sheetViews>
  <sheetFormatPr baseColWidth="10" defaultRowHeight="12.75" x14ac:dyDescent="0.2"/>
  <cols>
    <col min="2" max="2" width="12.140625" customWidth="1"/>
    <col min="3" max="3" width="13.28515625" customWidth="1"/>
    <col min="4" max="6" width="12.140625" customWidth="1"/>
    <col min="7" max="7" width="18.42578125" customWidth="1"/>
  </cols>
  <sheetData>
    <row r="1" spans="1:7" ht="30" customHeight="1" x14ac:dyDescent="0.2">
      <c r="A1" s="542" t="s">
        <v>417</v>
      </c>
      <c r="B1" s="542"/>
      <c r="C1" s="542"/>
      <c r="D1" s="542"/>
      <c r="E1" s="542"/>
      <c r="F1" s="542"/>
      <c r="G1" s="542"/>
    </row>
    <row r="25" spans="1:1" x14ac:dyDescent="0.2">
      <c r="A25" s="113"/>
    </row>
    <row r="29" spans="1:1" x14ac:dyDescent="0.2">
      <c r="A29" s="384"/>
    </row>
    <row r="31" spans="1:1" x14ac:dyDescent="0.2">
      <c r="A31" s="384"/>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4.7109375" customWidth="1"/>
    <col min="7" max="7" width="7.5703125" customWidth="1"/>
  </cols>
  <sheetData>
    <row r="1" spans="1:7" ht="36.75" customHeight="1" x14ac:dyDescent="0.2">
      <c r="A1" s="570" t="s">
        <v>418</v>
      </c>
      <c r="B1" s="570"/>
      <c r="C1" s="570"/>
      <c r="D1" s="570"/>
      <c r="E1" s="570"/>
      <c r="F1" s="570"/>
      <c r="G1" s="259"/>
    </row>
    <row r="2" spans="1:7" x14ac:dyDescent="0.2">
      <c r="A2" s="189"/>
    </row>
    <row r="3" spans="1:7" x14ac:dyDescent="0.2">
      <c r="A3" s="189"/>
    </row>
    <row r="29" spans="1:1" x14ac:dyDescent="0.2">
      <c r="A29" s="384"/>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45"/>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71" t="s">
        <v>406</v>
      </c>
      <c r="B1" s="571"/>
      <c r="C1" s="571"/>
      <c r="D1" s="571"/>
      <c r="E1" s="571"/>
      <c r="F1" s="571"/>
      <c r="G1" s="260"/>
    </row>
    <row r="24" spans="1:1" x14ac:dyDescent="0.2">
      <c r="A24" s="113" t="s">
        <v>329</v>
      </c>
    </row>
    <row r="25" spans="1:1" x14ac:dyDescent="0.2">
      <c r="A25" s="113"/>
    </row>
    <row r="26" spans="1:1" x14ac:dyDescent="0.2">
      <c r="A26" s="384"/>
    </row>
    <row r="29" spans="1:1" x14ac:dyDescent="0.2">
      <c r="A29" s="113"/>
    </row>
    <row r="45"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36.75" customHeight="1" x14ac:dyDescent="0.2">
      <c r="A1" s="572" t="s">
        <v>408</v>
      </c>
      <c r="B1" s="572"/>
      <c r="C1" s="572"/>
      <c r="D1" s="572"/>
      <c r="E1" s="572"/>
      <c r="F1" s="572"/>
      <c r="G1" s="572"/>
    </row>
    <row r="23" spans="1:7" x14ac:dyDescent="0.2">
      <c r="A23" s="113" t="s">
        <v>315</v>
      </c>
      <c r="B23" s="113"/>
      <c r="C23" s="113"/>
      <c r="D23" s="113"/>
      <c r="E23" s="113"/>
      <c r="F23" s="113"/>
      <c r="G23" s="113"/>
    </row>
    <row r="24" spans="1:7" ht="22.7" customHeight="1" x14ac:dyDescent="0.2">
      <c r="A24" s="573" t="s">
        <v>238</v>
      </c>
      <c r="B24" s="573"/>
      <c r="C24" s="573"/>
      <c r="D24" s="573"/>
      <c r="E24" s="573"/>
      <c r="F24" s="573"/>
      <c r="G24" s="573"/>
    </row>
    <row r="25" spans="1:7" ht="12.75" customHeight="1" x14ac:dyDescent="0.2">
      <c r="A25" s="121" t="s">
        <v>325</v>
      </c>
    </row>
    <row r="26" spans="1:7" ht="12.75" customHeight="1" x14ac:dyDescent="0.2">
      <c r="A26" s="121"/>
    </row>
    <row r="27" spans="1:7" x14ac:dyDescent="0.2">
      <c r="A27" s="58"/>
    </row>
    <row r="29" spans="1:7" ht="12.75" customHeight="1" x14ac:dyDescent="0.2">
      <c r="A29" s="384"/>
    </row>
    <row r="30" spans="1:7" ht="12.75" customHeight="1" x14ac:dyDescent="0.2"/>
    <row r="31" spans="1:7" ht="12.75" customHeight="1" x14ac:dyDescent="0.2"/>
    <row r="47" ht="27.75" customHeight="1" x14ac:dyDescent="0.2"/>
  </sheetData>
  <mergeCells count="2">
    <mergeCell ref="A1:G1"/>
    <mergeCell ref="A24:G2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view="pageLayout" zoomScaleNormal="100" workbookViewId="0">
      <selection sqref="A1:F1"/>
    </sheetView>
  </sheetViews>
  <sheetFormatPr baseColWidth="10" defaultRowHeight="12.75" x14ac:dyDescent="0.2"/>
  <cols>
    <col min="1" max="3" width="14.42578125" customWidth="1"/>
    <col min="4" max="4" width="17.85546875" customWidth="1"/>
    <col min="5" max="5" width="16.42578125" customWidth="1"/>
    <col min="6" max="6" width="13.42578125" customWidth="1"/>
  </cols>
  <sheetData>
    <row r="1" spans="1:6" ht="31.15" customHeight="1" x14ac:dyDescent="0.2">
      <c r="A1" s="570" t="s">
        <v>422</v>
      </c>
      <c r="B1" s="570"/>
      <c r="C1" s="570"/>
      <c r="D1" s="570"/>
      <c r="E1" s="570"/>
      <c r="F1" s="570"/>
    </row>
    <row r="2" spans="1:6" x14ac:dyDescent="0.2">
      <c r="A2" s="197"/>
      <c r="B2" s="197"/>
      <c r="C2" s="197"/>
      <c r="D2" s="197"/>
      <c r="E2" s="197"/>
      <c r="F2" s="197"/>
    </row>
    <row r="30" spans="1:1" x14ac:dyDescent="0.2">
      <c r="A30" s="121" t="s">
        <v>323</v>
      </c>
    </row>
    <row r="31" spans="1:1" x14ac:dyDescent="0.2">
      <c r="A31" s="121" t="s">
        <v>324</v>
      </c>
    </row>
    <row r="34" spans="1:1" x14ac:dyDescent="0.2">
      <c r="A34" s="58"/>
    </row>
    <row r="45" spans="1:1" ht="27.75" customHeight="1" x14ac:dyDescent="0.2"/>
    <row r="58" spans="1:1" ht="14.25" x14ac:dyDescent="0.2">
      <c r="A58" t="s">
        <v>421</v>
      </c>
    </row>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110" zoomScaleNormal="100" zoomScalePageLayoutView="110" workbookViewId="0"/>
  </sheetViews>
  <sheetFormatPr baseColWidth="10" defaultRowHeight="12.75" x14ac:dyDescent="0.2"/>
  <cols>
    <col min="9" max="16" width="11.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view="pageLayout" zoomScaleNormal="100" workbookViewId="0"/>
  </sheetViews>
  <sheetFormatPr baseColWidth="10" defaultColWidth="11.42578125" defaultRowHeight="12.75" x14ac:dyDescent="0.2"/>
  <cols>
    <col min="1" max="1" width="13" style="151" customWidth="1"/>
    <col min="2" max="3" width="33.28515625" style="151" customWidth="1"/>
    <col min="4" max="4" width="12.28515625" style="151" customWidth="1"/>
    <col min="5" max="5" width="13.140625" style="151" customWidth="1"/>
    <col min="6" max="16384" width="11.42578125" style="151"/>
  </cols>
  <sheetData>
    <row r="1" spans="1:4" ht="12.75" customHeight="1" x14ac:dyDescent="0.2">
      <c r="A1" s="314"/>
      <c r="B1" s="150"/>
      <c r="C1" s="150"/>
      <c r="D1" s="150"/>
    </row>
    <row r="2" spans="1:4" ht="12.75" customHeight="1" x14ac:dyDescent="0.2">
      <c r="A2" s="149"/>
      <c r="B2" s="150"/>
      <c r="C2" s="150"/>
      <c r="D2" s="150"/>
    </row>
    <row r="3" spans="1:4" ht="12.75" customHeight="1" x14ac:dyDescent="0.2">
      <c r="A3" s="149"/>
      <c r="B3" s="150"/>
      <c r="C3" s="150"/>
      <c r="D3" s="150"/>
    </row>
    <row r="4" spans="1:4" ht="12.75" customHeight="1" x14ac:dyDescent="0.2">
      <c r="A4" s="149"/>
      <c r="B4" s="150"/>
      <c r="C4" s="150"/>
      <c r="D4" s="150"/>
    </row>
    <row r="5" spans="1:4" ht="12.75" customHeight="1" x14ac:dyDescent="0.2">
      <c r="A5" s="149"/>
      <c r="B5" s="150"/>
      <c r="C5" s="150"/>
      <c r="D5" s="150"/>
    </row>
    <row r="6" spans="1:4" ht="12.75" customHeight="1" x14ac:dyDescent="0.2">
      <c r="A6" s="149"/>
      <c r="B6" s="150"/>
      <c r="C6" s="150"/>
      <c r="D6" s="150"/>
    </row>
    <row r="7" spans="1:4" ht="12.75" customHeight="1" x14ac:dyDescent="0.2">
      <c r="A7" s="149"/>
      <c r="B7" s="150"/>
      <c r="C7" s="150"/>
      <c r="D7" s="150"/>
    </row>
    <row r="8" spans="1:4" ht="12.75" customHeight="1" x14ac:dyDescent="0.2">
      <c r="A8" s="149"/>
      <c r="B8" s="150"/>
      <c r="C8" s="150"/>
      <c r="D8" s="150"/>
    </row>
    <row r="9" spans="1:4" ht="12.75" customHeight="1" x14ac:dyDescent="0.2">
      <c r="A9" s="149"/>
      <c r="B9" s="150"/>
      <c r="C9" s="150"/>
      <c r="D9" s="150"/>
    </row>
    <row r="10" spans="1:4" ht="12.75" customHeight="1" x14ac:dyDescent="0.2">
      <c r="A10" s="149"/>
      <c r="B10" s="150"/>
      <c r="C10" s="150"/>
      <c r="D10" s="150"/>
    </row>
    <row r="11" spans="1:4" ht="12.75" customHeight="1" x14ac:dyDescent="0.2">
      <c r="A11" s="149"/>
      <c r="B11" s="150"/>
      <c r="C11" s="150"/>
      <c r="D11" s="150"/>
    </row>
    <row r="12" spans="1:4" x14ac:dyDescent="0.2">
      <c r="A12" s="152"/>
      <c r="B12" s="152"/>
      <c r="C12" s="152"/>
      <c r="D12" s="152"/>
    </row>
    <row r="14" spans="1:4" ht="28.35" customHeight="1" x14ac:dyDescent="0.2">
      <c r="A14" s="153"/>
      <c r="B14" s="154" t="s">
        <v>189</v>
      </c>
      <c r="C14" s="155" t="s">
        <v>190</v>
      </c>
    </row>
    <row r="15" spans="1:4" ht="15.6" customHeight="1" x14ac:dyDescent="0.2">
      <c r="A15" s="153"/>
      <c r="B15" s="156"/>
      <c r="C15" s="157"/>
    </row>
    <row r="16" spans="1:4" ht="15.6" customHeight="1" x14ac:dyDescent="0.2">
      <c r="A16" s="153"/>
      <c r="B16" s="158" t="s">
        <v>19</v>
      </c>
      <c r="C16" s="159" t="s">
        <v>336</v>
      </c>
    </row>
    <row r="17" spans="1:3" ht="15.6" customHeight="1" x14ac:dyDescent="0.2">
      <c r="A17" s="153"/>
      <c r="B17" s="158" t="s">
        <v>20</v>
      </c>
      <c r="C17" s="159" t="s">
        <v>191</v>
      </c>
    </row>
    <row r="18" spans="1:3" ht="15.6" customHeight="1" x14ac:dyDescent="0.2">
      <c r="A18" s="153"/>
      <c r="B18" s="158" t="s">
        <v>192</v>
      </c>
      <c r="C18" s="159" t="s">
        <v>193</v>
      </c>
    </row>
    <row r="19" spans="1:3" ht="15.6" customHeight="1" x14ac:dyDescent="0.2">
      <c r="A19" s="153"/>
      <c r="B19" s="158" t="s">
        <v>22</v>
      </c>
      <c r="C19" s="159" t="s">
        <v>194</v>
      </c>
    </row>
    <row r="20" spans="1:3" ht="15.6" customHeight="1" x14ac:dyDescent="0.2">
      <c r="A20" s="153"/>
      <c r="B20" s="160" t="s">
        <v>30</v>
      </c>
      <c r="C20" s="161" t="s">
        <v>195</v>
      </c>
    </row>
    <row r="21" spans="1:3" x14ac:dyDescent="0.2">
      <c r="A21" s="153"/>
      <c r="B21" s="153"/>
      <c r="C21" s="153"/>
    </row>
    <row r="22" spans="1:3" x14ac:dyDescent="0.2">
      <c r="A22" s="153"/>
      <c r="B22" s="153"/>
      <c r="C22" s="153"/>
    </row>
    <row r="23" spans="1:3" x14ac:dyDescent="0.2">
      <c r="A23" s="153"/>
      <c r="B23" s="153"/>
      <c r="C23" s="153"/>
    </row>
    <row r="24" spans="1:3" x14ac:dyDescent="0.2">
      <c r="A24" s="153"/>
      <c r="B24" s="153"/>
      <c r="C24" s="153"/>
    </row>
    <row r="25" spans="1:3" x14ac:dyDescent="0.2">
      <c r="A25" s="153"/>
      <c r="B25" s="153"/>
      <c r="C25" s="153"/>
    </row>
    <row r="26" spans="1:3" x14ac:dyDescent="0.2">
      <c r="A26" s="153"/>
      <c r="B26" s="153"/>
      <c r="C26" s="153"/>
    </row>
    <row r="27" spans="1:3" x14ac:dyDescent="0.2">
      <c r="A27" s="153"/>
      <c r="B27" s="153"/>
      <c r="C27" s="153"/>
    </row>
    <row r="28" spans="1:3" x14ac:dyDescent="0.2">
      <c r="A28" s="153"/>
      <c r="B28" s="153"/>
      <c r="C28" s="153"/>
    </row>
    <row r="29" spans="1:3" x14ac:dyDescent="0.2">
      <c r="A29" s="153"/>
      <c r="B29" s="153"/>
      <c r="C29" s="153"/>
    </row>
    <row r="30" spans="1:3" x14ac:dyDescent="0.2">
      <c r="A30" s="153"/>
      <c r="B30" s="153"/>
      <c r="C30" s="153"/>
    </row>
    <row r="31" spans="1:3" x14ac:dyDescent="0.2">
      <c r="A31" s="153"/>
      <c r="B31" s="153"/>
      <c r="C31" s="153"/>
    </row>
    <row r="32" spans="1:3" x14ac:dyDescent="0.2">
      <c r="A32" s="153"/>
      <c r="B32" s="153"/>
      <c r="C32" s="153"/>
    </row>
    <row r="33" spans="1:3" x14ac:dyDescent="0.2">
      <c r="A33" s="153"/>
      <c r="B33" s="153"/>
      <c r="C33" s="153"/>
    </row>
    <row r="34" spans="1:3" x14ac:dyDescent="0.2">
      <c r="A34" s="153"/>
      <c r="B34" s="153"/>
      <c r="C34" s="153"/>
    </row>
    <row r="35" spans="1:3" x14ac:dyDescent="0.2">
      <c r="A35" s="153"/>
      <c r="B35" s="153"/>
      <c r="C35" s="153"/>
    </row>
    <row r="36" spans="1:3" x14ac:dyDescent="0.2">
      <c r="A36" s="153"/>
      <c r="B36" s="153"/>
      <c r="C36" s="153"/>
    </row>
    <row r="49" ht="27.75" customHeight="1" x14ac:dyDescent="0.2"/>
  </sheetData>
  <conditionalFormatting sqref="B16:C20">
    <cfRule type="expression" dxfId="1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5"/>
  <sheetViews>
    <sheetView view="pageLayout" zoomScaleNormal="100" workbookViewId="0">
      <selection sqref="A1:F1"/>
    </sheetView>
  </sheetViews>
  <sheetFormatPr baseColWidth="10" defaultColWidth="11.42578125" defaultRowHeight="12" x14ac:dyDescent="0.2"/>
  <cols>
    <col min="1" max="1" width="38.7109375" style="17" customWidth="1"/>
    <col min="2" max="2" width="10" style="12" customWidth="1"/>
    <col min="3" max="3" width="9.5703125" style="12" customWidth="1"/>
    <col min="4" max="4" width="10" style="12" customWidth="1"/>
    <col min="5" max="5" width="11" style="12" customWidth="1"/>
    <col min="6" max="6" width="10.5703125" style="12" customWidth="1"/>
    <col min="7" max="16384" width="11.42578125" style="12"/>
  </cols>
  <sheetData>
    <row r="1" spans="1:7" s="23" customFormat="1" ht="28.35" customHeight="1" x14ac:dyDescent="0.2">
      <c r="A1" s="485" t="s">
        <v>354</v>
      </c>
      <c r="B1" s="485"/>
      <c r="C1" s="485"/>
      <c r="D1" s="485"/>
      <c r="E1" s="485"/>
      <c r="F1" s="485"/>
      <c r="G1" s="31"/>
    </row>
    <row r="2" spans="1:7" s="23" customFormat="1" ht="15.75" customHeight="1" x14ac:dyDescent="0.2">
      <c r="A2" s="30"/>
      <c r="B2" s="29"/>
      <c r="C2" s="29"/>
    </row>
    <row r="3" spans="1:7" ht="22.7" customHeight="1" x14ac:dyDescent="0.2">
      <c r="A3" s="489" t="s">
        <v>5</v>
      </c>
      <c r="B3" s="497">
        <v>2015</v>
      </c>
      <c r="C3" s="498"/>
      <c r="D3" s="495">
        <v>2016</v>
      </c>
      <c r="E3" s="496"/>
      <c r="F3" s="492" t="s">
        <v>249</v>
      </c>
    </row>
    <row r="4" spans="1:7" ht="22.7" customHeight="1" x14ac:dyDescent="0.2">
      <c r="A4" s="490"/>
      <c r="B4" s="28" t="s">
        <v>18</v>
      </c>
      <c r="C4" s="27" t="s">
        <v>17</v>
      </c>
      <c r="D4" s="27" t="s">
        <v>18</v>
      </c>
      <c r="E4" s="27" t="s">
        <v>17</v>
      </c>
      <c r="F4" s="493"/>
    </row>
    <row r="5" spans="1:7" ht="22.7" customHeight="1" x14ac:dyDescent="0.2">
      <c r="A5" s="491"/>
      <c r="B5" s="486" t="s">
        <v>16</v>
      </c>
      <c r="C5" s="487"/>
      <c r="D5" s="487"/>
      <c r="E5" s="488"/>
      <c r="F5" s="494"/>
    </row>
    <row r="6" spans="1:7" ht="15.75" customHeight="1" x14ac:dyDescent="0.2">
      <c r="A6" s="94"/>
      <c r="B6" s="26"/>
      <c r="C6" s="25"/>
      <c r="D6" s="26"/>
      <c r="E6" s="25"/>
    </row>
    <row r="7" spans="1:7" ht="15.75" customHeight="1" x14ac:dyDescent="0.2">
      <c r="A7" s="93" t="s">
        <v>298</v>
      </c>
      <c r="B7" s="24">
        <v>1113257</v>
      </c>
      <c r="C7" s="24">
        <v>1113178</v>
      </c>
      <c r="D7" s="24">
        <v>1110748</v>
      </c>
      <c r="E7" s="24">
        <v>1103561</v>
      </c>
      <c r="F7" s="421">
        <v>-0.9</v>
      </c>
    </row>
    <row r="8" spans="1:7" ht="15.75" customHeight="1" x14ac:dyDescent="0.2">
      <c r="A8" s="91" t="s">
        <v>15</v>
      </c>
      <c r="B8" s="22">
        <v>320939</v>
      </c>
      <c r="C8" s="22">
        <v>316037</v>
      </c>
      <c r="D8" s="22">
        <v>318491</v>
      </c>
      <c r="E8" s="22">
        <v>312291</v>
      </c>
      <c r="F8" s="422">
        <v>-1.2</v>
      </c>
    </row>
    <row r="9" spans="1:7" ht="15.75" customHeight="1" x14ac:dyDescent="0.2">
      <c r="A9" s="95" t="s">
        <v>297</v>
      </c>
      <c r="B9" s="22">
        <v>15695</v>
      </c>
      <c r="C9" s="22">
        <v>16200</v>
      </c>
      <c r="D9" s="22">
        <v>15678</v>
      </c>
      <c r="E9" s="22">
        <v>17052</v>
      </c>
      <c r="F9" s="422">
        <v>5.3</v>
      </c>
    </row>
    <row r="10" spans="1:7" ht="15.75" customHeight="1" x14ac:dyDescent="0.2">
      <c r="A10" s="92" t="s">
        <v>14</v>
      </c>
      <c r="B10" s="22">
        <v>218574</v>
      </c>
      <c r="C10" s="22">
        <v>218559</v>
      </c>
      <c r="D10" s="22">
        <v>219404</v>
      </c>
      <c r="E10" s="22">
        <v>213729</v>
      </c>
      <c r="F10" s="422">
        <v>-2.2000000000000002</v>
      </c>
    </row>
    <row r="11" spans="1:7" ht="15.75" customHeight="1" x14ac:dyDescent="0.2">
      <c r="A11" s="95" t="s">
        <v>9</v>
      </c>
      <c r="B11" s="22"/>
      <c r="C11" s="22"/>
      <c r="D11" s="22"/>
      <c r="E11" s="22"/>
      <c r="F11" s="422"/>
    </row>
    <row r="12" spans="1:7" ht="15.75" customHeight="1" x14ac:dyDescent="0.2">
      <c r="A12" s="95" t="s">
        <v>10</v>
      </c>
      <c r="B12" s="22">
        <v>88245</v>
      </c>
      <c r="C12" s="22">
        <v>86884</v>
      </c>
      <c r="D12" s="22">
        <v>87565</v>
      </c>
      <c r="E12" s="22">
        <v>85233</v>
      </c>
      <c r="F12" s="422">
        <v>-1.9</v>
      </c>
    </row>
    <row r="13" spans="1:7" ht="15.75" customHeight="1" x14ac:dyDescent="0.2">
      <c r="A13" s="95" t="s">
        <v>12</v>
      </c>
      <c r="B13" s="22">
        <v>130329</v>
      </c>
      <c r="C13" s="22">
        <v>131675</v>
      </c>
      <c r="D13" s="22">
        <v>131839</v>
      </c>
      <c r="E13" s="22">
        <v>128496</v>
      </c>
      <c r="F13" s="422">
        <v>-2.4</v>
      </c>
    </row>
    <row r="14" spans="1:7" ht="15.75" customHeight="1" x14ac:dyDescent="0.2">
      <c r="A14" s="92" t="s">
        <v>13</v>
      </c>
      <c r="B14" s="22">
        <v>102365</v>
      </c>
      <c r="C14" s="22">
        <v>97478</v>
      </c>
      <c r="D14" s="22">
        <v>99087</v>
      </c>
      <c r="E14" s="22">
        <v>98562</v>
      </c>
      <c r="F14" s="422">
        <v>1.1000000000000001</v>
      </c>
    </row>
    <row r="15" spans="1:7" ht="15.75" customHeight="1" x14ac:dyDescent="0.2">
      <c r="A15" s="95" t="s">
        <v>9</v>
      </c>
      <c r="B15" s="22"/>
      <c r="C15" s="22"/>
      <c r="D15" s="22"/>
      <c r="E15" s="22"/>
      <c r="F15" s="422"/>
    </row>
    <row r="16" spans="1:7" ht="15.75" customHeight="1" x14ac:dyDescent="0.2">
      <c r="A16" s="95" t="s">
        <v>10</v>
      </c>
      <c r="B16" s="22">
        <v>35724</v>
      </c>
      <c r="C16" s="22">
        <v>33736</v>
      </c>
      <c r="D16" s="22">
        <v>34113</v>
      </c>
      <c r="E16" s="22">
        <v>34496</v>
      </c>
      <c r="F16" s="422">
        <v>2.2999999999999998</v>
      </c>
    </row>
    <row r="17" spans="1:8" ht="15.75" customHeight="1" x14ac:dyDescent="0.2">
      <c r="A17" s="95" t="s">
        <v>12</v>
      </c>
      <c r="B17" s="22">
        <v>66641</v>
      </c>
      <c r="C17" s="22">
        <v>63742</v>
      </c>
      <c r="D17" s="22">
        <v>64974</v>
      </c>
      <c r="E17" s="22">
        <v>64066</v>
      </c>
      <c r="F17" s="422">
        <v>0.5</v>
      </c>
    </row>
    <row r="18" spans="1:8" ht="15.75" customHeight="1" x14ac:dyDescent="0.2">
      <c r="A18" s="91" t="s">
        <v>11</v>
      </c>
      <c r="B18" s="22">
        <v>268563</v>
      </c>
      <c r="C18" s="22">
        <v>266683</v>
      </c>
      <c r="D18" s="22">
        <v>266407</v>
      </c>
      <c r="E18" s="22">
        <v>266678</v>
      </c>
      <c r="F18" s="423" t="s">
        <v>387</v>
      </c>
    </row>
    <row r="19" spans="1:8" ht="15.75" customHeight="1" x14ac:dyDescent="0.2">
      <c r="A19" s="92" t="s">
        <v>9</v>
      </c>
      <c r="B19" s="22"/>
      <c r="C19" s="22"/>
      <c r="D19" s="22"/>
      <c r="E19" s="22"/>
      <c r="F19" s="422"/>
    </row>
    <row r="20" spans="1:8" ht="15.75" customHeight="1" x14ac:dyDescent="0.2">
      <c r="A20" s="92" t="s">
        <v>10</v>
      </c>
      <c r="B20" s="22">
        <v>84612</v>
      </c>
      <c r="C20" s="22">
        <v>78902</v>
      </c>
      <c r="D20" s="22">
        <v>79198</v>
      </c>
      <c r="E20" s="22">
        <v>80625</v>
      </c>
      <c r="F20" s="422">
        <v>2.2000000000000002</v>
      </c>
    </row>
    <row r="21" spans="1:8" ht="15.75" customHeight="1" x14ac:dyDescent="0.2">
      <c r="A21" s="92" t="s">
        <v>299</v>
      </c>
      <c r="B21" s="22">
        <v>183951</v>
      </c>
      <c r="C21" s="22">
        <v>187781</v>
      </c>
      <c r="D21" s="22">
        <v>187209</v>
      </c>
      <c r="E21" s="22">
        <v>186053</v>
      </c>
      <c r="F21" s="422">
        <v>-0.9</v>
      </c>
    </row>
    <row r="22" spans="1:8" ht="15.75" customHeight="1" x14ac:dyDescent="0.2">
      <c r="A22" s="95" t="s">
        <v>9</v>
      </c>
      <c r="B22" s="22"/>
      <c r="C22" s="22"/>
      <c r="D22" s="22"/>
      <c r="E22" s="22"/>
      <c r="F22" s="422"/>
    </row>
    <row r="23" spans="1:8" s="23" customFormat="1" ht="15.75" customHeight="1" x14ac:dyDescent="0.2">
      <c r="A23" s="95" t="s">
        <v>286</v>
      </c>
      <c r="B23" s="22">
        <v>9213</v>
      </c>
      <c r="C23" s="22">
        <v>11178</v>
      </c>
      <c r="D23" s="22">
        <v>10258</v>
      </c>
      <c r="E23" s="22">
        <v>12049</v>
      </c>
      <c r="F23" s="422">
        <v>7.8</v>
      </c>
      <c r="G23" s="12"/>
      <c r="H23" s="12"/>
    </row>
    <row r="24" spans="1:8" s="23" customFormat="1" ht="15.75" customHeight="1" x14ac:dyDescent="0.2">
      <c r="A24" s="95" t="s">
        <v>287</v>
      </c>
      <c r="B24" s="22">
        <v>174738</v>
      </c>
      <c r="C24" s="22">
        <v>176603</v>
      </c>
      <c r="D24" s="22">
        <v>176951</v>
      </c>
      <c r="E24" s="22">
        <v>174004</v>
      </c>
      <c r="F24" s="422">
        <v>-1.5</v>
      </c>
      <c r="G24" s="12"/>
      <c r="H24" s="12"/>
    </row>
    <row r="25" spans="1:8" ht="15.75" customHeight="1" x14ac:dyDescent="0.2">
      <c r="A25" s="91" t="s">
        <v>300</v>
      </c>
      <c r="B25" s="22">
        <v>94091</v>
      </c>
      <c r="C25" s="22">
        <v>91452</v>
      </c>
      <c r="D25" s="22">
        <v>90613</v>
      </c>
      <c r="E25" s="22">
        <v>91614</v>
      </c>
      <c r="F25" s="422">
        <v>0.2</v>
      </c>
    </row>
    <row r="26" spans="1:8" ht="15.75" customHeight="1" x14ac:dyDescent="0.2">
      <c r="A26" s="92" t="s">
        <v>9</v>
      </c>
      <c r="B26" s="22"/>
      <c r="C26" s="22"/>
      <c r="D26" s="22"/>
      <c r="E26" s="22"/>
      <c r="F26" s="422"/>
    </row>
    <row r="27" spans="1:8" ht="15.75" customHeight="1" x14ac:dyDescent="0.2">
      <c r="A27" s="92" t="s">
        <v>8</v>
      </c>
      <c r="B27" s="22">
        <v>10273</v>
      </c>
      <c r="C27" s="22">
        <v>9094</v>
      </c>
      <c r="D27" s="22">
        <v>9877</v>
      </c>
      <c r="E27" s="22">
        <v>9518</v>
      </c>
      <c r="F27" s="422">
        <v>4.7</v>
      </c>
    </row>
    <row r="28" spans="1:8" ht="15.75" customHeight="1" x14ac:dyDescent="0.2">
      <c r="A28" s="92" t="s">
        <v>299</v>
      </c>
      <c r="B28" s="22">
        <v>83818</v>
      </c>
      <c r="C28" s="22">
        <v>82358</v>
      </c>
      <c r="D28" s="22">
        <v>80736</v>
      </c>
      <c r="E28" s="22">
        <v>82096</v>
      </c>
      <c r="F28" s="422">
        <v>-0.3</v>
      </c>
    </row>
    <row r="29" spans="1:8" ht="15.75" customHeight="1" x14ac:dyDescent="0.2">
      <c r="A29" s="95" t="s">
        <v>9</v>
      </c>
      <c r="B29" s="22"/>
      <c r="C29" s="22"/>
      <c r="D29" s="22"/>
      <c r="E29" s="22"/>
      <c r="F29" s="422"/>
    </row>
    <row r="30" spans="1:8" ht="15.75" customHeight="1" x14ac:dyDescent="0.2">
      <c r="A30" s="95" t="s">
        <v>288</v>
      </c>
      <c r="B30" s="22">
        <v>2687</v>
      </c>
      <c r="C30" s="22">
        <v>3129</v>
      </c>
      <c r="D30" s="22">
        <v>2853</v>
      </c>
      <c r="E30" s="22">
        <v>3260</v>
      </c>
      <c r="F30" s="422">
        <v>4.2</v>
      </c>
    </row>
    <row r="31" spans="1:8" ht="15.75" customHeight="1" x14ac:dyDescent="0.2">
      <c r="A31" s="95" t="s">
        <v>289</v>
      </c>
      <c r="B31" s="22">
        <v>81131</v>
      </c>
      <c r="C31" s="22">
        <v>79229</v>
      </c>
      <c r="D31" s="22">
        <v>77883</v>
      </c>
      <c r="E31" s="22">
        <v>78836</v>
      </c>
      <c r="F31" s="422">
        <v>-0.5</v>
      </c>
    </row>
    <row r="32" spans="1:8" ht="15.75" customHeight="1" x14ac:dyDescent="0.2">
      <c r="A32" s="91" t="s">
        <v>290</v>
      </c>
      <c r="B32" s="22">
        <v>389462</v>
      </c>
      <c r="C32" s="22">
        <v>400145</v>
      </c>
      <c r="D32" s="22">
        <v>394666</v>
      </c>
      <c r="E32" s="22">
        <v>393686</v>
      </c>
      <c r="F32" s="422">
        <v>-1.6</v>
      </c>
    </row>
    <row r="33" spans="1:13" ht="15.75" customHeight="1" x14ac:dyDescent="0.2">
      <c r="A33" s="282" t="s">
        <v>291</v>
      </c>
      <c r="B33" s="22">
        <v>40202</v>
      </c>
      <c r="C33" s="22">
        <v>38861</v>
      </c>
      <c r="D33" s="22">
        <v>40571</v>
      </c>
      <c r="E33" s="22">
        <v>39292</v>
      </c>
      <c r="F33" s="424">
        <v>1.1000000000000001</v>
      </c>
    </row>
    <row r="34" spans="1:13" ht="15.75" customHeight="1" x14ac:dyDescent="0.2">
      <c r="A34" s="282"/>
      <c r="B34" s="22"/>
      <c r="C34" s="22"/>
      <c r="D34" s="22"/>
      <c r="E34" s="22"/>
      <c r="F34" s="424"/>
    </row>
    <row r="35" spans="1:13" ht="15.75" customHeight="1" x14ac:dyDescent="0.2">
      <c r="A35" s="93" t="s">
        <v>7</v>
      </c>
      <c r="B35" s="24">
        <v>7915</v>
      </c>
      <c r="C35" s="24">
        <v>7829</v>
      </c>
      <c r="D35" s="24">
        <v>7716</v>
      </c>
      <c r="E35" s="24">
        <v>7669</v>
      </c>
      <c r="F35" s="421">
        <v>-2</v>
      </c>
    </row>
    <row r="36" spans="1:13" ht="15.75" customHeight="1" x14ac:dyDescent="0.2">
      <c r="A36" s="92" t="s">
        <v>6</v>
      </c>
      <c r="B36" s="22"/>
      <c r="C36" s="22"/>
      <c r="D36" s="22"/>
      <c r="E36" s="22"/>
      <c r="F36" s="422"/>
    </row>
    <row r="37" spans="1:13" ht="15.75" customHeight="1" x14ac:dyDescent="0.2">
      <c r="A37" s="92" t="s">
        <v>292</v>
      </c>
      <c r="B37" s="22">
        <v>4418</v>
      </c>
      <c r="C37" s="22">
        <v>4339</v>
      </c>
      <c r="D37" s="22">
        <v>4255</v>
      </c>
      <c r="E37" s="22">
        <v>4185</v>
      </c>
      <c r="F37" s="422">
        <v>-3.5</v>
      </c>
    </row>
    <row r="38" spans="1:13" ht="15.75" customHeight="1" x14ac:dyDescent="0.2">
      <c r="A38" s="283" t="s">
        <v>293</v>
      </c>
      <c r="B38" s="284">
        <v>2856</v>
      </c>
      <c r="C38" s="284">
        <v>2822</v>
      </c>
      <c r="D38" s="284">
        <v>2785</v>
      </c>
      <c r="E38" s="284">
        <v>2760</v>
      </c>
      <c r="F38" s="425">
        <v>-2.2000000000000002</v>
      </c>
    </row>
    <row r="39" spans="1:13" s="23" customFormat="1" ht="13.7" customHeight="1" x14ac:dyDescent="0.2"/>
    <row r="40" spans="1:13" s="19" customFormat="1" ht="15.75" customHeight="1" x14ac:dyDescent="0.2">
      <c r="A40" s="484" t="s">
        <v>284</v>
      </c>
      <c r="B40" s="484"/>
      <c r="C40" s="484"/>
      <c r="D40" s="484"/>
      <c r="E40" s="484"/>
      <c r="F40" s="20"/>
      <c r="G40" s="20"/>
      <c r="H40" s="20"/>
      <c r="I40" s="20"/>
      <c r="J40" s="20"/>
      <c r="K40" s="20"/>
      <c r="L40" s="20"/>
      <c r="M40" s="20"/>
    </row>
    <row r="41" spans="1:13" s="18" customFormat="1" ht="12" customHeight="1" x14ac:dyDescent="0.2">
      <c r="A41" s="484" t="s">
        <v>282</v>
      </c>
      <c r="B41" s="484"/>
      <c r="C41" s="484"/>
      <c r="D41" s="484"/>
      <c r="E41" s="484"/>
    </row>
    <row r="42" spans="1:13" x14ac:dyDescent="0.2">
      <c r="A42" s="484" t="s">
        <v>283</v>
      </c>
      <c r="B42" s="484"/>
      <c r="C42" s="484"/>
      <c r="D42" s="484"/>
      <c r="E42" s="484"/>
    </row>
    <row r="45" spans="1:13" ht="27.75" customHeight="1" x14ac:dyDescent="0.2"/>
  </sheetData>
  <mergeCells count="9">
    <mergeCell ref="A42:E42"/>
    <mergeCell ref="A41:E41"/>
    <mergeCell ref="A40:E40"/>
    <mergeCell ref="A1:F1"/>
    <mergeCell ref="B5:E5"/>
    <mergeCell ref="A3:A5"/>
    <mergeCell ref="F3:F5"/>
    <mergeCell ref="D3:E3"/>
    <mergeCell ref="B3:C3"/>
  </mergeCells>
  <conditionalFormatting sqref="A6:F38">
    <cfRule type="expression" dxfId="139" priority="1">
      <formula>MOD(ROW(),2)=1</formula>
    </cfRule>
    <cfRule type="expression" dxfId="138" priority="2">
      <formula>MOD(ROW(),2)=0</formula>
    </cfRule>
    <cfRule type="expression" dxfId="137"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2"/>
  <sheetViews>
    <sheetView view="pageLayout" zoomScaleNormal="100" workbookViewId="0">
      <selection sqref="A1:J1"/>
    </sheetView>
  </sheetViews>
  <sheetFormatPr baseColWidth="10" defaultColWidth="11.42578125" defaultRowHeight="12" x14ac:dyDescent="0.2"/>
  <cols>
    <col min="1" max="1" width="30.5703125" style="17" customWidth="1"/>
    <col min="2" max="2" width="10.140625" style="12" customWidth="1"/>
    <col min="3" max="3" width="2.5703125" style="12" customWidth="1"/>
    <col min="4" max="4" width="9.42578125" style="12" customWidth="1"/>
    <col min="5" max="5" width="2.5703125" style="12" customWidth="1"/>
    <col min="6" max="6" width="10.140625" style="12" customWidth="1"/>
    <col min="7" max="7" width="2.5703125" style="12" customWidth="1"/>
    <col min="8" max="8" width="10" style="12" customWidth="1"/>
    <col min="9" max="9" width="2.5703125" style="12" customWidth="1"/>
    <col min="10" max="10" width="10.28515625" style="12" customWidth="1"/>
    <col min="11" max="11" width="13.42578125" style="12" bestFit="1" customWidth="1"/>
    <col min="12" max="16384" width="11.42578125" style="12"/>
  </cols>
  <sheetData>
    <row r="1" spans="1:11" s="23" customFormat="1" ht="28.35" customHeight="1" x14ac:dyDescent="0.2">
      <c r="A1" s="485" t="s">
        <v>353</v>
      </c>
      <c r="B1" s="485"/>
      <c r="C1" s="485"/>
      <c r="D1" s="485"/>
      <c r="E1" s="485"/>
      <c r="F1" s="485"/>
      <c r="G1" s="485"/>
      <c r="H1" s="485"/>
      <c r="I1" s="485"/>
      <c r="J1" s="485"/>
    </row>
    <row r="2" spans="1:11" s="23" customFormat="1" ht="16.5" customHeight="1" x14ac:dyDescent="0.2">
      <c r="A2" s="30"/>
      <c r="B2" s="29"/>
      <c r="C2" s="29"/>
      <c r="D2" s="29"/>
      <c r="E2" s="29"/>
      <c r="H2" s="12"/>
    </row>
    <row r="3" spans="1:11" ht="25.5" customHeight="1" x14ac:dyDescent="0.2">
      <c r="A3" s="489" t="s">
        <v>5</v>
      </c>
      <c r="B3" s="501">
        <v>2015</v>
      </c>
      <c r="C3" s="502"/>
      <c r="D3" s="502"/>
      <c r="E3" s="503"/>
      <c r="F3" s="501">
        <v>2016</v>
      </c>
      <c r="G3" s="502"/>
      <c r="H3" s="502"/>
      <c r="I3" s="502"/>
      <c r="J3" s="492" t="s">
        <v>249</v>
      </c>
    </row>
    <row r="4" spans="1:11" ht="25.5" customHeight="1" x14ac:dyDescent="0.2">
      <c r="A4" s="490"/>
      <c r="B4" s="97" t="s">
        <v>18</v>
      </c>
      <c r="C4" s="96"/>
      <c r="D4" s="98" t="s">
        <v>17</v>
      </c>
      <c r="E4" s="101"/>
      <c r="F4" s="100" t="s">
        <v>18</v>
      </c>
      <c r="G4" s="99"/>
      <c r="H4" s="98" t="s">
        <v>17</v>
      </c>
      <c r="I4" s="98"/>
      <c r="J4" s="493"/>
    </row>
    <row r="5" spans="1:11" ht="19.899999999999999" customHeight="1" x14ac:dyDescent="0.2">
      <c r="A5" s="491"/>
      <c r="B5" s="499" t="s">
        <v>261</v>
      </c>
      <c r="C5" s="500"/>
      <c r="D5" s="500"/>
      <c r="E5" s="500"/>
      <c r="F5" s="500"/>
      <c r="G5" s="500"/>
      <c r="H5" s="500"/>
      <c r="I5" s="500"/>
      <c r="J5" s="494"/>
    </row>
    <row r="6" spans="1:11" ht="15.75" customHeight="1" x14ac:dyDescent="0.2">
      <c r="A6" s="102"/>
      <c r="B6" s="37"/>
      <c r="C6" s="37"/>
      <c r="D6" s="37"/>
      <c r="E6" s="37"/>
      <c r="F6" s="37"/>
      <c r="G6" s="37"/>
      <c r="H6" s="37"/>
      <c r="I6" s="37"/>
    </row>
    <row r="7" spans="1:11" ht="15.75" customHeight="1" x14ac:dyDescent="0.2">
      <c r="A7" s="287" t="s">
        <v>259</v>
      </c>
      <c r="B7" s="34"/>
      <c r="C7" s="33"/>
      <c r="D7" s="34"/>
      <c r="E7" s="33"/>
      <c r="F7" s="34"/>
      <c r="G7" s="33"/>
      <c r="H7" s="34"/>
      <c r="I7" s="33"/>
      <c r="J7" s="266"/>
    </row>
    <row r="8" spans="1:11" ht="15.75" customHeight="1" x14ac:dyDescent="0.2">
      <c r="A8" s="300" t="s">
        <v>3</v>
      </c>
      <c r="B8" s="36">
        <v>1494800</v>
      </c>
      <c r="C8" s="35" t="s">
        <v>19</v>
      </c>
      <c r="D8" s="36">
        <v>1459400</v>
      </c>
      <c r="E8" s="35" t="s">
        <v>19</v>
      </c>
      <c r="F8" s="36">
        <v>1459100</v>
      </c>
      <c r="G8" s="35" t="s">
        <v>19</v>
      </c>
      <c r="H8" s="36">
        <v>1469000</v>
      </c>
      <c r="I8" s="35" t="s">
        <v>19</v>
      </c>
      <c r="J8" s="328">
        <v>0.7</v>
      </c>
      <c r="K8" s="304"/>
    </row>
    <row r="9" spans="1:11" ht="15.75" customHeight="1" x14ac:dyDescent="0.2">
      <c r="A9" s="103" t="s">
        <v>39</v>
      </c>
      <c r="B9" s="34">
        <v>363500</v>
      </c>
      <c r="C9" s="33" t="s">
        <v>19</v>
      </c>
      <c r="D9" s="34">
        <v>367900</v>
      </c>
      <c r="E9" s="33" t="s">
        <v>19</v>
      </c>
      <c r="F9" s="34">
        <v>358900</v>
      </c>
      <c r="G9" s="33" t="s">
        <v>19</v>
      </c>
      <c r="H9" s="34">
        <v>358900</v>
      </c>
      <c r="I9" s="33" t="s">
        <v>19</v>
      </c>
      <c r="J9" s="266">
        <v>-2.5</v>
      </c>
      <c r="K9" s="304"/>
    </row>
    <row r="10" spans="1:11" ht="15.75" customHeight="1" x14ac:dyDescent="0.2">
      <c r="A10" s="103" t="s">
        <v>38</v>
      </c>
      <c r="B10" s="34">
        <v>344200</v>
      </c>
      <c r="C10" s="33" t="s">
        <v>19</v>
      </c>
      <c r="D10" s="34">
        <v>325900</v>
      </c>
      <c r="E10" s="33" t="s">
        <v>19</v>
      </c>
      <c r="F10" s="34">
        <v>356200</v>
      </c>
      <c r="G10" s="33" t="s">
        <v>19</v>
      </c>
      <c r="H10" s="34">
        <v>331000</v>
      </c>
      <c r="I10" s="33" t="s">
        <v>19</v>
      </c>
      <c r="J10" s="266">
        <v>1.6</v>
      </c>
      <c r="K10" s="304"/>
    </row>
    <row r="11" spans="1:11" ht="15.75" customHeight="1" x14ac:dyDescent="0.2">
      <c r="A11" s="103" t="s">
        <v>37</v>
      </c>
      <c r="B11" s="34">
        <v>691300</v>
      </c>
      <c r="C11" s="33" t="s">
        <v>19</v>
      </c>
      <c r="D11" s="34">
        <v>670100</v>
      </c>
      <c r="E11" s="33" t="s">
        <v>19</v>
      </c>
      <c r="F11" s="34">
        <v>652500</v>
      </c>
      <c r="G11" s="33" t="s">
        <v>19</v>
      </c>
      <c r="H11" s="34">
        <v>688400</v>
      </c>
      <c r="I11" s="33" t="s">
        <v>19</v>
      </c>
      <c r="J11" s="266">
        <v>2.7</v>
      </c>
      <c r="K11" s="304"/>
    </row>
    <row r="12" spans="1:11" ht="15.75" customHeight="1" x14ac:dyDescent="0.2">
      <c r="A12" s="104" t="s">
        <v>9</v>
      </c>
      <c r="B12" s="34"/>
      <c r="C12" s="33"/>
      <c r="D12" s="34"/>
      <c r="E12" s="33"/>
      <c r="F12" s="34"/>
      <c r="G12" s="33"/>
      <c r="H12" s="34"/>
      <c r="I12" s="33"/>
      <c r="J12" s="266"/>
      <c r="K12" s="304"/>
    </row>
    <row r="13" spans="1:11" ht="15.75" customHeight="1" x14ac:dyDescent="0.2">
      <c r="A13" s="104" t="s">
        <v>36</v>
      </c>
      <c r="B13" s="34">
        <v>329900</v>
      </c>
      <c r="C13" s="33" t="s">
        <v>20</v>
      </c>
      <c r="D13" s="34">
        <v>310300</v>
      </c>
      <c r="E13" s="33" t="s">
        <v>20</v>
      </c>
      <c r="F13" s="34">
        <v>295400</v>
      </c>
      <c r="G13" s="33" t="s">
        <v>20</v>
      </c>
      <c r="H13" s="34">
        <v>310500</v>
      </c>
      <c r="I13" s="33" t="s">
        <v>20</v>
      </c>
      <c r="J13" s="266">
        <v>0.1</v>
      </c>
      <c r="K13" s="304"/>
    </row>
    <row r="14" spans="1:11" ht="15.75" customHeight="1" x14ac:dyDescent="0.2">
      <c r="A14" s="104" t="s">
        <v>35</v>
      </c>
      <c r="B14" s="34">
        <v>296500</v>
      </c>
      <c r="C14" s="33" t="s">
        <v>20</v>
      </c>
      <c r="D14" s="34">
        <v>285200</v>
      </c>
      <c r="E14" s="33" t="s">
        <v>20</v>
      </c>
      <c r="F14" s="34">
        <v>290000</v>
      </c>
      <c r="G14" s="33" t="s">
        <v>20</v>
      </c>
      <c r="H14" s="34">
        <v>300600</v>
      </c>
      <c r="I14" s="33" t="s">
        <v>20</v>
      </c>
      <c r="J14" s="266">
        <v>5.4</v>
      </c>
      <c r="K14" s="304"/>
    </row>
    <row r="15" spans="1:11" ht="15.75" customHeight="1" x14ac:dyDescent="0.2">
      <c r="A15" s="104" t="s">
        <v>34</v>
      </c>
      <c r="B15" s="34">
        <v>65000</v>
      </c>
      <c r="C15" s="33" t="s">
        <v>20</v>
      </c>
      <c r="D15" s="34">
        <v>74600</v>
      </c>
      <c r="E15" s="33" t="s">
        <v>20</v>
      </c>
      <c r="F15" s="34">
        <v>67100</v>
      </c>
      <c r="G15" s="33" t="s">
        <v>20</v>
      </c>
      <c r="H15" s="34">
        <v>77300</v>
      </c>
      <c r="I15" s="33" t="s">
        <v>20</v>
      </c>
      <c r="J15" s="266">
        <v>3.7</v>
      </c>
      <c r="K15" s="304"/>
    </row>
    <row r="16" spans="1:11" ht="28.5" customHeight="1" x14ac:dyDescent="0.2">
      <c r="A16" s="105" t="s">
        <v>33</v>
      </c>
      <c r="B16" s="34">
        <v>95800</v>
      </c>
      <c r="C16" s="33" t="s">
        <v>19</v>
      </c>
      <c r="D16" s="34">
        <v>95400</v>
      </c>
      <c r="E16" s="33" t="s">
        <v>19</v>
      </c>
      <c r="F16" s="34">
        <v>91600</v>
      </c>
      <c r="G16" s="33" t="s">
        <v>19</v>
      </c>
      <c r="H16" s="34">
        <v>90600</v>
      </c>
      <c r="I16" s="33" t="s">
        <v>19</v>
      </c>
      <c r="J16" s="266">
        <v>-5</v>
      </c>
      <c r="K16" s="304"/>
    </row>
    <row r="17" spans="1:11" ht="15.75" customHeight="1" x14ac:dyDescent="0.2">
      <c r="A17" s="104" t="s">
        <v>9</v>
      </c>
      <c r="B17" s="34"/>
      <c r="C17" s="33"/>
      <c r="D17" s="34"/>
      <c r="E17" s="33"/>
      <c r="F17" s="34"/>
      <c r="G17" s="33"/>
      <c r="H17" s="34"/>
      <c r="I17" s="33"/>
      <c r="J17" s="266"/>
      <c r="K17" s="304"/>
    </row>
    <row r="18" spans="1:11" ht="15.75" customHeight="1" x14ac:dyDescent="0.2">
      <c r="A18" s="104" t="s">
        <v>32</v>
      </c>
      <c r="B18" s="22" t="s">
        <v>31</v>
      </c>
      <c r="C18" s="33" t="s">
        <v>30</v>
      </c>
      <c r="D18" s="22" t="s">
        <v>31</v>
      </c>
      <c r="E18" s="33" t="s">
        <v>30</v>
      </c>
      <c r="F18" s="22" t="s">
        <v>31</v>
      </c>
      <c r="G18" s="33" t="s">
        <v>30</v>
      </c>
      <c r="H18" s="22" t="s">
        <v>31</v>
      </c>
      <c r="I18" s="33" t="s">
        <v>30</v>
      </c>
      <c r="J18" s="266">
        <v>-29.6</v>
      </c>
      <c r="K18" s="304"/>
    </row>
    <row r="19" spans="1:11" ht="15.75" customHeight="1" x14ac:dyDescent="0.2">
      <c r="A19" s="104" t="s">
        <v>29</v>
      </c>
      <c r="B19" s="34">
        <v>94500</v>
      </c>
      <c r="C19" s="33" t="s">
        <v>19</v>
      </c>
      <c r="D19" s="34">
        <v>93600</v>
      </c>
      <c r="E19" s="33" t="s">
        <v>19</v>
      </c>
      <c r="F19" s="34">
        <v>89900</v>
      </c>
      <c r="G19" s="33" t="s">
        <v>19</v>
      </c>
      <c r="H19" s="34">
        <v>89400</v>
      </c>
      <c r="I19" s="33" t="s">
        <v>19</v>
      </c>
      <c r="J19" s="266">
        <v>-4.5</v>
      </c>
      <c r="K19" s="304"/>
    </row>
    <row r="20" spans="1:11" ht="15.75" customHeight="1" x14ac:dyDescent="0.2">
      <c r="A20" s="106" t="s">
        <v>9</v>
      </c>
      <c r="B20" s="34"/>
      <c r="C20" s="33"/>
      <c r="D20" s="34"/>
      <c r="E20" s="33"/>
      <c r="F20" s="34"/>
      <c r="G20" s="33"/>
      <c r="H20" s="34"/>
      <c r="I20" s="33"/>
      <c r="J20" s="266"/>
      <c r="K20" s="304"/>
    </row>
    <row r="21" spans="1:11" ht="15.75" customHeight="1" x14ac:dyDescent="0.2">
      <c r="A21" s="106" t="s">
        <v>28</v>
      </c>
      <c r="B21" s="34">
        <v>70000</v>
      </c>
      <c r="C21" s="33" t="s">
        <v>19</v>
      </c>
      <c r="D21" s="34">
        <v>66600</v>
      </c>
      <c r="E21" s="33" t="s">
        <v>19</v>
      </c>
      <c r="F21" s="34">
        <v>67200</v>
      </c>
      <c r="G21" s="33" t="s">
        <v>19</v>
      </c>
      <c r="H21" s="34">
        <v>65100</v>
      </c>
      <c r="I21" s="33" t="s">
        <v>19</v>
      </c>
      <c r="J21" s="266">
        <v>-2.2999999999999998</v>
      </c>
      <c r="K21" s="304"/>
    </row>
    <row r="22" spans="1:11" ht="15.75" customHeight="1" x14ac:dyDescent="0.2">
      <c r="A22" s="107" t="s">
        <v>9</v>
      </c>
      <c r="B22" s="34"/>
      <c r="C22" s="33"/>
      <c r="D22" s="34"/>
      <c r="E22" s="33"/>
      <c r="F22" s="34"/>
      <c r="G22" s="33"/>
      <c r="H22" s="34"/>
      <c r="I22" s="33"/>
      <c r="J22" s="266"/>
      <c r="K22" s="304"/>
    </row>
    <row r="23" spans="1:11" ht="15.75" customHeight="1" x14ac:dyDescent="0.2">
      <c r="A23" s="107" t="s">
        <v>27</v>
      </c>
      <c r="B23" s="34">
        <v>11200</v>
      </c>
      <c r="C23" s="33" t="s">
        <v>19</v>
      </c>
      <c r="D23" s="34">
        <v>10600</v>
      </c>
      <c r="E23" s="33" t="s">
        <v>19</v>
      </c>
      <c r="F23" s="34">
        <v>12700</v>
      </c>
      <c r="G23" s="33" t="s">
        <v>19</v>
      </c>
      <c r="H23" s="34">
        <v>10700</v>
      </c>
      <c r="I23" s="33" t="s">
        <v>19</v>
      </c>
      <c r="J23" s="266">
        <v>1.2</v>
      </c>
      <c r="K23" s="304"/>
    </row>
    <row r="24" spans="1:11" ht="15.75" customHeight="1" x14ac:dyDescent="0.2">
      <c r="A24" s="107" t="s">
        <v>26</v>
      </c>
      <c r="B24" s="34">
        <v>58800</v>
      </c>
      <c r="C24" s="33" t="s">
        <v>19</v>
      </c>
      <c r="D24" s="34">
        <v>56000</v>
      </c>
      <c r="E24" s="33" t="s">
        <v>19</v>
      </c>
      <c r="F24" s="34">
        <v>54400</v>
      </c>
      <c r="G24" s="33" t="s">
        <v>19</v>
      </c>
      <c r="H24" s="34">
        <v>54400</v>
      </c>
      <c r="I24" s="33" t="s">
        <v>19</v>
      </c>
      <c r="J24" s="266">
        <v>-2.9</v>
      </c>
      <c r="K24" s="304"/>
    </row>
    <row r="25" spans="1:11" ht="15.75" customHeight="1" x14ac:dyDescent="0.2">
      <c r="A25" s="106" t="s">
        <v>25</v>
      </c>
      <c r="B25" s="34">
        <v>24500</v>
      </c>
      <c r="C25" s="33" t="s">
        <v>20</v>
      </c>
      <c r="D25" s="34">
        <v>27000</v>
      </c>
      <c r="E25" s="33" t="s">
        <v>19</v>
      </c>
      <c r="F25" s="34">
        <v>22800</v>
      </c>
      <c r="G25" s="33" t="s">
        <v>19</v>
      </c>
      <c r="H25" s="34">
        <v>24300</v>
      </c>
      <c r="I25" s="33" t="s">
        <v>20</v>
      </c>
      <c r="J25" s="266">
        <v>-10.1</v>
      </c>
      <c r="K25" s="304"/>
    </row>
    <row r="26" spans="1:11" ht="15.75" customHeight="1" x14ac:dyDescent="0.2">
      <c r="A26" s="107" t="s">
        <v>24</v>
      </c>
      <c r="B26" s="34"/>
      <c r="C26" s="33"/>
      <c r="D26" s="34"/>
      <c r="E26" s="33"/>
      <c r="F26" s="34"/>
      <c r="G26" s="33"/>
      <c r="H26" s="34"/>
      <c r="I26" s="33"/>
      <c r="J26" s="266"/>
      <c r="K26" s="304"/>
    </row>
    <row r="27" spans="1:11" ht="15.75" customHeight="1" x14ac:dyDescent="0.2">
      <c r="A27" s="107" t="s">
        <v>23</v>
      </c>
      <c r="B27" s="34">
        <v>11100</v>
      </c>
      <c r="C27" s="33" t="s">
        <v>192</v>
      </c>
      <c r="D27" s="34">
        <v>12800</v>
      </c>
      <c r="E27" s="33" t="s">
        <v>19</v>
      </c>
      <c r="F27" s="34">
        <v>10900</v>
      </c>
      <c r="G27" s="33" t="s">
        <v>19</v>
      </c>
      <c r="H27" s="34">
        <v>11700</v>
      </c>
      <c r="I27" s="33" t="s">
        <v>192</v>
      </c>
      <c r="J27" s="266">
        <v>-8.1</v>
      </c>
      <c r="K27" s="304"/>
    </row>
    <row r="28" spans="1:11" ht="15.75" customHeight="1" x14ac:dyDescent="0.2">
      <c r="A28" s="285" t="s">
        <v>21</v>
      </c>
      <c r="B28" s="34">
        <v>13300</v>
      </c>
      <c r="C28" s="279" t="s">
        <v>19</v>
      </c>
      <c r="D28" s="34">
        <v>14200</v>
      </c>
      <c r="E28" s="279" t="s">
        <v>19</v>
      </c>
      <c r="F28" s="34">
        <v>11900</v>
      </c>
      <c r="G28" s="279" t="s">
        <v>19</v>
      </c>
      <c r="H28" s="34">
        <v>12600</v>
      </c>
      <c r="I28" s="279" t="s">
        <v>19</v>
      </c>
      <c r="J28" s="329">
        <v>-11.8</v>
      </c>
      <c r="K28" s="304"/>
    </row>
    <row r="29" spans="1:11" ht="15.75" customHeight="1" x14ac:dyDescent="0.2">
      <c r="A29" s="107"/>
      <c r="B29" s="34"/>
      <c r="C29" s="33"/>
      <c r="D29" s="34"/>
      <c r="E29" s="33"/>
      <c r="F29" s="34"/>
      <c r="G29" s="33"/>
      <c r="H29" s="34"/>
      <c r="I29" s="33"/>
      <c r="J29" s="266"/>
      <c r="K29" s="304"/>
    </row>
    <row r="30" spans="1:11" ht="15.75" customHeight="1" x14ac:dyDescent="0.2">
      <c r="A30" s="281" t="s">
        <v>258</v>
      </c>
      <c r="D30" s="280"/>
      <c r="E30" s="280"/>
      <c r="F30" s="280"/>
      <c r="G30" s="280"/>
      <c r="H30" s="280"/>
      <c r="I30" s="280"/>
      <c r="J30" s="280"/>
      <c r="K30" s="304"/>
    </row>
    <row r="31" spans="1:11" ht="15.75" customHeight="1" x14ac:dyDescent="0.2">
      <c r="A31" s="287" t="s">
        <v>3</v>
      </c>
      <c r="B31" s="36">
        <v>1000</v>
      </c>
      <c r="C31" s="35" t="s">
        <v>19</v>
      </c>
      <c r="D31" s="36">
        <v>900</v>
      </c>
      <c r="E31" s="35" t="s">
        <v>19</v>
      </c>
      <c r="F31" s="36">
        <v>900</v>
      </c>
      <c r="G31" s="35" t="s">
        <v>19</v>
      </c>
      <c r="H31" s="36">
        <v>900</v>
      </c>
      <c r="I31" s="35" t="s">
        <v>19</v>
      </c>
      <c r="J31" s="328">
        <v>-5</v>
      </c>
      <c r="K31" s="304"/>
    </row>
    <row r="32" spans="1:11" ht="13.7" customHeight="1" x14ac:dyDescent="0.2">
      <c r="A32" s="168" t="s">
        <v>6</v>
      </c>
      <c r="D32" s="36"/>
      <c r="E32" s="35"/>
      <c r="F32" s="36"/>
      <c r="G32" s="35"/>
      <c r="H32" s="36"/>
      <c r="I32" s="35"/>
      <c r="J32" s="328"/>
      <c r="K32" s="304"/>
    </row>
    <row r="33" spans="1:11" ht="15.75" customHeight="1" x14ac:dyDescent="0.2">
      <c r="A33" s="298" t="s">
        <v>251</v>
      </c>
      <c r="B33" s="34">
        <v>900</v>
      </c>
      <c r="C33" s="33" t="s">
        <v>19</v>
      </c>
      <c r="D33" s="34">
        <v>800</v>
      </c>
      <c r="E33" s="33" t="s">
        <v>19</v>
      </c>
      <c r="F33" s="34">
        <v>800</v>
      </c>
      <c r="G33" s="33" t="s">
        <v>19</v>
      </c>
      <c r="H33" s="34">
        <v>800</v>
      </c>
      <c r="I33" s="33" t="s">
        <v>19</v>
      </c>
      <c r="J33" s="266">
        <v>-5</v>
      </c>
      <c r="K33" s="304"/>
    </row>
    <row r="34" spans="1:11" ht="15.75" customHeight="1" x14ac:dyDescent="0.2">
      <c r="A34" s="299" t="s">
        <v>252</v>
      </c>
      <c r="B34" s="175">
        <v>400</v>
      </c>
      <c r="C34" s="286" t="s">
        <v>19</v>
      </c>
      <c r="D34" s="175">
        <v>400</v>
      </c>
      <c r="E34" s="286" t="s">
        <v>19</v>
      </c>
      <c r="F34" s="175">
        <v>300</v>
      </c>
      <c r="G34" s="286" t="s">
        <v>19</v>
      </c>
      <c r="H34" s="175">
        <v>300</v>
      </c>
      <c r="I34" s="286" t="s">
        <v>19</v>
      </c>
      <c r="J34" s="330">
        <v>-10.9</v>
      </c>
      <c r="K34" s="304"/>
    </row>
    <row r="35" spans="1:11" ht="10.5" customHeight="1" x14ac:dyDescent="0.2">
      <c r="A35" s="12"/>
      <c r="K35" s="275"/>
    </row>
    <row r="36" spans="1:11" ht="10.5" customHeight="1" x14ac:dyDescent="0.2">
      <c r="A36" s="121" t="s">
        <v>262</v>
      </c>
    </row>
    <row r="37" spans="1:11" x14ac:dyDescent="0.2">
      <c r="A37" s="32"/>
    </row>
    <row r="42" spans="1:11" ht="27.75" customHeight="1" x14ac:dyDescent="0.2"/>
  </sheetData>
  <mergeCells count="6">
    <mergeCell ref="J3:J5"/>
    <mergeCell ref="A1:J1"/>
    <mergeCell ref="B5:I5"/>
    <mergeCell ref="A3:A5"/>
    <mergeCell ref="B3:E3"/>
    <mergeCell ref="F3:I3"/>
  </mergeCells>
  <conditionalFormatting sqref="A8:A29 J30">
    <cfRule type="expression" dxfId="136" priority="98" stopIfTrue="1">
      <formula>MOD(ROW(),2)=1</formula>
    </cfRule>
  </conditionalFormatting>
  <conditionalFormatting sqref="J9:J29">
    <cfRule type="expression" dxfId="135" priority="97" stopIfTrue="1">
      <formula>MOD(ROW(),2)=1</formula>
    </cfRule>
  </conditionalFormatting>
  <conditionalFormatting sqref="J9:J29">
    <cfRule type="expression" dxfId="134" priority="96">
      <formula>MOD(ROW(),2)=1</formula>
    </cfRule>
  </conditionalFormatting>
  <conditionalFormatting sqref="J8">
    <cfRule type="expression" dxfId="133" priority="95" stopIfTrue="1">
      <formula>MOD(ROW(),2)=1</formula>
    </cfRule>
  </conditionalFormatting>
  <conditionalFormatting sqref="J8">
    <cfRule type="expression" dxfId="132" priority="94">
      <formula>MOD(ROW(),2)=1</formula>
    </cfRule>
  </conditionalFormatting>
  <conditionalFormatting sqref="A28">
    <cfRule type="expression" dxfId="131" priority="79" stopIfTrue="1">
      <formula>MOD(ROW(),2)=1</formula>
    </cfRule>
  </conditionalFormatting>
  <conditionalFormatting sqref="J28">
    <cfRule type="expression" dxfId="130" priority="78" stopIfTrue="1">
      <formula>MOD(ROW(),2)=1</formula>
    </cfRule>
  </conditionalFormatting>
  <conditionalFormatting sqref="J28">
    <cfRule type="expression" dxfId="129" priority="77">
      <formula>MOD(ROW(),2)=1</formula>
    </cfRule>
  </conditionalFormatting>
  <conditionalFormatting sqref="A33:A34">
    <cfRule type="expression" dxfId="128" priority="76" stopIfTrue="1">
      <formula>MOD(ROW(),2)=1</formula>
    </cfRule>
  </conditionalFormatting>
  <conditionalFormatting sqref="J31:J34">
    <cfRule type="expression" dxfId="127" priority="75" stopIfTrue="1">
      <formula>MOD(ROW(),2)=1</formula>
    </cfRule>
  </conditionalFormatting>
  <conditionalFormatting sqref="J31:J34">
    <cfRule type="expression" dxfId="126" priority="74">
      <formula>MOD(ROW(),2)=1</formula>
    </cfRule>
  </conditionalFormatting>
  <conditionalFormatting sqref="A30">
    <cfRule type="expression" dxfId="125" priority="73" stopIfTrue="1">
      <formula>MOD(ROW(),2)=1</formula>
    </cfRule>
  </conditionalFormatting>
  <conditionalFormatting sqref="A31">
    <cfRule type="expression" dxfId="124" priority="72" stopIfTrue="1">
      <formula>MOD(ROW(),2)=1</formula>
    </cfRule>
  </conditionalFormatting>
  <conditionalFormatting sqref="A7:G7 I7">
    <cfRule type="expression" dxfId="123" priority="71" stopIfTrue="1">
      <formula>MOD(ROW(),2)=1</formula>
    </cfRule>
  </conditionalFormatting>
  <conditionalFormatting sqref="J7">
    <cfRule type="expression" dxfId="122" priority="70" stopIfTrue="1">
      <formula>MOD(ROW(),2)=1</formula>
    </cfRule>
  </conditionalFormatting>
  <conditionalFormatting sqref="J7">
    <cfRule type="expression" dxfId="121" priority="69">
      <formula>MOD(ROW(),2)=1</formula>
    </cfRule>
  </conditionalFormatting>
  <conditionalFormatting sqref="H7">
    <cfRule type="expression" dxfId="120" priority="68" stopIfTrue="1">
      <formula>MOD(ROW(),2)=1</formula>
    </cfRule>
  </conditionalFormatting>
  <conditionalFormatting sqref="E9:E16">
    <cfRule type="expression" dxfId="119" priority="66" stopIfTrue="1">
      <formula>MOD(ROW(),2)=1</formula>
    </cfRule>
  </conditionalFormatting>
  <conditionalFormatting sqref="D29:E30">
    <cfRule type="expression" dxfId="118" priority="62" stopIfTrue="1">
      <formula>MOD(ROW(),2)=1</formula>
    </cfRule>
  </conditionalFormatting>
  <conditionalFormatting sqref="E19:E28">
    <cfRule type="expression" dxfId="117" priority="64" stopIfTrue="1">
      <formula>MOD(ROW(),2)=1</formula>
    </cfRule>
  </conditionalFormatting>
  <conditionalFormatting sqref="E28">
    <cfRule type="expression" dxfId="116" priority="63" stopIfTrue="1">
      <formula>MOD(ROW(),2)=1</formula>
    </cfRule>
  </conditionalFormatting>
  <conditionalFormatting sqref="D31:E34">
    <cfRule type="expression" dxfId="115" priority="61" stopIfTrue="1">
      <formula>MOD(ROW(),2)=1</formula>
    </cfRule>
  </conditionalFormatting>
  <conditionalFormatting sqref="C8 E8">
    <cfRule type="expression" dxfId="114" priority="59" stopIfTrue="1">
      <formula>MOD(ROW(),2)=1</formula>
    </cfRule>
  </conditionalFormatting>
  <conditionalFormatting sqref="B8">
    <cfRule type="expression" dxfId="113" priority="57" stopIfTrue="1">
      <formula>MOD(ROW(),2)=1</formula>
    </cfRule>
  </conditionalFormatting>
  <conditionalFormatting sqref="C9:C16 B17:C18 C19:C28">
    <cfRule type="expression" dxfId="112" priority="56" stopIfTrue="1">
      <formula>MOD(ROW(),2)=1</formula>
    </cfRule>
  </conditionalFormatting>
  <conditionalFormatting sqref="C28">
    <cfRule type="expression" dxfId="111" priority="54" stopIfTrue="1">
      <formula>MOD(ROW(),2)=1</formula>
    </cfRule>
  </conditionalFormatting>
  <conditionalFormatting sqref="B29:C29">
    <cfRule type="expression" dxfId="110" priority="49" stopIfTrue="1">
      <formula>MOD(ROW(),2)=1</formula>
    </cfRule>
  </conditionalFormatting>
  <conditionalFormatting sqref="B31:C31">
    <cfRule type="expression" dxfId="109" priority="50" stopIfTrue="1">
      <formula>MOD(ROW(),2)=1</formula>
    </cfRule>
  </conditionalFormatting>
  <conditionalFormatting sqref="B33:C34">
    <cfRule type="expression" dxfId="108" priority="48" stopIfTrue="1">
      <formula>MOD(ROW(),2)=1</formula>
    </cfRule>
  </conditionalFormatting>
  <conditionalFormatting sqref="D17:E17">
    <cfRule type="expression" dxfId="107" priority="47" stopIfTrue="1">
      <formula>MOD(ROW(),2)=1</formula>
    </cfRule>
  </conditionalFormatting>
  <conditionalFormatting sqref="G9:G16">
    <cfRule type="expression" dxfId="106" priority="22" stopIfTrue="1">
      <formula>MOD(ROW(),2)=1</formula>
    </cfRule>
  </conditionalFormatting>
  <conditionalFormatting sqref="G19:G28">
    <cfRule type="expression" dxfId="105" priority="21" stopIfTrue="1">
      <formula>MOD(ROW(),2)=1</formula>
    </cfRule>
  </conditionalFormatting>
  <conditionalFormatting sqref="G28">
    <cfRule type="expression" dxfId="104" priority="20" stopIfTrue="1">
      <formula>MOD(ROW(),2)=1</formula>
    </cfRule>
  </conditionalFormatting>
  <conditionalFormatting sqref="F29:G30">
    <cfRule type="expression" dxfId="103" priority="19" stopIfTrue="1">
      <formula>MOD(ROW(),2)=1</formula>
    </cfRule>
  </conditionalFormatting>
  <conditionalFormatting sqref="F31:G34">
    <cfRule type="expression" dxfId="102" priority="18" stopIfTrue="1">
      <formula>MOD(ROW(),2)=1</formula>
    </cfRule>
  </conditionalFormatting>
  <conditionalFormatting sqref="G8">
    <cfRule type="expression" dxfId="101" priority="17" stopIfTrue="1">
      <formula>MOD(ROW(),2)=1</formula>
    </cfRule>
  </conditionalFormatting>
  <conditionalFormatting sqref="F17:G17">
    <cfRule type="expression" dxfId="100" priority="16" stopIfTrue="1">
      <formula>MOD(ROW(),2)=1</formula>
    </cfRule>
  </conditionalFormatting>
  <conditionalFormatting sqref="F18:G18">
    <cfRule type="expression" dxfId="99" priority="15" stopIfTrue="1">
      <formula>MOD(ROW(),2)=1</formula>
    </cfRule>
  </conditionalFormatting>
  <conditionalFormatting sqref="F8">
    <cfRule type="expression" dxfId="98" priority="14" stopIfTrue="1">
      <formula>MOD(ROW(),2)=1</formula>
    </cfRule>
  </conditionalFormatting>
  <conditionalFormatting sqref="F19:F28">
    <cfRule type="expression" dxfId="97" priority="13" stopIfTrue="1">
      <formula>MOD(ROW(),2)=1</formula>
    </cfRule>
  </conditionalFormatting>
  <conditionalFormatting sqref="F9:F16">
    <cfRule type="expression" dxfId="96" priority="12" stopIfTrue="1">
      <formula>MOD(ROW(),2)=1</formula>
    </cfRule>
  </conditionalFormatting>
  <conditionalFormatting sqref="I12:I16">
    <cfRule type="expression" dxfId="95" priority="11" stopIfTrue="1">
      <formula>MOD(ROW(),2)=1</formula>
    </cfRule>
  </conditionalFormatting>
  <conditionalFormatting sqref="I19:I28">
    <cfRule type="expression" dxfId="94" priority="10" stopIfTrue="1">
      <formula>MOD(ROW(),2)=1</formula>
    </cfRule>
  </conditionalFormatting>
  <conditionalFormatting sqref="I28">
    <cfRule type="expression" dxfId="93" priority="9" stopIfTrue="1">
      <formula>MOD(ROW(),2)=1</formula>
    </cfRule>
  </conditionalFormatting>
  <conditionalFormatting sqref="H29:I30">
    <cfRule type="expression" dxfId="92" priority="8" stopIfTrue="1">
      <formula>MOD(ROW(),2)=1</formula>
    </cfRule>
  </conditionalFormatting>
  <conditionalFormatting sqref="H31:I34">
    <cfRule type="expression" dxfId="91" priority="7" stopIfTrue="1">
      <formula>MOD(ROW(),2)=1</formula>
    </cfRule>
  </conditionalFormatting>
  <conditionalFormatting sqref="D18:E18">
    <cfRule type="expression" dxfId="90" priority="30" stopIfTrue="1">
      <formula>MOD(ROW(),2)=1</formula>
    </cfRule>
  </conditionalFormatting>
  <conditionalFormatting sqref="D8">
    <cfRule type="expression" dxfId="89" priority="29" stopIfTrue="1">
      <formula>MOD(ROW(),2)=1</formula>
    </cfRule>
  </conditionalFormatting>
  <conditionalFormatting sqref="D19:D28">
    <cfRule type="expression" dxfId="88" priority="28" stopIfTrue="1">
      <formula>MOD(ROW(),2)=1</formula>
    </cfRule>
  </conditionalFormatting>
  <conditionalFormatting sqref="D9:D16">
    <cfRule type="expression" dxfId="87" priority="27" stopIfTrue="1">
      <formula>MOD(ROW(),2)=1</formula>
    </cfRule>
  </conditionalFormatting>
  <conditionalFormatting sqref="B9:B16">
    <cfRule type="expression" dxfId="86" priority="26" stopIfTrue="1">
      <formula>MOD(ROW(),2)=1</formula>
    </cfRule>
  </conditionalFormatting>
  <conditionalFormatting sqref="B19:B28">
    <cfRule type="expression" dxfId="85" priority="25" stopIfTrue="1">
      <formula>MOD(ROW(),2)=1</formula>
    </cfRule>
  </conditionalFormatting>
  <conditionalFormatting sqref="I8:I11">
    <cfRule type="expression" dxfId="84" priority="6" stopIfTrue="1">
      <formula>MOD(ROW(),2)=1</formula>
    </cfRule>
  </conditionalFormatting>
  <conditionalFormatting sqref="H17:I17">
    <cfRule type="expression" dxfId="83" priority="5" stopIfTrue="1">
      <formula>MOD(ROW(),2)=1</formula>
    </cfRule>
  </conditionalFormatting>
  <conditionalFormatting sqref="H18:I18">
    <cfRule type="expression" dxfId="82" priority="4" stopIfTrue="1">
      <formula>MOD(ROW(),2)=1</formula>
    </cfRule>
  </conditionalFormatting>
  <conditionalFormatting sqref="H8">
    <cfRule type="expression" dxfId="81" priority="3" stopIfTrue="1">
      <formula>MOD(ROW(),2)=1</formula>
    </cfRule>
  </conditionalFormatting>
  <conditionalFormatting sqref="H19:H28">
    <cfRule type="expression" dxfId="80" priority="2" stopIfTrue="1">
      <formula>MOD(ROW(),2)=1</formula>
    </cfRule>
  </conditionalFormatting>
  <conditionalFormatting sqref="H9:H16">
    <cfRule type="expression" dxfId="7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43"/>
  <sheetViews>
    <sheetView view="pageLayout" zoomScaleNormal="100" workbookViewId="0">
      <selection sqref="A1:F1"/>
    </sheetView>
  </sheetViews>
  <sheetFormatPr baseColWidth="10" defaultColWidth="11.42578125" defaultRowHeight="12" x14ac:dyDescent="0.2"/>
  <cols>
    <col min="1" max="1" width="49.28515625" style="17" customWidth="1"/>
    <col min="2" max="2" width="12" style="12" customWidth="1"/>
    <col min="3" max="3" width="3.7109375" style="12" customWidth="1"/>
    <col min="4" max="4" width="9.85546875" style="12" customWidth="1"/>
    <col min="5" max="5" width="3.7109375" style="12" customWidth="1"/>
    <col min="6" max="6" width="13.5703125" style="12" customWidth="1"/>
    <col min="7" max="16384" width="11.42578125" style="12"/>
  </cols>
  <sheetData>
    <row r="1" spans="1:11" s="23" customFormat="1" ht="28.35" customHeight="1" x14ac:dyDescent="0.2">
      <c r="A1" s="485" t="s">
        <v>352</v>
      </c>
      <c r="B1" s="485"/>
      <c r="C1" s="485"/>
      <c r="D1" s="485"/>
      <c r="E1" s="485"/>
      <c r="F1" s="485"/>
    </row>
    <row r="2" spans="1:11" s="23" customFormat="1" ht="15.75" customHeight="1" x14ac:dyDescent="0.2">
      <c r="A2" s="30"/>
      <c r="B2" s="29"/>
      <c r="C2" s="29"/>
      <c r="D2" s="29"/>
      <c r="E2" s="29"/>
    </row>
    <row r="3" spans="1:11" ht="25.5" customHeight="1" x14ac:dyDescent="0.2">
      <c r="A3" s="506" t="s">
        <v>5</v>
      </c>
      <c r="B3" s="203">
        <v>2015</v>
      </c>
      <c r="C3" s="203"/>
      <c r="D3" s="203">
        <v>2016</v>
      </c>
      <c r="E3" s="203"/>
      <c r="F3" s="504" t="s">
        <v>250</v>
      </c>
    </row>
    <row r="4" spans="1:11" ht="25.5" customHeight="1" x14ac:dyDescent="0.2">
      <c r="A4" s="507"/>
      <c r="B4" s="204" t="s">
        <v>17</v>
      </c>
      <c r="C4" s="204"/>
      <c r="D4" s="204" t="s">
        <v>17</v>
      </c>
      <c r="E4" s="204"/>
      <c r="F4" s="504"/>
    </row>
    <row r="5" spans="1:11" ht="19.899999999999999" customHeight="1" x14ac:dyDescent="0.2">
      <c r="A5" s="507"/>
      <c r="B5" s="508" t="s">
        <v>261</v>
      </c>
      <c r="C5" s="508"/>
      <c r="D5" s="508"/>
      <c r="E5" s="508"/>
      <c r="F5" s="504"/>
    </row>
    <row r="6" spans="1:11" ht="15.75" customHeight="1" x14ac:dyDescent="0.2">
      <c r="A6" s="205"/>
      <c r="D6" s="32"/>
    </row>
    <row r="7" spans="1:11" ht="15.75" customHeight="1" x14ac:dyDescent="0.2">
      <c r="A7" s="206" t="s">
        <v>260</v>
      </c>
      <c r="B7" s="36"/>
      <c r="C7" s="43"/>
      <c r="D7" s="36"/>
      <c r="E7" s="43"/>
      <c r="F7" s="267"/>
    </row>
    <row r="8" spans="1:11" ht="15.75" customHeight="1" x14ac:dyDescent="0.2">
      <c r="A8" s="206" t="s">
        <v>3</v>
      </c>
      <c r="B8" s="36">
        <v>189700</v>
      </c>
      <c r="C8" s="43" t="s">
        <v>19</v>
      </c>
      <c r="D8" s="36">
        <v>194800</v>
      </c>
      <c r="E8" s="43" t="s">
        <v>19</v>
      </c>
      <c r="F8" s="267">
        <v>2.7</v>
      </c>
      <c r="J8" s="304"/>
      <c r="K8" s="304"/>
    </row>
    <row r="9" spans="1:11" ht="15.75" customHeight="1" x14ac:dyDescent="0.2">
      <c r="A9" s="207" t="s">
        <v>9</v>
      </c>
      <c r="B9" s="42" t="s">
        <v>239</v>
      </c>
      <c r="C9" s="41" t="s">
        <v>239</v>
      </c>
      <c r="D9" s="42" t="s">
        <v>239</v>
      </c>
      <c r="E9" s="41" t="s">
        <v>239</v>
      </c>
      <c r="F9" s="331"/>
      <c r="K9" s="304"/>
    </row>
    <row r="10" spans="1:11" ht="12.75" customHeight="1" x14ac:dyDescent="0.2">
      <c r="A10" s="208" t="s">
        <v>44</v>
      </c>
      <c r="B10" s="34">
        <v>131600</v>
      </c>
      <c r="C10" s="41" t="s">
        <v>19</v>
      </c>
      <c r="D10" s="34">
        <v>131300</v>
      </c>
      <c r="E10" s="41" t="s">
        <v>19</v>
      </c>
      <c r="F10" s="331">
        <v>-0.2</v>
      </c>
      <c r="K10" s="304"/>
    </row>
    <row r="11" spans="1:11" ht="15.75" customHeight="1" x14ac:dyDescent="0.2">
      <c r="A11" s="209" t="s">
        <v>9</v>
      </c>
      <c r="B11" s="34" t="s">
        <v>239</v>
      </c>
      <c r="C11" s="41" t="s">
        <v>239</v>
      </c>
      <c r="D11" s="34" t="s">
        <v>239</v>
      </c>
      <c r="E11" s="41" t="s">
        <v>239</v>
      </c>
      <c r="F11" s="331"/>
      <c r="K11" s="304"/>
    </row>
    <row r="12" spans="1:11" ht="15.75" customHeight="1" x14ac:dyDescent="0.2">
      <c r="A12" s="209" t="s">
        <v>43</v>
      </c>
      <c r="B12" s="34">
        <v>500</v>
      </c>
      <c r="C12" s="41" t="s">
        <v>19</v>
      </c>
      <c r="D12" s="34">
        <v>600</v>
      </c>
      <c r="E12" s="41" t="s">
        <v>192</v>
      </c>
      <c r="F12" s="331">
        <v>3.8</v>
      </c>
      <c r="K12" s="304"/>
    </row>
    <row r="13" spans="1:11" ht="15.75" customHeight="1" x14ac:dyDescent="0.2">
      <c r="A13" s="209" t="s">
        <v>42</v>
      </c>
      <c r="B13" s="34">
        <v>131100</v>
      </c>
      <c r="C13" s="41" t="s">
        <v>19</v>
      </c>
      <c r="D13" s="34">
        <v>130800</v>
      </c>
      <c r="E13" s="41" t="s">
        <v>19</v>
      </c>
      <c r="F13" s="331">
        <v>-0.2</v>
      </c>
      <c r="J13" s="304"/>
      <c r="K13" s="304"/>
    </row>
    <row r="14" spans="1:11" ht="30" customHeight="1" x14ac:dyDescent="0.2">
      <c r="A14" s="210" t="s">
        <v>210</v>
      </c>
      <c r="B14" s="34">
        <v>53000</v>
      </c>
      <c r="C14" s="41" t="s">
        <v>20</v>
      </c>
      <c r="D14" s="34">
        <v>58600</v>
      </c>
      <c r="E14" s="41" t="s">
        <v>19</v>
      </c>
      <c r="F14" s="331">
        <v>10.5</v>
      </c>
    </row>
    <row r="15" spans="1:11" ht="15.6" customHeight="1" x14ac:dyDescent="0.2">
      <c r="A15" s="207" t="s">
        <v>41</v>
      </c>
      <c r="B15" s="34">
        <v>3800</v>
      </c>
      <c r="C15" s="41" t="s">
        <v>20</v>
      </c>
      <c r="D15" s="34">
        <v>3900</v>
      </c>
      <c r="E15" s="41" t="s">
        <v>20</v>
      </c>
      <c r="F15" s="331">
        <v>3</v>
      </c>
    </row>
    <row r="16" spans="1:11" ht="15.75" customHeight="1" x14ac:dyDescent="0.2">
      <c r="A16" s="207" t="s">
        <v>40</v>
      </c>
      <c r="B16" s="22" t="s">
        <v>31</v>
      </c>
      <c r="C16" s="41" t="s">
        <v>30</v>
      </c>
      <c r="D16" s="22">
        <v>900</v>
      </c>
      <c r="E16" s="41" t="s">
        <v>22</v>
      </c>
      <c r="F16" s="331">
        <v>-23</v>
      </c>
    </row>
    <row r="17" spans="1:12" ht="15.75" customHeight="1" x14ac:dyDescent="0.2">
      <c r="A17" s="296"/>
      <c r="B17" s="34"/>
      <c r="C17" s="41"/>
      <c r="D17" s="264"/>
      <c r="E17" s="41"/>
      <c r="F17" s="331"/>
    </row>
    <row r="18" spans="1:12" ht="15.75" customHeight="1" x14ac:dyDescent="0.2">
      <c r="A18" s="281" t="s">
        <v>253</v>
      </c>
      <c r="B18" s="264"/>
      <c r="C18" s="265"/>
      <c r="D18" s="264"/>
      <c r="E18" s="41"/>
      <c r="F18" s="331"/>
    </row>
    <row r="19" spans="1:12" ht="15.75" customHeight="1" x14ac:dyDescent="0.2">
      <c r="A19" s="301" t="s">
        <v>3</v>
      </c>
      <c r="B19" s="36">
        <v>1100</v>
      </c>
      <c r="C19" s="192" t="s">
        <v>20</v>
      </c>
      <c r="D19" s="36">
        <v>1100</v>
      </c>
      <c r="E19" s="192" t="s">
        <v>20</v>
      </c>
      <c r="F19" s="267">
        <v>5.5</v>
      </c>
    </row>
    <row r="20" spans="1:12" ht="15.75" customHeight="1" x14ac:dyDescent="0.2">
      <c r="A20" s="211" t="s">
        <v>6</v>
      </c>
      <c r="B20" s="34"/>
      <c r="C20" s="190"/>
      <c r="D20" s="34"/>
      <c r="E20" s="190"/>
      <c r="F20" s="331"/>
    </row>
    <row r="21" spans="1:12" ht="29.25" customHeight="1" x14ac:dyDescent="0.2">
      <c r="A21" s="212" t="s">
        <v>281</v>
      </c>
      <c r="B21" s="175">
        <v>1100</v>
      </c>
      <c r="C21" s="191" t="s">
        <v>20</v>
      </c>
      <c r="D21" s="175">
        <v>1100</v>
      </c>
      <c r="E21" s="191" t="s">
        <v>20</v>
      </c>
      <c r="F21" s="332">
        <v>5.5</v>
      </c>
    </row>
    <row r="22" spans="1:12" x14ac:dyDescent="0.2">
      <c r="A22" s="12"/>
    </row>
    <row r="23" spans="1:12" x14ac:dyDescent="0.2">
      <c r="A23" s="121" t="s">
        <v>262</v>
      </c>
    </row>
    <row r="24" spans="1:12" x14ac:dyDescent="0.2">
      <c r="A24" s="32"/>
    </row>
    <row r="25" spans="1:12" x14ac:dyDescent="0.2">
      <c r="A25" s="32"/>
    </row>
    <row r="26" spans="1:12" s="18" customFormat="1" ht="15.75" customHeight="1" x14ac:dyDescent="0.2">
      <c r="A26" s="32"/>
    </row>
    <row r="27" spans="1:12" s="21" customFormat="1" ht="19.5" customHeight="1" x14ac:dyDescent="0.2">
      <c r="B27" s="40"/>
      <c r="C27" s="40"/>
      <c r="D27" s="39"/>
      <c r="E27" s="39"/>
      <c r="F27" s="20"/>
      <c r="G27" s="20"/>
      <c r="H27" s="20"/>
      <c r="I27" s="20"/>
      <c r="J27" s="20"/>
      <c r="K27" s="20"/>
      <c r="L27" s="20"/>
    </row>
    <row r="28" spans="1:12" s="19" customFormat="1" ht="13.7" customHeight="1" x14ac:dyDescent="0.2">
      <c r="A28" s="505"/>
      <c r="B28" s="505"/>
      <c r="C28" s="38"/>
      <c r="D28" s="39"/>
      <c r="E28" s="39"/>
      <c r="F28" s="20"/>
      <c r="G28" s="20"/>
      <c r="H28" s="20"/>
      <c r="I28" s="20"/>
      <c r="J28" s="20"/>
      <c r="K28" s="20"/>
      <c r="L28" s="20"/>
    </row>
    <row r="29" spans="1:12" s="18" customFormat="1" x14ac:dyDescent="0.2">
      <c r="A29" s="505"/>
      <c r="B29" s="505"/>
      <c r="C29" s="38"/>
    </row>
    <row r="43" ht="27.75" customHeight="1" x14ac:dyDescent="0.2"/>
  </sheetData>
  <mergeCells count="6">
    <mergeCell ref="F3:F5"/>
    <mergeCell ref="A1:F1"/>
    <mergeCell ref="A28:B28"/>
    <mergeCell ref="A29:B29"/>
    <mergeCell ref="A3:A5"/>
    <mergeCell ref="B5:E5"/>
  </mergeCells>
  <conditionalFormatting sqref="A6:F21">
    <cfRule type="expression" dxfId="7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WhiteSpace="0" view="pageLayout" zoomScaleNormal="100" workbookViewId="0">
      <selection sqref="A1:E1"/>
    </sheetView>
  </sheetViews>
  <sheetFormatPr baseColWidth="10" defaultColWidth="11.42578125" defaultRowHeight="12" x14ac:dyDescent="0.2"/>
  <cols>
    <col min="1" max="1" width="36.85546875" style="17" customWidth="1"/>
    <col min="2" max="2" width="13.7109375" style="12" customWidth="1"/>
    <col min="3" max="3" width="12.140625" style="12" customWidth="1"/>
    <col min="4" max="4" width="11" style="12" customWidth="1"/>
    <col min="5" max="5" width="3.42578125" style="12" customWidth="1"/>
    <col min="6" max="16384" width="11.42578125" style="12"/>
  </cols>
  <sheetData>
    <row r="1" spans="1:6" s="23" customFormat="1" ht="14.25" customHeight="1" x14ac:dyDescent="0.2">
      <c r="A1" s="485" t="s">
        <v>383</v>
      </c>
      <c r="B1" s="485"/>
      <c r="C1" s="485"/>
      <c r="D1" s="485"/>
      <c r="E1" s="485"/>
      <c r="F1" s="8"/>
    </row>
    <row r="2" spans="1:6" s="23" customFormat="1" ht="14.25" customHeight="1" x14ac:dyDescent="0.2">
      <c r="A2" s="30"/>
      <c r="B2" s="29"/>
      <c r="C2" s="29"/>
      <c r="D2" s="29"/>
    </row>
    <row r="3" spans="1:6" ht="25.5" customHeight="1" x14ac:dyDescent="0.2">
      <c r="A3" s="489" t="s">
        <v>5</v>
      </c>
      <c r="B3" s="162" t="s">
        <v>244</v>
      </c>
      <c r="C3" s="162" t="s">
        <v>245</v>
      </c>
      <c r="D3" s="162" t="s">
        <v>246</v>
      </c>
      <c r="E3" s="162"/>
      <c r="F3" s="413" t="s">
        <v>388</v>
      </c>
    </row>
    <row r="4" spans="1:6" ht="25.5" customHeight="1" x14ac:dyDescent="0.2">
      <c r="A4" s="490"/>
      <c r="B4" s="163" t="s">
        <v>54</v>
      </c>
      <c r="C4" s="164" t="s">
        <v>53</v>
      </c>
      <c r="D4" s="164"/>
      <c r="E4" s="164"/>
      <c r="F4" s="412"/>
    </row>
    <row r="5" spans="1:6" ht="19.5" customHeight="1" x14ac:dyDescent="0.2">
      <c r="A5" s="491"/>
      <c r="B5" s="509" t="s">
        <v>16</v>
      </c>
      <c r="C5" s="510"/>
      <c r="D5" s="510"/>
      <c r="E5" s="510"/>
      <c r="F5" s="414"/>
    </row>
    <row r="6" spans="1:6" ht="14.25" customHeight="1" x14ac:dyDescent="0.2">
      <c r="A6" s="165"/>
    </row>
    <row r="7" spans="1:6" ht="14.25" customHeight="1" x14ac:dyDescent="0.2">
      <c r="A7" s="166" t="s">
        <v>52</v>
      </c>
      <c r="B7" s="213">
        <v>51659</v>
      </c>
      <c r="C7" s="213">
        <v>43584</v>
      </c>
      <c r="D7" s="268">
        <v>43400</v>
      </c>
      <c r="E7" s="43" t="s">
        <v>192</v>
      </c>
      <c r="F7" s="419">
        <v>37364</v>
      </c>
    </row>
    <row r="8" spans="1:6" ht="14.25" customHeight="1" x14ac:dyDescent="0.2">
      <c r="A8" s="166" t="s">
        <v>254</v>
      </c>
      <c r="B8" s="213">
        <v>6156</v>
      </c>
      <c r="C8" s="213">
        <v>4405</v>
      </c>
      <c r="D8" s="268">
        <v>3600</v>
      </c>
      <c r="E8" s="43" t="s">
        <v>20</v>
      </c>
      <c r="F8" s="415">
        <v>3148</v>
      </c>
    </row>
    <row r="9" spans="1:6" ht="14.25" customHeight="1" x14ac:dyDescent="0.2">
      <c r="A9" s="167"/>
      <c r="B9" s="214"/>
      <c r="C9" s="214"/>
      <c r="D9" s="269"/>
      <c r="E9" s="41"/>
      <c r="F9" s="420"/>
    </row>
    <row r="10" spans="1:6" ht="14.25" customHeight="1" x14ac:dyDescent="0.2">
      <c r="A10" s="166" t="s">
        <v>51</v>
      </c>
      <c r="B10" s="215" t="s">
        <v>147</v>
      </c>
      <c r="C10" s="213">
        <v>5505</v>
      </c>
      <c r="D10" s="268">
        <v>4600</v>
      </c>
      <c r="E10" s="43" t="s">
        <v>192</v>
      </c>
      <c r="F10" s="415">
        <v>4287</v>
      </c>
    </row>
    <row r="11" spans="1:6" ht="14.25" customHeight="1" x14ac:dyDescent="0.2">
      <c r="A11" s="168" t="s">
        <v>9</v>
      </c>
      <c r="B11" s="214"/>
      <c r="C11" s="216"/>
      <c r="D11" s="270"/>
      <c r="E11" s="41"/>
      <c r="F11" s="420"/>
    </row>
    <row r="12" spans="1:6" ht="14.25" customHeight="1" x14ac:dyDescent="0.2">
      <c r="A12" s="168" t="s">
        <v>50</v>
      </c>
      <c r="B12" s="215" t="s">
        <v>147</v>
      </c>
      <c r="C12" s="214">
        <v>1526</v>
      </c>
      <c r="D12" s="273">
        <v>2300</v>
      </c>
      <c r="E12" s="41" t="s">
        <v>192</v>
      </c>
      <c r="F12" s="416">
        <v>2388</v>
      </c>
    </row>
    <row r="13" spans="1:6" ht="14.25" customHeight="1" x14ac:dyDescent="0.2">
      <c r="A13" s="168" t="s">
        <v>196</v>
      </c>
      <c r="B13" s="215" t="s">
        <v>147</v>
      </c>
      <c r="C13" s="214">
        <v>3979</v>
      </c>
      <c r="D13" s="273">
        <v>2300</v>
      </c>
      <c r="E13" s="41" t="s">
        <v>192</v>
      </c>
      <c r="F13" s="420">
        <v>1899</v>
      </c>
    </row>
    <row r="14" spans="1:6" ht="14.25" customHeight="1" x14ac:dyDescent="0.2">
      <c r="A14" s="168"/>
      <c r="B14" s="215"/>
      <c r="C14" s="214"/>
      <c r="D14" s="273"/>
      <c r="E14" s="41"/>
      <c r="F14" s="416"/>
    </row>
    <row r="15" spans="1:6" ht="14.25" customHeight="1" x14ac:dyDescent="0.2">
      <c r="A15" s="166" t="s">
        <v>255</v>
      </c>
      <c r="B15" s="215" t="s">
        <v>147</v>
      </c>
      <c r="C15" s="213">
        <v>537</v>
      </c>
      <c r="D15" s="268">
        <v>500</v>
      </c>
      <c r="E15" s="43" t="s">
        <v>192</v>
      </c>
      <c r="F15" s="419">
        <v>397</v>
      </c>
    </row>
    <row r="16" spans="1:6" ht="14.25" customHeight="1" x14ac:dyDescent="0.2">
      <c r="A16" s="167"/>
      <c r="B16" s="214"/>
      <c r="C16" s="214"/>
      <c r="D16" s="269"/>
      <c r="E16" s="41"/>
      <c r="F16" s="416"/>
    </row>
    <row r="17" spans="1:6" ht="14.25" customHeight="1" x14ac:dyDescent="0.2">
      <c r="A17" s="166" t="s">
        <v>49</v>
      </c>
      <c r="B17" s="213">
        <v>2738258</v>
      </c>
      <c r="C17" s="213">
        <v>2948936</v>
      </c>
      <c r="D17" s="268">
        <v>3214700</v>
      </c>
      <c r="E17" s="43" t="s">
        <v>20</v>
      </c>
      <c r="F17" s="419">
        <v>3759219</v>
      </c>
    </row>
    <row r="18" spans="1:6" ht="14.25" customHeight="1" x14ac:dyDescent="0.2">
      <c r="A18" s="168" t="s">
        <v>9</v>
      </c>
      <c r="B18" s="214"/>
      <c r="C18" s="214"/>
      <c r="D18" s="269"/>
      <c r="E18" s="41"/>
      <c r="F18" s="416"/>
    </row>
    <row r="19" spans="1:6" ht="14.25" customHeight="1" x14ac:dyDescent="0.2">
      <c r="A19" s="168" t="s">
        <v>197</v>
      </c>
      <c r="B19" s="214">
        <v>1023720</v>
      </c>
      <c r="C19" s="214">
        <v>1158679</v>
      </c>
      <c r="D19" s="273">
        <v>1536400</v>
      </c>
      <c r="E19" s="41" t="s">
        <v>19</v>
      </c>
      <c r="F19" s="420">
        <v>1438142</v>
      </c>
    </row>
    <row r="20" spans="1:6" ht="14.25" customHeight="1" x14ac:dyDescent="0.2">
      <c r="A20" s="169" t="s">
        <v>48</v>
      </c>
      <c r="B20" s="214">
        <v>171682</v>
      </c>
      <c r="C20" s="214">
        <v>111743</v>
      </c>
      <c r="D20" s="273">
        <v>137600</v>
      </c>
      <c r="E20" s="41" t="s">
        <v>20</v>
      </c>
      <c r="F20" s="416">
        <v>74009</v>
      </c>
    </row>
    <row r="21" spans="1:6" ht="14.25" customHeight="1" x14ac:dyDescent="0.2">
      <c r="A21" s="170" t="s">
        <v>47</v>
      </c>
      <c r="B21" s="214">
        <v>1542856</v>
      </c>
      <c r="C21" s="214">
        <v>1678514</v>
      </c>
      <c r="D21" s="273">
        <v>1540600</v>
      </c>
      <c r="E21" s="41" t="s">
        <v>192</v>
      </c>
      <c r="F21" s="420">
        <v>2247068</v>
      </c>
    </row>
    <row r="22" spans="1:6" ht="14.25" customHeight="1" x14ac:dyDescent="0.2">
      <c r="A22" s="170"/>
      <c r="B22" s="214"/>
      <c r="C22" s="214"/>
      <c r="D22" s="269"/>
      <c r="E22" s="41"/>
      <c r="F22" s="416"/>
    </row>
    <row r="23" spans="1:6" ht="14.25" customHeight="1" x14ac:dyDescent="0.2">
      <c r="A23" s="171" t="s">
        <v>46</v>
      </c>
      <c r="B23" s="213">
        <v>97990</v>
      </c>
      <c r="C23" s="213">
        <v>126290</v>
      </c>
      <c r="D23" s="272" t="s">
        <v>31</v>
      </c>
      <c r="E23" s="43" t="s">
        <v>30</v>
      </c>
      <c r="F23" s="419">
        <v>96741</v>
      </c>
    </row>
    <row r="24" spans="1:6" ht="14.25" customHeight="1" x14ac:dyDescent="0.2">
      <c r="A24" s="172" t="s">
        <v>9</v>
      </c>
      <c r="B24" s="214"/>
      <c r="C24" s="214"/>
      <c r="D24" s="269"/>
      <c r="E24" s="41"/>
      <c r="F24" s="416"/>
    </row>
    <row r="25" spans="1:6" ht="14.25" customHeight="1" x14ac:dyDescent="0.2">
      <c r="A25" s="170" t="s">
        <v>198</v>
      </c>
      <c r="B25" s="214">
        <v>28412</v>
      </c>
      <c r="C25" s="214">
        <v>41255</v>
      </c>
      <c r="D25" s="272" t="s">
        <v>31</v>
      </c>
      <c r="E25" s="41" t="s">
        <v>30</v>
      </c>
      <c r="F25" s="420">
        <v>24874</v>
      </c>
    </row>
    <row r="26" spans="1:6" ht="14.25" customHeight="1" x14ac:dyDescent="0.2">
      <c r="A26" s="170" t="s">
        <v>199</v>
      </c>
      <c r="B26" s="214">
        <v>6637</v>
      </c>
      <c r="C26" s="214">
        <v>14698</v>
      </c>
      <c r="D26" s="273">
        <v>3400</v>
      </c>
      <c r="E26" s="41" t="s">
        <v>192</v>
      </c>
      <c r="F26" s="416">
        <v>13987</v>
      </c>
    </row>
    <row r="27" spans="1:6" ht="14.25" customHeight="1" x14ac:dyDescent="0.2">
      <c r="A27" s="170" t="s">
        <v>200</v>
      </c>
      <c r="B27" s="214">
        <v>62941</v>
      </c>
      <c r="C27" s="214">
        <v>70337</v>
      </c>
      <c r="D27" s="273">
        <v>57400</v>
      </c>
      <c r="E27" s="41" t="s">
        <v>19</v>
      </c>
      <c r="F27" s="420">
        <v>57880</v>
      </c>
    </row>
    <row r="28" spans="1:6" ht="14.25" customHeight="1" x14ac:dyDescent="0.2">
      <c r="A28" s="167"/>
      <c r="B28" s="216"/>
      <c r="C28" s="216"/>
      <c r="D28" s="270"/>
      <c r="E28" s="41"/>
      <c r="F28" s="416"/>
    </row>
    <row r="29" spans="1:6" ht="14.25" customHeight="1" x14ac:dyDescent="0.2">
      <c r="A29" s="241" t="s">
        <v>256</v>
      </c>
      <c r="B29" s="213">
        <v>2395</v>
      </c>
      <c r="C29" s="213">
        <v>1683</v>
      </c>
      <c r="D29" s="268">
        <v>1600</v>
      </c>
      <c r="E29" s="43" t="s">
        <v>20</v>
      </c>
      <c r="F29" s="419">
        <v>1445</v>
      </c>
    </row>
    <row r="30" spans="1:6" ht="14.25" customHeight="1" x14ac:dyDescent="0.2">
      <c r="A30" s="242" t="s">
        <v>257</v>
      </c>
      <c r="B30" s="217">
        <v>722</v>
      </c>
      <c r="C30" s="218">
        <v>549</v>
      </c>
      <c r="D30" s="271">
        <v>500</v>
      </c>
      <c r="E30" s="313" t="s">
        <v>192</v>
      </c>
      <c r="F30" s="417">
        <v>386</v>
      </c>
    </row>
    <row r="31" spans="1:6" ht="15.75" customHeight="1" x14ac:dyDescent="0.2">
      <c r="B31" s="17"/>
      <c r="C31" s="17"/>
      <c r="D31" s="17"/>
    </row>
    <row r="32" spans="1:6" ht="15.75" customHeight="1" x14ac:dyDescent="0.2">
      <c r="A32" s="278" t="s">
        <v>247</v>
      </c>
      <c r="B32" s="17"/>
      <c r="C32" s="17"/>
      <c r="D32" s="17"/>
    </row>
    <row r="33" spans="1:6" x14ac:dyDescent="0.2">
      <c r="A33" s="194" t="s">
        <v>248</v>
      </c>
    </row>
    <row r="34" spans="1:6" x14ac:dyDescent="0.2">
      <c r="A34" s="288" t="s">
        <v>263</v>
      </c>
    </row>
    <row r="35" spans="1:6" x14ac:dyDescent="0.2">
      <c r="A35" s="141" t="s">
        <v>389</v>
      </c>
    </row>
    <row r="36" spans="1:6" x14ac:dyDescent="0.2">
      <c r="A36" s="427" t="s">
        <v>212</v>
      </c>
    </row>
    <row r="37" spans="1:6" x14ac:dyDescent="0.2">
      <c r="A37" s="173" t="s">
        <v>211</v>
      </c>
    </row>
    <row r="38" spans="1:6" x14ac:dyDescent="0.2">
      <c r="A38" s="174" t="s">
        <v>240</v>
      </c>
    </row>
    <row r="39" spans="1:6" ht="12" customHeight="1" x14ac:dyDescent="0.2">
      <c r="A39" s="174" t="s">
        <v>213</v>
      </c>
      <c r="F39" s="384"/>
    </row>
    <row r="40" spans="1:6" ht="45" x14ac:dyDescent="0.2">
      <c r="A40" s="426" t="s">
        <v>390</v>
      </c>
      <c r="B40" s="426"/>
      <c r="C40" s="426"/>
      <c r="D40" s="426"/>
      <c r="E40" s="426"/>
      <c r="F40" s="418"/>
    </row>
    <row r="41" spans="1:6" x14ac:dyDescent="0.2">
      <c r="F41" s="74"/>
    </row>
    <row r="44" spans="1:6" ht="14.25" customHeight="1" x14ac:dyDescent="0.2"/>
  </sheetData>
  <mergeCells count="3">
    <mergeCell ref="A3:A5"/>
    <mergeCell ref="B5:E5"/>
    <mergeCell ref="A1:E1"/>
  </mergeCells>
  <conditionalFormatting sqref="A7:B9 A11:B11 A10 A16:B30 A12:A15 D7:D24 D26:D30">
    <cfRule type="expression" dxfId="77" priority="12" stopIfTrue="1">
      <formula>MOD(ROW(),2)=1</formula>
    </cfRule>
  </conditionalFormatting>
  <conditionalFormatting sqref="B10">
    <cfRule type="expression" dxfId="76" priority="10">
      <formula>MOD(ROW(),2)=1</formula>
    </cfRule>
    <cfRule type="expression" priority="11">
      <formula>MOD(ROW(),2)=0</formula>
    </cfRule>
  </conditionalFormatting>
  <conditionalFormatting sqref="B12:B14">
    <cfRule type="expression" dxfId="75" priority="8">
      <formula>MOD(ROW(),2)=1</formula>
    </cfRule>
    <cfRule type="expression" priority="9">
      <formula>MOD(ROW(),2)=0</formula>
    </cfRule>
  </conditionalFormatting>
  <conditionalFormatting sqref="B15">
    <cfRule type="expression" dxfId="74" priority="6">
      <formula>MOD(ROW(),2)=1</formula>
    </cfRule>
    <cfRule type="expression" priority="7">
      <formula>MOD(ROW(),2)=0</formula>
    </cfRule>
  </conditionalFormatting>
  <conditionalFormatting sqref="C7:C30">
    <cfRule type="expression" dxfId="73" priority="5" stopIfTrue="1">
      <formula>MOD(ROW(),2)=1</formula>
    </cfRule>
  </conditionalFormatting>
  <conditionalFormatting sqref="E7:E24 E26:E29">
    <cfRule type="expression" dxfId="72" priority="4" stopIfTrue="1">
      <formula>MOD(ROW(),2)=1</formula>
    </cfRule>
  </conditionalFormatting>
  <conditionalFormatting sqref="E30">
    <cfRule type="expression" dxfId="71" priority="3" stopIfTrue="1">
      <formula>MOD(ROW(),2)=1</formula>
    </cfRule>
  </conditionalFormatting>
  <conditionalFormatting sqref="D25">
    <cfRule type="expression" dxfId="70" priority="2" stopIfTrue="1">
      <formula>MOD(ROW(),2)=1</formula>
    </cfRule>
  </conditionalFormatting>
  <conditionalFormatting sqref="E25">
    <cfRule type="expression" dxfId="6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3</vt:i4>
      </vt:variant>
    </vt:vector>
  </HeadingPairs>
  <TitlesOfParts>
    <vt:vector size="38" baseType="lpstr">
      <vt:lpstr>C III - j_16 SH</vt:lpstr>
      <vt:lpstr>Impressum (S.2)</vt:lpstr>
      <vt:lpstr>Inhaltsverzeichnis (S.3+4)</vt:lpstr>
      <vt:lpstr>Vorbemerkungen (S.5+6)</vt:lpstr>
      <vt:lpstr>Qualitätskennzeichen (S.7)</vt:lpstr>
      <vt:lpstr>Tab.1 (S. 8)</vt:lpstr>
      <vt:lpstr>Tab. 2 (S. 9)</vt:lpstr>
      <vt:lpstr>Tab. 3 (S. 10)</vt:lpstr>
      <vt:lpstr>Tab.4 (S.11) </vt:lpstr>
      <vt:lpstr>Tab. 5 (S. 12)</vt:lpstr>
      <vt:lpstr>Tab. 6 (S.13)</vt:lpstr>
      <vt:lpstr>Tab. 7 (S.14)</vt:lpstr>
      <vt:lpstr>Tab. 8 (S.15)</vt:lpstr>
      <vt:lpstr>Tab. 9 (S.16)</vt:lpstr>
      <vt:lpstr>Tab.10 (S.17) </vt:lpstr>
      <vt:lpstr>noch Tab.10 (S.18)</vt:lpstr>
      <vt:lpstr>Tab.11 (S.19)</vt:lpstr>
      <vt:lpstr>noch Tab.11 (S.20)</vt:lpstr>
      <vt:lpstr>Tab.12 (S. 21)</vt:lpstr>
      <vt:lpstr>noch Tab.12 (S.22)</vt:lpstr>
      <vt:lpstr>Tab.13 (S.23)</vt:lpstr>
      <vt:lpstr>Tab.14 (S.24)</vt:lpstr>
      <vt:lpstr>Tab.14.1(S.25)</vt:lpstr>
      <vt:lpstr>Tab.14.2 (S.26)</vt:lpstr>
      <vt:lpstr>Tab.14.3 (S.27)</vt:lpstr>
      <vt:lpstr>Tab.14.4 (S.28)</vt:lpstr>
      <vt:lpstr>Tabelle 15 (S.29)</vt:lpstr>
      <vt:lpstr>Grafik1 Kreise</vt:lpstr>
      <vt:lpstr>Grafik2</vt:lpstr>
      <vt:lpstr>Grafik3</vt:lpstr>
      <vt:lpstr>Grafik4</vt:lpstr>
      <vt:lpstr>Grafik5</vt:lpstr>
      <vt:lpstr>Grafik6</vt:lpstr>
      <vt:lpstr>Grafik7</vt:lpstr>
      <vt:lpstr>Grafik8</vt:lpstr>
      <vt:lpstr>Grafik8!Druckbereich</vt:lpstr>
      <vt:lpstr>'Tab. 6 (S.13)'!Druckbereich</vt:lpstr>
      <vt:lpstr>'Tab. 7 (S.14)'!Druckbereich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2018-02-19T11:10:38Z</cp:lastPrinted>
  <dcterms:created xsi:type="dcterms:W3CDTF">2013-09-25T05:38:56Z</dcterms:created>
  <dcterms:modified xsi:type="dcterms:W3CDTF">2018-02-19T11:11:04Z</dcterms:modified>
</cp:coreProperties>
</file>