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<sst xmlns="http://schemas.openxmlformats.org/spreadsheetml/2006/main" count="225" uniqueCount="182">
  <si>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</si>
  <si>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</si>
  <si>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</si>
  <si>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</si>
  <si>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</si>
  <si>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</si>
  <si>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</si>
  <si>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</si>
  <si>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</si>
  <si>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</si>
  <si>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</si>
  <si>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</si>
  <si>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</si>
  <si>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</si>
  <si>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</si>
  <si>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</si>
  <si>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</si>
  <si>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</si>
  <si>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</si>
  <si>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</si>
  <si>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</si>
  <si>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</si>
  <si>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</si>
  <si>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</si>
  <si>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</si>
  <si>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</si>
  <si>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</si>
  <si>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</si>
  <si>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</si>
  <si>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</si>
  <si>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</si>
  <si>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</si>
  <si>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</si>
  <si>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</si>
  <si>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</si>
  <si>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</si>
  <si>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</si>
  <si>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</si>
  <si>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</si>
  <si>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</si>
  <si>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</si>
  <si>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</si>
  <si>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</si>
  <si>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</si>
  <si>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</si>
  <si>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</si>
  <si>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</si>
  <si>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</si>
  <si>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</si>
  <si>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</si>
  <si>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</si>
  <si>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</si>
  <si>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</si>
  <si>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</si>
  <si>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</si>
  <si>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</si>
  <si>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</si>
  <si>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</si>
  <si>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</si>
  <si>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</si>
  <si>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</si>
  <si>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</si>
  <si>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</si>
  <si>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</si>
  <si>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</si>
  <si>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</si>
  <si>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</si>
  <si>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</si>
  <si>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</si>
  <si>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</si>
  <si>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</si>
  <si>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</si>
  <si>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</si>
  <si>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</si>
  <si>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</si>
  <si>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</si>
  <si>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</si>
  <si>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</si>
  <si>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</si>
  <si>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</si>
  <si>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</si>
  <si>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</si>
  <si>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</si>
  <si>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</si>
  <si>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</si>
  <si>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</si>
  <si>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</si>
  <si>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</si>
  <si>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</si>
  <si>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</si>
  <si>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</si>
  <si>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</si>
  <si>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</si>
  <si>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</si>
  <si>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</si>
  <si>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</si>
  <si>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</si>
  <si>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</si>
  <si>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</si>
  <si>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</si>
  <si>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</si>
  <si>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</si>
  <si>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</si>
  <si>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</si>
  <si>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</si>
  <si>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</si>
  <si>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</si>
  <si>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</si>
  <si>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</si>
  <si>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</si>
  <si>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</si>
  <si>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</si>
  <si>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</si>
  <si>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</si>
  <si>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</si>
  <si>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</si>
  <si>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</si>
  <si>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</si>
  <si>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</si>
  <si>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</si>
  <si>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</si>
  <si>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</si>
  <si>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</si>
  <si>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</si>
  <si>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</si>
  <si>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</si>
  <si>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</si>
  <si>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</si>
  <si>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</si>
  <si>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</si>
  <si>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</si>
  <si>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</si>
  <si>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</si>
  <si>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</si>
  <si>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</si>
  <si>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</si>
  <si>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</si>
  <si>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</si>
  <si>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</si>
  <si>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</si>
  <si>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</si>
  <si>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</si>
  <si>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</si>
  <si>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</si>
  <si>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</si>
  <si>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</si>
  <si>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</si>
  <si>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</si>
  <si>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</si>
  <si>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</si>
  <si>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</si>
  <si>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</si>
  <si>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</si>
  <si>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</si>
  <si>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</si>
  <si>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</si>
  <si>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</si>
  <si>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</si>
  <si>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</si>
  <si>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</si>
  <si>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</si>
  <si>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</si>
  <si>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</si>
  <si>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</si>
  <si>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Januar - Juni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</si>
  <si>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</si>
  <si>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</si>
  <si>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</si>
  <si>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</si>
  <si>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2. Einfuhr des Landes Schleswig-Holstein 2016 bis 2017 im Monatsvergleich</t>
  </si>
  <si>
    <t>Januar - Juni 2017</t>
  </si>
  <si>
    <t>China, Volksrepublik</t>
  </si>
  <si>
    <t>Verein.Staaten (USA)</t>
  </si>
  <si>
    <t>Vereinigt.Königreich</t>
  </si>
  <si>
    <t>Frankreich</t>
  </si>
  <si>
    <t>2. Einfuhr des Landes Schleswig-Holstein in 2017 nach Bestimmungsländern</t>
  </si>
  <si>
    <t>Kennziffer: G III 3 - vj 2/17 SH</t>
  </si>
  <si>
    <t>der Monate Januar bis Juni</t>
  </si>
  <si>
    <t>1. Einfuhr des Landes Schleswig-Holstein nach Ursprungsländern im Vorjahresvergleich</t>
  </si>
  <si>
    <t>2. Quartal 2017</t>
  </si>
  <si>
    <t>Herausgegeben am: 12. September 2017</t>
  </si>
  <si>
    <t xml:space="preserve">© Statistisches Amt für Hamburg und Schleswig-Holstein, Hamburg 2017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</si>
</sst>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Finnland</c:v>
                </c:pt>
                <c:pt idx="11">
                  <c:v>Schweiz</c:v>
                </c:pt>
                <c:pt idx="12">
                  <c:v>Japan</c:v>
                </c:pt>
                <c:pt idx="13">
                  <c:v>Norwegen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1.360118572</c:v>
                </c:pt>
                <c:pt idx="1">
                  <c:v>1.17084601</c:v>
                </c:pt>
                <c:pt idx="2">
                  <c:v>0.75321972199999998</c:v>
                </c:pt>
                <c:pt idx="3">
                  <c:v>0.722784973</c:v>
                </c:pt>
                <c:pt idx="4">
                  <c:v>0.64538144900000005</c:v>
                </c:pt>
                <c:pt idx="5">
                  <c:v>0.61296220499999998</c:v>
                </c:pt>
                <c:pt idx="6">
                  <c:v>0.51123951400000001</c:v>
                </c:pt>
                <c:pt idx="7">
                  <c:v>0.40714557400000001</c:v>
                </c:pt>
                <c:pt idx="8">
                  <c:v>0.40064856999999998</c:v>
                </c:pt>
                <c:pt idx="9">
                  <c:v>0.352830054</c:v>
                </c:pt>
                <c:pt idx="10">
                  <c:v>0.26855550900000003</c:v>
                </c:pt>
                <c:pt idx="11">
                  <c:v>0.252992669</c:v>
                </c:pt>
                <c:pt idx="12">
                  <c:v>0.23027266800000001</c:v>
                </c:pt>
                <c:pt idx="13">
                  <c:v>0.189501119</c:v>
                </c:pt>
                <c:pt idx="14">
                  <c:v>0.184215193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Finnland</c:v>
                </c:pt>
                <c:pt idx="11">
                  <c:v>Schweiz</c:v>
                </c:pt>
                <c:pt idx="12">
                  <c:v>Japan</c:v>
                </c:pt>
                <c:pt idx="13">
                  <c:v>Norwegen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1.9325682909999999</c:v>
                </c:pt>
                <c:pt idx="1">
                  <c:v>1.060307581</c:v>
                </c:pt>
                <c:pt idx="2">
                  <c:v>0.67401642799999995</c:v>
                </c:pt>
                <c:pt idx="3">
                  <c:v>0.64967838200000005</c:v>
                </c:pt>
                <c:pt idx="4">
                  <c:v>0.62706713199999997</c:v>
                </c:pt>
                <c:pt idx="5">
                  <c:v>0.61909797499999997</c:v>
                </c:pt>
                <c:pt idx="6">
                  <c:v>0.49026693900000001</c:v>
                </c:pt>
                <c:pt idx="7">
                  <c:v>0.37524430399999997</c:v>
                </c:pt>
                <c:pt idx="8">
                  <c:v>0.38843890199999997</c:v>
                </c:pt>
                <c:pt idx="9">
                  <c:v>0.32845590099999999</c:v>
                </c:pt>
                <c:pt idx="10">
                  <c:v>0.25922735899999999</c:v>
                </c:pt>
                <c:pt idx="11">
                  <c:v>0.27880743600000002</c:v>
                </c:pt>
                <c:pt idx="12">
                  <c:v>0.22194712599999999</c:v>
                </c:pt>
                <c:pt idx="13">
                  <c:v>0.31667697700000003</c:v>
                </c:pt>
                <c:pt idx="14">
                  <c:v>0.202360076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646336"/>
        <c:axId val="37647872"/>
      </c:barChart>
      <c:catAx>
        <c:axId val="3764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647872"/>
        <c:crosses val="autoZero"/>
        <c:auto val="1"/>
        <c:lblAlgn val="ctr"/>
        <c:lblOffset val="100"/>
        <c:noMultiLvlLbl val="0"/>
      </c:catAx>
      <c:valAx>
        <c:axId val="37647872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37646336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1.690263472</c:v>
                </c:pt>
                <c:pt idx="1">
                  <c:v>1.5959048709999999</c:v>
                </c:pt>
                <c:pt idx="2">
                  <c:v>1.8452961219999999</c:v>
                </c:pt>
                <c:pt idx="3">
                  <c:v>1.588968352</c:v>
                </c:pt>
                <c:pt idx="4">
                  <c:v>1.855330178</c:v>
                </c:pt>
                <c:pt idx="5">
                  <c:v>1.740585619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1.6755719849999999</c:v>
                </c:pt>
                <c:pt idx="1">
                  <c:v>1.7033660370000001</c:v>
                </c:pt>
                <c:pt idx="2">
                  <c:v>1.696362159</c:v>
                </c:pt>
                <c:pt idx="3">
                  <c:v>2.1210103039999999</c:v>
                </c:pt>
                <c:pt idx="4">
                  <c:v>1.705462864</c:v>
                </c:pt>
                <c:pt idx="5">
                  <c:v>1.7407276229999999</c:v>
                </c:pt>
                <c:pt idx="6">
                  <c:v>1.508985418</c:v>
                </c:pt>
                <c:pt idx="7">
                  <c:v>1.547340422</c:v>
                </c:pt>
                <c:pt idx="8">
                  <c:v>1.7819395389999999</c:v>
                </c:pt>
                <c:pt idx="9">
                  <c:v>1.6950311</c:v>
                </c:pt>
                <c:pt idx="10">
                  <c:v>1.760035899</c:v>
                </c:pt>
                <c:pt idx="11">
                  <c:v>1.8342750759999999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1.6495537300000001</c:v>
                </c:pt>
                <c:pt idx="1">
                  <c:v>1.5902677540000001</c:v>
                </c:pt>
                <c:pt idx="2">
                  <c:v>1.8666642090000001</c:v>
                </c:pt>
                <c:pt idx="3">
                  <c:v>1.5827983960000001</c:v>
                </c:pt>
                <c:pt idx="4">
                  <c:v>1.639923531</c:v>
                </c:pt>
                <c:pt idx="5">
                  <c:v>1.786893456</c:v>
                </c:pt>
                <c:pt idx="6">
                  <c:v>1.635183123</c:v>
                </c:pt>
                <c:pt idx="7">
                  <c:v>1.6554041049999999</c:v>
                </c:pt>
                <c:pt idx="8">
                  <c:v>1.6626062100000001</c:v>
                </c:pt>
                <c:pt idx="9">
                  <c:v>1.9131086989999999</c:v>
                </c:pt>
                <c:pt idx="10">
                  <c:v>1.9849380759999999</c:v>
                </c:pt>
                <c:pt idx="11">
                  <c:v>1.5016238049999999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94784"/>
        <c:axId val="37901056"/>
      </c:lineChart>
      <c:catAx>
        <c:axId val="3789478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37901056"/>
        <c:crosses val="autoZero"/>
        <c:auto val="1"/>
        <c:lblAlgn val="ctr"/>
        <c:lblOffset val="100"/>
        <c:noMultiLvlLbl val="0"/>
      </c:catAx>
      <c:valAx>
        <c:axId val="37901056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37894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30</xdr:row>
      <xdr:rowOff>66673</xdr:rowOff>
    </xdr:from>
    <xdr:to>
      <xdr:col>6</xdr:col>
      <xdr:colOff>919500</xdr:colOff>
      <xdr:row>47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176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179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G22" s="145" t="s">
        <v>180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07" t="s">
        <v>0</v>
      </c>
      <c r="B1" s="107"/>
      <c r="C1" s="107"/>
      <c r="D1" s="107"/>
      <c r="E1" s="107"/>
      <c r="F1" s="107"/>
      <c r="G1" s="107"/>
    </row>
    <row r="2" spans="1:7" s="55" customFormat="1" x14ac:dyDescent="0.2"/>
    <row r="3" spans="1:7" s="55" customFormat="1" ht="15.75" x14ac:dyDescent="0.25">
      <c r="A3" s="108" t="s">
        <v>1</v>
      </c>
      <c r="B3" s="109"/>
      <c r="C3" s="109"/>
      <c r="D3" s="109"/>
      <c r="E3" s="109"/>
      <c r="F3" s="109"/>
      <c r="G3" s="109"/>
    </row>
    <row r="4" spans="1:7" s="55" customFormat="1" x14ac:dyDescent="0.2">
      <c r="A4" s="110"/>
      <c r="B4" s="110"/>
      <c r="C4" s="110"/>
      <c r="D4" s="110"/>
      <c r="E4" s="110"/>
      <c r="F4" s="110"/>
      <c r="G4" s="110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06" t="s">
        <v>109</v>
      </c>
      <c r="B7" s="105"/>
      <c r="C7" s="105"/>
      <c r="D7" s="105"/>
      <c r="E7" s="105"/>
      <c r="F7" s="105"/>
      <c r="G7" s="105"/>
    </row>
    <row r="8" spans="1:7" s="55" customFormat="1" x14ac:dyDescent="0.2">
      <c r="A8" s="105" t="s">
        <v>4</v>
      </c>
      <c r="B8" s="105"/>
      <c r="C8" s="105"/>
      <c r="D8" s="105"/>
      <c r="E8" s="105"/>
      <c r="F8" s="105"/>
      <c r="G8" s="105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1" t="s">
        <v>2</v>
      </c>
      <c r="B10" s="111"/>
      <c r="C10" s="111"/>
      <c r="D10" s="111"/>
      <c r="E10" s="111"/>
      <c r="F10" s="111"/>
      <c r="G10" s="111"/>
    </row>
    <row r="11" spans="1:7" s="55" customFormat="1" x14ac:dyDescent="0.2">
      <c r="A11" s="105" t="s">
        <v>3</v>
      </c>
      <c r="B11" s="105"/>
      <c r="C11" s="105"/>
      <c r="D11" s="105"/>
      <c r="E11" s="105"/>
      <c r="F11" s="105"/>
      <c r="G11" s="105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06" t="s">
        <v>112</v>
      </c>
      <c r="B14" s="105"/>
      <c r="C14" s="105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12" t="s">
        <v>155</v>
      </c>
      <c r="B16" s="105"/>
      <c r="C16" s="105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13" t="s">
        <v>161</v>
      </c>
      <c r="C17" s="105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4" t="s">
        <v>156</v>
      </c>
      <c r="C18" s="114"/>
      <c r="D18" s="114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06" t="s">
        <v>142</v>
      </c>
      <c r="B20" s="105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5" t="s">
        <v>127</v>
      </c>
      <c r="C22" s="105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5" t="s">
        <v>129</v>
      </c>
      <c r="C23" s="105"/>
      <c r="D23" s="84"/>
      <c r="E23" s="84"/>
      <c r="F23" s="84"/>
      <c r="G23" s="84"/>
    </row>
    <row r="24" spans="1:7" s="55" customFormat="1" ht="12.75" customHeight="1" x14ac:dyDescent="0.2">
      <c r="A24" s="84"/>
      <c r="B24" s="105" t="s">
        <v>130</v>
      </c>
      <c r="C24" s="105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46" t="s">
        <v>181</v>
      </c>
      <c r="B28" s="105"/>
      <c r="C28" s="105"/>
      <c r="D28" s="105"/>
      <c r="E28" s="105"/>
      <c r="F28" s="105"/>
      <c r="G28" s="105"/>
    </row>
    <row r="29" spans="1:7" s="55" customFormat="1" ht="41.85" customHeight="1" x14ac:dyDescent="0.2">
      <c r="A29" s="105" t="s">
        <v>152</v>
      </c>
      <c r="B29" s="105"/>
      <c r="C29" s="105"/>
      <c r="D29" s="105"/>
      <c r="E29" s="105"/>
      <c r="F29" s="105"/>
      <c r="G29" s="105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0" t="s">
        <v>145</v>
      </c>
      <c r="B40" s="110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6" t="s">
        <v>162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6" t="s">
        <v>123</v>
      </c>
      <c r="B3" s="88" t="s">
        <v>96</v>
      </c>
      <c r="C3" s="88" t="s">
        <v>97</v>
      </c>
      <c r="D3" s="88" t="s">
        <v>98</v>
      </c>
      <c r="E3" s="121" t="s">
        <v>164</v>
      </c>
      <c r="F3" s="122"/>
      <c r="G3" s="123"/>
    </row>
    <row r="4" spans="1:7" s="9" customFormat="1" ht="18" customHeight="1" x14ac:dyDescent="0.2">
      <c r="A4" s="127"/>
      <c r="B4" s="117" t="s">
        <v>165</v>
      </c>
      <c r="C4" s="118"/>
      <c r="D4" s="118"/>
      <c r="E4" s="41" t="s">
        <v>165</v>
      </c>
      <c r="F4" s="41" t="s">
        <v>166</v>
      </c>
      <c r="G4" s="124" t="s">
        <v>160</v>
      </c>
    </row>
    <row r="5" spans="1:7" s="9" customFormat="1" ht="17.25" customHeight="1" x14ac:dyDescent="0.2">
      <c r="A5" s="128"/>
      <c r="B5" s="119" t="s">
        <v>108</v>
      </c>
      <c r="C5" s="120"/>
      <c r="D5" s="120"/>
      <c r="E5" s="120"/>
      <c r="F5" s="120"/>
      <c r="G5" s="125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270.88970999999998</v>
      </c>
      <c r="C7" s="89">
        <v>293.95585499999999</v>
      </c>
      <c r="D7" s="89">
        <v>255.98879400000001</v>
      </c>
      <c r="E7" s="89">
        <v>1571.3861509999999</v>
      </c>
      <c r="F7" s="89">
        <v>1506.658835</v>
      </c>
      <c r="G7" s="90">
        <v>4.2960831275382816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9.9291060000000009</v>
      </c>
      <c r="C9" s="89">
        <v>12.141768000000001</v>
      </c>
      <c r="D9" s="89">
        <v>11.581004999999999</v>
      </c>
      <c r="E9" s="89">
        <v>58.852186000000003</v>
      </c>
      <c r="F9" s="89">
        <v>49.600856</v>
      </c>
      <c r="G9" s="90">
        <v>18.651553110293108</v>
      </c>
    </row>
    <row r="10" spans="1:7" s="9" customFormat="1" ht="12" x14ac:dyDescent="0.2">
      <c r="A10" s="44" t="s">
        <v>25</v>
      </c>
      <c r="B10" s="89">
        <v>85.812171000000006</v>
      </c>
      <c r="C10" s="89">
        <v>94.654141999999993</v>
      </c>
      <c r="D10" s="89">
        <v>75.385666999999998</v>
      </c>
      <c r="E10" s="89">
        <v>510.28017199999999</v>
      </c>
      <c r="F10" s="89">
        <v>497.543992</v>
      </c>
      <c r="G10" s="90">
        <v>2.5598098268263243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3.764316</v>
      </c>
      <c r="C12" s="89">
        <v>4.4063249999999998</v>
      </c>
      <c r="D12" s="89">
        <v>5.9719790000000001</v>
      </c>
      <c r="E12" s="89">
        <v>28.129383000000001</v>
      </c>
      <c r="F12" s="89">
        <v>26.713498000000001</v>
      </c>
      <c r="G12" s="90">
        <v>5.3002605649024304</v>
      </c>
    </row>
    <row r="13" spans="1:7" s="9" customFormat="1" ht="12" x14ac:dyDescent="0.2">
      <c r="A13" s="45" t="s">
        <v>113</v>
      </c>
      <c r="B13" s="89">
        <v>33.993065000000001</v>
      </c>
      <c r="C13" s="89">
        <v>43.189180999999998</v>
      </c>
      <c r="D13" s="89">
        <v>40.621741999999998</v>
      </c>
      <c r="E13" s="89">
        <v>221.40345199999999</v>
      </c>
      <c r="F13" s="89">
        <v>218.57319699999999</v>
      </c>
      <c r="G13" s="90">
        <v>1.2948774318380885</v>
      </c>
    </row>
    <row r="14" spans="1:7" s="9" customFormat="1" ht="12" x14ac:dyDescent="0.2">
      <c r="A14" s="45" t="s">
        <v>139</v>
      </c>
      <c r="B14" s="89">
        <v>36.510936999999998</v>
      </c>
      <c r="C14" s="89">
        <v>33.785418999999997</v>
      </c>
      <c r="D14" s="89">
        <v>20.290319</v>
      </c>
      <c r="E14" s="89">
        <v>204.40280100000001</v>
      </c>
      <c r="F14" s="89">
        <v>206.974805</v>
      </c>
      <c r="G14" s="90">
        <v>-1.2426652606339985</v>
      </c>
    </row>
    <row r="15" spans="1:7" s="9" customFormat="1" ht="12" x14ac:dyDescent="0.2">
      <c r="A15" s="44" t="s">
        <v>26</v>
      </c>
      <c r="B15" s="89">
        <v>114.59661800000001</v>
      </c>
      <c r="C15" s="89">
        <v>124.537581</v>
      </c>
      <c r="D15" s="89">
        <v>112.632192</v>
      </c>
      <c r="E15" s="89">
        <v>714.45221500000002</v>
      </c>
      <c r="F15" s="89">
        <v>648.60861899999998</v>
      </c>
      <c r="G15" s="90">
        <v>10.151514190717222</v>
      </c>
    </row>
    <row r="16" spans="1:7" s="9" customFormat="1" ht="12" x14ac:dyDescent="0.2">
      <c r="A16" s="47" t="s">
        <v>27</v>
      </c>
      <c r="B16" s="89">
        <v>60.551814999999998</v>
      </c>
      <c r="C16" s="89">
        <v>62.622363999999997</v>
      </c>
      <c r="D16" s="89">
        <v>56.38993</v>
      </c>
      <c r="E16" s="89">
        <v>287.80157800000001</v>
      </c>
      <c r="F16" s="89">
        <v>310.90536800000001</v>
      </c>
      <c r="G16" s="90">
        <v>-7.4311325496316272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1123.6965709999999</v>
      </c>
      <c r="C18" s="89">
        <v>1358.0247409999999</v>
      </c>
      <c r="D18" s="89">
        <v>1287.6921460000001</v>
      </c>
      <c r="E18" s="89">
        <v>7550.694622</v>
      </c>
      <c r="F18" s="89">
        <v>8054.1791789999997</v>
      </c>
      <c r="G18" s="90">
        <v>-6.2512212083976948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43.390988999999998</v>
      </c>
      <c r="C20" s="89">
        <v>142.63416699999999</v>
      </c>
      <c r="D20" s="89">
        <v>79.143417999999997</v>
      </c>
      <c r="E20" s="89">
        <v>539.75853400000005</v>
      </c>
      <c r="F20" s="89">
        <v>546.683222</v>
      </c>
      <c r="G20" s="90">
        <v>-1.2666728594059435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12.574210000000001</v>
      </c>
      <c r="C22" s="89">
        <v>120.872676</v>
      </c>
      <c r="D22" s="89">
        <v>49.874780999999999</v>
      </c>
      <c r="E22" s="89">
        <v>386.33882199999999</v>
      </c>
      <c r="F22" s="89">
        <v>422.72285299999999</v>
      </c>
      <c r="G22" s="90">
        <v>-8.6070650644477809</v>
      </c>
    </row>
    <row r="23" spans="1:7" s="9" customFormat="1" ht="12" x14ac:dyDescent="0.2">
      <c r="A23" s="47" t="s">
        <v>30</v>
      </c>
      <c r="B23" s="89">
        <v>105.48824500000001</v>
      </c>
      <c r="C23" s="89">
        <v>107.404184</v>
      </c>
      <c r="D23" s="89">
        <v>104.73654999999999</v>
      </c>
      <c r="E23" s="89">
        <v>658.78963299999998</v>
      </c>
      <c r="F23" s="89">
        <v>600.00795900000003</v>
      </c>
      <c r="G23" s="90">
        <v>9.796815711906234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10.141925000000001</v>
      </c>
      <c r="C25" s="89">
        <v>12.543653000000001</v>
      </c>
      <c r="D25" s="89">
        <v>9.2183329999999994</v>
      </c>
      <c r="E25" s="89">
        <v>84.108132999999995</v>
      </c>
      <c r="F25" s="89">
        <v>64.433019999999999</v>
      </c>
      <c r="G25" s="90">
        <v>30.535761011978025</v>
      </c>
    </row>
    <row r="26" spans="1:7" s="9" customFormat="1" ht="12" x14ac:dyDescent="0.2">
      <c r="A26" s="46" t="s">
        <v>114</v>
      </c>
      <c r="B26" s="89">
        <v>12.218533000000001</v>
      </c>
      <c r="C26" s="89">
        <v>7.1413760000000002</v>
      </c>
      <c r="D26" s="89">
        <v>6.2714970000000001</v>
      </c>
      <c r="E26" s="89">
        <v>70.180843999999993</v>
      </c>
      <c r="F26" s="89">
        <v>92.253039999999999</v>
      </c>
      <c r="G26" s="90">
        <v>-23.9257112827935</v>
      </c>
    </row>
    <row r="27" spans="1:7" s="9" customFormat="1" ht="12" x14ac:dyDescent="0.2">
      <c r="A27" s="49" t="s">
        <v>33</v>
      </c>
      <c r="B27" s="89">
        <v>974.81733699999995</v>
      </c>
      <c r="C27" s="89">
        <v>1107.98639</v>
      </c>
      <c r="D27" s="89">
        <v>1103.8121779999999</v>
      </c>
      <c r="E27" s="89">
        <v>6352.1464550000001</v>
      </c>
      <c r="F27" s="89">
        <v>6907.4879979999996</v>
      </c>
      <c r="G27" s="90">
        <v>-8.0397033358696177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173.38086999999999</v>
      </c>
      <c r="C29" s="89">
        <v>176.39693199999999</v>
      </c>
      <c r="D29" s="89">
        <v>171.27097499999999</v>
      </c>
      <c r="E29" s="89">
        <v>1044.8824950000001</v>
      </c>
      <c r="F29" s="89">
        <v>1032.9338090000001</v>
      </c>
      <c r="G29" s="90">
        <v>1.1567717017189807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49.694816000000003</v>
      </c>
      <c r="C31" s="89">
        <v>50.616199000000002</v>
      </c>
      <c r="D31" s="89">
        <v>48.666781</v>
      </c>
      <c r="E31" s="89">
        <v>319.20289100000002</v>
      </c>
      <c r="F31" s="89">
        <v>309.00713999999999</v>
      </c>
      <c r="G31" s="90">
        <v>3.2995195515547096</v>
      </c>
    </row>
    <row r="32" spans="1:7" s="9" customFormat="1" ht="12" x14ac:dyDescent="0.2">
      <c r="A32" s="52" t="s">
        <v>35</v>
      </c>
      <c r="B32" s="89">
        <v>25.216956</v>
      </c>
      <c r="C32" s="89">
        <v>29.77609</v>
      </c>
      <c r="D32" s="89">
        <v>29.351336</v>
      </c>
      <c r="E32" s="89">
        <v>171.28953799999999</v>
      </c>
      <c r="F32" s="89">
        <v>161.271264</v>
      </c>
      <c r="G32" s="90">
        <v>6.2120639173510739</v>
      </c>
    </row>
    <row r="33" spans="1:7" s="9" customFormat="1" ht="12" x14ac:dyDescent="0.2">
      <c r="A33" s="50" t="s">
        <v>36</v>
      </c>
      <c r="B33" s="89">
        <v>801.43646699999999</v>
      </c>
      <c r="C33" s="89">
        <v>931.58945800000004</v>
      </c>
      <c r="D33" s="89">
        <v>932.541203</v>
      </c>
      <c r="E33" s="89">
        <v>5307.2639600000002</v>
      </c>
      <c r="F33" s="89">
        <v>5874.5541890000004</v>
      </c>
      <c r="G33" s="90">
        <v>-9.6567366773506222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25.880374</v>
      </c>
      <c r="C35" s="89">
        <v>32.982863999999999</v>
      </c>
      <c r="D35" s="89">
        <v>37.140312999999999</v>
      </c>
      <c r="E35" s="89">
        <v>221.772772</v>
      </c>
      <c r="F35" s="89">
        <v>232.18328</v>
      </c>
      <c r="G35" s="90">
        <v>-4.4837457718747089</v>
      </c>
    </row>
    <row r="36" spans="1:7" s="9" customFormat="1" ht="12" x14ac:dyDescent="0.2">
      <c r="A36" s="52" t="s">
        <v>37</v>
      </c>
      <c r="B36" s="89">
        <v>11.355142000000001</v>
      </c>
      <c r="C36" s="89">
        <v>12.725115000000001</v>
      </c>
      <c r="D36" s="89">
        <v>13.739482000000001</v>
      </c>
      <c r="E36" s="89">
        <v>74.293456000000006</v>
      </c>
      <c r="F36" s="89">
        <v>70.799111999999994</v>
      </c>
      <c r="G36" s="90">
        <v>4.9355760281287218</v>
      </c>
    </row>
    <row r="37" spans="1:7" s="9" customFormat="1" ht="12" x14ac:dyDescent="0.2">
      <c r="A37" s="52" t="s">
        <v>38</v>
      </c>
      <c r="B37" s="89">
        <v>50.054771000000002</v>
      </c>
      <c r="C37" s="89">
        <v>47.295898000000001</v>
      </c>
      <c r="D37" s="89">
        <v>52.206496000000001</v>
      </c>
      <c r="E37" s="89">
        <v>289.132699</v>
      </c>
      <c r="F37" s="89">
        <v>285.240362</v>
      </c>
      <c r="G37" s="90">
        <v>1.3645814262428928</v>
      </c>
    </row>
    <row r="38" spans="1:7" s="9" customFormat="1" ht="12" x14ac:dyDescent="0.2">
      <c r="A38" s="52" t="s">
        <v>39</v>
      </c>
      <c r="B38" s="89">
        <v>47.078558000000001</v>
      </c>
      <c r="C38" s="89">
        <v>54.835858000000002</v>
      </c>
      <c r="D38" s="89">
        <v>47.508341999999999</v>
      </c>
      <c r="E38" s="89">
        <v>282.03372999999999</v>
      </c>
      <c r="F38" s="89">
        <v>251.92918299999999</v>
      </c>
      <c r="G38" s="90">
        <v>11.9496068861542</v>
      </c>
    </row>
    <row r="39" spans="1:7" s="9" customFormat="1" ht="12" x14ac:dyDescent="0.2">
      <c r="A39" s="52" t="s">
        <v>40</v>
      </c>
      <c r="B39" s="89">
        <v>113.338797</v>
      </c>
      <c r="C39" s="89">
        <v>121.54716000000001</v>
      </c>
      <c r="D39" s="89">
        <v>155.74258900000001</v>
      </c>
      <c r="E39" s="89">
        <v>768.97153600000001</v>
      </c>
      <c r="F39" s="89">
        <v>827.44191699999999</v>
      </c>
      <c r="G39" s="90">
        <v>-7.0664030669357487</v>
      </c>
    </row>
    <row r="40" spans="1:7" s="9" customFormat="1" ht="12" x14ac:dyDescent="0.2">
      <c r="A40" s="52" t="s">
        <v>118</v>
      </c>
      <c r="B40" s="89">
        <v>139.227935</v>
      </c>
      <c r="C40" s="89">
        <v>164.47487000000001</v>
      </c>
      <c r="D40" s="89">
        <v>153.84034299999999</v>
      </c>
      <c r="E40" s="89">
        <v>915.61308099999997</v>
      </c>
      <c r="F40" s="89">
        <v>1178.121255</v>
      </c>
      <c r="G40" s="90">
        <v>-22.281931752432385</v>
      </c>
    </row>
    <row r="41" spans="1:7" s="9" customFormat="1" ht="12" x14ac:dyDescent="0.2">
      <c r="A41" s="52" t="s">
        <v>119</v>
      </c>
      <c r="B41" s="89">
        <v>13.084902</v>
      </c>
      <c r="C41" s="89">
        <v>11.792783</v>
      </c>
      <c r="D41" s="89">
        <v>14.97031</v>
      </c>
      <c r="E41" s="89">
        <v>88.482832000000002</v>
      </c>
      <c r="F41" s="89">
        <v>102.499831</v>
      </c>
      <c r="G41" s="90">
        <v>-13.675143522919555</v>
      </c>
    </row>
    <row r="42" spans="1:7" s="9" customFormat="1" ht="12" x14ac:dyDescent="0.2">
      <c r="A42" s="52" t="s">
        <v>120</v>
      </c>
      <c r="B42" s="89">
        <v>46.919122000000002</v>
      </c>
      <c r="C42" s="89">
        <v>56.086074000000004</v>
      </c>
      <c r="D42" s="89">
        <v>52.099227999999997</v>
      </c>
      <c r="E42" s="89">
        <v>324.31869599999999</v>
      </c>
      <c r="F42" s="89">
        <v>374.31499600000001</v>
      </c>
      <c r="G42" s="90">
        <v>-13.356745130243198</v>
      </c>
    </row>
    <row r="43" spans="1:7" s="9" customFormat="1" ht="12" x14ac:dyDescent="0.2">
      <c r="A43" s="52" t="s">
        <v>117</v>
      </c>
      <c r="B43" s="89">
        <v>24.318249999999999</v>
      </c>
      <c r="C43" s="89">
        <v>29.108557999999999</v>
      </c>
      <c r="D43" s="89">
        <v>31.805278000000001</v>
      </c>
      <c r="E43" s="89">
        <v>170.54372000000001</v>
      </c>
      <c r="F43" s="89">
        <v>144.270475</v>
      </c>
      <c r="G43" s="90">
        <v>18.211103138046781</v>
      </c>
    </row>
    <row r="44" spans="1:7" s="9" customFormat="1" ht="12" x14ac:dyDescent="0.2">
      <c r="A44" s="52" t="s">
        <v>41</v>
      </c>
      <c r="B44" s="89">
        <v>36.316000000000003</v>
      </c>
      <c r="C44" s="89">
        <v>46.260899000000002</v>
      </c>
      <c r="D44" s="89">
        <v>45.865239000000003</v>
      </c>
      <c r="E44" s="89">
        <v>233.386854</v>
      </c>
      <c r="F44" s="89">
        <v>198.87702899999999</v>
      </c>
      <c r="G44" s="90">
        <v>17.352343392056611</v>
      </c>
    </row>
    <row r="45" spans="1:7" s="9" customFormat="1" ht="12" x14ac:dyDescent="0.2">
      <c r="A45" s="52" t="s">
        <v>135</v>
      </c>
      <c r="B45" s="89">
        <v>9.4320470000000007</v>
      </c>
      <c r="C45" s="89">
        <v>11.263064</v>
      </c>
      <c r="D45" s="89">
        <v>10.303493</v>
      </c>
      <c r="E45" s="89">
        <v>57.565941000000002</v>
      </c>
      <c r="F45" s="89">
        <v>48.251235000000001</v>
      </c>
      <c r="G45" s="90">
        <v>19.304596037800891</v>
      </c>
    </row>
    <row r="46" spans="1:7" s="9" customFormat="1" ht="24" x14ac:dyDescent="0.2">
      <c r="A46" s="75" t="s">
        <v>136</v>
      </c>
      <c r="B46" s="89">
        <v>10.966981000000001</v>
      </c>
      <c r="C46" s="89">
        <v>14.526704000000001</v>
      </c>
      <c r="D46" s="89">
        <v>13.157674</v>
      </c>
      <c r="E46" s="89">
        <v>88.385536000000002</v>
      </c>
      <c r="F46" s="89">
        <v>127.814007</v>
      </c>
      <c r="G46" s="90">
        <v>-30.848317743453578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7.9419149999999998</v>
      </c>
      <c r="C48" s="89">
        <v>7.1089960000000003</v>
      </c>
      <c r="D48" s="89">
        <v>6.1653710000000004</v>
      </c>
      <c r="E48" s="89">
        <v>45.422499999999999</v>
      </c>
      <c r="F48" s="89">
        <v>66.439895000000007</v>
      </c>
      <c r="G48" s="90">
        <v>-31.633696892507132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1588.9683520000001</v>
      </c>
      <c r="C50" s="92">
        <v>1855.3301779999999</v>
      </c>
      <c r="D50" s="92">
        <v>1740.585619</v>
      </c>
      <c r="E50" s="92">
        <v>10316.348614</v>
      </c>
      <c r="F50" s="92">
        <v>10642.500972</v>
      </c>
      <c r="G50" s="93">
        <v>-3.064621359754554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5" t="s">
        <v>150</v>
      </c>
      <c r="B54" s="115"/>
      <c r="C54" s="115"/>
      <c r="D54" s="115"/>
      <c r="E54" s="115"/>
      <c r="F54" s="115"/>
      <c r="G54" s="115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5" t="s">
        <v>163</v>
      </c>
      <c r="B1" s="147"/>
      <c r="C1" s="147"/>
      <c r="D1" s="147"/>
      <c r="E1" s="147"/>
      <c r="F1" s="147"/>
      <c r="G1" s="147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0" t="s">
        <v>43</v>
      </c>
      <c r="B3" s="94" t="s">
        <v>96</v>
      </c>
      <c r="C3" s="94" t="s">
        <v>97</v>
      </c>
      <c r="D3" s="94" t="s">
        <v>98</v>
      </c>
      <c r="E3" s="131" t="s">
        <v>164</v>
      </c>
      <c r="F3" s="131"/>
      <c r="G3" s="132"/>
    </row>
    <row r="4" spans="1:7" ht="24" customHeight="1" x14ac:dyDescent="0.2">
      <c r="A4" s="130"/>
      <c r="B4" s="129" t="s">
        <v>167</v>
      </c>
      <c r="C4" s="129"/>
      <c r="D4" s="129"/>
      <c r="E4" s="87" t="s">
        <v>167</v>
      </c>
      <c r="F4" s="87" t="s">
        <v>168</v>
      </c>
      <c r="G4" s="133" t="s">
        <v>158</v>
      </c>
    </row>
    <row r="5" spans="1:7" ht="17.25" customHeight="1" x14ac:dyDescent="0.2">
      <c r="A5" s="130"/>
      <c r="B5" s="129" t="s">
        <v>110</v>
      </c>
      <c r="C5" s="129"/>
      <c r="D5" s="129"/>
      <c r="E5" s="129"/>
      <c r="F5" s="129"/>
      <c r="G5" s="134"/>
    </row>
    <row r="6" spans="1:7" x14ac:dyDescent="0.2">
      <c r="A6" s="79"/>
    </row>
    <row r="7" spans="1:7" ht="12.75" customHeight="1" x14ac:dyDescent="0.2">
      <c r="A7" s="64" t="s">
        <v>44</v>
      </c>
      <c r="B7" s="89">
        <v>1094.310522</v>
      </c>
      <c r="C7" s="89">
        <v>1200.5328979999999</v>
      </c>
      <c r="D7" s="89">
        <v>1128.038542</v>
      </c>
      <c r="E7" s="89">
        <v>6858.3292510000001</v>
      </c>
      <c r="F7" s="89">
        <v>6718.6502920000003</v>
      </c>
      <c r="G7" s="90">
        <v>2.0789734980895958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1006.066706</v>
      </c>
      <c r="C9" s="89">
        <v>1083.4401330000001</v>
      </c>
      <c r="D9" s="89">
        <v>1014.43256</v>
      </c>
      <c r="E9" s="89">
        <v>6179.1174970000002</v>
      </c>
      <c r="F9" s="89">
        <v>5896.3934099999997</v>
      </c>
      <c r="G9" s="90">
        <v>4.7948647137505134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465.12738200000001</v>
      </c>
      <c r="C11" s="89">
        <v>461.86343399999998</v>
      </c>
      <c r="D11" s="89">
        <v>447.57534600000002</v>
      </c>
      <c r="E11" s="89">
        <v>2700.6935229999999</v>
      </c>
      <c r="F11" s="89">
        <v>2584.5250719999999</v>
      </c>
      <c r="G11" s="90">
        <v>4.4947697454567361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74.332397</v>
      </c>
      <c r="C13" s="89">
        <v>59.414313</v>
      </c>
      <c r="D13" s="89">
        <v>63.805726</v>
      </c>
      <c r="E13" s="89">
        <v>400.64857000000001</v>
      </c>
      <c r="F13" s="89">
        <v>388.43890199999998</v>
      </c>
      <c r="G13" s="90">
        <v>3.1432660161314203</v>
      </c>
    </row>
    <row r="14" spans="1:7" ht="12.75" customHeight="1" x14ac:dyDescent="0.2">
      <c r="A14" s="60" t="s">
        <v>46</v>
      </c>
      <c r="B14" s="89">
        <v>62.257914999999997</v>
      </c>
      <c r="C14" s="89">
        <v>56.407803999999999</v>
      </c>
      <c r="D14" s="89">
        <v>52.678764000000001</v>
      </c>
      <c r="E14" s="89">
        <v>352.83005400000002</v>
      </c>
      <c r="F14" s="89">
        <v>328.45590099999998</v>
      </c>
      <c r="G14" s="90">
        <v>7.4208296839215677</v>
      </c>
    </row>
    <row r="15" spans="1:7" ht="12.75" customHeight="1" x14ac:dyDescent="0.2">
      <c r="A15" s="60" t="s">
        <v>47</v>
      </c>
      <c r="B15" s="89">
        <v>4.0154069999999997</v>
      </c>
      <c r="C15" s="89">
        <v>2.6645970000000001</v>
      </c>
      <c r="D15" s="89">
        <v>3.0213169999999998</v>
      </c>
      <c r="E15" s="89">
        <v>17.122457000000001</v>
      </c>
      <c r="F15" s="89">
        <v>15.231189000000001</v>
      </c>
      <c r="G15" s="90">
        <v>12.417073939532884</v>
      </c>
    </row>
    <row r="16" spans="1:7" ht="12.75" customHeight="1" x14ac:dyDescent="0.2">
      <c r="A16" s="60" t="s">
        <v>48</v>
      </c>
      <c r="B16" s="89">
        <v>111.83389699999999</v>
      </c>
      <c r="C16" s="89">
        <v>116.869348</v>
      </c>
      <c r="D16" s="89">
        <v>114.84142900000001</v>
      </c>
      <c r="E16" s="89">
        <v>645.38144899999998</v>
      </c>
      <c r="F16" s="89">
        <v>627.06713200000002</v>
      </c>
      <c r="G16" s="90">
        <v>2.9206309923448543</v>
      </c>
    </row>
    <row r="17" spans="1:7" ht="12.75" customHeight="1" x14ac:dyDescent="0.2">
      <c r="A17" s="60" t="s">
        <v>49</v>
      </c>
      <c r="B17" s="89">
        <v>69.995919999999998</v>
      </c>
      <c r="C17" s="89">
        <v>79.678753999999998</v>
      </c>
      <c r="D17" s="89">
        <v>66.831729999999993</v>
      </c>
      <c r="E17" s="89">
        <v>407.14557400000001</v>
      </c>
      <c r="F17" s="89">
        <v>375.244304</v>
      </c>
      <c r="G17" s="90">
        <v>8.5014668203997559</v>
      </c>
    </row>
    <row r="18" spans="1:7" ht="12.75" customHeight="1" x14ac:dyDescent="0.2">
      <c r="A18" s="60" t="s">
        <v>50</v>
      </c>
      <c r="B18" s="89">
        <v>13.696778</v>
      </c>
      <c r="C18" s="89">
        <v>14.893112</v>
      </c>
      <c r="D18" s="89">
        <v>15.894612</v>
      </c>
      <c r="E18" s="89">
        <v>84.312287999999995</v>
      </c>
      <c r="F18" s="89">
        <v>68.165621999999999</v>
      </c>
      <c r="G18" s="90">
        <v>23.687403600600888</v>
      </c>
    </row>
    <row r="19" spans="1:7" ht="12.75" customHeight="1" x14ac:dyDescent="0.2">
      <c r="A19" s="60" t="s">
        <v>51</v>
      </c>
      <c r="B19" s="89">
        <v>8.1351999999999993</v>
      </c>
      <c r="C19" s="89">
        <v>9.1519089999999998</v>
      </c>
      <c r="D19" s="89">
        <v>8.0346580000000003</v>
      </c>
      <c r="E19" s="89">
        <v>49.304533999999997</v>
      </c>
      <c r="F19" s="89">
        <v>45.787067999999998</v>
      </c>
      <c r="G19" s="90">
        <v>7.6822259071054759</v>
      </c>
    </row>
    <row r="20" spans="1:7" ht="12.75" customHeight="1" x14ac:dyDescent="0.2">
      <c r="A20" s="60" t="s">
        <v>52</v>
      </c>
      <c r="B20" s="89">
        <v>2.2582089999999999</v>
      </c>
      <c r="C20" s="89">
        <v>3.2164069999999998</v>
      </c>
      <c r="D20" s="89">
        <v>3.1051829999999998</v>
      </c>
      <c r="E20" s="89">
        <v>15.181991</v>
      </c>
      <c r="F20" s="89">
        <v>13.279479</v>
      </c>
      <c r="G20" s="90">
        <v>14.326706642632601</v>
      </c>
    </row>
    <row r="21" spans="1:7" ht="12.75" customHeight="1" x14ac:dyDescent="0.2">
      <c r="A21" s="60" t="s">
        <v>53</v>
      </c>
      <c r="B21" s="89">
        <v>28.033169000000001</v>
      </c>
      <c r="C21" s="89">
        <v>29.83822</v>
      </c>
      <c r="D21" s="89">
        <v>29.237164</v>
      </c>
      <c r="E21" s="89">
        <v>184.215193</v>
      </c>
      <c r="F21" s="89">
        <v>202.36007599999999</v>
      </c>
      <c r="G21" s="90">
        <v>-8.9666318370032627</v>
      </c>
    </row>
    <row r="22" spans="1:7" ht="12.75" customHeight="1" x14ac:dyDescent="0.2">
      <c r="A22" s="60" t="s">
        <v>54</v>
      </c>
      <c r="B22" s="89">
        <v>40.975250000000003</v>
      </c>
      <c r="C22" s="89">
        <v>43.510447999999997</v>
      </c>
      <c r="D22" s="89">
        <v>46.315235000000001</v>
      </c>
      <c r="E22" s="89">
        <v>268.55550899999997</v>
      </c>
      <c r="F22" s="89">
        <v>259.22735899999998</v>
      </c>
      <c r="G22" s="90">
        <v>3.5984434806512837</v>
      </c>
    </row>
    <row r="23" spans="1:7" ht="12.75" customHeight="1" x14ac:dyDescent="0.2">
      <c r="A23" s="60" t="s">
        <v>55</v>
      </c>
      <c r="B23" s="89">
        <v>32.932622000000002</v>
      </c>
      <c r="C23" s="89">
        <v>28.824462</v>
      </c>
      <c r="D23" s="89">
        <v>29.896346999999999</v>
      </c>
      <c r="E23" s="89">
        <v>178.167146</v>
      </c>
      <c r="F23" s="89">
        <v>175.25791799999999</v>
      </c>
      <c r="G23" s="90">
        <v>1.6599695084817796</v>
      </c>
    </row>
    <row r="24" spans="1:7" ht="12.75" customHeight="1" x14ac:dyDescent="0.2">
      <c r="A24" s="60" t="s">
        <v>65</v>
      </c>
      <c r="B24" s="89">
        <v>3.342635</v>
      </c>
      <c r="C24" s="89">
        <v>3.6775570000000002</v>
      </c>
      <c r="D24" s="89">
        <v>3.7653599999999998</v>
      </c>
      <c r="E24" s="89">
        <v>21.181802999999999</v>
      </c>
      <c r="F24" s="89">
        <v>15.947447</v>
      </c>
      <c r="G24" s="90">
        <v>32.822532659929806</v>
      </c>
    </row>
    <row r="25" spans="1:7" ht="12.75" customHeight="1" x14ac:dyDescent="0.2">
      <c r="A25" s="60" t="s">
        <v>66</v>
      </c>
      <c r="B25" s="89">
        <v>1.3001069999999999</v>
      </c>
      <c r="C25" s="89">
        <v>1.2203170000000001</v>
      </c>
      <c r="D25" s="89">
        <v>1.157988</v>
      </c>
      <c r="E25" s="89">
        <v>8.6385939999999994</v>
      </c>
      <c r="F25" s="89">
        <v>6.4886330000000001</v>
      </c>
      <c r="G25" s="90">
        <v>33.134267263998424</v>
      </c>
    </row>
    <row r="26" spans="1:7" ht="12.75" customHeight="1" x14ac:dyDescent="0.2">
      <c r="A26" s="60" t="s">
        <v>58</v>
      </c>
      <c r="B26" s="89">
        <v>2.0619480000000001</v>
      </c>
      <c r="C26" s="89">
        <v>2.6198419999999998</v>
      </c>
      <c r="D26" s="89">
        <v>2.2892030000000001</v>
      </c>
      <c r="E26" s="89">
        <v>14.013783999999999</v>
      </c>
      <c r="F26" s="89">
        <v>12.877927</v>
      </c>
      <c r="G26" s="90">
        <v>8.8201851120914085</v>
      </c>
    </row>
    <row r="27" spans="1:7" ht="12.75" customHeight="1" x14ac:dyDescent="0.2">
      <c r="A27" s="60" t="s">
        <v>59</v>
      </c>
      <c r="B27" s="89">
        <v>10.887987000000001</v>
      </c>
      <c r="C27" s="89">
        <v>10.848158</v>
      </c>
      <c r="D27" s="89">
        <v>7.6140699999999999</v>
      </c>
      <c r="E27" s="89">
        <v>60.889293000000002</v>
      </c>
      <c r="F27" s="89">
        <v>54.584634000000001</v>
      </c>
      <c r="G27" s="90">
        <v>11.550245074465465</v>
      </c>
    </row>
    <row r="28" spans="1:7" ht="12.75" customHeight="1" x14ac:dyDescent="0.2">
      <c r="A28" s="60" t="s">
        <v>56</v>
      </c>
      <c r="B28" s="89">
        <v>0.17361099999999999</v>
      </c>
      <c r="C28" s="89">
        <v>0.14619299999999999</v>
      </c>
      <c r="D28" s="89">
        <v>0.15811700000000001</v>
      </c>
      <c r="E28" s="89">
        <v>0.88759699999999997</v>
      </c>
      <c r="F28" s="89">
        <v>0.60559700000000005</v>
      </c>
      <c r="G28" s="90">
        <v>46.565620371302998</v>
      </c>
    </row>
    <row r="29" spans="1:7" ht="12.75" customHeight="1" x14ac:dyDescent="0.2">
      <c r="A29" s="60" t="s">
        <v>57</v>
      </c>
      <c r="B29" s="89">
        <v>0.194437</v>
      </c>
      <c r="C29" s="89">
        <v>0.10231</v>
      </c>
      <c r="D29" s="89">
        <v>8.6430999999999994E-2</v>
      </c>
      <c r="E29" s="89">
        <v>0.85628099999999996</v>
      </c>
      <c r="F29" s="89">
        <v>1.9945170000000001</v>
      </c>
      <c r="G29" s="90">
        <v>-57.068252614542772</v>
      </c>
    </row>
    <row r="30" spans="1:7" ht="12.75" customHeight="1" x14ac:dyDescent="0.2">
      <c r="A30" s="61" t="s">
        <v>60</v>
      </c>
      <c r="B30" s="89">
        <v>540.93932399999994</v>
      </c>
      <c r="C30" s="89">
        <v>621.57669900000008</v>
      </c>
      <c r="D30" s="89">
        <v>566.85721399999989</v>
      </c>
      <c r="E30" s="89">
        <v>3478.4239740000003</v>
      </c>
      <c r="F30" s="89">
        <v>3311.8683379999998</v>
      </c>
      <c r="G30" s="90">
        <v>5.0290536640288508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79.216560000000001</v>
      </c>
      <c r="C32" s="89">
        <v>120.839311</v>
      </c>
      <c r="D32" s="89">
        <v>87.900558000000004</v>
      </c>
      <c r="E32" s="89">
        <v>612.96220500000004</v>
      </c>
      <c r="F32" s="89">
        <v>619.09797500000002</v>
      </c>
      <c r="G32" s="90">
        <v>-0.99108222733242712</v>
      </c>
    </row>
    <row r="33" spans="1:7" ht="12.75" customHeight="1" x14ac:dyDescent="0.2">
      <c r="A33" s="60" t="s">
        <v>62</v>
      </c>
      <c r="B33" s="89">
        <v>195.410437</v>
      </c>
      <c r="C33" s="89">
        <v>208.38993500000001</v>
      </c>
      <c r="D33" s="89">
        <v>199.212199</v>
      </c>
      <c r="E33" s="89">
        <v>1170.84601</v>
      </c>
      <c r="F33" s="89">
        <v>1060.307581</v>
      </c>
      <c r="G33" s="90">
        <v>10.425128611807978</v>
      </c>
    </row>
    <row r="34" spans="1:7" ht="12.75" customHeight="1" x14ac:dyDescent="0.2">
      <c r="A34" s="60" t="s">
        <v>63</v>
      </c>
      <c r="B34" s="89">
        <v>80.645993000000004</v>
      </c>
      <c r="C34" s="89">
        <v>84.070166</v>
      </c>
      <c r="D34" s="89">
        <v>83.028479000000004</v>
      </c>
      <c r="E34" s="89">
        <v>511.23951399999999</v>
      </c>
      <c r="F34" s="89">
        <v>490.26693899999998</v>
      </c>
      <c r="G34" s="90">
        <v>4.2777869221159079</v>
      </c>
    </row>
    <row r="35" spans="1:7" ht="12.75" customHeight="1" x14ac:dyDescent="0.2">
      <c r="A35" s="60" t="s">
        <v>64</v>
      </c>
      <c r="B35" s="89">
        <v>115.06009400000001</v>
      </c>
      <c r="C35" s="89">
        <v>125.231317</v>
      </c>
      <c r="D35" s="89">
        <v>119.747964</v>
      </c>
      <c r="E35" s="89">
        <v>722.78497300000004</v>
      </c>
      <c r="F35" s="89">
        <v>649.67838200000006</v>
      </c>
      <c r="G35" s="90">
        <v>11.252735665137138</v>
      </c>
    </row>
    <row r="36" spans="1:7" ht="12.75" customHeight="1" x14ac:dyDescent="0.2">
      <c r="A36" s="60" t="s">
        <v>67</v>
      </c>
      <c r="B36" s="89">
        <v>16.642949000000002</v>
      </c>
      <c r="C36" s="89">
        <v>20.0307</v>
      </c>
      <c r="D36" s="89">
        <v>14.534846</v>
      </c>
      <c r="E36" s="89">
        <v>105.078474</v>
      </c>
      <c r="F36" s="89">
        <v>108.026195</v>
      </c>
      <c r="G36" s="90">
        <v>-2.7287094579235998</v>
      </c>
    </row>
    <row r="37" spans="1:7" ht="12.75" customHeight="1" x14ac:dyDescent="0.2">
      <c r="A37" s="60" t="s">
        <v>68</v>
      </c>
      <c r="B37" s="89">
        <v>29.874987000000001</v>
      </c>
      <c r="C37" s="89">
        <v>31.337109000000002</v>
      </c>
      <c r="D37" s="89">
        <v>30.850618999999998</v>
      </c>
      <c r="E37" s="89">
        <v>181.39390399999999</v>
      </c>
      <c r="F37" s="89">
        <v>170.51362900000001</v>
      </c>
      <c r="G37" s="90">
        <v>6.3808829029144647</v>
      </c>
    </row>
    <row r="38" spans="1:7" ht="12.75" customHeight="1" x14ac:dyDescent="0.2">
      <c r="A38" s="60" t="s">
        <v>157</v>
      </c>
      <c r="B38" s="89">
        <v>0.63009400000000004</v>
      </c>
      <c r="C38" s="89">
        <v>0.90127999999999997</v>
      </c>
      <c r="D38" s="89">
        <v>0.71813899999999997</v>
      </c>
      <c r="E38" s="89">
        <v>4.4194060000000004</v>
      </c>
      <c r="F38" s="89">
        <v>5.6437099999999996</v>
      </c>
      <c r="G38" s="90">
        <v>-21.693247881269585</v>
      </c>
    </row>
    <row r="39" spans="1:7" ht="12.75" customHeight="1" x14ac:dyDescent="0.2">
      <c r="A39" s="60" t="s">
        <v>69</v>
      </c>
      <c r="B39" s="89">
        <v>11.726112000000001</v>
      </c>
      <c r="C39" s="89">
        <v>17.919640999999999</v>
      </c>
      <c r="D39" s="89">
        <v>18.684085</v>
      </c>
      <c r="E39" s="89">
        <v>90.983215000000001</v>
      </c>
      <c r="F39" s="89">
        <v>129.046176</v>
      </c>
      <c r="G39" s="90">
        <v>-29.495613260171311</v>
      </c>
    </row>
    <row r="40" spans="1:7" ht="12.75" customHeight="1" x14ac:dyDescent="0.2">
      <c r="A40" s="60" t="s">
        <v>70</v>
      </c>
      <c r="B40" s="89">
        <v>8.0065349999999995</v>
      </c>
      <c r="C40" s="89">
        <v>8.6602569999999996</v>
      </c>
      <c r="D40" s="89">
        <v>8.2502169999999992</v>
      </c>
      <c r="E40" s="89">
        <v>52.850017000000001</v>
      </c>
      <c r="F40" s="89">
        <v>60.529662000000002</v>
      </c>
      <c r="G40" s="90">
        <v>-12.687407704341723</v>
      </c>
    </row>
    <row r="41" spans="1:7" ht="12.75" customHeight="1" x14ac:dyDescent="0.2">
      <c r="A41" s="60" t="s">
        <v>71</v>
      </c>
      <c r="B41" s="89">
        <v>2.4254560000000001</v>
      </c>
      <c r="C41" s="89">
        <v>2.9766659999999998</v>
      </c>
      <c r="D41" s="89">
        <v>2.7721200000000001</v>
      </c>
      <c r="E41" s="89">
        <v>17.227661999999999</v>
      </c>
      <c r="F41" s="89">
        <v>12.269456</v>
      </c>
      <c r="G41" s="90">
        <v>40.410968505857142</v>
      </c>
    </row>
    <row r="42" spans="1:7" ht="12.75" customHeight="1" x14ac:dyDescent="0.2">
      <c r="A42" s="63" t="s">
        <v>72</v>
      </c>
      <c r="B42" s="89">
        <v>88.243816000000038</v>
      </c>
      <c r="C42" s="89">
        <v>117.09276499999987</v>
      </c>
      <c r="D42" s="89">
        <v>113.60598200000004</v>
      </c>
      <c r="E42" s="89">
        <v>679.21175399999993</v>
      </c>
      <c r="F42" s="89">
        <v>822.25688200000059</v>
      </c>
      <c r="G42" s="90">
        <v>-17.396647097932174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8.2654169999999993</v>
      </c>
      <c r="C44" s="89">
        <v>36.331867000000003</v>
      </c>
      <c r="D44" s="89">
        <v>37.959518000000003</v>
      </c>
      <c r="E44" s="89">
        <v>189.50111899999999</v>
      </c>
      <c r="F44" s="89">
        <v>316.67697700000002</v>
      </c>
      <c r="G44" s="90">
        <v>-40.15948971244601</v>
      </c>
    </row>
    <row r="45" spans="1:7" ht="12.75" customHeight="1" x14ac:dyDescent="0.2">
      <c r="A45" s="61" t="s">
        <v>74</v>
      </c>
      <c r="B45" s="89">
        <v>25.975193999999998</v>
      </c>
      <c r="C45" s="89">
        <v>20.276589000000001</v>
      </c>
      <c r="D45" s="89">
        <v>16.856580999999998</v>
      </c>
      <c r="E45" s="89">
        <v>130.724366</v>
      </c>
      <c r="F45" s="89">
        <v>120.791477</v>
      </c>
      <c r="G45" s="90">
        <v>8.223170414581503</v>
      </c>
    </row>
    <row r="46" spans="1:7" ht="12.75" customHeight="1" x14ac:dyDescent="0.2">
      <c r="A46" s="61" t="s">
        <v>75</v>
      </c>
      <c r="B46" s="89">
        <v>38.165140000000001</v>
      </c>
      <c r="C46" s="89">
        <v>38.700259000000003</v>
      </c>
      <c r="D46" s="89">
        <v>39.705489</v>
      </c>
      <c r="E46" s="89">
        <v>252.99266900000001</v>
      </c>
      <c r="F46" s="89">
        <v>278.807436</v>
      </c>
      <c r="G46" s="90">
        <v>-9.2589951582209551</v>
      </c>
    </row>
    <row r="47" spans="1:7" ht="12.75" customHeight="1" x14ac:dyDescent="0.2">
      <c r="A47" s="61" t="s">
        <v>76</v>
      </c>
      <c r="B47" s="89">
        <v>9.4662799999999994</v>
      </c>
      <c r="C47" s="89">
        <v>13.723319</v>
      </c>
      <c r="D47" s="89">
        <v>12.219925999999999</v>
      </c>
      <c r="E47" s="89">
        <v>64.558971999999997</v>
      </c>
      <c r="F47" s="89">
        <v>68.096242000000004</v>
      </c>
      <c r="G47" s="90">
        <v>-5.1945157267269053</v>
      </c>
    </row>
    <row r="48" spans="1:7" ht="12.75" customHeight="1" x14ac:dyDescent="0.2">
      <c r="A48" s="62" t="s">
        <v>77</v>
      </c>
      <c r="B48" s="89">
        <v>6.1550469999999997</v>
      </c>
      <c r="C48" s="89">
        <v>47.002606</v>
      </c>
      <c r="D48" s="89">
        <v>11.132934000000001</v>
      </c>
      <c r="E48" s="89">
        <v>91.264456999999993</v>
      </c>
      <c r="F48" s="89">
        <v>67.129704000000004</v>
      </c>
      <c r="G48" s="90">
        <v>35.952419811057098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0.36419800000000002</v>
      </c>
      <c r="C50" s="89">
        <v>1.7997050000000001</v>
      </c>
      <c r="D50" s="89">
        <v>0.41807</v>
      </c>
      <c r="E50" s="89">
        <v>5.1668479999999999</v>
      </c>
      <c r="F50" s="89">
        <v>2.8214860000000002</v>
      </c>
      <c r="G50" s="90">
        <v>83.125062467082927</v>
      </c>
    </row>
    <row r="51" spans="1:7" ht="12.75" customHeight="1" x14ac:dyDescent="0.2">
      <c r="A51" s="63" t="s">
        <v>121</v>
      </c>
      <c r="B51" s="89">
        <v>0.19939599999999999</v>
      </c>
      <c r="C51" s="89">
        <v>0.43175799999999998</v>
      </c>
      <c r="D51" s="89">
        <v>0.28992200000000001</v>
      </c>
      <c r="E51" s="89">
        <v>2.3388949999999999</v>
      </c>
      <c r="F51" s="89">
        <v>3.038084</v>
      </c>
      <c r="G51" s="90">
        <v>-23.014143124416577</v>
      </c>
    </row>
    <row r="52" spans="1:7" ht="12.75" customHeight="1" x14ac:dyDescent="0.2">
      <c r="A52" s="63" t="s">
        <v>79</v>
      </c>
      <c r="B52" s="89">
        <v>2.5559400000000001</v>
      </c>
      <c r="C52" s="89">
        <v>4.9708600000000001</v>
      </c>
      <c r="D52" s="89">
        <v>7.171716</v>
      </c>
      <c r="E52" s="89">
        <v>25.011913</v>
      </c>
      <c r="F52" s="89">
        <v>18.220248999999999</v>
      </c>
      <c r="G52" s="90">
        <v>37.275363251073031</v>
      </c>
    </row>
    <row r="53" spans="1:7" ht="12.75" customHeight="1" x14ac:dyDescent="0.2">
      <c r="A53" s="64" t="s">
        <v>80</v>
      </c>
      <c r="B53" s="89">
        <v>153.700827</v>
      </c>
      <c r="C53" s="89">
        <v>181.39036300000001</v>
      </c>
      <c r="D53" s="89">
        <v>201.67809700000001</v>
      </c>
      <c r="E53" s="89">
        <v>1024.588107</v>
      </c>
      <c r="F53" s="89">
        <v>1011.059673</v>
      </c>
      <c r="G53" s="90">
        <v>1.3380450591861432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127.006355</v>
      </c>
      <c r="C55" s="89">
        <v>148.71081000000001</v>
      </c>
      <c r="D55" s="89">
        <v>176.11279300000001</v>
      </c>
      <c r="E55" s="89">
        <v>866.55208200000004</v>
      </c>
      <c r="F55" s="89">
        <v>811.96157000000005</v>
      </c>
      <c r="G55" s="90">
        <v>6.7232876551041727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106.889214</v>
      </c>
      <c r="C57" s="89">
        <v>127.534041</v>
      </c>
      <c r="D57" s="89">
        <v>163.279068</v>
      </c>
      <c r="E57" s="89">
        <v>753.21972200000005</v>
      </c>
      <c r="F57" s="89">
        <v>674.01642800000002</v>
      </c>
      <c r="G57" s="90">
        <v>11.750944147610596</v>
      </c>
    </row>
    <row r="58" spans="1:7" ht="12.75" customHeight="1" x14ac:dyDescent="0.2">
      <c r="A58" s="58" t="s">
        <v>83</v>
      </c>
      <c r="B58" s="89">
        <v>7.313815</v>
      </c>
      <c r="C58" s="89">
        <v>6.2985090000000001</v>
      </c>
      <c r="D58" s="89">
        <v>5.9516369999999998</v>
      </c>
      <c r="E58" s="89">
        <v>37.218505</v>
      </c>
      <c r="F58" s="89">
        <v>37.259041000000003</v>
      </c>
      <c r="G58" s="90">
        <v>-0.10879507070512773</v>
      </c>
    </row>
    <row r="59" spans="1:7" ht="12.75" customHeight="1" x14ac:dyDescent="0.2">
      <c r="A59" s="57" t="s">
        <v>122</v>
      </c>
      <c r="B59" s="95">
        <v>18.508143</v>
      </c>
      <c r="C59" s="89">
        <v>29.769558</v>
      </c>
      <c r="D59" s="89">
        <v>23.778614000000001</v>
      </c>
      <c r="E59" s="89">
        <v>137.96128200000001</v>
      </c>
      <c r="F59" s="89">
        <v>189.03054</v>
      </c>
      <c r="G59" s="90">
        <v>-27.01640592044015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3.5568499999999998</v>
      </c>
      <c r="C61" s="89">
        <v>5.6167790000000002</v>
      </c>
      <c r="D61" s="89">
        <v>4.4813289999999997</v>
      </c>
      <c r="E61" s="89">
        <v>29.904474</v>
      </c>
      <c r="F61" s="89">
        <v>33.215477999999997</v>
      </c>
      <c r="G61" s="90">
        <v>-9.9682563653005332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329.62402100000003</v>
      </c>
      <c r="C63" s="89">
        <v>419.14757700000001</v>
      </c>
      <c r="D63" s="89">
        <v>394.74318</v>
      </c>
      <c r="E63" s="89">
        <v>2308.68433</v>
      </c>
      <c r="F63" s="89">
        <v>2810.597307</v>
      </c>
      <c r="G63" s="90">
        <v>-17.857875824115709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46.991708000000003</v>
      </c>
      <c r="C65" s="89">
        <v>57.573362000000003</v>
      </c>
      <c r="D65" s="89">
        <v>54.322398</v>
      </c>
      <c r="E65" s="89">
        <v>320.57069999999999</v>
      </c>
      <c r="F65" s="89">
        <v>313.936419</v>
      </c>
      <c r="G65" s="90">
        <v>2.1132562514194859</v>
      </c>
    </row>
    <row r="66" spans="1:7" ht="12.75" customHeight="1" x14ac:dyDescent="0.2">
      <c r="A66" s="63" t="s">
        <v>87</v>
      </c>
      <c r="B66" s="89">
        <v>194.46444700000001</v>
      </c>
      <c r="C66" s="89">
        <v>257.21936099999999</v>
      </c>
      <c r="D66" s="89">
        <v>233.28687300000001</v>
      </c>
      <c r="E66" s="89">
        <v>1370.0323209999999</v>
      </c>
      <c r="F66" s="89">
        <v>1943.90058</v>
      </c>
      <c r="G66" s="90">
        <v>-29.52148195768325</v>
      </c>
    </row>
    <row r="67" spans="1:7" ht="12.75" customHeight="1" x14ac:dyDescent="0.2">
      <c r="A67" s="63" t="s">
        <v>88</v>
      </c>
      <c r="B67" s="89">
        <v>33.537177</v>
      </c>
      <c r="C67" s="89">
        <v>38.095503000000001</v>
      </c>
      <c r="D67" s="89">
        <v>42.934635999999998</v>
      </c>
      <c r="E67" s="89">
        <v>230.27266800000001</v>
      </c>
      <c r="F67" s="89">
        <v>221.947126</v>
      </c>
      <c r="G67" s="90">
        <v>3.7511375569693115</v>
      </c>
    </row>
    <row r="68" spans="1:7" ht="12.75" customHeight="1" x14ac:dyDescent="0.2">
      <c r="A68" s="63" t="s">
        <v>137</v>
      </c>
      <c r="B68" s="89">
        <v>12.409972</v>
      </c>
      <c r="C68" s="89">
        <v>16.583680000000001</v>
      </c>
      <c r="D68" s="89">
        <v>17.820415000000001</v>
      </c>
      <c r="E68" s="89">
        <v>101.675951</v>
      </c>
      <c r="F68" s="89">
        <v>77.535990999999996</v>
      </c>
      <c r="G68" s="90">
        <v>31.133876911433305</v>
      </c>
    </row>
    <row r="69" spans="1:7" ht="12.75" customHeight="1" x14ac:dyDescent="0.2">
      <c r="A69" s="65" t="s">
        <v>138</v>
      </c>
      <c r="B69" s="89">
        <v>3.0598890000000001</v>
      </c>
      <c r="C69" s="89">
        <v>4.8236679999999996</v>
      </c>
      <c r="D69" s="89">
        <v>4.183802</v>
      </c>
      <c r="E69" s="89">
        <v>23.117985999999998</v>
      </c>
      <c r="F69" s="89">
        <v>22.935147000000001</v>
      </c>
      <c r="G69" s="90">
        <v>0.79720003538672302</v>
      </c>
    </row>
    <row r="70" spans="1:7" ht="12.75" customHeight="1" x14ac:dyDescent="0.2">
      <c r="A70" s="66" t="s">
        <v>89</v>
      </c>
      <c r="B70" s="89">
        <v>5.1649349999999998</v>
      </c>
      <c r="C70" s="89">
        <v>7.2567339999999998</v>
      </c>
      <c r="D70" s="89">
        <v>4.9928660000000002</v>
      </c>
      <c r="E70" s="89">
        <v>33.469468999999997</v>
      </c>
      <c r="F70" s="89">
        <v>35.053995999999998</v>
      </c>
      <c r="G70" s="90">
        <v>-4.5202464221197545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2.4629949999999998</v>
      </c>
      <c r="C72" s="89">
        <v>3.5286780000000002</v>
      </c>
      <c r="D72" s="89">
        <v>2.2864420000000001</v>
      </c>
      <c r="E72" s="89">
        <v>16.167553000000002</v>
      </c>
      <c r="F72" s="89">
        <v>19.051985999999999</v>
      </c>
      <c r="G72" s="90">
        <v>-15.139802223243279</v>
      </c>
    </row>
    <row r="73" spans="1:7" ht="24" x14ac:dyDescent="0.2">
      <c r="A73" s="68" t="s">
        <v>105</v>
      </c>
      <c r="B73" s="89">
        <v>1.2999999999999999E-2</v>
      </c>
      <c r="C73" s="89">
        <v>0</v>
      </c>
      <c r="D73" s="89">
        <v>0</v>
      </c>
      <c r="E73" s="89">
        <v>1.2999999999999999E-2</v>
      </c>
      <c r="F73" s="89">
        <v>0.01</v>
      </c>
      <c r="G73" s="90">
        <v>30</v>
      </c>
    </row>
    <row r="74" spans="1:7" x14ac:dyDescent="0.2">
      <c r="A74" s="69" t="s">
        <v>42</v>
      </c>
      <c r="B74" s="96">
        <v>1588.9683520000001</v>
      </c>
      <c r="C74" s="92">
        <v>1855.3301779999999</v>
      </c>
      <c r="D74" s="92">
        <v>1740.585619</v>
      </c>
      <c r="E74" s="92">
        <v>10316.348614</v>
      </c>
      <c r="F74" s="92">
        <v>10642.500972</v>
      </c>
      <c r="G74" s="93">
        <v>-3.064621359754554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5" t="s">
        <v>150</v>
      </c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2/17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178</v>
      </c>
      <c r="B1" s="116"/>
      <c r="C1" s="116"/>
      <c r="D1" s="116"/>
      <c r="E1" s="116"/>
      <c r="F1" s="116"/>
      <c r="G1" s="116"/>
    </row>
    <row r="2" spans="1:7" x14ac:dyDescent="0.2">
      <c r="A2" s="86"/>
      <c r="B2" s="116" t="s">
        <v>177</v>
      </c>
      <c r="C2" s="116"/>
      <c r="D2" s="116"/>
      <c r="E2" s="116"/>
      <c r="F2" s="116"/>
      <c r="G2" s="86"/>
    </row>
    <row r="27" spans="1:7" x14ac:dyDescent="0.2">
      <c r="A27" s="116"/>
      <c r="B27" s="116"/>
      <c r="C27" s="116"/>
      <c r="D27" s="116"/>
      <c r="E27" s="116"/>
      <c r="F27" s="116"/>
      <c r="G27" s="116"/>
    </row>
    <row r="28" spans="1:7" x14ac:dyDescent="0.2">
      <c r="A28" s="135" t="s">
        <v>169</v>
      </c>
      <c r="B28" s="135"/>
      <c r="C28" s="135"/>
      <c r="D28" s="135"/>
      <c r="E28" s="135"/>
      <c r="F28" s="135"/>
      <c r="G28" s="135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F39" sqref="F39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90</v>
      </c>
      <c r="B3" s="141" t="s">
        <v>91</v>
      </c>
      <c r="C3" s="14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3" t="s">
        <v>170</v>
      </c>
      <c r="C4" s="14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39"/>
      <c r="C6" s="14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10.316348614000001</v>
      </c>
      <c r="C9" s="99"/>
      <c r="D9" s="98">
        <v>10.642500972000001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2017</v>
      </c>
      <c r="C10" s="22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171</v>
      </c>
      <c r="B11" s="97">
        <v>1.360118572</v>
      </c>
      <c r="C11" s="100">
        <f t="shared" ref="C11:C25" si="0">IF(B$9&gt;0,B11/B$9*100,0)</f>
        <v>13.184108281821969</v>
      </c>
      <c r="D11" s="101">
        <v>1.9325682909999999</v>
      </c>
      <c r="E11" s="100">
        <f t="shared" ref="E11:E25" si="1">IF(D$9&gt;0,D11/D$9*100,0)</f>
        <v>18.158967484095239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1.17084601</v>
      </c>
      <c r="C12" s="102">
        <f t="shared" si="0"/>
        <v>11.349422686347383</v>
      </c>
      <c r="D12" s="101">
        <v>1.060307581</v>
      </c>
      <c r="E12" s="100">
        <f t="shared" si="1"/>
        <v>9.9629549838860942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172</v>
      </c>
      <c r="B13" s="97">
        <v>0.75321972199999998</v>
      </c>
      <c r="C13" s="102">
        <f t="shared" si="0"/>
        <v>7.3012240103812367</v>
      </c>
      <c r="D13" s="101">
        <v>0.67401642799999995</v>
      </c>
      <c r="E13" s="100">
        <f t="shared" si="1"/>
        <v>6.3332522099204924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64</v>
      </c>
      <c r="B14" s="97">
        <v>0.722784973</v>
      </c>
      <c r="C14" s="102">
        <f t="shared" si="0"/>
        <v>7.006209270779495</v>
      </c>
      <c r="D14" s="101">
        <v>0.64967838200000005</v>
      </c>
      <c r="E14" s="100">
        <f t="shared" si="1"/>
        <v>6.1045649298908051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0.64538144900000005</v>
      </c>
      <c r="C15" s="102">
        <f t="shared" si="0"/>
        <v>6.25590965512907</v>
      </c>
      <c r="D15" s="101">
        <v>0.62706713199999997</v>
      </c>
      <c r="E15" s="100">
        <f t="shared" si="1"/>
        <v>5.892103121717243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173</v>
      </c>
      <c r="B16" s="97">
        <v>0.61296220499999998</v>
      </c>
      <c r="C16" s="102">
        <f t="shared" si="0"/>
        <v>5.9416585066558119</v>
      </c>
      <c r="D16" s="101">
        <v>0.61909797499999997</v>
      </c>
      <c r="E16" s="100">
        <f t="shared" si="1"/>
        <v>5.8172226305529335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7">
        <v>0.51123951400000001</v>
      </c>
      <c r="C17" s="102">
        <f t="shared" si="0"/>
        <v>4.9556246413213731</v>
      </c>
      <c r="D17" s="101">
        <v>0.49026693900000001</v>
      </c>
      <c r="E17" s="100">
        <f t="shared" si="1"/>
        <v>4.6066891634764513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49</v>
      </c>
      <c r="B18" s="97">
        <v>0.40714557400000001</v>
      </c>
      <c r="C18" s="102">
        <f t="shared" si="0"/>
        <v>3.9466054243986601</v>
      </c>
      <c r="D18" s="101">
        <v>0.37524430399999997</v>
      </c>
      <c r="E18" s="100">
        <f t="shared" si="1"/>
        <v>3.525903403600835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174</v>
      </c>
      <c r="B19" s="97">
        <v>0.40064856999999998</v>
      </c>
      <c r="C19" s="102">
        <f t="shared" si="0"/>
        <v>3.8836276767178268</v>
      </c>
      <c r="D19" s="101">
        <v>0.38843890199999997</v>
      </c>
      <c r="E19" s="100">
        <f t="shared" si="1"/>
        <v>3.6498836412791258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0.352830054</v>
      </c>
      <c r="C20" s="102">
        <f t="shared" si="0"/>
        <v>3.4201059619213057</v>
      </c>
      <c r="D20" s="101">
        <v>0.32845590099999999</v>
      </c>
      <c r="E20" s="100">
        <f t="shared" si="1"/>
        <v>3.0862661122996791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54</v>
      </c>
      <c r="B21" s="97">
        <v>0.26855550900000003</v>
      </c>
      <c r="C21" s="102">
        <f t="shared" si="0"/>
        <v>2.6032031200996015</v>
      </c>
      <c r="D21" s="101">
        <v>0.25922735899999999</v>
      </c>
      <c r="E21" s="100">
        <f t="shared" si="1"/>
        <v>2.4357748209938332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75</v>
      </c>
      <c r="B22" s="97">
        <v>0.252992669</v>
      </c>
      <c r="C22" s="102">
        <f t="shared" si="0"/>
        <v>2.4523470315521463</v>
      </c>
      <c r="D22" s="101">
        <v>0.27880743600000002</v>
      </c>
      <c r="E22" s="100">
        <f t="shared" si="1"/>
        <v>2.6197548558701698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88</v>
      </c>
      <c r="B23" s="97">
        <v>0.23027266800000001</v>
      </c>
      <c r="C23" s="102">
        <f t="shared" si="0"/>
        <v>2.2321140610497014</v>
      </c>
      <c r="D23" s="101">
        <v>0.22194712599999999</v>
      </c>
      <c r="E23" s="100">
        <f t="shared" si="1"/>
        <v>2.0854790296372454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73</v>
      </c>
      <c r="B24" s="97">
        <v>0.189501119</v>
      </c>
      <c r="C24" s="102">
        <f t="shared" si="0"/>
        <v>1.836901078961541</v>
      </c>
      <c r="D24" s="101">
        <v>0.31667697700000003</v>
      </c>
      <c r="E24" s="100">
        <f t="shared" si="1"/>
        <v>2.9755879546843795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53</v>
      </c>
      <c r="B25" s="97">
        <v>0.184215193</v>
      </c>
      <c r="C25" s="102">
        <f t="shared" si="0"/>
        <v>1.7856627368137521</v>
      </c>
      <c r="D25" s="101">
        <v>0.202360076</v>
      </c>
      <c r="E25" s="100">
        <f t="shared" si="1"/>
        <v>1.9014334744474195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2.2536348129999997</v>
      </c>
      <c r="C27" s="102">
        <f>IF(B$9&gt;0,B27/B$9*100,0)</f>
        <v>21.845275856049113</v>
      </c>
      <c r="D27" s="101">
        <f>D9-(SUM(D11:D25))</f>
        <v>2.2183401630000024</v>
      </c>
      <c r="E27" s="100">
        <f>IF(D$9&gt;0,D27/D$9*100,0)</f>
        <v>20.84416218364807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175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1.690263472</v>
      </c>
      <c r="C37" s="103">
        <v>1.6755719849999999</v>
      </c>
      <c r="D37" s="103">
        <v>1.6495537300000001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1.5959048709999999</v>
      </c>
      <c r="C38" s="103">
        <v>1.7033660370000001</v>
      </c>
      <c r="D38" s="103">
        <v>1.5902677540000001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1.8452961219999999</v>
      </c>
      <c r="C39" s="103">
        <v>1.696362159</v>
      </c>
      <c r="D39" s="103">
        <v>1.8666642090000001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>
        <v>1.588968352</v>
      </c>
      <c r="C40" s="103">
        <v>2.1210103039999999</v>
      </c>
      <c r="D40" s="103">
        <v>1.5827983960000001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>
        <v>1.855330178</v>
      </c>
      <c r="C41" s="103">
        <v>1.705462864</v>
      </c>
      <c r="D41" s="103">
        <v>1.639923531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>
        <v>1.740585619</v>
      </c>
      <c r="C42" s="103">
        <v>1.7407276229999999</v>
      </c>
      <c r="D42" s="103">
        <v>1.786893456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/>
      <c r="C43" s="103">
        <v>1.508985418</v>
      </c>
      <c r="D43" s="103">
        <v>1.635183123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/>
      <c r="C44" s="103">
        <v>1.547340422</v>
      </c>
      <c r="D44" s="103">
        <v>1.6554041049999999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/>
      <c r="C45" s="103">
        <v>1.7819395389999999</v>
      </c>
      <c r="D45" s="103">
        <v>1.6626062100000001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1.6950311</v>
      </c>
      <c r="D46" s="103">
        <v>1.9131086989999999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1.760035899</v>
      </c>
      <c r="D47" s="103">
        <v>1.9849380759999999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1.8342750759999999</v>
      </c>
      <c r="D48" s="103">
        <v>1.5016238049999999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2017-09-11T06:23:31Z</cp:lastPrinted>
  <dcterms:created xsi:type="dcterms:W3CDTF">2012-03-28T07:56:08Z</dcterms:created>
  <dcterms:modified xsi:type="dcterms:W3CDTF">2017-09-11T06:24:26Z</dcterms:modified>
  <cp:category>LIS-Bericht</cp:category>
</cp:coreProperties>
</file>