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<sst xmlns="http://schemas.openxmlformats.org/spreadsheetml/2006/main" count="230" uniqueCount="192">
  <si>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</si>
  <si>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</si>
  <si>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</si>
  <si>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</si>
  <si>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</si>
  <si>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</si>
  <si>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</si>
  <si>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</si>
  <si>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</si>
  <si>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</si>
  <si>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</si>
  <si>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</si>
  <si>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</si>
  <si>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</si>
  <si>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</si>
  <si>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</si>
  <si>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</si>
  <si>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</si>
  <si>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</si>
  <si>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</si>
  <si>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</si>
  <si>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</si>
  <si>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</si>
  <si>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</si>
  <si>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</si>
  <si>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</si>
  <si>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</si>
  <si>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</si>
  <si>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</si>
  <si>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</si>
  <si>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</si>
  <si>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</si>
  <si>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</si>
  <si>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</si>
  <si>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</si>
  <si>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</si>
  <si>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</si>
  <si>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</si>
  <si>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</si>
  <si>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</si>
  <si>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</si>
  <si>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</si>
  <si>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</si>
  <si>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</si>
  <si>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</si>
  <si>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</si>
  <si>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</si>
  <si>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</si>
  <si>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</si>
  <si>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</si>
  <si>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</si>
  <si>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</si>
  <si>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</si>
  <si>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</si>
  <si>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</si>
  <si>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</si>
  <si>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</si>
  <si>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</si>
  <si>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</si>
  <si>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</si>
  <si>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</si>
  <si>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</si>
  <si>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</si>
  <si>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</si>
  <si>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</si>
  <si>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</si>
  <si>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</si>
  <si>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</si>
  <si>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</si>
  <si>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</si>
  <si>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</si>
  <si>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</si>
  <si>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</si>
  <si>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</si>
  <si>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</si>
  <si>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</si>
  <si>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</si>
  <si>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</si>
  <si>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</si>
  <si>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</si>
  <si>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</si>
  <si>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</si>
  <si>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</si>
  <si>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</si>
  <si>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</si>
  <si>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</si>
  <si>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</si>
  <si>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</si>
  <si>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</si>
  <si>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</si>
  <si>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</si>
  <si>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</si>
  <si>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</si>
  <si>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</si>
  <si>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</si>
  <si>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</si>
  <si>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</si>
  <si>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</si>
  <si>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</si>
  <si>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</si>
  <si>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</si>
  <si>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</si>
  <si>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</si>
  <si>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</si>
  <si>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</si>
  <si>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</si>
  <si>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</si>
  <si>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</si>
  <si>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</si>
  <si>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</si>
  <si>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</si>
  <si>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</si>
  <si>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</si>
  <si>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</si>
  <si>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</si>
  <si>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</si>
  <si>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</si>
  <si>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</si>
  <si>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</si>
  <si>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</si>
  <si>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</si>
  <si>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</si>
  <si>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</si>
  <si>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</si>
  <si>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</si>
  <si>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</si>
  <si>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</si>
  <si>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</si>
  <si>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</si>
  <si>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</si>
  <si>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</si>
  <si>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</si>
  <si>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</si>
  <si>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</si>
  <si>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</si>
  <si>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</si>
  <si>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</si>
  <si>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</si>
  <si>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</si>
  <si>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</si>
  <si>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</si>
  <si>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</si>
  <si>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</si>
  <si>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</si>
  <si>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</si>
  <si>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</si>
  <si>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</si>
  <si>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</si>
  <si>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</si>
  <si>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</si>
  <si>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</si>
  <si>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</si>
  <si>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</si>
  <si>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</si>
  <si>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</si>
  <si>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</si>
  <si>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</si>
  <si>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</si>
  <si>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</si>
  <si>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</si>
  <si>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</si>
  <si>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</si>
  <si>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</si>
  <si>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</si>
  <si>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</si>
  <si>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</si>
  <si>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</si>
  <si>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</si>
  <si>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</si>
  <si>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</si>
  <si>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Januar - Juni</t>
  </si>
  <si>
    <r>
      <t>2017</t>
    </r>
    <r>
      <rPr>
        <vertAlign val="superscript"/>
        <sz val="9"/>
        <rFont val="Arial"/>
        <family val="2"/>
      </rPr>
      <t>a</t>
    </r>
  </si>
  <si>
    <r>
      <t>2016</t>
    </r>
    <r>
      <rPr>
        <vertAlign val="superscript"/>
        <sz val="9"/>
        <rFont val="Arial"/>
        <family val="2"/>
      </rPr>
      <t>a</t>
    </r>
  </si>
  <si>
    <t xml:space="preserve">x  </t>
  </si>
  <si>
    <r>
      <t>2017</t>
    </r>
    <r>
      <rPr>
        <vertAlign val="superscript"/>
        <sz val="9"/>
        <color theme="1"/>
        <rFont val="Arial"/>
        <family val="2"/>
      </rPr>
      <t>a</t>
    </r>
  </si>
  <si>
    <r>
      <t>2016</t>
    </r>
    <r>
      <rPr>
        <vertAlign val="superscript"/>
        <sz val="9"/>
        <color theme="1"/>
        <rFont val="Arial"/>
        <family val="2"/>
      </rPr>
      <t>a</t>
    </r>
  </si>
  <si>
    <t>der Monate Januar bis Juni</t>
  </si>
  <si>
    <t>2. Ausfuhr des Landes Schleswig-Holstein 2016 bis 2017 im Monatsvergleich</t>
  </si>
  <si>
    <t>Januar - Juni 2017</t>
  </si>
  <si>
    <t>Verein.Staaten (USA)</t>
  </si>
  <si>
    <t>Vereinigt.Königreich</t>
  </si>
  <si>
    <t>Frankreich</t>
  </si>
  <si>
    <t>Algerien</t>
  </si>
  <si>
    <t>Russische Föderation</t>
  </si>
  <si>
    <t>China, Volksrepublik</t>
  </si>
  <si>
    <t>Kaimaninseln</t>
  </si>
  <si>
    <t>2. Ausfuhr des Landes Schleswig-Holstein in 2017 nach Bestimmungsländern</t>
  </si>
  <si>
    <t>Kennziffer: G III 1 - vj 2/17 SH</t>
  </si>
  <si>
    <t>1. Ausfuhr des Landes Schleswig-Holstein nach Bestimmungsländern im Vorjahresvergleich</t>
  </si>
  <si>
    <t>2. Quartal 2017</t>
  </si>
  <si>
    <t>Herausgegeben am: 12. September 2017</t>
  </si>
  <si>
    <t xml:space="preserve">© Statistisches Amt für Hamburg und Schleswig-Holstein, Hamburg 2017
Auszugsweise Vervielfältigung und Verbreitung mit Quellenangabe gestattet.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</si>
</sst>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</cellStyleXfs>
  <cellXfs count="143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16" fillId="2" borderId="17" xfId="0" applyFont="1" applyFill="1" applyBorder="1" applyAlignment="1">
      <alignment horizontal="center" vertical="center" wrapText="1"/>
    </xf>
    <xf numFmtId="0" fontId="17" fillId="2" borderId="7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5" fillId="0" borderId="15" xfId="0" applyNumberFormat="1" applyFont="1" applyBorder="1"/>
    <xf numFmtId="166" fontId="25" fillId="0" borderId="16" xfId="0" applyNumberFormat="1" applyFont="1" applyBorder="1"/>
    <xf numFmtId="167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6" fontId="17" fillId="0" borderId="0" xfId="0" applyNumberFormat="1" applyFont="1"/>
    <xf numFmtId="166" fontId="25" fillId="0" borderId="20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7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10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2017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Algerien</c:v>
                </c:pt>
                <c:pt idx="6">
                  <c:v>Russische Föderation</c:v>
                </c:pt>
                <c:pt idx="7">
                  <c:v>Polen</c:v>
                </c:pt>
                <c:pt idx="8">
                  <c:v>Belgien</c:v>
                </c:pt>
                <c:pt idx="9">
                  <c:v>China, Volksrepublik</c:v>
                </c:pt>
                <c:pt idx="10">
                  <c:v>Italien</c:v>
                </c:pt>
                <c:pt idx="11">
                  <c:v>Ägypten</c:v>
                </c:pt>
                <c:pt idx="12">
                  <c:v>Schweden</c:v>
                </c:pt>
                <c:pt idx="13">
                  <c:v>Spanien</c:v>
                </c:pt>
                <c:pt idx="14">
                  <c:v>Kaimaninseln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0.91045593899999999</c:v>
                </c:pt>
                <c:pt idx="1">
                  <c:v>0.76542075099999995</c:v>
                </c:pt>
                <c:pt idx="2">
                  <c:v>0.708520708</c:v>
                </c:pt>
                <c:pt idx="3">
                  <c:v>0.69668394600000005</c:v>
                </c:pt>
                <c:pt idx="4">
                  <c:v>0.63144100400000003</c:v>
                </c:pt>
                <c:pt idx="5">
                  <c:v>0.61236892499999995</c:v>
                </c:pt>
                <c:pt idx="6">
                  <c:v>0.57405755700000005</c:v>
                </c:pt>
                <c:pt idx="7">
                  <c:v>0.50304576899999998</c:v>
                </c:pt>
                <c:pt idx="8">
                  <c:v>0.49724755599999998</c:v>
                </c:pt>
                <c:pt idx="9">
                  <c:v>0.47520794799999999</c:v>
                </c:pt>
                <c:pt idx="10">
                  <c:v>0.46964184399999997</c:v>
                </c:pt>
                <c:pt idx="11">
                  <c:v>0.37090995900000001</c:v>
                </c:pt>
                <c:pt idx="12">
                  <c:v>0.34112826400000001</c:v>
                </c:pt>
                <c:pt idx="13">
                  <c:v>0.33983903300000001</c:v>
                </c:pt>
                <c:pt idx="14">
                  <c:v>0.324176619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Niederlande</c:v>
                </c:pt>
                <c:pt idx="3">
                  <c:v>Vereinigt.Königreich</c:v>
                </c:pt>
                <c:pt idx="4">
                  <c:v>Frankreich</c:v>
                </c:pt>
                <c:pt idx="5">
                  <c:v>Algerien</c:v>
                </c:pt>
                <c:pt idx="6">
                  <c:v>Russische Föderation</c:v>
                </c:pt>
                <c:pt idx="7">
                  <c:v>Polen</c:v>
                </c:pt>
                <c:pt idx="8">
                  <c:v>Belgien</c:v>
                </c:pt>
                <c:pt idx="9">
                  <c:v>China, Volksrepublik</c:v>
                </c:pt>
                <c:pt idx="10">
                  <c:v>Italien</c:v>
                </c:pt>
                <c:pt idx="11">
                  <c:v>Ägypten</c:v>
                </c:pt>
                <c:pt idx="12">
                  <c:v>Schweden</c:v>
                </c:pt>
                <c:pt idx="13">
                  <c:v>Spanien</c:v>
                </c:pt>
                <c:pt idx="14">
                  <c:v>Kaimaninseln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0.86846678099999997</c:v>
                </c:pt>
                <c:pt idx="1">
                  <c:v>0.73944381699999995</c:v>
                </c:pt>
                <c:pt idx="2">
                  <c:v>0.61115587800000004</c:v>
                </c:pt>
                <c:pt idx="3">
                  <c:v>0.55102143699999995</c:v>
                </c:pt>
                <c:pt idx="4">
                  <c:v>0.63519670100000003</c:v>
                </c:pt>
                <c:pt idx="5">
                  <c:v>0.68256721600000003</c:v>
                </c:pt>
                <c:pt idx="6">
                  <c:v>0.13477151800000001</c:v>
                </c:pt>
                <c:pt idx="7">
                  <c:v>0.44959749399999999</c:v>
                </c:pt>
                <c:pt idx="8">
                  <c:v>0.50551438599999998</c:v>
                </c:pt>
                <c:pt idx="9">
                  <c:v>0.39941195800000001</c:v>
                </c:pt>
                <c:pt idx="10">
                  <c:v>0.47008504000000001</c:v>
                </c:pt>
                <c:pt idx="11">
                  <c:v>2.9766196000000002E-2</c:v>
                </c:pt>
                <c:pt idx="12">
                  <c:v>0.28386504600000001</c:v>
                </c:pt>
                <c:pt idx="13">
                  <c:v>0.30483743800000002</c:v>
                </c:pt>
                <c:pt idx="14">
                  <c:v>1.3892399999999999E-4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183936"/>
        <c:axId val="86185472"/>
      </c:barChart>
      <c:catAx>
        <c:axId val="86183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6185472"/>
        <c:crosses val="autoZero"/>
        <c:auto val="1"/>
        <c:lblAlgn val="ctr"/>
        <c:lblOffset val="100"/>
        <c:noMultiLvlLbl val="0"/>
      </c:catAx>
      <c:valAx>
        <c:axId val="86185472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86183936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2017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2.0471963369999999</c:v>
                </c:pt>
                <c:pt idx="1">
                  <c:v>1.9448312860000001</c:v>
                </c:pt>
                <c:pt idx="2">
                  <c:v>2.225777731</c:v>
                </c:pt>
                <c:pt idx="3">
                  <c:v>2.195368046</c:v>
                </c:pt>
                <c:pt idx="4">
                  <c:v>1.6962214019999999</c:v>
                </c:pt>
                <c:pt idx="5">
                  <c:v>1.7427572060000001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2016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1.4289980630000001</c:v>
                </c:pt>
                <c:pt idx="1">
                  <c:v>1.53301274</c:v>
                </c:pt>
                <c:pt idx="2">
                  <c:v>2.1740312720000001</c:v>
                </c:pt>
                <c:pt idx="3">
                  <c:v>1.855735395</c:v>
                </c:pt>
                <c:pt idx="4">
                  <c:v>1.749794597</c:v>
                </c:pt>
                <c:pt idx="5">
                  <c:v>1.6352195549999999</c:v>
                </c:pt>
                <c:pt idx="6">
                  <c:v>1.5170153289999999</c:v>
                </c:pt>
                <c:pt idx="7">
                  <c:v>1.64522941</c:v>
                </c:pt>
                <c:pt idx="8">
                  <c:v>1.6046661</c:v>
                </c:pt>
                <c:pt idx="9">
                  <c:v>1.575569614</c:v>
                </c:pt>
                <c:pt idx="10">
                  <c:v>2.344775641</c:v>
                </c:pt>
                <c:pt idx="11">
                  <c:v>1.8133764729999999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1.483328685</c:v>
                </c:pt>
                <c:pt idx="1">
                  <c:v>1.477459638</c:v>
                </c:pt>
                <c:pt idx="2">
                  <c:v>1.80002939</c:v>
                </c:pt>
                <c:pt idx="3">
                  <c:v>1.576293035</c:v>
                </c:pt>
                <c:pt idx="4">
                  <c:v>1.498123775</c:v>
                </c:pt>
                <c:pt idx="5">
                  <c:v>1.7412687790000001</c:v>
                </c:pt>
                <c:pt idx="6">
                  <c:v>1.610203241</c:v>
                </c:pt>
                <c:pt idx="7">
                  <c:v>1.488872269</c:v>
                </c:pt>
                <c:pt idx="8">
                  <c:v>1.5839198729999999</c:v>
                </c:pt>
                <c:pt idx="9">
                  <c:v>1.6666887180000001</c:v>
                </c:pt>
                <c:pt idx="10">
                  <c:v>2.1596155989999999</c:v>
                </c:pt>
                <c:pt idx="11">
                  <c:v>1.520185836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6227584"/>
        <c:axId val="86311680"/>
      </c:lineChart>
      <c:catAx>
        <c:axId val="86227584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86311680"/>
        <c:crosses val="autoZero"/>
        <c:auto val="1"/>
        <c:lblAlgn val="ctr"/>
        <c:lblOffset val="100"/>
        <c:noMultiLvlLbl val="0"/>
      </c:catAx>
      <c:valAx>
        <c:axId val="86311680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8622758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3</xdr:row>
      <xdr:rowOff>152400</xdr:rowOff>
    </xdr:from>
    <xdr:to>
      <xdr:col>6</xdr:col>
      <xdr:colOff>552450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1" t="s">
        <v>158</v>
      </c>
    </row>
    <row r="16" spans="1:7" ht="15" x14ac:dyDescent="0.2">
      <c r="G16" s="66" t="s">
        <v>187</v>
      </c>
    </row>
    <row r="17" spans="1:7" x14ac:dyDescent="0.2">
      <c r="G17" s="67"/>
    </row>
    <row r="18" spans="1:7" ht="37.5" customHeight="1" x14ac:dyDescent="0.5">
      <c r="G18" s="33" t="s">
        <v>150</v>
      </c>
    </row>
    <row r="19" spans="1:7" ht="37.5" customHeight="1" x14ac:dyDescent="0.5">
      <c r="G19" s="33" t="s">
        <v>149</v>
      </c>
    </row>
    <row r="20" spans="1:7" ht="37.5" x14ac:dyDescent="0.5">
      <c r="G20" s="33" t="s">
        <v>189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ht="15" x14ac:dyDescent="0.2">
      <c r="G22" s="140" t="s">
        <v>190</v>
      </c>
    </row>
    <row r="23" spans="1:7" ht="20.25" customHeight="1" x14ac:dyDescent="0.25">
      <c r="A23" s="99"/>
      <c r="B23" s="99"/>
      <c r="C23" s="99"/>
      <c r="D23" s="99"/>
      <c r="E23" s="99"/>
      <c r="F23" s="99"/>
      <c r="G23" s="99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00" t="s">
        <v>0</v>
      </c>
      <c r="B1" s="100"/>
      <c r="C1" s="100"/>
      <c r="D1" s="100"/>
      <c r="E1" s="100"/>
      <c r="F1" s="100"/>
      <c r="G1" s="100"/>
    </row>
    <row r="2" spans="1:7" s="52" customFormat="1" x14ac:dyDescent="0.2"/>
    <row r="3" spans="1:7" s="52" customFormat="1" ht="15.75" x14ac:dyDescent="0.25">
      <c r="A3" s="101" t="s">
        <v>1</v>
      </c>
      <c r="B3" s="102"/>
      <c r="C3" s="102"/>
      <c r="D3" s="102"/>
      <c r="E3" s="102"/>
      <c r="F3" s="102"/>
      <c r="G3" s="102"/>
    </row>
    <row r="4" spans="1:7" s="52" customFormat="1" x14ac:dyDescent="0.2">
      <c r="A4" s="103"/>
      <c r="B4" s="103"/>
      <c r="C4" s="103"/>
      <c r="D4" s="103"/>
      <c r="E4" s="103"/>
      <c r="F4" s="103"/>
      <c r="G4" s="103"/>
    </row>
    <row r="5" spans="1:7" s="52" customFormat="1" x14ac:dyDescent="0.2">
      <c r="A5" s="74" t="s">
        <v>152</v>
      </c>
      <c r="B5" s="78"/>
      <c r="C5" s="78"/>
      <c r="D5" s="78"/>
      <c r="E5" s="78"/>
      <c r="F5" s="78"/>
      <c r="G5" s="78"/>
    </row>
    <row r="6" spans="1:7" s="52" customFormat="1" ht="5.85" customHeight="1" x14ac:dyDescent="0.2">
      <c r="A6" s="74"/>
      <c r="B6" s="78"/>
      <c r="C6" s="78"/>
      <c r="D6" s="78"/>
      <c r="E6" s="78"/>
      <c r="F6" s="78"/>
      <c r="G6" s="78"/>
    </row>
    <row r="7" spans="1:7" s="52" customFormat="1" x14ac:dyDescent="0.2">
      <c r="A7" s="104" t="s">
        <v>118</v>
      </c>
      <c r="B7" s="105"/>
      <c r="C7" s="105"/>
      <c r="D7" s="105"/>
      <c r="E7" s="105"/>
      <c r="F7" s="105"/>
      <c r="G7" s="105"/>
    </row>
    <row r="8" spans="1:7" s="52" customFormat="1" x14ac:dyDescent="0.2">
      <c r="A8" s="105" t="s">
        <v>4</v>
      </c>
      <c r="B8" s="105"/>
      <c r="C8" s="105"/>
      <c r="D8" s="105"/>
      <c r="E8" s="105"/>
      <c r="F8" s="105"/>
      <c r="G8" s="105"/>
    </row>
    <row r="9" spans="1:7" s="52" customFormat="1" ht="5.85" customHeight="1" x14ac:dyDescent="0.2">
      <c r="A9" s="78"/>
      <c r="B9" s="78"/>
      <c r="C9" s="78"/>
      <c r="D9" s="78"/>
      <c r="E9" s="78"/>
      <c r="F9" s="78"/>
      <c r="G9" s="78"/>
    </row>
    <row r="10" spans="1:7" s="52" customFormat="1" x14ac:dyDescent="0.2">
      <c r="A10" s="109" t="s">
        <v>2</v>
      </c>
      <c r="B10" s="109"/>
      <c r="C10" s="109"/>
      <c r="D10" s="109"/>
      <c r="E10" s="109"/>
      <c r="F10" s="109"/>
      <c r="G10" s="109"/>
    </row>
    <row r="11" spans="1:7" s="52" customFormat="1" x14ac:dyDescent="0.2">
      <c r="A11" s="105" t="s">
        <v>3</v>
      </c>
      <c r="B11" s="105"/>
      <c r="C11" s="105"/>
      <c r="D11" s="105"/>
      <c r="E11" s="105"/>
      <c r="F11" s="105"/>
      <c r="G11" s="105"/>
    </row>
    <row r="12" spans="1:7" s="52" customFormat="1" x14ac:dyDescent="0.2">
      <c r="A12" s="78"/>
      <c r="B12" s="78"/>
      <c r="C12" s="78"/>
      <c r="D12" s="78"/>
      <c r="E12" s="78"/>
      <c r="F12" s="78"/>
      <c r="G12" s="78"/>
    </row>
    <row r="13" spans="1:7" s="52" customFormat="1" x14ac:dyDescent="0.2">
      <c r="A13" s="78"/>
      <c r="B13" s="78"/>
      <c r="C13" s="78"/>
      <c r="D13" s="78"/>
      <c r="E13" s="78"/>
      <c r="F13" s="78"/>
      <c r="G13" s="78"/>
    </row>
    <row r="14" spans="1:7" s="52" customFormat="1" ht="12.75" customHeight="1" x14ac:dyDescent="0.2">
      <c r="A14" s="104" t="s">
        <v>121</v>
      </c>
      <c r="B14" s="105"/>
      <c r="C14" s="105"/>
      <c r="D14" s="75"/>
      <c r="E14" s="75"/>
      <c r="F14" s="75"/>
      <c r="G14" s="75"/>
    </row>
    <row r="15" spans="1:7" s="52" customFormat="1" ht="5.85" customHeight="1" x14ac:dyDescent="0.2">
      <c r="A15" s="75"/>
      <c r="B15" s="79"/>
      <c r="C15" s="79"/>
      <c r="D15" s="75"/>
      <c r="E15" s="75"/>
      <c r="F15" s="75"/>
      <c r="G15" s="75"/>
    </row>
    <row r="16" spans="1:7" s="52" customFormat="1" ht="12.75" customHeight="1" x14ac:dyDescent="0.2">
      <c r="A16" s="107" t="s">
        <v>161</v>
      </c>
      <c r="B16" s="105"/>
      <c r="C16" s="105"/>
      <c r="D16" s="79"/>
      <c r="E16" s="79"/>
      <c r="F16" s="79"/>
      <c r="G16" s="79"/>
    </row>
    <row r="17" spans="1:7" s="52" customFormat="1" ht="12.75" customHeight="1" x14ac:dyDescent="0.2">
      <c r="A17" s="79" t="s">
        <v>141</v>
      </c>
      <c r="B17" s="108" t="s">
        <v>168</v>
      </c>
      <c r="C17" s="105"/>
      <c r="D17" s="79"/>
      <c r="E17" s="79"/>
      <c r="F17" s="79"/>
      <c r="G17" s="79"/>
    </row>
    <row r="18" spans="1:7" s="52" customFormat="1" ht="12.75" customHeight="1" x14ac:dyDescent="0.2">
      <c r="A18" s="79" t="s">
        <v>142</v>
      </c>
      <c r="B18" s="106" t="s">
        <v>162</v>
      </c>
      <c r="C18" s="106"/>
      <c r="D18" s="106"/>
      <c r="E18" s="79"/>
      <c r="F18" s="79"/>
      <c r="G18" s="79"/>
    </row>
    <row r="19" spans="1:7" s="52" customFormat="1" x14ac:dyDescent="0.2">
      <c r="A19" s="79"/>
      <c r="B19" s="79"/>
      <c r="C19" s="79"/>
      <c r="D19" s="79"/>
      <c r="E19" s="79"/>
      <c r="F19" s="79"/>
      <c r="G19" s="79"/>
    </row>
    <row r="20" spans="1:7" s="52" customFormat="1" ht="12.75" customHeight="1" x14ac:dyDescent="0.2">
      <c r="A20" s="104" t="s">
        <v>153</v>
      </c>
      <c r="B20" s="105"/>
      <c r="C20" s="75"/>
      <c r="D20" s="75"/>
      <c r="E20" s="75"/>
      <c r="F20" s="75"/>
      <c r="G20" s="75"/>
    </row>
    <row r="21" spans="1:7" s="52" customFormat="1" ht="5.85" customHeight="1" x14ac:dyDescent="0.2">
      <c r="A21" s="75"/>
      <c r="B21" s="79"/>
      <c r="C21" s="75"/>
      <c r="D21" s="75"/>
      <c r="E21" s="75"/>
      <c r="F21" s="75"/>
      <c r="G21" s="75"/>
    </row>
    <row r="22" spans="1:7" s="52" customFormat="1" ht="12.75" customHeight="1" x14ac:dyDescent="0.2">
      <c r="A22" s="79" t="s">
        <v>143</v>
      </c>
      <c r="B22" s="105" t="s">
        <v>144</v>
      </c>
      <c r="C22" s="105"/>
      <c r="D22" s="79"/>
      <c r="E22" s="79"/>
      <c r="F22" s="79"/>
      <c r="G22" s="79"/>
    </row>
    <row r="23" spans="1:7" s="52" customFormat="1" ht="12.75" customHeight="1" x14ac:dyDescent="0.2">
      <c r="A23" s="79" t="s">
        <v>145</v>
      </c>
      <c r="B23" s="105" t="s">
        <v>146</v>
      </c>
      <c r="C23" s="105"/>
      <c r="D23" s="79"/>
      <c r="E23" s="79"/>
      <c r="F23" s="79"/>
      <c r="G23" s="79"/>
    </row>
    <row r="24" spans="1:7" s="52" customFormat="1" ht="12.75" customHeight="1" x14ac:dyDescent="0.2">
      <c r="A24" s="79"/>
      <c r="B24" s="105" t="s">
        <v>147</v>
      </c>
      <c r="C24" s="105"/>
      <c r="D24" s="79"/>
      <c r="E24" s="79"/>
      <c r="F24" s="79"/>
      <c r="G24" s="79"/>
    </row>
    <row r="25" spans="1:7" s="52" customFormat="1" x14ac:dyDescent="0.2">
      <c r="A25" s="78"/>
      <c r="B25" s="78"/>
      <c r="C25" s="78"/>
      <c r="D25" s="78"/>
      <c r="E25" s="78"/>
      <c r="F25" s="78"/>
      <c r="G25" s="78"/>
    </row>
    <row r="26" spans="1:7" s="52" customFormat="1" x14ac:dyDescent="0.2">
      <c r="A26" s="78" t="s">
        <v>154</v>
      </c>
      <c r="B26" s="80" t="s">
        <v>155</v>
      </c>
      <c r="C26" s="78"/>
      <c r="D26" s="78"/>
      <c r="E26" s="78"/>
      <c r="F26" s="78"/>
      <c r="G26" s="78"/>
    </row>
    <row r="27" spans="1:7" s="52" customFormat="1" x14ac:dyDescent="0.2">
      <c r="A27" s="78"/>
      <c r="B27" s="78"/>
      <c r="C27" s="78"/>
      <c r="D27" s="78"/>
      <c r="E27" s="78"/>
      <c r="F27" s="78"/>
      <c r="G27" s="78"/>
    </row>
    <row r="28" spans="1:7" s="52" customFormat="1" ht="27.75" customHeight="1" x14ac:dyDescent="0.2">
      <c r="A28" s="141" t="s">
        <v>191</v>
      </c>
      <c r="B28" s="105"/>
      <c r="C28" s="105"/>
      <c r="D28" s="105"/>
      <c r="E28" s="105"/>
      <c r="F28" s="105"/>
      <c r="G28" s="105"/>
    </row>
    <row r="29" spans="1:7" s="52" customFormat="1" ht="41.85" customHeight="1" x14ac:dyDescent="0.2">
      <c r="A29" s="105" t="s">
        <v>160</v>
      </c>
      <c r="B29" s="105"/>
      <c r="C29" s="105"/>
      <c r="D29" s="105"/>
      <c r="E29" s="105"/>
      <c r="F29" s="105"/>
      <c r="G29" s="105"/>
    </row>
    <row r="30" spans="1:7" s="52" customFormat="1" x14ac:dyDescent="0.2">
      <c r="A30" s="78"/>
      <c r="B30" s="78"/>
      <c r="C30" s="78"/>
      <c r="D30" s="78"/>
      <c r="E30" s="78"/>
      <c r="F30" s="78"/>
      <c r="G30" s="78"/>
    </row>
    <row r="31" spans="1:7" s="52" customFormat="1" x14ac:dyDescent="0.2">
      <c r="A31" s="78"/>
      <c r="B31" s="78"/>
      <c r="C31" s="78"/>
      <c r="D31" s="78"/>
      <c r="E31" s="78"/>
      <c r="F31" s="78"/>
      <c r="G31" s="78"/>
    </row>
    <row r="32" spans="1:7" s="52" customFormat="1" x14ac:dyDescent="0.2">
      <c r="A32" s="78"/>
      <c r="B32" s="78"/>
      <c r="C32" s="78"/>
      <c r="D32" s="78"/>
      <c r="E32" s="78"/>
      <c r="F32" s="78"/>
      <c r="G32" s="78"/>
    </row>
    <row r="33" spans="1:7" s="52" customFormat="1" x14ac:dyDescent="0.2">
      <c r="A33" s="78"/>
      <c r="B33" s="78"/>
      <c r="C33" s="78"/>
      <c r="D33" s="78"/>
      <c r="E33" s="78"/>
      <c r="F33" s="78"/>
      <c r="G33" s="78"/>
    </row>
    <row r="34" spans="1:7" s="52" customFormat="1" x14ac:dyDescent="0.2">
      <c r="A34" s="78"/>
      <c r="B34" s="78"/>
      <c r="C34" s="78"/>
      <c r="D34" s="78"/>
      <c r="E34" s="78"/>
      <c r="F34" s="78"/>
      <c r="G34" s="78"/>
    </row>
    <row r="35" spans="1:7" s="52" customFormat="1" x14ac:dyDescent="0.2">
      <c r="A35" s="78"/>
      <c r="B35" s="78"/>
      <c r="C35" s="78"/>
      <c r="D35" s="78"/>
      <c r="E35" s="78"/>
      <c r="F35" s="78"/>
      <c r="G35" s="78"/>
    </row>
    <row r="36" spans="1:7" s="52" customFormat="1" x14ac:dyDescent="0.2">
      <c r="A36" s="78"/>
      <c r="B36" s="78"/>
      <c r="C36" s="78"/>
      <c r="D36" s="78"/>
      <c r="E36" s="78"/>
      <c r="F36" s="78"/>
      <c r="G36" s="78"/>
    </row>
    <row r="37" spans="1:7" s="52" customFormat="1" x14ac:dyDescent="0.2">
      <c r="A37" s="78"/>
      <c r="B37" s="78"/>
      <c r="C37" s="78"/>
      <c r="D37" s="78"/>
      <c r="E37" s="78"/>
      <c r="F37" s="78"/>
      <c r="G37" s="78"/>
    </row>
    <row r="38" spans="1:7" s="52" customFormat="1" x14ac:dyDescent="0.2">
      <c r="A38" s="78"/>
      <c r="B38" s="78"/>
      <c r="C38" s="78"/>
      <c r="D38" s="78"/>
      <c r="E38" s="78"/>
      <c r="F38" s="78"/>
      <c r="G38" s="78"/>
    </row>
    <row r="39" spans="1:7" s="52" customFormat="1" x14ac:dyDescent="0.2">
      <c r="A39" s="78"/>
      <c r="B39" s="78"/>
      <c r="C39" s="78"/>
      <c r="D39" s="78"/>
      <c r="E39" s="78"/>
      <c r="F39" s="78"/>
      <c r="G39" s="78"/>
    </row>
    <row r="40" spans="1:7" s="52" customFormat="1" x14ac:dyDescent="0.2">
      <c r="A40" s="103" t="s">
        <v>156</v>
      </c>
      <c r="B40" s="103"/>
      <c r="C40" s="78"/>
      <c r="D40" s="78"/>
      <c r="E40" s="78"/>
      <c r="F40" s="78"/>
      <c r="G40" s="78"/>
    </row>
    <row r="41" spans="1:7" s="52" customFormat="1" x14ac:dyDescent="0.2">
      <c r="A41" s="78"/>
      <c r="B41" s="78"/>
      <c r="C41" s="78"/>
      <c r="D41" s="78"/>
      <c r="E41" s="78"/>
      <c r="F41" s="78"/>
      <c r="G41" s="78"/>
    </row>
    <row r="42" spans="1:7" s="52" customFormat="1" x14ac:dyDescent="0.2">
      <c r="A42" s="7">
        <v>0</v>
      </c>
      <c r="B42" s="8" t="s">
        <v>5</v>
      </c>
      <c r="C42" s="78"/>
      <c r="D42" s="78"/>
      <c r="E42" s="78"/>
      <c r="F42" s="78"/>
      <c r="G42" s="78"/>
    </row>
    <row r="43" spans="1:7" s="52" customFormat="1" x14ac:dyDescent="0.2">
      <c r="A43" s="8" t="s">
        <v>19</v>
      </c>
      <c r="B43" s="8" t="s">
        <v>6</v>
      </c>
      <c r="C43" s="78"/>
      <c r="D43" s="78"/>
      <c r="E43" s="78"/>
      <c r="F43" s="78"/>
      <c r="G43" s="78"/>
    </row>
    <row r="44" spans="1:7" s="52" customFormat="1" x14ac:dyDescent="0.2">
      <c r="A44" s="8" t="s">
        <v>20</v>
      </c>
      <c r="B44" s="8" t="s">
        <v>7</v>
      </c>
      <c r="C44" s="78"/>
      <c r="D44" s="78"/>
      <c r="E44" s="78"/>
      <c r="F44" s="78"/>
      <c r="G44" s="78"/>
    </row>
    <row r="45" spans="1:7" s="52" customFormat="1" x14ac:dyDescent="0.2">
      <c r="A45" s="8" t="s">
        <v>21</v>
      </c>
      <c r="B45" s="8" t="s">
        <v>8</v>
      </c>
      <c r="C45" s="78"/>
      <c r="D45" s="78"/>
      <c r="E45" s="78"/>
      <c r="F45" s="78"/>
      <c r="G45" s="78"/>
    </row>
    <row r="46" spans="1:7" s="52" customFormat="1" x14ac:dyDescent="0.2">
      <c r="A46" s="8" t="s">
        <v>15</v>
      </c>
      <c r="B46" s="8" t="s">
        <v>9</v>
      </c>
      <c r="C46" s="78"/>
      <c r="D46" s="78"/>
      <c r="E46" s="78"/>
      <c r="F46" s="78"/>
      <c r="G46" s="78"/>
    </row>
    <row r="47" spans="1:7" s="52" customFormat="1" x14ac:dyDescent="0.2">
      <c r="A47" s="8" t="s">
        <v>16</v>
      </c>
      <c r="B47" s="8" t="s">
        <v>10</v>
      </c>
      <c r="C47" s="78"/>
      <c r="D47" s="78"/>
      <c r="E47" s="78"/>
      <c r="F47" s="78"/>
      <c r="G47" s="78"/>
    </row>
    <row r="48" spans="1:7" s="52" customFormat="1" x14ac:dyDescent="0.2">
      <c r="A48" s="8" t="s">
        <v>17</v>
      </c>
      <c r="B48" s="8" t="s">
        <v>11</v>
      </c>
      <c r="C48" s="78"/>
      <c r="D48" s="78"/>
      <c r="E48" s="78"/>
      <c r="F48" s="78"/>
      <c r="G48" s="78"/>
    </row>
    <row r="49" spans="1:7" s="52" customFormat="1" x14ac:dyDescent="0.2">
      <c r="A49" s="8" t="s">
        <v>18</v>
      </c>
      <c r="B49" s="8" t="s">
        <v>12</v>
      </c>
      <c r="C49" s="78"/>
      <c r="D49" s="78"/>
      <c r="E49" s="78"/>
      <c r="F49" s="78"/>
      <c r="G49" s="78"/>
    </row>
    <row r="50" spans="1:7" s="52" customFormat="1" x14ac:dyDescent="0.2">
      <c r="A50" s="8" t="s">
        <v>157</v>
      </c>
      <c r="B50" s="8" t="s">
        <v>13</v>
      </c>
      <c r="C50" s="78"/>
      <c r="D50" s="78"/>
      <c r="E50" s="78"/>
      <c r="F50" s="78"/>
      <c r="G50" s="78"/>
    </row>
    <row r="51" spans="1:7" s="52" customFormat="1" x14ac:dyDescent="0.2">
      <c r="A51" s="8" t="s">
        <v>148</v>
      </c>
      <c r="B51" s="8" t="s">
        <v>14</v>
      </c>
      <c r="C51" s="78"/>
      <c r="D51" s="78"/>
      <c r="E51" s="78"/>
      <c r="F51" s="78"/>
      <c r="G51" s="78"/>
    </row>
    <row r="52" spans="1:7" s="52" customFormat="1" x14ac:dyDescent="0.2"/>
    <row r="53" spans="1:7" x14ac:dyDescent="0.2">
      <c r="A53" s="76"/>
      <c r="B53" s="76"/>
      <c r="C53" s="76"/>
      <c r="D53" s="76"/>
      <c r="E53" s="76"/>
      <c r="F53" s="76"/>
      <c r="G53" s="76"/>
    </row>
    <row r="54" spans="1:7" x14ac:dyDescent="0.2">
      <c r="A54" s="76"/>
      <c r="B54" s="76"/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</sheetData>
  <mergeCells count="18">
    <mergeCell ref="A29:G29"/>
    <mergeCell ref="A40:B40"/>
    <mergeCell ref="B22:C22"/>
    <mergeCell ref="B23:C23"/>
    <mergeCell ref="B24:C24"/>
    <mergeCell ref="A28:G28"/>
    <mergeCell ref="A1:G1"/>
    <mergeCell ref="A3:G3"/>
    <mergeCell ref="A4:G4"/>
    <mergeCell ref="A7:G7"/>
    <mergeCell ref="A20:B20"/>
    <mergeCell ref="B18:D18"/>
    <mergeCell ref="A8:G8"/>
    <mergeCell ref="A11:G11"/>
    <mergeCell ref="A14:C14"/>
    <mergeCell ref="A16:C16"/>
    <mergeCell ref="B17:C17"/>
    <mergeCell ref="A10:G10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2/17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sqref="A1:G1"/>
    </sheetView>
  </sheetViews>
  <sheetFormatPr baseColWidth="10" defaultColWidth="10.7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1" t="s">
        <v>166</v>
      </c>
      <c r="B1" s="111"/>
      <c r="C1" s="111"/>
      <c r="D1" s="111"/>
      <c r="E1" s="111"/>
      <c r="F1" s="111"/>
      <c r="G1" s="111"/>
    </row>
    <row r="3" spans="1:7" s="9" customFormat="1" ht="26.25" customHeight="1" x14ac:dyDescent="0.2">
      <c r="A3" s="119" t="s">
        <v>140</v>
      </c>
      <c r="B3" s="82" t="s">
        <v>104</v>
      </c>
      <c r="C3" s="82" t="s">
        <v>105</v>
      </c>
      <c r="D3" s="82" t="s">
        <v>106</v>
      </c>
      <c r="E3" s="114" t="s">
        <v>170</v>
      </c>
      <c r="F3" s="115"/>
      <c r="G3" s="116"/>
    </row>
    <row r="4" spans="1:7" s="9" customFormat="1" ht="18" customHeight="1" x14ac:dyDescent="0.2">
      <c r="A4" s="120"/>
      <c r="B4" s="112" t="s">
        <v>171</v>
      </c>
      <c r="C4" s="113"/>
      <c r="D4" s="113"/>
      <c r="E4" s="36" t="s">
        <v>171</v>
      </c>
      <c r="F4" s="36" t="s">
        <v>172</v>
      </c>
      <c r="G4" s="117" t="s">
        <v>167</v>
      </c>
    </row>
    <row r="5" spans="1:7" s="9" customFormat="1" ht="17.25" customHeight="1" x14ac:dyDescent="0.2">
      <c r="A5" s="121"/>
      <c r="B5" s="112" t="s">
        <v>117</v>
      </c>
      <c r="C5" s="113"/>
      <c r="D5" s="113"/>
      <c r="E5" s="113"/>
      <c r="F5" s="113"/>
      <c r="G5" s="118"/>
    </row>
    <row r="6" spans="1:7" s="9" customFormat="1" ht="12" customHeight="1" x14ac:dyDescent="0.2">
      <c r="A6" s="73"/>
    </row>
    <row r="7" spans="1:7" s="9" customFormat="1" ht="12" customHeight="1" x14ac:dyDescent="0.2">
      <c r="A7" s="37" t="s">
        <v>22</v>
      </c>
      <c r="B7" s="83">
        <v>255.440223</v>
      </c>
      <c r="C7" s="83">
        <v>240.389689</v>
      </c>
      <c r="D7" s="83">
        <v>224.80846500000001</v>
      </c>
      <c r="E7" s="83">
        <v>1455.9602629999999</v>
      </c>
      <c r="F7" s="83">
        <v>1161.9146020000001</v>
      </c>
      <c r="G7" s="84">
        <v>25.306994205414057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3">
        <v>2.8261370000000001</v>
      </c>
      <c r="C9" s="83">
        <v>3.348903</v>
      </c>
      <c r="D9" s="83">
        <v>4.9962900000000001</v>
      </c>
      <c r="E9" s="83">
        <v>18.306190000000001</v>
      </c>
      <c r="F9" s="83">
        <v>10.294382000000001</v>
      </c>
      <c r="G9" s="84">
        <v>77.826993402809421</v>
      </c>
    </row>
    <row r="10" spans="1:7" s="9" customFormat="1" ht="12" x14ac:dyDescent="0.2">
      <c r="A10" s="39" t="s">
        <v>25</v>
      </c>
      <c r="B10" s="83">
        <v>98.448145999999994</v>
      </c>
      <c r="C10" s="83">
        <v>105.129775</v>
      </c>
      <c r="D10" s="83">
        <v>84.082337999999993</v>
      </c>
      <c r="E10" s="83">
        <v>543.05671800000005</v>
      </c>
      <c r="F10" s="83">
        <v>470.07804499999997</v>
      </c>
      <c r="G10" s="84">
        <v>15.524799291572975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151</v>
      </c>
      <c r="B12" s="83">
        <v>26.267679999999999</v>
      </c>
      <c r="C12" s="83">
        <v>27.382525000000001</v>
      </c>
      <c r="D12" s="83">
        <v>21.660018000000001</v>
      </c>
      <c r="E12" s="83">
        <v>147.34756999999999</v>
      </c>
      <c r="F12" s="83">
        <v>111.729052</v>
      </c>
      <c r="G12" s="84">
        <v>31.879370103310265</v>
      </c>
    </row>
    <row r="13" spans="1:7" s="9" customFormat="1" ht="12" x14ac:dyDescent="0.2">
      <c r="A13" s="40" t="s">
        <v>124</v>
      </c>
      <c r="B13" s="83">
        <v>39.584333999999998</v>
      </c>
      <c r="C13" s="83">
        <v>37.286158</v>
      </c>
      <c r="D13" s="83">
        <v>28.709906</v>
      </c>
      <c r="E13" s="83">
        <v>189.49897899999999</v>
      </c>
      <c r="F13" s="83">
        <v>175.68596199999999</v>
      </c>
      <c r="G13" s="84">
        <v>7.8623339296738948</v>
      </c>
    </row>
    <row r="14" spans="1:7" s="9" customFormat="1" ht="12" x14ac:dyDescent="0.2">
      <c r="A14" s="39" t="s">
        <v>26</v>
      </c>
      <c r="B14" s="83">
        <v>140.64343</v>
      </c>
      <c r="C14" s="83">
        <v>115.841898</v>
      </c>
      <c r="D14" s="83">
        <v>122.265424</v>
      </c>
      <c r="E14" s="83">
        <v>808.31948399999999</v>
      </c>
      <c r="F14" s="83">
        <v>573.61761300000001</v>
      </c>
      <c r="G14" s="84">
        <v>40.916085155146703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125</v>
      </c>
      <c r="B16" s="83">
        <v>29.654264999999999</v>
      </c>
      <c r="C16" s="83">
        <v>18.510548</v>
      </c>
      <c r="D16" s="83">
        <v>32.086810999999997</v>
      </c>
      <c r="E16" s="83">
        <v>192.456817</v>
      </c>
      <c r="F16" s="83">
        <v>25.50178</v>
      </c>
      <c r="G16" s="83">
        <v>0</v>
      </c>
    </row>
    <row r="17" spans="1:7" s="9" customFormat="1" ht="12" x14ac:dyDescent="0.2">
      <c r="A17" s="42" t="s">
        <v>126</v>
      </c>
      <c r="B17" s="83">
        <v>1.359</v>
      </c>
      <c r="C17" s="83">
        <v>1.4862340000000001</v>
      </c>
      <c r="D17" s="83">
        <v>1.62853</v>
      </c>
      <c r="E17" s="83">
        <v>17.335612000000001</v>
      </c>
      <c r="F17" s="83">
        <v>24.793690999999999</v>
      </c>
      <c r="G17" s="84">
        <v>-30.080551540309173</v>
      </c>
    </row>
    <row r="18" spans="1:7" s="9" customFormat="1" ht="12" x14ac:dyDescent="0.2">
      <c r="A18" s="42" t="s">
        <v>127</v>
      </c>
      <c r="B18" s="83">
        <v>14.22662</v>
      </c>
      <c r="C18" s="83">
        <v>17.173504000000001</v>
      </c>
      <c r="D18" s="83">
        <v>14.511471999999999</v>
      </c>
      <c r="E18" s="83">
        <v>91.685995000000005</v>
      </c>
      <c r="F18" s="83">
        <v>83.614232000000001</v>
      </c>
      <c r="G18" s="84">
        <v>9.6535754822217399</v>
      </c>
    </row>
    <row r="19" spans="1:7" s="9" customFormat="1" ht="12" x14ac:dyDescent="0.2">
      <c r="A19" s="43" t="s">
        <v>27</v>
      </c>
      <c r="B19" s="83">
        <v>13.52251</v>
      </c>
      <c r="C19" s="83">
        <v>16.069113000000002</v>
      </c>
      <c r="D19" s="83">
        <v>13.464413</v>
      </c>
      <c r="E19" s="83">
        <v>86.277871000000005</v>
      </c>
      <c r="F19" s="83">
        <v>107.92456199999999</v>
      </c>
      <c r="G19" s="84">
        <v>-20.05724239121767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3">
        <v>1839.383613</v>
      </c>
      <c r="C21" s="83">
        <v>1349.4794449999999</v>
      </c>
      <c r="D21" s="83">
        <v>1411.8933420000001</v>
      </c>
      <c r="E21" s="83">
        <v>9772.8831989999999</v>
      </c>
      <c r="F21" s="83">
        <v>8618.4581330000001</v>
      </c>
      <c r="G21" s="84">
        <v>13.394798097118056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3">
        <v>6.6445210000000001</v>
      </c>
      <c r="C23" s="83">
        <v>8.7485610000000005</v>
      </c>
      <c r="D23" s="83">
        <v>8.8700880000000009</v>
      </c>
      <c r="E23" s="83">
        <v>52.246723000000003</v>
      </c>
      <c r="F23" s="83">
        <v>49.293019999999999</v>
      </c>
      <c r="G23" s="84">
        <v>5.9921323546416971</v>
      </c>
    </row>
    <row r="24" spans="1:7" s="9" customFormat="1" ht="12" x14ac:dyDescent="0.2">
      <c r="A24" s="43" t="s">
        <v>31</v>
      </c>
      <c r="B24" s="83">
        <v>133.63386700000001</v>
      </c>
      <c r="C24" s="83">
        <v>120.59018399999999</v>
      </c>
      <c r="D24" s="83">
        <v>115.758949</v>
      </c>
      <c r="E24" s="83">
        <v>795.73710100000005</v>
      </c>
      <c r="F24" s="83">
        <v>600.01034600000003</v>
      </c>
      <c r="G24" s="84">
        <v>32.620563346086044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3">
        <v>2.7708659999999998</v>
      </c>
      <c r="C26" s="83">
        <v>1.8863049999999999</v>
      </c>
      <c r="D26" s="83">
        <v>2.68703</v>
      </c>
      <c r="E26" s="83">
        <v>21.516162999999999</v>
      </c>
      <c r="F26" s="83">
        <v>15.377967</v>
      </c>
      <c r="G26" s="84">
        <v>39.915523293813777</v>
      </c>
    </row>
    <row r="27" spans="1:7" s="9" customFormat="1" ht="12" x14ac:dyDescent="0.2">
      <c r="A27" s="41" t="s">
        <v>34</v>
      </c>
      <c r="B27" s="83">
        <v>45.822361999999998</v>
      </c>
      <c r="C27" s="83">
        <v>34.704926</v>
      </c>
      <c r="D27" s="83">
        <v>39.317435000000003</v>
      </c>
      <c r="E27" s="83">
        <v>250.67614699999999</v>
      </c>
      <c r="F27" s="83">
        <v>125.10439100000001</v>
      </c>
      <c r="G27" s="84">
        <v>100.37358001287097</v>
      </c>
    </row>
    <row r="28" spans="1:7" s="9" customFormat="1" ht="12" x14ac:dyDescent="0.2">
      <c r="A28" s="41" t="s">
        <v>128</v>
      </c>
      <c r="B28" s="83">
        <v>10.319433</v>
      </c>
      <c r="C28" s="83">
        <v>11.312288000000001</v>
      </c>
      <c r="D28" s="83">
        <v>7.0894089999999998</v>
      </c>
      <c r="E28" s="83">
        <v>61.618799000000003</v>
      </c>
      <c r="F28" s="83">
        <v>56.174988999999997</v>
      </c>
      <c r="G28" s="84">
        <v>9.6908074160904647</v>
      </c>
    </row>
    <row r="29" spans="1:7" s="9" customFormat="1" ht="12" x14ac:dyDescent="0.2">
      <c r="A29" s="41" t="s">
        <v>129</v>
      </c>
      <c r="B29" s="83">
        <v>15.359908000000001</v>
      </c>
      <c r="C29" s="83">
        <v>11.497097</v>
      </c>
      <c r="D29" s="83">
        <v>10.706670000000001</v>
      </c>
      <c r="E29" s="83">
        <v>100.21603899999999</v>
      </c>
      <c r="F29" s="83">
        <v>65.442308999999995</v>
      </c>
      <c r="G29" s="84">
        <v>53.136465585283673</v>
      </c>
    </row>
    <row r="30" spans="1:7" s="9" customFormat="1" ht="12" x14ac:dyDescent="0.2">
      <c r="A30" s="45" t="s">
        <v>35</v>
      </c>
      <c r="B30" s="83">
        <v>1699.105225</v>
      </c>
      <c r="C30" s="83">
        <v>1220.1406999999999</v>
      </c>
      <c r="D30" s="83">
        <v>1287.2643049999999</v>
      </c>
      <c r="E30" s="83">
        <v>8924.8993750000009</v>
      </c>
      <c r="F30" s="83">
        <v>7969.154767</v>
      </c>
      <c r="G30" s="84">
        <v>11.993048647489019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3">
        <v>161.88129799999999</v>
      </c>
      <c r="C32" s="83">
        <v>168.89339899999999</v>
      </c>
      <c r="D32" s="83">
        <v>179.090621</v>
      </c>
      <c r="E32" s="83">
        <v>1034.6801820000001</v>
      </c>
      <c r="F32" s="83">
        <v>917.27781100000004</v>
      </c>
      <c r="G32" s="84">
        <v>12.79899825244982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130</v>
      </c>
      <c r="B34" s="83">
        <v>17.590623000000001</v>
      </c>
      <c r="C34" s="83">
        <v>17.514599</v>
      </c>
      <c r="D34" s="83">
        <v>18.545323</v>
      </c>
      <c r="E34" s="83">
        <v>108.72593500000001</v>
      </c>
      <c r="F34" s="83">
        <v>110.20051599999999</v>
      </c>
      <c r="G34" s="84">
        <v>-1.3380890158445311</v>
      </c>
    </row>
    <row r="35" spans="1:7" s="9" customFormat="1" ht="12" x14ac:dyDescent="0.2">
      <c r="A35" s="48" t="s">
        <v>37</v>
      </c>
      <c r="B35" s="83">
        <v>58.303294999999999</v>
      </c>
      <c r="C35" s="83">
        <v>55.061633</v>
      </c>
      <c r="D35" s="83">
        <v>65.979177000000007</v>
      </c>
      <c r="E35" s="83">
        <v>367.83989600000001</v>
      </c>
      <c r="F35" s="83">
        <v>321.13459899999998</v>
      </c>
      <c r="G35" s="84">
        <v>14.543838361060565</v>
      </c>
    </row>
    <row r="36" spans="1:7" s="9" customFormat="1" ht="12" x14ac:dyDescent="0.2">
      <c r="A36" s="48" t="s">
        <v>38</v>
      </c>
      <c r="B36" s="83">
        <v>29.660827999999999</v>
      </c>
      <c r="C36" s="83">
        <v>35.498362</v>
      </c>
      <c r="D36" s="83">
        <v>35.330671000000002</v>
      </c>
      <c r="E36" s="83">
        <v>190.86063999999999</v>
      </c>
      <c r="F36" s="83">
        <v>151.30084500000001</v>
      </c>
      <c r="G36" s="84">
        <v>26.146446835772778</v>
      </c>
    </row>
    <row r="37" spans="1:7" s="9" customFormat="1" ht="12" x14ac:dyDescent="0.2">
      <c r="A37" s="46" t="s">
        <v>39</v>
      </c>
      <c r="B37" s="83">
        <v>1537.223927</v>
      </c>
      <c r="C37" s="83">
        <v>1051.2473010000001</v>
      </c>
      <c r="D37" s="83">
        <v>1108.1736840000001</v>
      </c>
      <c r="E37" s="83">
        <v>7890.2191929999999</v>
      </c>
      <c r="F37" s="83">
        <v>7051.8769560000001</v>
      </c>
      <c r="G37" s="84">
        <v>11.88821419078657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131</v>
      </c>
      <c r="B39" s="83">
        <v>30.322496999999998</v>
      </c>
      <c r="C39" s="83">
        <v>29.42989</v>
      </c>
      <c r="D39" s="83">
        <v>34.57535</v>
      </c>
      <c r="E39" s="83">
        <v>203.18661399999999</v>
      </c>
      <c r="F39" s="83">
        <v>206.34036599999999</v>
      </c>
      <c r="G39" s="84">
        <v>-1.5284222186559475</v>
      </c>
    </row>
    <row r="40" spans="1:7" s="9" customFormat="1" ht="12" x14ac:dyDescent="0.2">
      <c r="A40" s="48" t="s">
        <v>40</v>
      </c>
      <c r="B40" s="83">
        <v>28.282897999999999</v>
      </c>
      <c r="C40" s="83">
        <v>27.807846999999999</v>
      </c>
      <c r="D40" s="83">
        <v>24.116969999999998</v>
      </c>
      <c r="E40" s="83">
        <v>171.61625599999999</v>
      </c>
      <c r="F40" s="83">
        <v>169.31906499999999</v>
      </c>
      <c r="G40" s="84">
        <v>1.3567231782197666</v>
      </c>
    </row>
    <row r="41" spans="1:7" s="9" customFormat="1" ht="12" x14ac:dyDescent="0.2">
      <c r="A41" s="48" t="s">
        <v>41</v>
      </c>
      <c r="B41" s="83">
        <v>32.330092999999998</v>
      </c>
      <c r="C41" s="83">
        <v>30.439325</v>
      </c>
      <c r="D41" s="83">
        <v>37.060180000000003</v>
      </c>
      <c r="E41" s="83">
        <v>197.72080199999999</v>
      </c>
      <c r="F41" s="83">
        <v>177.90413100000001</v>
      </c>
      <c r="G41" s="84">
        <v>11.138960567475522</v>
      </c>
    </row>
    <row r="42" spans="1:7" s="9" customFormat="1" ht="12" x14ac:dyDescent="0.2">
      <c r="A42" s="48" t="s">
        <v>132</v>
      </c>
      <c r="B42" s="83">
        <v>78.184133000000003</v>
      </c>
      <c r="C42" s="83">
        <v>86.168925000000002</v>
      </c>
      <c r="D42" s="83">
        <v>83.883232000000007</v>
      </c>
      <c r="E42" s="83">
        <v>584.29495799999995</v>
      </c>
      <c r="F42" s="83">
        <v>572.24626799999999</v>
      </c>
      <c r="G42" s="84">
        <v>2.105507833560921</v>
      </c>
    </row>
    <row r="43" spans="1:7" s="9" customFormat="1" ht="12" x14ac:dyDescent="0.2">
      <c r="A43" s="48" t="s">
        <v>42</v>
      </c>
      <c r="B43" s="83">
        <v>42.903095999999998</v>
      </c>
      <c r="C43" s="83">
        <v>45.69314</v>
      </c>
      <c r="D43" s="83">
        <v>45.126207999999998</v>
      </c>
      <c r="E43" s="83">
        <v>273.80552799999998</v>
      </c>
      <c r="F43" s="83">
        <v>253.36666</v>
      </c>
      <c r="G43" s="84">
        <v>8.0669129868941667</v>
      </c>
    </row>
    <row r="44" spans="1:7" s="9" customFormat="1" ht="12" x14ac:dyDescent="0.2">
      <c r="A44" s="48" t="s">
        <v>43</v>
      </c>
      <c r="B44" s="83">
        <v>124.55949200000001</v>
      </c>
      <c r="C44" s="83">
        <v>156.584338</v>
      </c>
      <c r="D44" s="83">
        <v>116.75414000000001</v>
      </c>
      <c r="E44" s="83">
        <v>871.92109900000003</v>
      </c>
      <c r="F44" s="83">
        <v>953.028415</v>
      </c>
      <c r="G44" s="84">
        <v>-8.5104824497808949</v>
      </c>
    </row>
    <row r="45" spans="1:7" s="9" customFormat="1" ht="12" x14ac:dyDescent="0.2">
      <c r="A45" s="48" t="s">
        <v>134</v>
      </c>
      <c r="B45" s="83">
        <v>239.15316899999999</v>
      </c>
      <c r="C45" s="83">
        <v>262.34257500000001</v>
      </c>
      <c r="D45" s="83">
        <v>275.82436899999999</v>
      </c>
      <c r="E45" s="83">
        <v>1501.192963</v>
      </c>
      <c r="F45" s="83">
        <v>1395.417042</v>
      </c>
      <c r="G45" s="84">
        <v>7.5802371489167939</v>
      </c>
    </row>
    <row r="46" spans="1:7" s="9" customFormat="1" ht="12" x14ac:dyDescent="0.2">
      <c r="A46" s="48" t="s">
        <v>135</v>
      </c>
      <c r="B46" s="83">
        <v>14.245162000000001</v>
      </c>
      <c r="C46" s="83">
        <v>13.992300999999999</v>
      </c>
      <c r="D46" s="83">
        <v>14.907553999999999</v>
      </c>
      <c r="E46" s="83">
        <v>79.502285999999998</v>
      </c>
      <c r="F46" s="83">
        <v>68.028953000000001</v>
      </c>
      <c r="G46" s="84">
        <v>16.865367603114507</v>
      </c>
    </row>
    <row r="47" spans="1:7" s="9" customFormat="1" ht="12" x14ac:dyDescent="0.2">
      <c r="A47" s="48" t="s">
        <v>136</v>
      </c>
      <c r="B47" s="83">
        <v>58.190185999999997</v>
      </c>
      <c r="C47" s="83">
        <v>69.240583000000001</v>
      </c>
      <c r="D47" s="83">
        <v>79.244076000000007</v>
      </c>
      <c r="E47" s="83">
        <v>414.57776799999999</v>
      </c>
      <c r="F47" s="83">
        <v>399.31311499999998</v>
      </c>
      <c r="G47" s="84">
        <v>3.8227276857660968</v>
      </c>
    </row>
    <row r="48" spans="1:7" s="9" customFormat="1" ht="12" x14ac:dyDescent="0.2">
      <c r="A48" s="48" t="s">
        <v>133</v>
      </c>
      <c r="B48" s="83">
        <v>43.240175000000001</v>
      </c>
      <c r="C48" s="83">
        <v>45.310544</v>
      </c>
      <c r="D48" s="83">
        <v>49.522986000000003</v>
      </c>
      <c r="E48" s="83">
        <v>310.28917300000001</v>
      </c>
      <c r="F48" s="83">
        <v>263.36196999999999</v>
      </c>
      <c r="G48" s="84">
        <v>17.818519127875618</v>
      </c>
    </row>
    <row r="49" spans="1:7" s="9" customFormat="1" ht="12" x14ac:dyDescent="0.2">
      <c r="A49" s="48" t="s">
        <v>45</v>
      </c>
      <c r="B49" s="83">
        <v>63.368296000000001</v>
      </c>
      <c r="C49" s="83">
        <v>69.981125000000006</v>
      </c>
      <c r="D49" s="83">
        <v>56.852853000000003</v>
      </c>
      <c r="E49" s="83">
        <v>388.07612899999998</v>
      </c>
      <c r="F49" s="83">
        <v>398.84006599999998</v>
      </c>
      <c r="G49" s="84">
        <v>-2.6988103547249978</v>
      </c>
    </row>
    <row r="50" spans="1:7" s="9" customFormat="1" ht="12" x14ac:dyDescent="0.2">
      <c r="A50" s="48" t="s">
        <v>44</v>
      </c>
      <c r="B50" s="83">
        <v>55.514330999999999</v>
      </c>
      <c r="C50" s="83">
        <v>6.2399999999999997E-2</v>
      </c>
      <c r="D50" s="83">
        <v>108.52809999999999</v>
      </c>
      <c r="E50" s="83">
        <v>889.96916699999997</v>
      </c>
      <c r="F50" s="83">
        <v>382.66396400000002</v>
      </c>
      <c r="G50" s="84">
        <v>132.57198239863524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3">
        <v>0</v>
      </c>
      <c r="C52" s="83">
        <v>0</v>
      </c>
      <c r="D52" s="83">
        <v>0</v>
      </c>
      <c r="E52" s="83">
        <v>0</v>
      </c>
      <c r="F52" s="83">
        <v>0</v>
      </c>
      <c r="G52" s="98" t="s">
        <v>173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5">
        <v>2195.368046</v>
      </c>
      <c r="C54" s="86">
        <v>1696.2214019999999</v>
      </c>
      <c r="D54" s="86">
        <v>1742.757206</v>
      </c>
      <c r="E54" s="86">
        <v>11852.152007999999</v>
      </c>
      <c r="F54" s="86">
        <v>10376.791622000001</v>
      </c>
      <c r="G54" s="87">
        <v>14.217885833537068</v>
      </c>
    </row>
    <row r="55" spans="1:7" ht="7.5" customHeight="1" x14ac:dyDescent="0.2"/>
    <row r="56" spans="1:7" x14ac:dyDescent="0.2">
      <c r="A56" s="35" t="s">
        <v>164</v>
      </c>
    </row>
    <row r="57" spans="1:7" x14ac:dyDescent="0.2">
      <c r="A57" s="34" t="s">
        <v>122</v>
      </c>
      <c r="B57" s="34"/>
      <c r="C57" s="34"/>
      <c r="D57" s="34"/>
      <c r="E57" s="34"/>
      <c r="F57" s="34"/>
      <c r="G57" s="34"/>
    </row>
    <row r="58" spans="1:7" x14ac:dyDescent="0.2">
      <c r="A58" s="110" t="s">
        <v>123</v>
      </c>
      <c r="B58" s="110"/>
      <c r="C58" s="110"/>
      <c r="D58" s="110"/>
      <c r="E58" s="110"/>
      <c r="F58" s="110"/>
      <c r="G58" s="110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28">
    <cfRule type="expression" dxfId="9" priority="4">
      <formula>MOD(ROW(),2)=0</formula>
    </cfRule>
  </conditionalFormatting>
  <conditionalFormatting sqref="A6:G6">
    <cfRule type="expression" dxfId="8" priority="2">
      <formula>MOD(ROW(),2)=0</formula>
    </cfRule>
  </conditionalFormatting>
  <conditionalFormatting sqref="A29:G29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2/17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8" t="s">
        <v>169</v>
      </c>
      <c r="B1" s="142"/>
      <c r="C1" s="142"/>
      <c r="D1" s="142"/>
      <c r="E1" s="142"/>
      <c r="F1" s="142"/>
      <c r="G1" s="142"/>
    </row>
    <row r="2" spans="1:7" ht="14.25" customHeight="1" x14ac:dyDescent="0.2">
      <c r="A2" s="69"/>
      <c r="B2" s="70"/>
      <c r="C2" s="70"/>
      <c r="D2" s="70"/>
      <c r="E2" s="70"/>
      <c r="F2" s="70"/>
      <c r="G2" s="70"/>
    </row>
    <row r="3" spans="1:7" x14ac:dyDescent="0.2">
      <c r="A3" s="123" t="s">
        <v>47</v>
      </c>
      <c r="B3" s="88" t="s">
        <v>104</v>
      </c>
      <c r="C3" s="88" t="s">
        <v>105</v>
      </c>
      <c r="D3" s="88" t="s">
        <v>106</v>
      </c>
      <c r="E3" s="124" t="s">
        <v>170</v>
      </c>
      <c r="F3" s="124"/>
      <c r="G3" s="125"/>
    </row>
    <row r="4" spans="1:7" ht="24" customHeight="1" x14ac:dyDescent="0.2">
      <c r="A4" s="123"/>
      <c r="B4" s="122" t="s">
        <v>174</v>
      </c>
      <c r="C4" s="122"/>
      <c r="D4" s="122"/>
      <c r="E4" s="81" t="s">
        <v>174</v>
      </c>
      <c r="F4" s="81" t="s">
        <v>175</v>
      </c>
      <c r="G4" s="126" t="s">
        <v>165</v>
      </c>
    </row>
    <row r="5" spans="1:7" ht="17.25" customHeight="1" x14ac:dyDescent="0.2">
      <c r="A5" s="123"/>
      <c r="B5" s="122" t="s">
        <v>119</v>
      </c>
      <c r="C5" s="122"/>
      <c r="D5" s="122"/>
      <c r="E5" s="122"/>
      <c r="F5" s="122"/>
      <c r="G5" s="127"/>
    </row>
    <row r="6" spans="1:7" ht="12" customHeight="1" x14ac:dyDescent="0.2">
      <c r="A6" s="72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3">
        <v>1170.333803</v>
      </c>
      <c r="C7" s="83">
        <v>1166.7964360000001</v>
      </c>
      <c r="D7" s="83">
        <v>1148.1236289999999</v>
      </c>
      <c r="E7" s="83">
        <v>7602.7721259999998</v>
      </c>
      <c r="F7" s="83">
        <v>6777.0214919999999</v>
      </c>
      <c r="G7" s="84">
        <v>12.184565667598449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3">
        <v>1003.574942</v>
      </c>
      <c r="C9" s="83">
        <v>1037.1780240000001</v>
      </c>
      <c r="D9" s="83">
        <v>1008.831483</v>
      </c>
      <c r="E9" s="83">
        <v>6377.502144</v>
      </c>
      <c r="F9" s="83">
        <v>5903.5289119999998</v>
      </c>
      <c r="G9" s="84">
        <v>8.0286425130664441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3">
        <v>551.21346900000003</v>
      </c>
      <c r="C11" s="83">
        <v>580.58499400000005</v>
      </c>
      <c r="D11" s="83">
        <v>549.67394999999999</v>
      </c>
      <c r="E11" s="83">
        <v>3429.7765330000002</v>
      </c>
      <c r="F11" s="83">
        <v>3273.6175819999999</v>
      </c>
      <c r="G11" s="84">
        <v>4.7702258155821511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3">
        <v>95.962005000000005</v>
      </c>
      <c r="C13" s="83">
        <v>112.09972</v>
      </c>
      <c r="D13" s="83">
        <v>93.241766999999996</v>
      </c>
      <c r="E13" s="83">
        <v>631.44100400000002</v>
      </c>
      <c r="F13" s="83">
        <v>635.19670099999996</v>
      </c>
      <c r="G13" s="84">
        <v>-0.59126519298466462</v>
      </c>
    </row>
    <row r="14" spans="1:7" ht="12.75" customHeight="1" x14ac:dyDescent="0.2">
      <c r="A14" s="56" t="s">
        <v>52</v>
      </c>
      <c r="B14" s="83">
        <v>82.245468000000002</v>
      </c>
      <c r="C14" s="83">
        <v>72.447862000000001</v>
      </c>
      <c r="D14" s="83">
        <v>86.627657999999997</v>
      </c>
      <c r="E14" s="83">
        <v>497.24755599999997</v>
      </c>
      <c r="F14" s="83">
        <v>505.514386</v>
      </c>
      <c r="G14" s="84">
        <v>-1.6353303148132454</v>
      </c>
    </row>
    <row r="15" spans="1:7" ht="12.75" customHeight="1" x14ac:dyDescent="0.2">
      <c r="A15" s="56" t="s">
        <v>53</v>
      </c>
      <c r="B15" s="83">
        <v>5.5107460000000001</v>
      </c>
      <c r="C15" s="83">
        <v>4.4247620000000003</v>
      </c>
      <c r="D15" s="83">
        <v>8.7772070000000006</v>
      </c>
      <c r="E15" s="83">
        <v>38.047696999999999</v>
      </c>
      <c r="F15" s="83">
        <v>31.300070999999999</v>
      </c>
      <c r="G15" s="84">
        <v>21.557861641911288</v>
      </c>
    </row>
    <row r="16" spans="1:7" ht="12.75" customHeight="1" x14ac:dyDescent="0.2">
      <c r="A16" s="56" t="s">
        <v>54</v>
      </c>
      <c r="B16" s="83">
        <v>112.566192</v>
      </c>
      <c r="C16" s="83">
        <v>120.815719</v>
      </c>
      <c r="D16" s="83">
        <v>116.338052</v>
      </c>
      <c r="E16" s="83">
        <v>708.52070800000001</v>
      </c>
      <c r="F16" s="83">
        <v>611.15587800000003</v>
      </c>
      <c r="G16" s="84">
        <v>15.931259684292854</v>
      </c>
    </row>
    <row r="17" spans="1:7" ht="12.75" customHeight="1" x14ac:dyDescent="0.2">
      <c r="A17" s="56" t="s">
        <v>55</v>
      </c>
      <c r="B17" s="83">
        <v>74.911629000000005</v>
      </c>
      <c r="C17" s="83">
        <v>79.389319</v>
      </c>
      <c r="D17" s="83">
        <v>67.107885999999993</v>
      </c>
      <c r="E17" s="83">
        <v>469.64184399999999</v>
      </c>
      <c r="F17" s="83">
        <v>470.08503999999999</v>
      </c>
      <c r="G17" s="84">
        <v>-9.4279962621243385E-2</v>
      </c>
    </row>
    <row r="18" spans="1:7" ht="12.75" customHeight="1" x14ac:dyDescent="0.2">
      <c r="A18" s="56" t="s">
        <v>56</v>
      </c>
      <c r="B18" s="83">
        <v>11.090666000000001</v>
      </c>
      <c r="C18" s="83">
        <v>9.3041619999999998</v>
      </c>
      <c r="D18" s="83">
        <v>7.4082980000000003</v>
      </c>
      <c r="E18" s="83">
        <v>46.856048000000001</v>
      </c>
      <c r="F18" s="83">
        <v>35.464449999999999</v>
      </c>
      <c r="G18" s="84">
        <v>32.121174866662273</v>
      </c>
    </row>
    <row r="19" spans="1:7" ht="12.75" customHeight="1" x14ac:dyDescent="0.2">
      <c r="A19" s="56" t="s">
        <v>57</v>
      </c>
      <c r="B19" s="83">
        <v>14.711156000000001</v>
      </c>
      <c r="C19" s="83">
        <v>13.982602</v>
      </c>
      <c r="D19" s="83">
        <v>11.493553</v>
      </c>
      <c r="E19" s="83">
        <v>78.099001000000001</v>
      </c>
      <c r="F19" s="83">
        <v>77.342780000000005</v>
      </c>
      <c r="G19" s="84">
        <v>0.97775254522788657</v>
      </c>
    </row>
    <row r="20" spans="1:7" ht="12.75" customHeight="1" x14ac:dyDescent="0.2">
      <c r="A20" s="56" t="s">
        <v>58</v>
      </c>
      <c r="B20" s="83">
        <v>11.509414</v>
      </c>
      <c r="C20" s="83">
        <v>11.646255</v>
      </c>
      <c r="D20" s="83">
        <v>12.468045</v>
      </c>
      <c r="E20" s="83">
        <v>66.996453000000002</v>
      </c>
      <c r="F20" s="83">
        <v>66.958129999999997</v>
      </c>
      <c r="G20" s="84">
        <v>5.7234274613122693E-2</v>
      </c>
    </row>
    <row r="21" spans="1:7" ht="12.75" customHeight="1" x14ac:dyDescent="0.2">
      <c r="A21" s="56" t="s">
        <v>59</v>
      </c>
      <c r="B21" s="83">
        <v>53.356172999999998</v>
      </c>
      <c r="C21" s="83">
        <v>65.039094000000006</v>
      </c>
      <c r="D21" s="83">
        <v>51.257708999999998</v>
      </c>
      <c r="E21" s="83">
        <v>339.83903299999997</v>
      </c>
      <c r="F21" s="83">
        <v>304.83743800000002</v>
      </c>
      <c r="G21" s="84">
        <v>11.482052607987058</v>
      </c>
    </row>
    <row r="22" spans="1:7" ht="12.75" customHeight="1" x14ac:dyDescent="0.2">
      <c r="A22" s="56" t="s">
        <v>60</v>
      </c>
      <c r="B22" s="83">
        <v>18.415343</v>
      </c>
      <c r="C22" s="83">
        <v>21.212738999999999</v>
      </c>
      <c r="D22" s="83">
        <v>22.429670000000002</v>
      </c>
      <c r="E22" s="83">
        <v>120.093317</v>
      </c>
      <c r="F22" s="83">
        <v>111.391505</v>
      </c>
      <c r="G22" s="84">
        <v>7.8119170757231586</v>
      </c>
    </row>
    <row r="23" spans="1:7" ht="12.75" customHeight="1" x14ac:dyDescent="0.2">
      <c r="A23" s="56" t="s">
        <v>61</v>
      </c>
      <c r="B23" s="83">
        <v>52.274237999999997</v>
      </c>
      <c r="C23" s="83">
        <v>51.097495000000002</v>
      </c>
      <c r="D23" s="83">
        <v>53.473995000000002</v>
      </c>
      <c r="E23" s="83">
        <v>319.31412599999999</v>
      </c>
      <c r="F23" s="83">
        <v>313.89207699999997</v>
      </c>
      <c r="G23" s="84">
        <v>1.7273608979942452</v>
      </c>
    </row>
    <row r="24" spans="1:7" ht="12.75" customHeight="1" x14ac:dyDescent="0.2">
      <c r="A24" s="56" t="s">
        <v>71</v>
      </c>
      <c r="B24" s="83">
        <v>4.6506990000000004</v>
      </c>
      <c r="C24" s="83">
        <v>5.1292609999999996</v>
      </c>
      <c r="D24" s="83">
        <v>4.279814</v>
      </c>
      <c r="E24" s="83">
        <v>26.175574999999998</v>
      </c>
      <c r="F24" s="83">
        <v>22.939309000000002</v>
      </c>
      <c r="G24" s="84">
        <v>14.107948936038113</v>
      </c>
    </row>
    <row r="25" spans="1:7" ht="12.75" customHeight="1" x14ac:dyDescent="0.2">
      <c r="A25" s="56" t="s">
        <v>72</v>
      </c>
      <c r="B25" s="83">
        <v>2.784672</v>
      </c>
      <c r="C25" s="83">
        <v>3.137359</v>
      </c>
      <c r="D25" s="83">
        <v>3.1382699999999999</v>
      </c>
      <c r="E25" s="83">
        <v>17.967357</v>
      </c>
      <c r="F25" s="83">
        <v>17.212769999999999</v>
      </c>
      <c r="G25" s="84">
        <v>4.3838789456897445</v>
      </c>
    </row>
    <row r="26" spans="1:7" ht="12.75" customHeight="1" x14ac:dyDescent="0.2">
      <c r="A26" s="56" t="s">
        <v>64</v>
      </c>
      <c r="B26" s="83">
        <v>5.0556260000000002</v>
      </c>
      <c r="C26" s="83">
        <v>4.6377129999999998</v>
      </c>
      <c r="D26" s="83">
        <v>5.882002</v>
      </c>
      <c r="E26" s="83">
        <v>31.587184000000001</v>
      </c>
      <c r="F26" s="83">
        <v>26.903666000000001</v>
      </c>
      <c r="G26" s="84">
        <v>17.408475112648205</v>
      </c>
    </row>
    <row r="27" spans="1:7" ht="12.75" customHeight="1" x14ac:dyDescent="0.2">
      <c r="A27" s="56" t="s">
        <v>65</v>
      </c>
      <c r="B27" s="83">
        <v>7.1420139999999996</v>
      </c>
      <c r="C27" s="83">
        <v>7.3575030000000003</v>
      </c>
      <c r="D27" s="83">
        <v>7.5244580000000001</v>
      </c>
      <c r="E27" s="83">
        <v>45.134183</v>
      </c>
      <c r="F27" s="83">
        <v>48.643166999999998</v>
      </c>
      <c r="G27" s="84">
        <v>-7.2137243859964855</v>
      </c>
    </row>
    <row r="28" spans="1:7" ht="12.75" customHeight="1" x14ac:dyDescent="0.2">
      <c r="A28" s="56" t="s">
        <v>62</v>
      </c>
      <c r="B28" s="83">
        <v>0.54021600000000003</v>
      </c>
      <c r="C28" s="83">
        <v>0.44991700000000001</v>
      </c>
      <c r="D28" s="83">
        <v>0.430174</v>
      </c>
      <c r="E28" s="83">
        <v>3.790314</v>
      </c>
      <c r="F28" s="83">
        <v>3.514259</v>
      </c>
      <c r="G28" s="84">
        <v>7.8552832901615943</v>
      </c>
    </row>
    <row r="29" spans="1:7" ht="12.75" customHeight="1" x14ac:dyDescent="0.2">
      <c r="A29" s="56" t="s">
        <v>63</v>
      </c>
      <c r="B29" s="83">
        <v>1.271884</v>
      </c>
      <c r="C29" s="83">
        <v>1.5508710000000001</v>
      </c>
      <c r="D29" s="83">
        <v>0.93366199999999999</v>
      </c>
      <c r="E29" s="83">
        <v>6.9924900000000001</v>
      </c>
      <c r="F29" s="83">
        <v>8.4787250000000007</v>
      </c>
      <c r="G29" s="84">
        <v>-17.528991682122026</v>
      </c>
    </row>
    <row r="30" spans="1:7" ht="12.75" customHeight="1" x14ac:dyDescent="0.2">
      <c r="A30" s="57" t="s">
        <v>66</v>
      </c>
      <c r="B30" s="83">
        <v>452.36147299999993</v>
      </c>
      <c r="C30" s="83">
        <v>456.59303</v>
      </c>
      <c r="D30" s="83">
        <v>459.15753300000006</v>
      </c>
      <c r="E30" s="83">
        <v>2947.7256109999998</v>
      </c>
      <c r="F30" s="83">
        <v>2629.9113299999999</v>
      </c>
      <c r="G30" s="84">
        <v>12.084600624158682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3">
        <v>96.053512999999995</v>
      </c>
      <c r="C32" s="83">
        <v>87.202100999999999</v>
      </c>
      <c r="D32" s="83">
        <v>88.789015000000006</v>
      </c>
      <c r="E32" s="83">
        <v>696.68394599999999</v>
      </c>
      <c r="F32" s="83">
        <v>551.02143699999999</v>
      </c>
      <c r="G32" s="84">
        <v>26.434998571571001</v>
      </c>
    </row>
    <row r="33" spans="1:7" ht="12.75" customHeight="1" x14ac:dyDescent="0.2">
      <c r="A33" s="56" t="s">
        <v>68</v>
      </c>
      <c r="B33" s="83">
        <v>148.72136699999999</v>
      </c>
      <c r="C33" s="83">
        <v>149.95402200000001</v>
      </c>
      <c r="D33" s="83">
        <v>147.74238299999999</v>
      </c>
      <c r="E33" s="83">
        <v>910.45593899999994</v>
      </c>
      <c r="F33" s="83">
        <v>868.46678099999997</v>
      </c>
      <c r="G33" s="84">
        <v>4.8348605748225992</v>
      </c>
    </row>
    <row r="34" spans="1:7" ht="12.75" customHeight="1" x14ac:dyDescent="0.2">
      <c r="A34" s="56" t="s">
        <v>69</v>
      </c>
      <c r="B34" s="83">
        <v>78.135817000000003</v>
      </c>
      <c r="C34" s="83">
        <v>83.140097999999995</v>
      </c>
      <c r="D34" s="83">
        <v>81.545914999999994</v>
      </c>
      <c r="E34" s="83">
        <v>503.04576900000001</v>
      </c>
      <c r="F34" s="83">
        <v>449.59749399999998</v>
      </c>
      <c r="G34" s="84">
        <v>11.888027783357714</v>
      </c>
    </row>
    <row r="35" spans="1:7" ht="12.75" customHeight="1" x14ac:dyDescent="0.2">
      <c r="A35" s="56" t="s">
        <v>70</v>
      </c>
      <c r="B35" s="83">
        <v>52.114637999999999</v>
      </c>
      <c r="C35" s="83">
        <v>52.598644</v>
      </c>
      <c r="D35" s="83">
        <v>47.409354</v>
      </c>
      <c r="E35" s="83">
        <v>341.128264</v>
      </c>
      <c r="F35" s="83">
        <v>283.86504600000001</v>
      </c>
      <c r="G35" s="84">
        <v>20.172690793356779</v>
      </c>
    </row>
    <row r="36" spans="1:7" ht="12.75" customHeight="1" x14ac:dyDescent="0.2">
      <c r="A36" s="56" t="s">
        <v>73</v>
      </c>
      <c r="B36" s="83">
        <v>4.2454340000000004</v>
      </c>
      <c r="C36" s="83">
        <v>4.2120360000000003</v>
      </c>
      <c r="D36" s="83">
        <v>4.3235270000000003</v>
      </c>
      <c r="E36" s="83">
        <v>25.004038000000001</v>
      </c>
      <c r="F36" s="83">
        <v>26.993468</v>
      </c>
      <c r="G36" s="84">
        <v>-7.370042263557977</v>
      </c>
    </row>
    <row r="37" spans="1:7" ht="12.75" customHeight="1" x14ac:dyDescent="0.2">
      <c r="A37" s="56" t="s">
        <v>74</v>
      </c>
      <c r="B37" s="83">
        <v>30.913008000000001</v>
      </c>
      <c r="C37" s="83">
        <v>33.700147999999999</v>
      </c>
      <c r="D37" s="83">
        <v>40.878824000000002</v>
      </c>
      <c r="E37" s="83">
        <v>198.33506800000001</v>
      </c>
      <c r="F37" s="83">
        <v>177.34531899999999</v>
      </c>
      <c r="G37" s="84">
        <v>11.835524680524557</v>
      </c>
    </row>
    <row r="38" spans="1:7" ht="12.75" customHeight="1" x14ac:dyDescent="0.2">
      <c r="A38" s="56" t="s">
        <v>163</v>
      </c>
      <c r="B38" s="83">
        <v>4.6028269999999996</v>
      </c>
      <c r="C38" s="83">
        <v>3.8718499999999998</v>
      </c>
      <c r="D38" s="83">
        <v>5.189654</v>
      </c>
      <c r="E38" s="83">
        <v>26.328683999999999</v>
      </c>
      <c r="F38" s="83">
        <v>25.577047</v>
      </c>
      <c r="G38" s="84">
        <v>2.9387168894047733</v>
      </c>
    </row>
    <row r="39" spans="1:7" ht="12.75" customHeight="1" x14ac:dyDescent="0.2">
      <c r="A39" s="56" t="s">
        <v>75</v>
      </c>
      <c r="B39" s="83">
        <v>20.550885000000001</v>
      </c>
      <c r="C39" s="83">
        <v>25.338449000000001</v>
      </c>
      <c r="D39" s="83">
        <v>23.894601000000002</v>
      </c>
      <c r="E39" s="83">
        <v>134.89346800000001</v>
      </c>
      <c r="F39" s="83">
        <v>142.89511899999999</v>
      </c>
      <c r="G39" s="84">
        <v>-5.5996671236894997</v>
      </c>
    </row>
    <row r="40" spans="1:7" ht="12.75" customHeight="1" x14ac:dyDescent="0.2">
      <c r="A40" s="56" t="s">
        <v>76</v>
      </c>
      <c r="B40" s="83">
        <v>9.8062470000000008</v>
      </c>
      <c r="C40" s="83">
        <v>9.3446719999999992</v>
      </c>
      <c r="D40" s="83">
        <v>11.746765</v>
      </c>
      <c r="E40" s="83">
        <v>67.516964000000002</v>
      </c>
      <c r="F40" s="83">
        <v>60.309806999999999</v>
      </c>
      <c r="G40" s="84">
        <v>11.950223949481384</v>
      </c>
    </row>
    <row r="41" spans="1:7" ht="12.75" customHeight="1" x14ac:dyDescent="0.2">
      <c r="A41" s="56" t="s">
        <v>77</v>
      </c>
      <c r="B41" s="83">
        <v>4.433065</v>
      </c>
      <c r="C41" s="83">
        <v>4.0936510000000004</v>
      </c>
      <c r="D41" s="83">
        <v>4.499225</v>
      </c>
      <c r="E41" s="83">
        <v>26.366114</v>
      </c>
      <c r="F41" s="83">
        <v>26.627041999999999</v>
      </c>
      <c r="G41" s="84">
        <v>-0.97993611156658744</v>
      </c>
    </row>
    <row r="42" spans="1:7" ht="12.75" customHeight="1" x14ac:dyDescent="0.2">
      <c r="A42" s="57" t="s">
        <v>78</v>
      </c>
      <c r="B42" s="83">
        <v>166.75886100000002</v>
      </c>
      <c r="C42" s="83">
        <v>129.61841200000003</v>
      </c>
      <c r="D42" s="83">
        <v>139.29214599999989</v>
      </c>
      <c r="E42" s="83">
        <v>1225.2699819999998</v>
      </c>
      <c r="F42" s="83">
        <v>873.49258000000009</v>
      </c>
      <c r="G42" s="84">
        <v>40.272511759630476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3">
        <v>19.149014999999999</v>
      </c>
      <c r="C44" s="83">
        <v>18.174177</v>
      </c>
      <c r="D44" s="83">
        <v>18.138703</v>
      </c>
      <c r="E44" s="83">
        <v>112.40864000000001</v>
      </c>
      <c r="F44" s="83">
        <v>295.726968</v>
      </c>
      <c r="G44" s="84">
        <v>-61.989046599226619</v>
      </c>
    </row>
    <row r="45" spans="1:7" ht="12.75" customHeight="1" x14ac:dyDescent="0.2">
      <c r="A45" s="56" t="s">
        <v>80</v>
      </c>
      <c r="B45" s="83">
        <v>24.458500999999998</v>
      </c>
      <c r="C45" s="83">
        <v>28.13523</v>
      </c>
      <c r="D45" s="83">
        <v>28.079509000000002</v>
      </c>
      <c r="E45" s="83">
        <v>574.05755699999997</v>
      </c>
      <c r="F45" s="83">
        <v>134.77151799999999</v>
      </c>
      <c r="G45" s="83">
        <v>0</v>
      </c>
    </row>
    <row r="46" spans="1:7" ht="12.75" customHeight="1" x14ac:dyDescent="0.2">
      <c r="A46" s="56" t="s">
        <v>81</v>
      </c>
      <c r="B46" s="83">
        <v>40.473624000000001</v>
      </c>
      <c r="C46" s="83">
        <v>52.746464000000003</v>
      </c>
      <c r="D46" s="83">
        <v>40.136330999999998</v>
      </c>
      <c r="E46" s="83">
        <v>266.96813100000003</v>
      </c>
      <c r="F46" s="83">
        <v>262.17512399999998</v>
      </c>
      <c r="G46" s="84">
        <v>1.8281700135669752</v>
      </c>
    </row>
    <row r="47" spans="1:7" ht="12.75" customHeight="1" x14ac:dyDescent="0.2">
      <c r="A47" s="56" t="s">
        <v>82</v>
      </c>
      <c r="B47" s="83">
        <v>71.884930999999995</v>
      </c>
      <c r="C47" s="83">
        <v>16.099547000000001</v>
      </c>
      <c r="D47" s="83">
        <v>36.494455000000002</v>
      </c>
      <c r="E47" s="83">
        <v>186.88901200000001</v>
      </c>
      <c r="F47" s="83">
        <v>105.056639</v>
      </c>
      <c r="G47" s="84">
        <v>77.893576054722274</v>
      </c>
    </row>
    <row r="48" spans="1:7" ht="12.75" customHeight="1" x14ac:dyDescent="0.2">
      <c r="A48" s="58" t="s">
        <v>83</v>
      </c>
      <c r="B48" s="83">
        <v>615.59599800000001</v>
      </c>
      <c r="C48" s="83">
        <v>52.972496</v>
      </c>
      <c r="D48" s="83">
        <v>40.568826999999999</v>
      </c>
      <c r="E48" s="83">
        <v>1207.893174</v>
      </c>
      <c r="F48" s="83">
        <v>891.59287800000004</v>
      </c>
      <c r="G48" s="84">
        <v>35.475866149751823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3">
        <v>12.017177</v>
      </c>
      <c r="C50" s="83">
        <v>2.936903</v>
      </c>
      <c r="D50" s="83">
        <v>5.3830080000000002</v>
      </c>
      <c r="E50" s="83">
        <v>370.90995900000001</v>
      </c>
      <c r="F50" s="83">
        <v>29.766196000000001</v>
      </c>
      <c r="G50" s="83">
        <v>0</v>
      </c>
    </row>
    <row r="51" spans="1:7" ht="12.75" customHeight="1" x14ac:dyDescent="0.2">
      <c r="A51" s="59" t="s">
        <v>137</v>
      </c>
      <c r="B51" s="83">
        <v>11.540658000000001</v>
      </c>
      <c r="C51" s="83">
        <v>1.407753</v>
      </c>
      <c r="D51" s="83">
        <v>1.5697509999999999</v>
      </c>
      <c r="E51" s="83">
        <v>37.318761000000002</v>
      </c>
      <c r="F51" s="83">
        <v>8.5057209999999994</v>
      </c>
      <c r="G51" s="83">
        <v>0</v>
      </c>
    </row>
    <row r="52" spans="1:7" ht="12.75" customHeight="1" x14ac:dyDescent="0.2">
      <c r="A52" s="59" t="s">
        <v>85</v>
      </c>
      <c r="B52" s="83">
        <v>7.9611729999999996</v>
      </c>
      <c r="C52" s="83">
        <v>10.308242999999999</v>
      </c>
      <c r="D52" s="83">
        <v>7.8922569999999999</v>
      </c>
      <c r="E52" s="83">
        <v>71.259144000000006</v>
      </c>
      <c r="F52" s="83">
        <v>42.342458999999998</v>
      </c>
      <c r="G52" s="84">
        <v>68.292408336511613</v>
      </c>
    </row>
    <row r="53" spans="1:7" ht="12.75" customHeight="1" x14ac:dyDescent="0.2">
      <c r="A53" s="60" t="s">
        <v>86</v>
      </c>
      <c r="B53" s="83">
        <v>157.884964</v>
      </c>
      <c r="C53" s="83">
        <v>182.05885900000001</v>
      </c>
      <c r="D53" s="83">
        <v>279.22408000000001</v>
      </c>
      <c r="E53" s="83">
        <v>1384.230581</v>
      </c>
      <c r="F53" s="83">
        <v>1267.9942679999999</v>
      </c>
      <c r="G53" s="84">
        <v>9.1669430953610629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3">
        <v>130.24523400000001</v>
      </c>
      <c r="C55" s="83">
        <v>147.57223999999999</v>
      </c>
      <c r="D55" s="83">
        <v>139.245045</v>
      </c>
      <c r="E55" s="83">
        <v>881.62664800000005</v>
      </c>
      <c r="F55" s="83">
        <v>934.75384499999996</v>
      </c>
      <c r="G55" s="84">
        <v>-5.6835494482507301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3">
        <v>110.922721</v>
      </c>
      <c r="C57" s="83">
        <v>128.300646</v>
      </c>
      <c r="D57" s="83">
        <v>118.123604</v>
      </c>
      <c r="E57" s="83">
        <v>765.420751</v>
      </c>
      <c r="F57" s="83">
        <v>739.44381699999997</v>
      </c>
      <c r="G57" s="84">
        <v>3.5130368802583405</v>
      </c>
    </row>
    <row r="58" spans="1:7" ht="12.75" customHeight="1" x14ac:dyDescent="0.2">
      <c r="A58" s="54" t="s">
        <v>89</v>
      </c>
      <c r="B58" s="83">
        <v>13.26291</v>
      </c>
      <c r="C58" s="83">
        <v>11.827228</v>
      </c>
      <c r="D58" s="83">
        <v>12.640596</v>
      </c>
      <c r="E58" s="83">
        <v>72.466059000000001</v>
      </c>
      <c r="F58" s="83">
        <v>146.01836</v>
      </c>
      <c r="G58" s="84">
        <v>-50.371953910453449</v>
      </c>
    </row>
    <row r="59" spans="1:7" ht="12.75" customHeight="1" x14ac:dyDescent="0.2">
      <c r="A59" s="53" t="s">
        <v>138</v>
      </c>
      <c r="B59" s="89">
        <v>22.285066</v>
      </c>
      <c r="C59" s="83">
        <v>29.272689</v>
      </c>
      <c r="D59" s="83">
        <v>29.663625</v>
      </c>
      <c r="E59" s="83">
        <v>151.82628399999999</v>
      </c>
      <c r="F59" s="83">
        <v>144.26937599999999</v>
      </c>
      <c r="G59" s="84">
        <v>5.2380541245288157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3">
        <v>9.2253059999999998</v>
      </c>
      <c r="C61" s="83">
        <v>11.698204</v>
      </c>
      <c r="D61" s="83">
        <v>13.690791000000001</v>
      </c>
      <c r="E61" s="83">
        <v>69.155869999999993</v>
      </c>
      <c r="F61" s="83">
        <v>76.985567000000003</v>
      </c>
      <c r="G61" s="84">
        <v>-10.170344007468316</v>
      </c>
    </row>
    <row r="62" spans="1:7" ht="12.75" customHeight="1" x14ac:dyDescent="0.2">
      <c r="A62" s="54"/>
      <c r="B62" s="9"/>
      <c r="C62" s="9"/>
      <c r="D62" s="9"/>
      <c r="E62" s="9"/>
      <c r="F62" s="9"/>
      <c r="G62" s="9"/>
    </row>
    <row r="63" spans="1:7" ht="12.75" customHeight="1" x14ac:dyDescent="0.2">
      <c r="A63" s="60" t="s">
        <v>91</v>
      </c>
      <c r="B63" s="83">
        <v>239.076189</v>
      </c>
      <c r="C63" s="83">
        <v>278.582763</v>
      </c>
      <c r="D63" s="83">
        <v>257.11164200000002</v>
      </c>
      <c r="E63" s="83">
        <v>1573.865464</v>
      </c>
      <c r="F63" s="83">
        <v>1347.1397959999999</v>
      </c>
      <c r="G63" s="84">
        <v>16.83015145667926</v>
      </c>
    </row>
    <row r="64" spans="1:7" ht="12.75" customHeight="1" x14ac:dyDescent="0.2">
      <c r="A64" s="53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9" t="s">
        <v>92</v>
      </c>
      <c r="B65" s="83">
        <v>33.489866999999997</v>
      </c>
      <c r="C65" s="83">
        <v>39.161237</v>
      </c>
      <c r="D65" s="83">
        <v>35.337401</v>
      </c>
      <c r="E65" s="83">
        <v>211.37117000000001</v>
      </c>
      <c r="F65" s="83">
        <v>194.77651499999999</v>
      </c>
      <c r="G65" s="84">
        <v>8.5198438836427499</v>
      </c>
    </row>
    <row r="66" spans="1:7" ht="12.75" customHeight="1" x14ac:dyDescent="0.2">
      <c r="A66" s="59" t="s">
        <v>93</v>
      </c>
      <c r="B66" s="83">
        <v>65.762918999999997</v>
      </c>
      <c r="C66" s="83">
        <v>92.373272</v>
      </c>
      <c r="D66" s="83">
        <v>85.411254</v>
      </c>
      <c r="E66" s="83">
        <v>523.88934400000005</v>
      </c>
      <c r="F66" s="83">
        <v>438.20915600000001</v>
      </c>
      <c r="G66" s="84">
        <v>19.552350019815663</v>
      </c>
    </row>
    <row r="67" spans="1:7" ht="12.75" customHeight="1" x14ac:dyDescent="0.2">
      <c r="A67" s="59" t="s">
        <v>94</v>
      </c>
      <c r="B67" s="83">
        <v>16.551086999999999</v>
      </c>
      <c r="C67" s="83">
        <v>20.488334999999999</v>
      </c>
      <c r="D67" s="83">
        <v>26.477737999999999</v>
      </c>
      <c r="E67" s="83">
        <v>141.25710799999999</v>
      </c>
      <c r="F67" s="83">
        <v>196.45996199999999</v>
      </c>
      <c r="G67" s="84">
        <v>-28.098780758188283</v>
      </c>
    </row>
    <row r="68" spans="1:7" ht="12.75" customHeight="1" x14ac:dyDescent="0.2">
      <c r="A68" s="59" t="s">
        <v>95</v>
      </c>
      <c r="B68" s="83">
        <v>21.163181000000002</v>
      </c>
      <c r="C68" s="83">
        <v>19.485647</v>
      </c>
      <c r="D68" s="83">
        <v>19.200268999999999</v>
      </c>
      <c r="E68" s="83">
        <v>118.125061</v>
      </c>
      <c r="F68" s="83">
        <v>102.211339</v>
      </c>
      <c r="G68" s="84">
        <v>15.569429141320626</v>
      </c>
    </row>
    <row r="69" spans="1:7" ht="12.75" customHeight="1" x14ac:dyDescent="0.2">
      <c r="A69" s="61" t="s">
        <v>139</v>
      </c>
      <c r="B69" s="83">
        <v>43.853147</v>
      </c>
      <c r="C69" s="83">
        <v>9.5663630000000008</v>
      </c>
      <c r="D69" s="83">
        <v>24.336369000000001</v>
      </c>
      <c r="E69" s="83">
        <v>143.42206400000001</v>
      </c>
      <c r="F69" s="83">
        <v>74.368182000000004</v>
      </c>
      <c r="G69" s="84">
        <v>92.854067617250621</v>
      </c>
    </row>
    <row r="70" spans="1:7" ht="12.75" customHeight="1" x14ac:dyDescent="0.2">
      <c r="A70" s="62" t="s">
        <v>96</v>
      </c>
      <c r="B70" s="83">
        <v>9.7160010000000003</v>
      </c>
      <c r="C70" s="83">
        <v>13.097554000000001</v>
      </c>
      <c r="D70" s="83">
        <v>10.572813999999999</v>
      </c>
      <c r="E70" s="83">
        <v>62.843268000000002</v>
      </c>
      <c r="F70" s="83">
        <v>73.971029000000001</v>
      </c>
      <c r="G70" s="84">
        <v>-15.043404357670894</v>
      </c>
    </row>
    <row r="71" spans="1:7" ht="12.75" customHeight="1" x14ac:dyDescent="0.2">
      <c r="A71" s="63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3" t="s">
        <v>120</v>
      </c>
      <c r="B72" s="83">
        <v>8.5457319999999992</v>
      </c>
      <c r="C72" s="83">
        <v>10.060093999999999</v>
      </c>
      <c r="D72" s="83">
        <v>9.0167479999999998</v>
      </c>
      <c r="E72" s="83">
        <v>52.503323999999999</v>
      </c>
      <c r="F72" s="83">
        <v>63.916687000000003</v>
      </c>
      <c r="G72" s="84">
        <v>-17.856624827879457</v>
      </c>
    </row>
    <row r="73" spans="1:7" ht="24" x14ac:dyDescent="0.2">
      <c r="A73" s="64" t="s">
        <v>113</v>
      </c>
      <c r="B73" s="83">
        <v>2.761091</v>
      </c>
      <c r="C73" s="83">
        <v>2.7132939999999999</v>
      </c>
      <c r="D73" s="83">
        <v>7.1562140000000003</v>
      </c>
      <c r="E73" s="83">
        <v>20.547395000000002</v>
      </c>
      <c r="F73" s="83">
        <v>19.072158999999999</v>
      </c>
      <c r="G73" s="84">
        <v>7.7350236016803393</v>
      </c>
    </row>
    <row r="74" spans="1:7" x14ac:dyDescent="0.2">
      <c r="A74" s="65" t="s">
        <v>46</v>
      </c>
      <c r="B74" s="90">
        <v>2195.368046</v>
      </c>
      <c r="C74" s="86">
        <v>1696.2214019999999</v>
      </c>
      <c r="D74" s="86">
        <v>1742.757206</v>
      </c>
      <c r="E74" s="86">
        <v>11852.152007999999</v>
      </c>
      <c r="F74" s="86">
        <v>10376.791622000001</v>
      </c>
      <c r="G74" s="87">
        <v>14.217885833537068</v>
      </c>
    </row>
    <row r="76" spans="1:7" x14ac:dyDescent="0.2">
      <c r="A76" s="35" t="s">
        <v>164</v>
      </c>
    </row>
    <row r="77" spans="1:7" x14ac:dyDescent="0.2">
      <c r="A77" s="34" t="s">
        <v>122</v>
      </c>
      <c r="B77" s="34"/>
      <c r="C77" s="34"/>
      <c r="D77" s="34"/>
      <c r="E77" s="34"/>
      <c r="F77" s="34"/>
      <c r="G77" s="34"/>
    </row>
    <row r="78" spans="1:7" x14ac:dyDescent="0.2">
      <c r="A78" s="110" t="s">
        <v>123</v>
      </c>
      <c r="B78" s="110"/>
      <c r="C78" s="110"/>
      <c r="D78" s="110"/>
      <c r="E78" s="110"/>
      <c r="F78" s="110"/>
      <c r="G78" s="110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44 A52:G74 A50:F51 A46:G49 A45:F45">
    <cfRule type="expression" dxfId="6" priority="8">
      <formula>MOD(ROW(),2)=1</formula>
    </cfRule>
  </conditionalFormatting>
  <conditionalFormatting sqref="A24">
    <cfRule type="expression" dxfId="5" priority="6">
      <formula>MOD(ROW(),2)=1</formula>
    </cfRule>
  </conditionalFormatting>
  <conditionalFormatting sqref="B24:G24">
    <cfRule type="expression" dxfId="4" priority="5">
      <formula>MOD(ROW(),2)=1</formula>
    </cfRule>
  </conditionalFormatting>
  <conditionalFormatting sqref="B6:G6">
    <cfRule type="expression" dxfId="3" priority="4">
      <formula>MOD(ROW(),2)=1</formula>
    </cfRule>
  </conditionalFormatting>
  <conditionalFormatting sqref="G51">
    <cfRule type="expression" dxfId="2" priority="3">
      <formula>MOD(ROW(),2)=0</formula>
    </cfRule>
  </conditionalFormatting>
  <conditionalFormatting sqref="G45">
    <cfRule type="expression" dxfId="1" priority="2">
      <formula>MOD(ROW(),2)=1</formula>
    </cfRule>
  </conditionalFormatting>
  <conditionalFormatting sqref="G50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2/17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XFD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1" t="s">
        <v>188</v>
      </c>
      <c r="B1" s="111"/>
      <c r="C1" s="111"/>
      <c r="D1" s="111"/>
      <c r="E1" s="111"/>
      <c r="F1" s="111"/>
      <c r="G1" s="111"/>
    </row>
    <row r="2" spans="1:7" x14ac:dyDescent="0.2">
      <c r="A2" s="111" t="s">
        <v>176</v>
      </c>
      <c r="B2" s="111"/>
      <c r="C2" s="111"/>
      <c r="D2" s="111"/>
      <c r="E2" s="111"/>
      <c r="F2" s="111"/>
      <c r="G2" s="111"/>
    </row>
    <row r="27" spans="1:7" x14ac:dyDescent="0.2">
      <c r="A27" s="111"/>
      <c r="B27" s="111"/>
      <c r="C27" s="111"/>
      <c r="D27" s="111"/>
      <c r="E27" s="111"/>
      <c r="F27" s="111"/>
      <c r="G27" s="111"/>
    </row>
    <row r="28" spans="1:7" x14ac:dyDescent="0.2">
      <c r="A28" s="128" t="s">
        <v>177</v>
      </c>
      <c r="B28" s="128"/>
      <c r="C28" s="128"/>
      <c r="D28" s="128"/>
      <c r="E28" s="128"/>
      <c r="F28" s="128"/>
      <c r="G28" s="128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2/17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>
      <pane ySplit="35" topLeftCell="A36" activePane="bottomLeft" state="frozen"/>
      <selection pane="bottomLeft" activeCell="E46" sqref="E46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8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29" t="s">
        <v>98</v>
      </c>
      <c r="B3" s="132" t="s">
        <v>99</v>
      </c>
      <c r="C3" s="133"/>
      <c r="D3" s="134"/>
      <c r="E3" s="134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0"/>
      <c r="B4" s="135" t="s">
        <v>178</v>
      </c>
      <c r="C4" s="136"/>
      <c r="D4" s="137"/>
      <c r="E4" s="137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0"/>
      <c r="B5" s="132"/>
      <c r="C5" s="138"/>
      <c r="D5" s="134"/>
      <c r="E5" s="13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1"/>
      <c r="B6" s="139"/>
      <c r="C6" s="134"/>
      <c r="D6" s="134"/>
      <c r="E6" s="134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2">
        <v>11.852152007999999</v>
      </c>
      <c r="C9" s="93"/>
      <c r="D9" s="92">
        <v>10.376791622000001</v>
      </c>
      <c r="E9" s="9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2017</v>
      </c>
      <c r="C10" s="20">
        <v>2017</v>
      </c>
      <c r="D10" s="12">
        <v>2016</v>
      </c>
      <c r="E10" s="12">
        <v>2016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91">
        <v>0.91045593899999999</v>
      </c>
      <c r="C11" s="94">
        <f t="shared" ref="C11:C25" si="0">IF(B$9&gt;0,B11/B$9*100,0)</f>
        <v>7.6817774391136542</v>
      </c>
      <c r="D11" s="95">
        <v>0.86846678099999997</v>
      </c>
      <c r="E11" s="94">
        <f t="shared" ref="E11:E25" si="1">IF(D$9&gt;0,D11/D$9*100,0)</f>
        <v>8.3693188861839509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179</v>
      </c>
      <c r="B12" s="91">
        <v>0.76542075099999995</v>
      </c>
      <c r="C12" s="96">
        <f t="shared" si="0"/>
        <v>6.4580740314784526</v>
      </c>
      <c r="D12" s="95">
        <v>0.73944381699999995</v>
      </c>
      <c r="E12" s="94">
        <f t="shared" si="1"/>
        <v>7.1259387673574688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54</v>
      </c>
      <c r="B13" s="91">
        <v>0.708520708</v>
      </c>
      <c r="C13" s="96">
        <f t="shared" si="0"/>
        <v>5.9779920770655037</v>
      </c>
      <c r="D13" s="95">
        <v>0.61115587800000004</v>
      </c>
      <c r="E13" s="94">
        <f t="shared" si="1"/>
        <v>5.8896420036447372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180</v>
      </c>
      <c r="B14" s="91">
        <v>0.69668394600000005</v>
      </c>
      <c r="C14" s="96">
        <f t="shared" si="0"/>
        <v>5.8781219269694676</v>
      </c>
      <c r="D14" s="95">
        <v>0.55102143699999995</v>
      </c>
      <c r="E14" s="94">
        <f t="shared" si="1"/>
        <v>5.3101330071211086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181</v>
      </c>
      <c r="B15" s="91">
        <v>0.63144100400000003</v>
      </c>
      <c r="C15" s="96">
        <f t="shared" si="0"/>
        <v>5.3276485449544362</v>
      </c>
      <c r="D15" s="95">
        <v>0.63519670100000003</v>
      </c>
      <c r="E15" s="94">
        <f t="shared" si="1"/>
        <v>6.1213207717625302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182</v>
      </c>
      <c r="B16" s="91">
        <v>0.61236892499999995</v>
      </c>
      <c r="C16" s="96">
        <f t="shared" si="0"/>
        <v>5.1667319537132279</v>
      </c>
      <c r="D16" s="95">
        <v>0.68256721600000003</v>
      </c>
      <c r="E16" s="94">
        <f t="shared" si="1"/>
        <v>6.5778252167353779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183</v>
      </c>
      <c r="B17" s="91">
        <v>0.57405755700000005</v>
      </c>
      <c r="C17" s="96">
        <f t="shared" si="0"/>
        <v>4.8434879725852404</v>
      </c>
      <c r="D17" s="95">
        <v>0.13477151800000001</v>
      </c>
      <c r="E17" s="94">
        <f t="shared" si="1"/>
        <v>1.2987783017080998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69</v>
      </c>
      <c r="B18" s="91">
        <v>0.50304576899999998</v>
      </c>
      <c r="C18" s="96">
        <f t="shared" si="0"/>
        <v>4.2443411851320567</v>
      </c>
      <c r="D18" s="95">
        <v>0.44959749399999999</v>
      </c>
      <c r="E18" s="94">
        <f t="shared" si="1"/>
        <v>4.3327216193375335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52</v>
      </c>
      <c r="B19" s="91">
        <v>0.49724755599999998</v>
      </c>
      <c r="C19" s="96">
        <f t="shared" si="0"/>
        <v>4.1954200019065437</v>
      </c>
      <c r="D19" s="95">
        <v>0.50551438599999998</v>
      </c>
      <c r="E19" s="94">
        <f t="shared" si="1"/>
        <v>4.8715865598404315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184</v>
      </c>
      <c r="B20" s="91">
        <v>0.47520794799999999</v>
      </c>
      <c r="C20" s="96">
        <f t="shared" si="0"/>
        <v>4.0094655188293462</v>
      </c>
      <c r="D20" s="95">
        <v>0.39941195800000001</v>
      </c>
      <c r="E20" s="94">
        <f t="shared" si="1"/>
        <v>3.8490891264810636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55</v>
      </c>
      <c r="B21" s="91">
        <v>0.46964184399999997</v>
      </c>
      <c r="C21" s="96">
        <f t="shared" si="0"/>
        <v>3.962502705694289</v>
      </c>
      <c r="D21" s="95">
        <v>0.47008504000000001</v>
      </c>
      <c r="E21" s="94">
        <f t="shared" si="1"/>
        <v>4.5301578476661835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84</v>
      </c>
      <c r="B22" s="91">
        <v>0.37090995900000001</v>
      </c>
      <c r="C22" s="96">
        <f t="shared" si="0"/>
        <v>3.129473523033135</v>
      </c>
      <c r="D22" s="95">
        <v>2.9766196000000002E-2</v>
      </c>
      <c r="E22" s="94">
        <f t="shared" si="1"/>
        <v>0.28685355825101294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70</v>
      </c>
      <c r="B23" s="91">
        <v>0.34112826400000001</v>
      </c>
      <c r="C23" s="96">
        <f t="shared" si="0"/>
        <v>2.8781968352223655</v>
      </c>
      <c r="D23" s="95">
        <v>0.28386504600000001</v>
      </c>
      <c r="E23" s="94">
        <f t="shared" si="1"/>
        <v>2.735576239173708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59</v>
      </c>
      <c r="B24" s="91">
        <v>0.33983903300000001</v>
      </c>
      <c r="C24" s="96">
        <f t="shared" si="0"/>
        <v>2.8673192241427081</v>
      </c>
      <c r="D24" s="95">
        <v>0.30483743800000002</v>
      </c>
      <c r="E24" s="94">
        <f t="shared" si="1"/>
        <v>2.9376848750986704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185</v>
      </c>
      <c r="B25" s="91">
        <v>0.324176619</v>
      </c>
      <c r="C25" s="96">
        <f t="shared" si="0"/>
        <v>2.735170952761881</v>
      </c>
      <c r="D25" s="95">
        <v>1.3892399999999999E-4</v>
      </c>
      <c r="E25" s="94">
        <f t="shared" si="1"/>
        <v>1.338795314203525E-3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1">
        <f>B9-(SUM(B11:B25))</f>
        <v>3.6320061859999999</v>
      </c>
      <c r="C27" s="96">
        <f>IF(B$9&gt;0,B27/B$9*100,0)</f>
        <v>30.644276107397694</v>
      </c>
      <c r="D27" s="95">
        <f>D9-(SUM(D11:D25))</f>
        <v>3.7109517920000021</v>
      </c>
      <c r="E27" s="94">
        <f>IF(D$9&gt;0,D27/D$9*100,0)</f>
        <v>35.762034424323936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8" t="s">
        <v>186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7" t="s">
        <v>159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2017</v>
      </c>
      <c r="C36" s="6">
        <v>2016</v>
      </c>
      <c r="D36" s="6">
        <v>2015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7">
        <v>2.0471963369999999</v>
      </c>
      <c r="C37" s="97">
        <v>1.4289980630000001</v>
      </c>
      <c r="D37" s="97">
        <v>1.483328685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7">
        <v>1.9448312860000001</v>
      </c>
      <c r="C38" s="97">
        <v>1.53301274</v>
      </c>
      <c r="D38" s="97">
        <v>1.477459638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7">
        <v>2.225777731</v>
      </c>
      <c r="C39" s="97">
        <v>2.1740312720000001</v>
      </c>
      <c r="D39" s="97">
        <v>1.80002939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7">
        <v>2.195368046</v>
      </c>
      <c r="C40" s="97">
        <v>1.855735395</v>
      </c>
      <c r="D40" s="97">
        <v>1.576293035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7">
        <v>1.6962214019999999</v>
      </c>
      <c r="C41" s="97">
        <v>1.749794597</v>
      </c>
      <c r="D41" s="97">
        <v>1.498123775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7">
        <v>1.7427572060000001</v>
      </c>
      <c r="C42" s="97">
        <v>1.6352195549999999</v>
      </c>
      <c r="D42" s="97">
        <v>1.7412687790000001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7"/>
      <c r="C43" s="97">
        <v>1.5170153289999999</v>
      </c>
      <c r="D43" s="97">
        <v>1.610203241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7"/>
      <c r="C44" s="97">
        <v>1.64522941</v>
      </c>
      <c r="D44" s="97">
        <v>1.488872269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7"/>
      <c r="C45" s="97">
        <v>1.6046661</v>
      </c>
      <c r="D45" s="97">
        <v>1.5839198729999999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7"/>
      <c r="C46" s="97">
        <v>1.575569614</v>
      </c>
      <c r="D46" s="97">
        <v>1.6666887180000001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7"/>
      <c r="C47" s="97">
        <v>2.344775641</v>
      </c>
      <c r="D47" s="97">
        <v>2.1596155989999999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7"/>
      <c r="C48" s="97">
        <v>1.8133764729999999</v>
      </c>
      <c r="D48" s="97">
        <v>1.520185836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2017-09-11T06:10:43Z</cp:lastPrinted>
  <dcterms:created xsi:type="dcterms:W3CDTF">2012-03-28T07:56:08Z</dcterms:created>
  <dcterms:modified xsi:type="dcterms:W3CDTF">2017-09-11T06:11:24Z</dcterms:modified>
  <cp:category>LIS-Bericht</cp:category>
</cp:coreProperties>
</file>