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T2_1!$1:$6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<sst xmlns="http://schemas.openxmlformats.org/spreadsheetml/2006/main" count="235" uniqueCount="191">
  <si>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</si>
  <si>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</si>
  <si>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</si>
  <si>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</si>
  <si>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</si>
  <si>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</si>
  <si>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</si>
  <si>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</si>
  <si>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</si>
  <si>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</si>
  <si>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</si>
  <si>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</si>
  <si>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</si>
  <si>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</si>
  <si>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</si>
  <si>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</si>
  <si>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</si>
  <si>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</si>
  <si>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</si>
  <si>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</si>
  <si>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</si>
  <si>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</si>
  <si>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</si>
  <si>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</si>
  <si>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</si>
  <si>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</si>
  <si>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</si>
  <si>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</si>
  <si>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</si>
  <si>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</si>
  <si>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</si>
  <si>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</si>
  <si>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</si>
  <si>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</si>
  <si>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</si>
  <si>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</si>
  <si>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</si>
  <si>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</si>
  <si>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</si>
  <si>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</si>
  <si>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</si>
  <si>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</si>
  <si>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</si>
  <si>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</si>
  <si>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</si>
  <si>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</si>
  <si>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</si>
  <si>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</si>
  <si>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</si>
  <si>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</si>
  <si>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</si>
  <si>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</si>
  <si>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</si>
  <si>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</si>
  <si>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</si>
  <si>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</si>
  <si>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</si>
  <si>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</si>
  <si>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</si>
  <si>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</si>
  <si>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</si>
  <si>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</si>
  <si>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</si>
  <si>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</si>
  <si>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</si>
  <si>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</si>
  <si>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</si>
  <si>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</si>
  <si>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</si>
  <si>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</si>
  <si>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</si>
  <si>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</si>
  <si>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</si>
  <si>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</si>
  <si>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</si>
  <si>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</si>
  <si>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</si>
  <si>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</si>
  <si>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</si>
  <si>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</si>
  <si>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</si>
  <si>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</si>
  <si>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</si>
  <si>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</si>
  <si>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</si>
  <si>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</si>
  <si>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</si>
  <si>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</si>
  <si>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</si>
  <si>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</si>
  <si>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</si>
  <si>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</si>
  <si>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</si>
  <si>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</si>
  <si>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</si>
  <si>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</si>
  <si>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Australien, Ozeanien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</si>
  <si>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</si>
  <si>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</si>
  <si>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</si>
  <si>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</si>
  <si>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</si>
  <si>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</si>
  <si>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</si>
  <si>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</si>
  <si>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</si>
  <si>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</si>
  <si>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</si>
  <si>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</si>
  <si>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</si>
  <si>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</si>
  <si>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</si>
  <si>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</si>
  <si>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</si>
  <si>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Rückwaren und Ersatzlieferungen,
andere nicht aufgliederbare Warenverkehre</t>
  </si>
  <si>
    <t>Statistisches Amt</t>
  </si>
  <si>
    <t>für Hamburg und Schleswig-Holstein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</si>
  <si>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</si>
  <si>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</si>
  <si>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</si>
  <si>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</si>
  <si>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</si>
  <si>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</si>
  <si>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</si>
  <si>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</si>
  <si>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</si>
  <si>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</si>
  <si>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</si>
  <si>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</si>
  <si>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</si>
  <si>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</si>
  <si>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</si>
  <si>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</si>
  <si>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</si>
  <si>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</si>
  <si>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</si>
  <si>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</si>
  <si>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</si>
  <si>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</si>
  <si>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</si>
  <si>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</si>
  <si>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</si>
  <si>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</si>
  <si>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</si>
  <si>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</si>
  <si>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</si>
  <si>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</si>
  <si>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</si>
  <si>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</si>
  <si>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</si>
  <si>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</si>
  <si>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</si>
  <si>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</si>
  <si>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</si>
  <si>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</si>
  <si>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</si>
  <si>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</si>
  <si>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</si>
  <si>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</si>
  <si>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</si>
  <si>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</si>
  <si>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</si>
  <si>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</si>
  <si>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</si>
  <si>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</si>
  <si>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</si>
  <si>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</si>
  <si>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</si>
  <si>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</si>
  <si>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Schleswig-Holstein nach Bestimmungsländern</t>
  </si>
  <si>
    <t>Januar - März</t>
  </si>
  <si>
    <r>
      <t>2017</t>
    </r>
    <r>
      <rPr>
        <vertAlign val="superscript"/>
        <sz val="9"/>
        <rFont val="Arial"/>
        <family val="2"/>
      </rPr>
      <t>a</t>
    </r>
  </si>
  <si>
    <r>
      <t>2016</t>
    </r>
    <r>
      <rPr>
        <vertAlign val="superscript"/>
        <sz val="9"/>
        <rFont val="Arial"/>
        <family val="2"/>
      </rPr>
      <t>a</t>
    </r>
  </si>
  <si>
    <t xml:space="preserve">x  </t>
  </si>
  <si>
    <r>
      <t>2017</t>
    </r>
    <r>
      <rPr>
        <vertAlign val="superscript"/>
        <sz val="9"/>
        <color theme="1"/>
        <rFont val="Arial"/>
        <family val="2"/>
      </rPr>
      <t>a</t>
    </r>
  </si>
  <si>
    <r>
      <t>2016</t>
    </r>
    <r>
      <rPr>
        <vertAlign val="superscript"/>
        <sz val="9"/>
        <color theme="1"/>
        <rFont val="Arial"/>
        <family val="2"/>
      </rPr>
      <t>a</t>
    </r>
  </si>
  <si>
    <t>der Monate Januar bis März</t>
  </si>
  <si>
    <t>2. Ausfuhr des Landes Schleswig-Holstein 2016 bis 2017 im Monatsvergleich</t>
  </si>
  <si>
    <t>Januar - März 2017</t>
  </si>
  <si>
    <t>Russische Föderation</t>
  </si>
  <si>
    <t>Vereinigt.Königreich</t>
  </si>
  <si>
    <t>Verein.Staaten (USA)</t>
  </si>
  <si>
    <t>Frankreich</t>
  </si>
  <si>
    <t>China, Volksrepublik</t>
  </si>
  <si>
    <t>Kaimaninseln</t>
  </si>
  <si>
    <t>2. Ausfuhr des Landes Schleswig-Holstein in 2017 nach Bestimmungsländern</t>
  </si>
  <si>
    <t>Kennziffer: G III 1 - vj 1/17 SH</t>
  </si>
  <si>
    <t>1. Quartal 2017</t>
  </si>
  <si>
    <t>1. Ausfuhr des Landes Schleswig-Holstein nach Bestimmungsländern im Vorjahresvergleich</t>
  </si>
  <si>
    <t xml:space="preserve">© Statistisches Amt für Hamburg und Schleswig-Holstein, Hamburg 2017
Auszugsweise Vervielfältigung und Verbreitung mit Quellenangabe gestattet.        </t>
  </si>
  <si>
    <t>Herausgegeben am: 25. August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</si>
</sst>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\ ###\ ##0\ ;\-###\ ###\ ##0\ ;\-\ "/>
    <numFmt numFmtId="165" formatCode="_-* #,##0.00\ [$€]_-;\-* #,##0.00\ [$€]_-;_-* &quot;-&quot;??\ [$€]_-;_-@_-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;0\ \ ;\-###\ ###\ ##0.0\ \ ;\-\ \ "/>
    <numFmt numFmtId="169" formatCode="###\ ##0.0\ \ ;\-\ ###\ ##0.0\ \ ;\-\ \ \ \ \ \ "/>
    <numFmt numFmtId="170" formatCode="###\ ###\ ##0.0&quot;  &quot;;\-###\ ###\ ##0&quot;  &quot;;&quot;-  &quot;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5">
    <xf numFmtId="0" fontId="0" fillId="0" borderId="0"/>
    <xf numFmtId="0" fontId="22" fillId="0" borderId="0"/>
    <xf numFmtId="165" fontId="11" fillId="0" borderId="0" applyFont="0" applyFill="0" applyBorder="0" applyAlignment="0" applyProtection="0"/>
    <xf numFmtId="0" fontId="23" fillId="0" borderId="0"/>
    <xf numFmtId="0" fontId="28" fillId="0" borderId="0" applyNumberFormat="0" applyFill="0" applyBorder="0" applyAlignment="0" applyProtection="0"/>
  </cellStyleXfs>
  <cellXfs count="143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7" fillId="2" borderId="7" xfId="0" quotePrefix="1" applyFont="1" applyFill="1" applyBorder="1" applyAlignment="1">
      <alignment horizontal="center" vertical="center" wrapText="1"/>
    </xf>
    <xf numFmtId="0" fontId="17" fillId="0" borderId="13" xfId="0" applyFont="1" applyBorder="1"/>
    <xf numFmtId="0" fontId="16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2"/>
    </xf>
    <xf numFmtId="0" fontId="17" fillId="0" borderId="13" xfId="0" applyFont="1" applyBorder="1" applyAlignment="1">
      <alignment horizontal="left" indent="2"/>
    </xf>
    <xf numFmtId="0" fontId="17" fillId="0" borderId="13" xfId="0" applyFont="1" applyBorder="1" applyAlignment="1">
      <alignment horizontal="left" vertical="center" indent="2"/>
    </xf>
    <xf numFmtId="0" fontId="17" fillId="0" borderId="13" xfId="0" applyFont="1" applyBorder="1" applyAlignment="1">
      <alignment horizontal="left" indent="1"/>
    </xf>
    <xf numFmtId="0" fontId="16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indent="2"/>
    </xf>
    <xf numFmtId="0" fontId="16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4"/>
    </xf>
    <xf numFmtId="0" fontId="16" fillId="0" borderId="1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indent="1"/>
    </xf>
    <xf numFmtId="0" fontId="17" fillId="0" borderId="6" xfId="0" applyFont="1" applyBorder="1"/>
    <xf numFmtId="0" fontId="16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wrapText="1"/>
    </xf>
    <xf numFmtId="0" fontId="25" fillId="0" borderId="19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9" fillId="0" borderId="0" xfId="0" applyFont="1" applyAlignment="1">
      <alignment horizontal="right" vertical="center"/>
    </xf>
    <xf numFmtId="0" fontId="16" fillId="0" borderId="12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indent="2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/>
    <xf numFmtId="0" fontId="5" fillId="3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/>
    </xf>
    <xf numFmtId="0" fontId="16" fillId="2" borderId="17" xfId="0" applyFont="1" applyFill="1" applyBorder="1" applyAlignment="1">
      <alignment horizontal="center" vertical="center" wrapText="1"/>
    </xf>
    <xf numFmtId="0" fontId="17" fillId="2" borderId="7" xfId="0" quotePrefix="1" applyFont="1" applyFill="1" applyBorder="1" applyAlignment="1">
      <alignment horizontal="centerContinuous" vertical="center" wrapText="1"/>
    </xf>
    <xf numFmtId="166" fontId="16" fillId="0" borderId="0" xfId="0" applyNumberFormat="1" applyFont="1"/>
    <xf numFmtId="167" fontId="16" fillId="0" borderId="0" xfId="0" applyNumberFormat="1" applyFont="1"/>
    <xf numFmtId="166" fontId="25" fillId="0" borderId="15" xfId="0" applyNumberFormat="1" applyFont="1" applyBorder="1"/>
    <xf numFmtId="166" fontId="25" fillId="0" borderId="16" xfId="0" applyNumberFormat="1" applyFont="1" applyBorder="1"/>
    <xf numFmtId="167" fontId="25" fillId="0" borderId="16" xfId="0" applyNumberFormat="1" applyFont="1" applyBorder="1"/>
    <xf numFmtId="0" fontId="16" fillId="2" borderId="17" xfId="0" quotePrefix="1" applyFont="1" applyFill="1" applyBorder="1" applyAlignment="1">
      <alignment horizontal="center" vertical="center"/>
    </xf>
    <xf numFmtId="166" fontId="17" fillId="0" borderId="0" xfId="0" applyNumberFormat="1" applyFont="1"/>
    <xf numFmtId="166" fontId="25" fillId="0" borderId="20" xfId="0" applyNumberFormat="1" applyFont="1" applyBorder="1"/>
    <xf numFmtId="168" fontId="5" fillId="0" borderId="0" xfId="0" applyNumberFormat="1" applyFont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Alignment="1">
      <alignment horizontal="right" vertical="center"/>
    </xf>
    <xf numFmtId="170" fontId="5" fillId="0" borderId="0" xfId="0" applyNumberFormat="1" applyFont="1"/>
    <xf numFmtId="167" fontId="16" fillId="0" borderId="0" xfId="0" applyNumberFormat="1" applyFont="1" applyAlignment="1">
      <alignment horizontal="right"/>
    </xf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30" fillId="0" borderId="0" xfId="4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17" fontId="17" fillId="2" borderId="7" xfId="0" quotePrefix="1" applyNumberFormat="1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vertical="center" wrapText="1"/>
    </xf>
    <xf numFmtId="0" fontId="16" fillId="2" borderId="9" xfId="0" applyFont="1" applyFill="1" applyBorder="1" applyAlignment="1"/>
    <xf numFmtId="0" fontId="17" fillId="2" borderId="9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left" vertical="center" wrapText="1" indent="1"/>
    </xf>
    <xf numFmtId="0" fontId="16" fillId="2" borderId="8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6" fillId="2" borderId="17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left" vertical="center" indent="1"/>
    </xf>
    <xf numFmtId="0" fontId="16" fillId="2" borderId="17" xfId="0" applyFont="1" applyFill="1" applyBorder="1" applyAlignment="1">
      <alignment horizontal="center" vertical="center"/>
    </xf>
    <xf numFmtId="0" fontId="16" fillId="2" borderId="18" xfId="0" applyFont="1" applyFill="1" applyBorder="1" applyAlignment="1"/>
    <xf numFmtId="0" fontId="16" fillId="2" borderId="21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5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8" fillId="0" borderId="0" xfId="0" applyFont="1" applyAlignment="1">
      <alignment horizontal="right"/>
    </xf>
    <xf numFmtId="0" fontId="0" fillId="0" borderId="0" xfId="0" applyAlignment="1">
      <alignment horizontal="center" vertical="center"/>
    </xf>
  </cellXfs>
  <cellStyles count="5">
    <cellStyle name="Euro" xfId="2"/>
    <cellStyle name="Hyperlink" xfId="4" builtinId="8"/>
    <cellStyle name="Standard" xfId="0" builtinId="0"/>
    <cellStyle name="Standard 2" xfId="1"/>
    <cellStyle name="Standard 3 2" xfId="3"/>
  </cellStyles>
  <dxfs count="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883769596368016E-2"/>
          <c:y val="8.1506696908788034E-2"/>
          <c:w val="0.71339231686948223"/>
          <c:h val="0.70139937425854559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Russische Föderation</c:v>
                </c:pt>
                <c:pt idx="1">
                  <c:v>Dänemark</c:v>
                </c:pt>
                <c:pt idx="2">
                  <c:v>Vereinigt.Königreich</c:v>
                </c:pt>
                <c:pt idx="3">
                  <c:v>Verein.Staaten (USA)</c:v>
                </c:pt>
                <c:pt idx="4">
                  <c:v>Niederlande</c:v>
                </c:pt>
                <c:pt idx="5">
                  <c:v>Ägypten</c:v>
                </c:pt>
                <c:pt idx="6">
                  <c:v>Frankreich</c:v>
                </c:pt>
                <c:pt idx="7">
                  <c:v>Polen</c:v>
                </c:pt>
                <c:pt idx="8">
                  <c:v>Belgien</c:v>
                </c:pt>
                <c:pt idx="9">
                  <c:v>China, Volksrepublik</c:v>
                </c:pt>
                <c:pt idx="10">
                  <c:v>Italien</c:v>
                </c:pt>
                <c:pt idx="11">
                  <c:v>Kaimaninseln</c:v>
                </c:pt>
                <c:pt idx="12">
                  <c:v>Schweden</c:v>
                </c:pt>
                <c:pt idx="13">
                  <c:v>Spanien</c:v>
                </c:pt>
                <c:pt idx="14">
                  <c:v>Österreich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0.49338431700000002</c:v>
                </c:pt>
                <c:pt idx="1">
                  <c:v>0.464038167</c:v>
                </c:pt>
                <c:pt idx="2">
                  <c:v>0.42463931700000002</c:v>
                </c:pt>
                <c:pt idx="3">
                  <c:v>0.40807378</c:v>
                </c:pt>
                <c:pt idx="4">
                  <c:v>0.35880074499999998</c:v>
                </c:pt>
                <c:pt idx="5">
                  <c:v>0.35057287100000001</c:v>
                </c:pt>
                <c:pt idx="6">
                  <c:v>0.33013751200000002</c:v>
                </c:pt>
                <c:pt idx="7">
                  <c:v>0.26022393900000002</c:v>
                </c:pt>
                <c:pt idx="8">
                  <c:v>0.25592656800000002</c:v>
                </c:pt>
                <c:pt idx="9">
                  <c:v>0.24957024999999999</c:v>
                </c:pt>
                <c:pt idx="10">
                  <c:v>0.24823301</c:v>
                </c:pt>
                <c:pt idx="11">
                  <c:v>0.21709674200000001</c:v>
                </c:pt>
                <c:pt idx="12">
                  <c:v>0.18900562800000001</c:v>
                </c:pt>
                <c:pt idx="13">
                  <c:v>0.170186057</c:v>
                </c:pt>
                <c:pt idx="14">
                  <c:v>0.16246839800000001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Russische Föderation</c:v>
                </c:pt>
                <c:pt idx="1">
                  <c:v>Dänemark</c:v>
                </c:pt>
                <c:pt idx="2">
                  <c:v>Vereinigt.Königreich</c:v>
                </c:pt>
                <c:pt idx="3">
                  <c:v>Verein.Staaten (USA)</c:v>
                </c:pt>
                <c:pt idx="4">
                  <c:v>Niederlande</c:v>
                </c:pt>
                <c:pt idx="5">
                  <c:v>Ägypten</c:v>
                </c:pt>
                <c:pt idx="6">
                  <c:v>Frankreich</c:v>
                </c:pt>
                <c:pt idx="7">
                  <c:v>Polen</c:v>
                </c:pt>
                <c:pt idx="8">
                  <c:v>Belgien</c:v>
                </c:pt>
                <c:pt idx="9">
                  <c:v>China, Volksrepublik</c:v>
                </c:pt>
                <c:pt idx="10">
                  <c:v>Italien</c:v>
                </c:pt>
                <c:pt idx="11">
                  <c:v>Kaimaninseln</c:v>
                </c:pt>
                <c:pt idx="12">
                  <c:v>Schweden</c:v>
                </c:pt>
                <c:pt idx="13">
                  <c:v>Spanien</c:v>
                </c:pt>
                <c:pt idx="14">
                  <c:v>Österreich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6.3521454000000005E-2</c:v>
                </c:pt>
                <c:pt idx="1">
                  <c:v>0.42068992900000002</c:v>
                </c:pt>
                <c:pt idx="2">
                  <c:v>0.276844588</c:v>
                </c:pt>
                <c:pt idx="3">
                  <c:v>0.385813234</c:v>
                </c:pt>
                <c:pt idx="4">
                  <c:v>0.28927691</c:v>
                </c:pt>
                <c:pt idx="5">
                  <c:v>1.0925503E-2</c:v>
                </c:pt>
                <c:pt idx="6">
                  <c:v>0.319663537</c:v>
                </c:pt>
                <c:pt idx="7">
                  <c:v>0.222843873</c:v>
                </c:pt>
                <c:pt idx="8">
                  <c:v>0.25666075399999999</c:v>
                </c:pt>
                <c:pt idx="9">
                  <c:v>0.194855732</c:v>
                </c:pt>
                <c:pt idx="10">
                  <c:v>0.23631122700000001</c:v>
                </c:pt>
                <c:pt idx="11">
                  <c:v>1.0661E-4</c:v>
                </c:pt>
                <c:pt idx="12">
                  <c:v>0.132545777</c:v>
                </c:pt>
                <c:pt idx="13">
                  <c:v>0.14802478799999999</c:v>
                </c:pt>
                <c:pt idx="14">
                  <c:v>0.15845762099999999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031296"/>
        <c:axId val="95032832"/>
      </c:barChart>
      <c:catAx>
        <c:axId val="95031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5032832"/>
        <c:crosses val="autoZero"/>
        <c:auto val="1"/>
        <c:lblAlgn val="ctr"/>
        <c:lblOffset val="100"/>
        <c:noMultiLvlLbl val="0"/>
      </c:catAx>
      <c:valAx>
        <c:axId val="95032832"/>
        <c:scaling>
          <c:orientation val="minMax"/>
        </c:scaling>
        <c:delete val="0"/>
        <c:axPos val="l"/>
        <c:majorGridlines/>
        <c:numFmt formatCode="###\ ###\ ##0;0\ \ ;\-###\ ###\ ##0.0\ \ ;\-\ \ " sourceLinked="1"/>
        <c:majorTickMark val="out"/>
        <c:minorTickMark val="none"/>
        <c:tickLblPos val="nextTo"/>
        <c:crossAx val="95031296"/>
        <c:crosses val="autoZero"/>
        <c:crossBetween val="between"/>
        <c:majorUnit val="1"/>
      </c:valAx>
    </c:plotArea>
    <c:legend>
      <c:legendPos val="r"/>
      <c:layout>
        <c:manualLayout>
          <c:xMode val="edge"/>
          <c:yMode val="edge"/>
          <c:x val="0.89854720862594883"/>
          <c:y val="0.45019651232120578"/>
          <c:w val="8.7939277860537707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2017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";"-  "</c:formatCode>
                <c:ptCount val="12"/>
                <c:pt idx="0">
                  <c:v>2.0471963369999999</c:v>
                </c:pt>
                <c:pt idx="1">
                  <c:v>1.9448312860000001</c:v>
                </c:pt>
                <c:pt idx="2">
                  <c:v>2.225777731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1.4289980630000001</c:v>
                </c:pt>
                <c:pt idx="1">
                  <c:v>1.53301274</c:v>
                </c:pt>
                <c:pt idx="2">
                  <c:v>2.1740312720000001</c:v>
                </c:pt>
                <c:pt idx="3">
                  <c:v>1.855735395</c:v>
                </c:pt>
                <c:pt idx="4">
                  <c:v>1.749794597</c:v>
                </c:pt>
                <c:pt idx="5">
                  <c:v>1.6352195549999999</c:v>
                </c:pt>
                <c:pt idx="6">
                  <c:v>1.5170153289999999</c:v>
                </c:pt>
                <c:pt idx="7">
                  <c:v>1.64522941</c:v>
                </c:pt>
                <c:pt idx="8">
                  <c:v>1.6046661</c:v>
                </c:pt>
                <c:pt idx="9">
                  <c:v>1.575569614</c:v>
                </c:pt>
                <c:pt idx="10">
                  <c:v>2.344775641</c:v>
                </c:pt>
                <c:pt idx="11">
                  <c:v>1.8133764729999999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1.483328685</c:v>
                </c:pt>
                <c:pt idx="1">
                  <c:v>1.477459638</c:v>
                </c:pt>
                <c:pt idx="2">
                  <c:v>1.80002939</c:v>
                </c:pt>
                <c:pt idx="3">
                  <c:v>1.576293035</c:v>
                </c:pt>
                <c:pt idx="4">
                  <c:v>1.498123775</c:v>
                </c:pt>
                <c:pt idx="5">
                  <c:v>1.7412687790000001</c:v>
                </c:pt>
                <c:pt idx="6">
                  <c:v>1.610203241</c:v>
                </c:pt>
                <c:pt idx="7">
                  <c:v>1.488872269</c:v>
                </c:pt>
                <c:pt idx="8">
                  <c:v>1.5839198729999999</c:v>
                </c:pt>
                <c:pt idx="9">
                  <c:v>1.6666887180000001</c:v>
                </c:pt>
                <c:pt idx="10">
                  <c:v>2.1596155989999999</c:v>
                </c:pt>
                <c:pt idx="11">
                  <c:v>1.520185836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074944"/>
        <c:axId val="95089408"/>
      </c:lineChart>
      <c:catAx>
        <c:axId val="95074944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crossAx val="95089408"/>
        <c:crosses val="autoZero"/>
        <c:auto val="1"/>
        <c:lblAlgn val="ctr"/>
        <c:lblOffset val="100"/>
        <c:noMultiLvlLbl val="0"/>
      </c:catAx>
      <c:valAx>
        <c:axId val="95089408"/>
        <c:scaling>
          <c:orientation val="minMax"/>
        </c:scaling>
        <c:delete val="0"/>
        <c:axPos val="l"/>
        <c:majorGridlines/>
        <c:numFmt formatCode="###\ ###\ ##0.0&quot;  &quot;;\-###\ ###\ ##0&quot;  &quot;;&quot;-  &quot;" sourceLinked="1"/>
        <c:majorTickMark val="out"/>
        <c:minorTickMark val="none"/>
        <c:tickLblPos val="nextTo"/>
        <c:crossAx val="950749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3</xdr:row>
      <xdr:rowOff>152400</xdr:rowOff>
    </xdr:from>
    <xdr:to>
      <xdr:col>6</xdr:col>
      <xdr:colOff>552450</xdr:colOff>
      <xdr:row>26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28</xdr:row>
      <xdr:rowOff>128586</xdr:rowOff>
    </xdr:from>
    <xdr:to>
      <xdr:col>6</xdr:col>
      <xdr:colOff>552450</xdr:colOff>
      <xdr:row>47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0.17905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100012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/>
            <a:t>in Mrd. </a:t>
          </a:r>
          <a:r>
            <a:rPr lang="de-DE" sz="900" b="1">
              <a:latin typeface="Arial" pitchFamily="34" charset="0"/>
              <a:cs typeface="Arial" pitchFamily="34" charset="0"/>
            </a:rPr>
            <a:t>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2" t="s">
        <v>115</v>
      </c>
    </row>
    <row r="4" spans="1:7" ht="20.25" x14ac:dyDescent="0.3">
      <c r="A4" s="32" t="s">
        <v>116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1" t="s">
        <v>158</v>
      </c>
    </row>
    <row r="16" spans="1:7" ht="15" x14ac:dyDescent="0.2">
      <c r="G16" s="66" t="s">
        <v>186</v>
      </c>
    </row>
    <row r="17" spans="1:7" x14ac:dyDescent="0.2">
      <c r="G17" s="67"/>
    </row>
    <row r="18" spans="1:7" ht="37.5" customHeight="1" x14ac:dyDescent="0.5">
      <c r="G18" s="33" t="s">
        <v>150</v>
      </c>
    </row>
    <row r="19" spans="1:7" ht="37.5" customHeight="1" x14ac:dyDescent="0.5">
      <c r="G19" s="33" t="s">
        <v>149</v>
      </c>
    </row>
    <row r="20" spans="1:7" ht="37.5" x14ac:dyDescent="0.5">
      <c r="G20" s="33" t="s">
        <v>187</v>
      </c>
    </row>
    <row r="21" spans="1:7" ht="16.5" x14ac:dyDescent="0.25">
      <c r="A21" s="31"/>
      <c r="B21" s="31"/>
      <c r="C21" s="31"/>
      <c r="D21" s="31"/>
      <c r="E21" s="31"/>
      <c r="F21" s="31"/>
      <c r="G21" s="67"/>
    </row>
    <row r="22" spans="1:7" ht="15" x14ac:dyDescent="0.2">
      <c r="G22" s="141" t="s">
        <v>190</v>
      </c>
    </row>
    <row r="23" spans="1:7" ht="20.25" customHeight="1" x14ac:dyDescent="0.25">
      <c r="A23" s="99"/>
      <c r="B23" s="99"/>
      <c r="C23" s="99"/>
      <c r="D23" s="99"/>
      <c r="E23" s="99"/>
      <c r="F23" s="99"/>
      <c r="G23" s="99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2" customFormat="1" ht="15.75" x14ac:dyDescent="0.25">
      <c r="A1" s="103" t="s">
        <v>0</v>
      </c>
      <c r="B1" s="103"/>
      <c r="C1" s="103"/>
      <c r="D1" s="103"/>
      <c r="E1" s="103"/>
      <c r="F1" s="103"/>
      <c r="G1" s="103"/>
    </row>
    <row r="2" spans="1:7" s="52" customFormat="1" x14ac:dyDescent="0.2"/>
    <row r="3" spans="1:7" s="52" customFormat="1" ht="15.75" x14ac:dyDescent="0.25">
      <c r="A3" s="104" t="s">
        <v>1</v>
      </c>
      <c r="B3" s="105"/>
      <c r="C3" s="105"/>
      <c r="D3" s="105"/>
      <c r="E3" s="105"/>
      <c r="F3" s="105"/>
      <c r="G3" s="105"/>
    </row>
    <row r="4" spans="1:7" s="52" customFormat="1" x14ac:dyDescent="0.2">
      <c r="A4" s="101"/>
      <c r="B4" s="101"/>
      <c r="C4" s="101"/>
      <c r="D4" s="101"/>
      <c r="E4" s="101"/>
      <c r="F4" s="101"/>
      <c r="G4" s="101"/>
    </row>
    <row r="5" spans="1:7" s="52" customFormat="1" x14ac:dyDescent="0.2">
      <c r="A5" s="74" t="s">
        <v>152</v>
      </c>
      <c r="B5" s="78"/>
      <c r="C5" s="78"/>
      <c r="D5" s="78"/>
      <c r="E5" s="78"/>
      <c r="F5" s="78"/>
      <c r="G5" s="78"/>
    </row>
    <row r="6" spans="1:7" s="52" customFormat="1" ht="5.85" customHeight="1" x14ac:dyDescent="0.2">
      <c r="A6" s="74"/>
      <c r="B6" s="78"/>
      <c r="C6" s="78"/>
      <c r="D6" s="78"/>
      <c r="E6" s="78"/>
      <c r="F6" s="78"/>
      <c r="G6" s="78"/>
    </row>
    <row r="7" spans="1:7" s="52" customFormat="1" x14ac:dyDescent="0.2">
      <c r="A7" s="106" t="s">
        <v>118</v>
      </c>
      <c r="B7" s="100"/>
      <c r="C7" s="100"/>
      <c r="D7" s="100"/>
      <c r="E7" s="100"/>
      <c r="F7" s="100"/>
      <c r="G7" s="100"/>
    </row>
    <row r="8" spans="1:7" s="52" customFormat="1" x14ac:dyDescent="0.2">
      <c r="A8" s="100" t="s">
        <v>4</v>
      </c>
      <c r="B8" s="100"/>
      <c r="C8" s="100"/>
      <c r="D8" s="100"/>
      <c r="E8" s="100"/>
      <c r="F8" s="100"/>
      <c r="G8" s="100"/>
    </row>
    <row r="9" spans="1:7" s="52" customFormat="1" ht="5.85" customHeight="1" x14ac:dyDescent="0.2">
      <c r="A9" s="78"/>
      <c r="B9" s="78"/>
      <c r="C9" s="78"/>
      <c r="D9" s="78"/>
      <c r="E9" s="78"/>
      <c r="F9" s="78"/>
      <c r="G9" s="78"/>
    </row>
    <row r="10" spans="1:7" s="52" customFormat="1" x14ac:dyDescent="0.2">
      <c r="A10" s="110" t="s">
        <v>2</v>
      </c>
      <c r="B10" s="110"/>
      <c r="C10" s="110"/>
      <c r="D10" s="110"/>
      <c r="E10" s="110"/>
      <c r="F10" s="110"/>
      <c r="G10" s="110"/>
    </row>
    <row r="11" spans="1:7" s="52" customFormat="1" x14ac:dyDescent="0.2">
      <c r="A11" s="100" t="s">
        <v>3</v>
      </c>
      <c r="B11" s="100"/>
      <c r="C11" s="100"/>
      <c r="D11" s="100"/>
      <c r="E11" s="100"/>
      <c r="F11" s="100"/>
      <c r="G11" s="100"/>
    </row>
    <row r="12" spans="1:7" s="52" customFormat="1" x14ac:dyDescent="0.2">
      <c r="A12" s="78"/>
      <c r="B12" s="78"/>
      <c r="C12" s="78"/>
      <c r="D12" s="78"/>
      <c r="E12" s="78"/>
      <c r="F12" s="78"/>
      <c r="G12" s="78"/>
    </row>
    <row r="13" spans="1:7" s="52" customFormat="1" x14ac:dyDescent="0.2">
      <c r="A13" s="78"/>
      <c r="B13" s="78"/>
      <c r="C13" s="78"/>
      <c r="D13" s="78"/>
      <c r="E13" s="78"/>
      <c r="F13" s="78"/>
      <c r="G13" s="78"/>
    </row>
    <row r="14" spans="1:7" s="52" customFormat="1" ht="12.75" customHeight="1" x14ac:dyDescent="0.2">
      <c r="A14" s="106" t="s">
        <v>121</v>
      </c>
      <c r="B14" s="100"/>
      <c r="C14" s="100"/>
      <c r="D14" s="75"/>
      <c r="E14" s="75"/>
      <c r="F14" s="75"/>
      <c r="G14" s="75"/>
    </row>
    <row r="15" spans="1:7" s="52" customFormat="1" ht="5.85" customHeight="1" x14ac:dyDescent="0.2">
      <c r="A15" s="75"/>
      <c r="B15" s="79"/>
      <c r="C15" s="79"/>
      <c r="D15" s="75"/>
      <c r="E15" s="75"/>
      <c r="F15" s="75"/>
      <c r="G15" s="75"/>
    </row>
    <row r="16" spans="1:7" s="52" customFormat="1" ht="12.75" customHeight="1" x14ac:dyDescent="0.2">
      <c r="A16" s="108" t="s">
        <v>161</v>
      </c>
      <c r="B16" s="100"/>
      <c r="C16" s="100"/>
      <c r="D16" s="79"/>
      <c r="E16" s="79"/>
      <c r="F16" s="79"/>
      <c r="G16" s="79"/>
    </row>
    <row r="17" spans="1:7" s="52" customFormat="1" ht="12.75" customHeight="1" x14ac:dyDescent="0.2">
      <c r="A17" s="79" t="s">
        <v>141</v>
      </c>
      <c r="B17" s="109" t="s">
        <v>168</v>
      </c>
      <c r="C17" s="100"/>
      <c r="D17" s="79"/>
      <c r="E17" s="79"/>
      <c r="F17" s="79"/>
      <c r="G17" s="79"/>
    </row>
    <row r="18" spans="1:7" s="52" customFormat="1" ht="12.75" customHeight="1" x14ac:dyDescent="0.2">
      <c r="A18" s="79" t="s">
        <v>142</v>
      </c>
      <c r="B18" s="107" t="s">
        <v>162</v>
      </c>
      <c r="C18" s="107"/>
      <c r="D18" s="107"/>
      <c r="E18" s="79"/>
      <c r="F18" s="79"/>
      <c r="G18" s="79"/>
    </row>
    <row r="19" spans="1:7" s="52" customFormat="1" x14ac:dyDescent="0.2">
      <c r="A19" s="79"/>
      <c r="B19" s="79"/>
      <c r="C19" s="79"/>
      <c r="D19" s="79"/>
      <c r="E19" s="79"/>
      <c r="F19" s="79"/>
      <c r="G19" s="79"/>
    </row>
    <row r="20" spans="1:7" s="52" customFormat="1" ht="12.75" customHeight="1" x14ac:dyDescent="0.2">
      <c r="A20" s="106" t="s">
        <v>153</v>
      </c>
      <c r="B20" s="100"/>
      <c r="C20" s="75"/>
      <c r="D20" s="75"/>
      <c r="E20" s="75"/>
      <c r="F20" s="75"/>
      <c r="G20" s="75"/>
    </row>
    <row r="21" spans="1:7" s="52" customFormat="1" ht="5.85" customHeight="1" x14ac:dyDescent="0.2">
      <c r="A21" s="75"/>
      <c r="B21" s="79"/>
      <c r="C21" s="75"/>
      <c r="D21" s="75"/>
      <c r="E21" s="75"/>
      <c r="F21" s="75"/>
      <c r="G21" s="75"/>
    </row>
    <row r="22" spans="1:7" s="52" customFormat="1" ht="12.75" customHeight="1" x14ac:dyDescent="0.2">
      <c r="A22" s="79" t="s">
        <v>143</v>
      </c>
      <c r="B22" s="100" t="s">
        <v>144</v>
      </c>
      <c r="C22" s="100"/>
      <c r="D22" s="79"/>
      <c r="E22" s="79"/>
      <c r="F22" s="79"/>
      <c r="G22" s="79"/>
    </row>
    <row r="23" spans="1:7" s="52" customFormat="1" ht="12.75" customHeight="1" x14ac:dyDescent="0.2">
      <c r="A23" s="79" t="s">
        <v>145</v>
      </c>
      <c r="B23" s="100" t="s">
        <v>146</v>
      </c>
      <c r="C23" s="100"/>
      <c r="D23" s="79"/>
      <c r="E23" s="79"/>
      <c r="F23" s="79"/>
      <c r="G23" s="79"/>
    </row>
    <row r="24" spans="1:7" s="52" customFormat="1" ht="12.75" customHeight="1" x14ac:dyDescent="0.2">
      <c r="A24" s="79"/>
      <c r="B24" s="100" t="s">
        <v>147</v>
      </c>
      <c r="C24" s="100"/>
      <c r="D24" s="79"/>
      <c r="E24" s="79"/>
      <c r="F24" s="79"/>
      <c r="G24" s="79"/>
    </row>
    <row r="25" spans="1:7" s="52" customFormat="1" x14ac:dyDescent="0.2">
      <c r="A25" s="78"/>
      <c r="B25" s="78"/>
      <c r="C25" s="78"/>
      <c r="D25" s="78"/>
      <c r="E25" s="78"/>
      <c r="F25" s="78"/>
      <c r="G25" s="78"/>
    </row>
    <row r="26" spans="1:7" s="52" customFormat="1" x14ac:dyDescent="0.2">
      <c r="A26" s="78" t="s">
        <v>154</v>
      </c>
      <c r="B26" s="80" t="s">
        <v>155</v>
      </c>
      <c r="C26" s="78"/>
      <c r="D26" s="78"/>
      <c r="E26" s="78"/>
      <c r="F26" s="78"/>
      <c r="G26" s="78"/>
    </row>
    <row r="27" spans="1:7" s="52" customFormat="1" x14ac:dyDescent="0.2">
      <c r="A27" s="78"/>
      <c r="B27" s="78"/>
      <c r="C27" s="78"/>
      <c r="D27" s="78"/>
      <c r="E27" s="78"/>
      <c r="F27" s="78"/>
      <c r="G27" s="78"/>
    </row>
    <row r="28" spans="1:7" s="52" customFormat="1" ht="27.75" customHeight="1" x14ac:dyDescent="0.2">
      <c r="A28" s="102" t="s">
        <v>189</v>
      </c>
      <c r="B28" s="100"/>
      <c r="C28" s="100"/>
      <c r="D28" s="100"/>
      <c r="E28" s="100"/>
      <c r="F28" s="100"/>
      <c r="G28" s="100"/>
    </row>
    <row r="29" spans="1:7" s="52" customFormat="1" ht="41.85" customHeight="1" x14ac:dyDescent="0.2">
      <c r="A29" s="100" t="s">
        <v>160</v>
      </c>
      <c r="B29" s="100"/>
      <c r="C29" s="100"/>
      <c r="D29" s="100"/>
      <c r="E29" s="100"/>
      <c r="F29" s="100"/>
      <c r="G29" s="100"/>
    </row>
    <row r="30" spans="1:7" s="52" customFormat="1" x14ac:dyDescent="0.2">
      <c r="A30" s="78"/>
      <c r="B30" s="78"/>
      <c r="C30" s="78"/>
      <c r="D30" s="78"/>
      <c r="E30" s="78"/>
      <c r="F30" s="78"/>
      <c r="G30" s="78"/>
    </row>
    <row r="31" spans="1:7" s="52" customFormat="1" x14ac:dyDescent="0.2">
      <c r="A31" s="78"/>
      <c r="B31" s="78"/>
      <c r="C31" s="78"/>
      <c r="D31" s="78"/>
      <c r="E31" s="78"/>
      <c r="F31" s="78"/>
      <c r="G31" s="78"/>
    </row>
    <row r="32" spans="1:7" s="52" customFormat="1" x14ac:dyDescent="0.2">
      <c r="A32" s="78"/>
      <c r="B32" s="78"/>
      <c r="C32" s="78"/>
      <c r="D32" s="78"/>
      <c r="E32" s="78"/>
      <c r="F32" s="78"/>
      <c r="G32" s="78"/>
    </row>
    <row r="33" spans="1:7" s="52" customFormat="1" x14ac:dyDescent="0.2">
      <c r="A33" s="78"/>
      <c r="B33" s="78"/>
      <c r="C33" s="78"/>
      <c r="D33" s="78"/>
      <c r="E33" s="78"/>
      <c r="F33" s="78"/>
      <c r="G33" s="78"/>
    </row>
    <row r="34" spans="1:7" s="52" customFormat="1" x14ac:dyDescent="0.2">
      <c r="A34" s="78"/>
      <c r="B34" s="78"/>
      <c r="C34" s="78"/>
      <c r="D34" s="78"/>
      <c r="E34" s="78"/>
      <c r="F34" s="78"/>
      <c r="G34" s="78"/>
    </row>
    <row r="35" spans="1:7" s="52" customFormat="1" x14ac:dyDescent="0.2">
      <c r="A35" s="78"/>
      <c r="B35" s="78"/>
      <c r="C35" s="78"/>
      <c r="D35" s="78"/>
      <c r="E35" s="78"/>
      <c r="F35" s="78"/>
      <c r="G35" s="78"/>
    </row>
    <row r="36" spans="1:7" s="52" customFormat="1" x14ac:dyDescent="0.2">
      <c r="A36" s="78"/>
      <c r="B36" s="78"/>
      <c r="C36" s="78"/>
      <c r="D36" s="78"/>
      <c r="E36" s="78"/>
      <c r="F36" s="78"/>
      <c r="G36" s="78"/>
    </row>
    <row r="37" spans="1:7" s="52" customFormat="1" x14ac:dyDescent="0.2">
      <c r="A37" s="78"/>
      <c r="B37" s="78"/>
      <c r="C37" s="78"/>
      <c r="D37" s="78"/>
      <c r="E37" s="78"/>
      <c r="F37" s="78"/>
      <c r="G37" s="78"/>
    </row>
    <row r="38" spans="1:7" s="52" customFormat="1" x14ac:dyDescent="0.2">
      <c r="A38" s="78"/>
      <c r="B38" s="78"/>
      <c r="C38" s="78"/>
      <c r="D38" s="78"/>
      <c r="E38" s="78"/>
      <c r="F38" s="78"/>
      <c r="G38" s="78"/>
    </row>
    <row r="39" spans="1:7" s="52" customFormat="1" x14ac:dyDescent="0.2">
      <c r="A39" s="78"/>
      <c r="B39" s="78"/>
      <c r="C39" s="78"/>
      <c r="D39" s="78"/>
      <c r="E39" s="78"/>
      <c r="F39" s="78"/>
      <c r="G39" s="78"/>
    </row>
    <row r="40" spans="1:7" s="52" customFormat="1" x14ac:dyDescent="0.2">
      <c r="A40" s="101" t="s">
        <v>156</v>
      </c>
      <c r="B40" s="101"/>
      <c r="C40" s="78"/>
      <c r="D40" s="78"/>
      <c r="E40" s="78"/>
      <c r="F40" s="78"/>
      <c r="G40" s="78"/>
    </row>
    <row r="41" spans="1:7" s="52" customFormat="1" x14ac:dyDescent="0.2">
      <c r="A41" s="78"/>
      <c r="B41" s="78"/>
      <c r="C41" s="78"/>
      <c r="D41" s="78"/>
      <c r="E41" s="78"/>
      <c r="F41" s="78"/>
      <c r="G41" s="78"/>
    </row>
    <row r="42" spans="1:7" s="52" customFormat="1" x14ac:dyDescent="0.2">
      <c r="A42" s="7">
        <v>0</v>
      </c>
      <c r="B42" s="8" t="s">
        <v>5</v>
      </c>
      <c r="C42" s="78"/>
      <c r="D42" s="78"/>
      <c r="E42" s="78"/>
      <c r="F42" s="78"/>
      <c r="G42" s="78"/>
    </row>
    <row r="43" spans="1:7" s="52" customFormat="1" x14ac:dyDescent="0.2">
      <c r="A43" s="8" t="s">
        <v>19</v>
      </c>
      <c r="B43" s="8" t="s">
        <v>6</v>
      </c>
      <c r="C43" s="78"/>
      <c r="D43" s="78"/>
      <c r="E43" s="78"/>
      <c r="F43" s="78"/>
      <c r="G43" s="78"/>
    </row>
    <row r="44" spans="1:7" s="52" customFormat="1" x14ac:dyDescent="0.2">
      <c r="A44" s="8" t="s">
        <v>20</v>
      </c>
      <c r="B44" s="8" t="s">
        <v>7</v>
      </c>
      <c r="C44" s="78"/>
      <c r="D44" s="78"/>
      <c r="E44" s="78"/>
      <c r="F44" s="78"/>
      <c r="G44" s="78"/>
    </row>
    <row r="45" spans="1:7" s="52" customFormat="1" x14ac:dyDescent="0.2">
      <c r="A45" s="8" t="s">
        <v>21</v>
      </c>
      <c r="B45" s="8" t="s">
        <v>8</v>
      </c>
      <c r="C45" s="78"/>
      <c r="D45" s="78"/>
      <c r="E45" s="78"/>
      <c r="F45" s="78"/>
      <c r="G45" s="78"/>
    </row>
    <row r="46" spans="1:7" s="52" customFormat="1" x14ac:dyDescent="0.2">
      <c r="A46" s="8" t="s">
        <v>15</v>
      </c>
      <c r="B46" s="8" t="s">
        <v>9</v>
      </c>
      <c r="C46" s="78"/>
      <c r="D46" s="78"/>
      <c r="E46" s="78"/>
      <c r="F46" s="78"/>
      <c r="G46" s="78"/>
    </row>
    <row r="47" spans="1:7" s="52" customFormat="1" x14ac:dyDescent="0.2">
      <c r="A47" s="8" t="s">
        <v>16</v>
      </c>
      <c r="B47" s="8" t="s">
        <v>10</v>
      </c>
      <c r="C47" s="78"/>
      <c r="D47" s="78"/>
      <c r="E47" s="78"/>
      <c r="F47" s="78"/>
      <c r="G47" s="78"/>
    </row>
    <row r="48" spans="1:7" s="52" customFormat="1" x14ac:dyDescent="0.2">
      <c r="A48" s="8" t="s">
        <v>17</v>
      </c>
      <c r="B48" s="8" t="s">
        <v>11</v>
      </c>
      <c r="C48" s="78"/>
      <c r="D48" s="78"/>
      <c r="E48" s="78"/>
      <c r="F48" s="78"/>
      <c r="G48" s="78"/>
    </row>
    <row r="49" spans="1:7" s="52" customFormat="1" x14ac:dyDescent="0.2">
      <c r="A49" s="8" t="s">
        <v>18</v>
      </c>
      <c r="B49" s="8" t="s">
        <v>12</v>
      </c>
      <c r="C49" s="78"/>
      <c r="D49" s="78"/>
      <c r="E49" s="78"/>
      <c r="F49" s="78"/>
      <c r="G49" s="78"/>
    </row>
    <row r="50" spans="1:7" s="52" customFormat="1" x14ac:dyDescent="0.2">
      <c r="A50" s="8" t="s">
        <v>157</v>
      </c>
      <c r="B50" s="8" t="s">
        <v>13</v>
      </c>
      <c r="C50" s="78"/>
      <c r="D50" s="78"/>
      <c r="E50" s="78"/>
      <c r="F50" s="78"/>
      <c r="G50" s="78"/>
    </row>
    <row r="51" spans="1:7" s="52" customFormat="1" x14ac:dyDescent="0.2">
      <c r="A51" s="8" t="s">
        <v>148</v>
      </c>
      <c r="B51" s="8" t="s">
        <v>14</v>
      </c>
      <c r="C51" s="78"/>
      <c r="D51" s="78"/>
      <c r="E51" s="78"/>
      <c r="F51" s="78"/>
      <c r="G51" s="78"/>
    </row>
    <row r="52" spans="1:7" s="52" customFormat="1" x14ac:dyDescent="0.2"/>
    <row r="53" spans="1:7" x14ac:dyDescent="0.2">
      <c r="A53" s="76"/>
      <c r="B53" s="76"/>
      <c r="C53" s="76"/>
      <c r="D53" s="76"/>
      <c r="E53" s="76"/>
      <c r="F53" s="76"/>
      <c r="G53" s="76"/>
    </row>
    <row r="54" spans="1:7" x14ac:dyDescent="0.2">
      <c r="A54" s="76"/>
      <c r="B54" s="76"/>
      <c r="C54" s="76"/>
      <c r="D54" s="76"/>
      <c r="E54" s="76"/>
      <c r="F54" s="76"/>
      <c r="G54" s="76"/>
    </row>
    <row r="55" spans="1:7" x14ac:dyDescent="0.2">
      <c r="A55" s="76"/>
      <c r="B55" s="76"/>
      <c r="C55" s="76"/>
      <c r="D55" s="76"/>
      <c r="E55" s="76"/>
      <c r="F55" s="76"/>
      <c r="G55" s="76"/>
    </row>
    <row r="56" spans="1:7" x14ac:dyDescent="0.2">
      <c r="A56" s="76"/>
      <c r="B56" s="76"/>
      <c r="C56" s="76"/>
      <c r="D56" s="76"/>
      <c r="E56" s="76"/>
      <c r="F56" s="76"/>
      <c r="G56" s="76"/>
    </row>
    <row r="57" spans="1:7" x14ac:dyDescent="0.2">
      <c r="A57" s="76"/>
      <c r="B57" s="76"/>
      <c r="C57" s="76"/>
      <c r="D57" s="76"/>
      <c r="E57" s="76"/>
      <c r="F57" s="76"/>
      <c r="G57" s="76"/>
    </row>
    <row r="58" spans="1:7" x14ac:dyDescent="0.2">
      <c r="A58" s="76"/>
      <c r="B58" s="76"/>
      <c r="C58" s="76"/>
      <c r="D58" s="76"/>
      <c r="E58" s="76"/>
      <c r="F58" s="76"/>
      <c r="G58" s="76"/>
    </row>
    <row r="59" spans="1:7" x14ac:dyDescent="0.2">
      <c r="A59" s="76"/>
      <c r="B59" s="76"/>
      <c r="C59" s="76"/>
      <c r="D59" s="76"/>
      <c r="E59" s="76"/>
      <c r="F59" s="76"/>
      <c r="G59" s="76"/>
    </row>
    <row r="60" spans="1:7" x14ac:dyDescent="0.2">
      <c r="A60" s="76"/>
      <c r="B60" s="76"/>
      <c r="C60" s="76"/>
      <c r="D60" s="76"/>
      <c r="E60" s="76"/>
      <c r="F60" s="76"/>
      <c r="G60" s="76"/>
    </row>
    <row r="61" spans="1:7" x14ac:dyDescent="0.2">
      <c r="A61" s="76"/>
      <c r="B61" s="76"/>
      <c r="C61" s="76"/>
      <c r="D61" s="76"/>
      <c r="E61" s="76"/>
      <c r="F61" s="76"/>
      <c r="G61" s="76"/>
    </row>
    <row r="62" spans="1:7" x14ac:dyDescent="0.2">
      <c r="A62" s="76"/>
      <c r="B62" s="76"/>
      <c r="C62" s="76"/>
      <c r="D62" s="76"/>
      <c r="E62" s="76"/>
      <c r="F62" s="76"/>
      <c r="G62" s="76"/>
    </row>
    <row r="63" spans="1:7" x14ac:dyDescent="0.2">
      <c r="A63" s="76"/>
      <c r="B63" s="76"/>
      <c r="C63" s="76"/>
      <c r="D63" s="76"/>
      <c r="E63" s="76"/>
      <c r="F63" s="76"/>
      <c r="G63" s="76"/>
    </row>
    <row r="64" spans="1:7" x14ac:dyDescent="0.2">
      <c r="A64" s="76"/>
      <c r="B64" s="76"/>
      <c r="C64" s="76"/>
      <c r="D64" s="76"/>
      <c r="E64" s="76"/>
      <c r="F64" s="76"/>
      <c r="G64" s="76"/>
    </row>
    <row r="65" spans="1:7" x14ac:dyDescent="0.2">
      <c r="A65" s="76"/>
      <c r="B65" s="76"/>
      <c r="C65" s="76"/>
      <c r="D65" s="76"/>
      <c r="E65" s="76"/>
      <c r="F65" s="76"/>
      <c r="G65" s="76"/>
    </row>
    <row r="66" spans="1:7" x14ac:dyDescent="0.2">
      <c r="A66" s="76"/>
      <c r="B66" s="76"/>
      <c r="C66" s="76"/>
      <c r="D66" s="76"/>
      <c r="E66" s="76"/>
      <c r="F66" s="76"/>
      <c r="G66" s="76"/>
    </row>
    <row r="67" spans="1:7" x14ac:dyDescent="0.2">
      <c r="A67" s="76"/>
      <c r="B67" s="76"/>
      <c r="C67" s="76"/>
      <c r="D67" s="76"/>
      <c r="E67" s="76"/>
      <c r="F67" s="76"/>
      <c r="G67" s="76"/>
    </row>
    <row r="68" spans="1:7" x14ac:dyDescent="0.2">
      <c r="A68" s="76"/>
      <c r="B68" s="76"/>
      <c r="C68" s="76"/>
      <c r="D68" s="76"/>
      <c r="E68" s="76"/>
      <c r="F68" s="76"/>
      <c r="G68" s="76"/>
    </row>
    <row r="69" spans="1:7" x14ac:dyDescent="0.2">
      <c r="A69" s="76"/>
      <c r="B69" s="76"/>
      <c r="C69" s="76"/>
      <c r="D69" s="76"/>
      <c r="E69" s="76"/>
      <c r="F69" s="76"/>
      <c r="G69" s="76"/>
    </row>
    <row r="70" spans="1:7" x14ac:dyDescent="0.2">
      <c r="A70" s="76"/>
      <c r="B70" s="76"/>
      <c r="C70" s="76"/>
      <c r="D70" s="76"/>
      <c r="E70" s="76"/>
      <c r="F70" s="76"/>
      <c r="G70" s="76"/>
    </row>
    <row r="71" spans="1:7" x14ac:dyDescent="0.2">
      <c r="A71" s="76"/>
      <c r="B71" s="76"/>
      <c r="C71" s="76"/>
      <c r="D71" s="76"/>
      <c r="E71" s="76"/>
      <c r="F71" s="76"/>
      <c r="G71" s="76"/>
    </row>
    <row r="72" spans="1:7" x14ac:dyDescent="0.2">
      <c r="A72" s="76"/>
      <c r="B72" s="76"/>
      <c r="C72" s="76"/>
      <c r="D72" s="76"/>
      <c r="E72" s="76"/>
      <c r="F72" s="76"/>
      <c r="G72" s="76"/>
    </row>
    <row r="73" spans="1:7" x14ac:dyDescent="0.2">
      <c r="A73" s="76"/>
      <c r="B73" s="76"/>
      <c r="C73" s="76"/>
      <c r="D73" s="76"/>
      <c r="E73" s="76"/>
      <c r="F73" s="76"/>
      <c r="G73" s="76"/>
    </row>
    <row r="74" spans="1:7" x14ac:dyDescent="0.2">
      <c r="A74" s="76"/>
      <c r="B74" s="76"/>
      <c r="C74" s="76"/>
      <c r="D74" s="76"/>
      <c r="E74" s="76"/>
      <c r="F74" s="76"/>
      <c r="G74" s="76"/>
    </row>
    <row r="75" spans="1:7" x14ac:dyDescent="0.2">
      <c r="A75" s="76"/>
      <c r="B75" s="76"/>
      <c r="C75" s="76"/>
      <c r="D75" s="76"/>
      <c r="E75" s="76"/>
      <c r="F75" s="76"/>
      <c r="G75" s="76"/>
    </row>
    <row r="76" spans="1:7" x14ac:dyDescent="0.2">
      <c r="A76" s="76"/>
      <c r="B76" s="76"/>
      <c r="C76" s="76"/>
      <c r="D76" s="76"/>
      <c r="E76" s="76"/>
      <c r="F76" s="76"/>
      <c r="G76" s="76"/>
    </row>
    <row r="77" spans="1:7" x14ac:dyDescent="0.2">
      <c r="A77" s="76"/>
      <c r="B77" s="76"/>
      <c r="C77" s="76"/>
      <c r="D77" s="76"/>
      <c r="E77" s="76"/>
      <c r="F77" s="76"/>
      <c r="G77" s="76"/>
    </row>
    <row r="78" spans="1:7" x14ac:dyDescent="0.2">
      <c r="A78" s="76"/>
      <c r="B78" s="76"/>
      <c r="C78" s="76"/>
      <c r="D78" s="76"/>
      <c r="E78" s="76"/>
      <c r="F78" s="76"/>
      <c r="G78" s="76"/>
    </row>
    <row r="79" spans="1:7" x14ac:dyDescent="0.2">
      <c r="A79" s="76"/>
      <c r="B79" s="76"/>
      <c r="C79" s="76"/>
      <c r="D79" s="76"/>
      <c r="E79" s="76"/>
      <c r="F79" s="76"/>
      <c r="G79" s="76"/>
    </row>
    <row r="80" spans="1:7" x14ac:dyDescent="0.2">
      <c r="A80" s="76"/>
      <c r="B80" s="76"/>
      <c r="C80" s="76"/>
      <c r="D80" s="76"/>
      <c r="E80" s="76"/>
      <c r="F80" s="76"/>
      <c r="G80" s="76"/>
    </row>
    <row r="81" spans="1:7" x14ac:dyDescent="0.2">
      <c r="A81" s="76"/>
      <c r="B81" s="76"/>
      <c r="C81" s="76"/>
      <c r="D81" s="76"/>
      <c r="E81" s="76"/>
      <c r="F81" s="76"/>
      <c r="G81" s="76"/>
    </row>
    <row r="82" spans="1:7" x14ac:dyDescent="0.2">
      <c r="A82" s="76"/>
      <c r="B82" s="76"/>
      <c r="C82" s="76"/>
      <c r="D82" s="76"/>
      <c r="E82" s="76"/>
      <c r="F82" s="76"/>
      <c r="G82" s="76"/>
    </row>
    <row r="83" spans="1:7" x14ac:dyDescent="0.2">
      <c r="A83" s="76"/>
      <c r="B83" s="76"/>
      <c r="C83" s="76"/>
      <c r="D83" s="76"/>
      <c r="E83" s="76"/>
      <c r="F83" s="76"/>
      <c r="G83" s="76"/>
    </row>
    <row r="84" spans="1:7" x14ac:dyDescent="0.2">
      <c r="A84" s="76"/>
      <c r="B84" s="76"/>
      <c r="C84" s="76"/>
      <c r="D84" s="76"/>
      <c r="E84" s="76"/>
      <c r="F84" s="76"/>
      <c r="G84" s="76"/>
    </row>
    <row r="85" spans="1:7" x14ac:dyDescent="0.2">
      <c r="A85" s="76"/>
      <c r="B85" s="76"/>
      <c r="C85" s="76"/>
      <c r="D85" s="76"/>
      <c r="E85" s="76"/>
      <c r="F85" s="76"/>
      <c r="G85" s="76"/>
    </row>
    <row r="86" spans="1:7" x14ac:dyDescent="0.2">
      <c r="A86" s="76"/>
      <c r="B86" s="76"/>
      <c r="C86" s="76"/>
      <c r="D86" s="76"/>
      <c r="E86" s="76"/>
      <c r="F86" s="76"/>
      <c r="G86" s="76"/>
    </row>
    <row r="87" spans="1:7" x14ac:dyDescent="0.2">
      <c r="A87" s="76"/>
      <c r="B87" s="76"/>
      <c r="C87" s="76"/>
      <c r="D87" s="76"/>
      <c r="E87" s="76"/>
      <c r="F87" s="76"/>
      <c r="G87" s="76"/>
    </row>
    <row r="88" spans="1:7" x14ac:dyDescent="0.2">
      <c r="A88" s="76"/>
      <c r="B88" s="76"/>
      <c r="C88" s="76"/>
      <c r="D88" s="76"/>
      <c r="E88" s="76"/>
      <c r="F88" s="76"/>
      <c r="G88" s="76"/>
    </row>
    <row r="89" spans="1:7" x14ac:dyDescent="0.2">
      <c r="A89" s="76"/>
      <c r="B89" s="76"/>
      <c r="C89" s="76"/>
      <c r="D89" s="76"/>
      <c r="E89" s="76"/>
      <c r="F89" s="76"/>
      <c r="G89" s="76"/>
    </row>
    <row r="90" spans="1:7" x14ac:dyDescent="0.2">
      <c r="A90" s="76"/>
      <c r="B90" s="76"/>
      <c r="C90" s="76"/>
      <c r="D90" s="76"/>
      <c r="E90" s="76"/>
      <c r="F90" s="76"/>
      <c r="G90" s="76"/>
    </row>
    <row r="91" spans="1:7" x14ac:dyDescent="0.2">
      <c r="A91" s="76"/>
      <c r="B91" s="76"/>
      <c r="C91" s="76"/>
      <c r="D91" s="76"/>
      <c r="E91" s="76"/>
      <c r="F91" s="76"/>
      <c r="G91" s="76"/>
    </row>
    <row r="92" spans="1:7" x14ac:dyDescent="0.2">
      <c r="A92" s="76"/>
      <c r="B92" s="76"/>
      <c r="C92" s="76"/>
      <c r="D92" s="76"/>
      <c r="E92" s="76"/>
      <c r="F92" s="76"/>
      <c r="G92" s="76"/>
    </row>
    <row r="93" spans="1:7" x14ac:dyDescent="0.2">
      <c r="A93" s="76"/>
      <c r="B93" s="76"/>
      <c r="C93" s="76"/>
      <c r="D93" s="76"/>
      <c r="E93" s="76"/>
      <c r="F93" s="76"/>
      <c r="G93" s="76"/>
    </row>
    <row r="94" spans="1:7" x14ac:dyDescent="0.2">
      <c r="A94" s="76"/>
      <c r="B94" s="76"/>
      <c r="C94" s="76"/>
      <c r="D94" s="76"/>
      <c r="E94" s="76"/>
      <c r="F94" s="76"/>
      <c r="G94" s="76"/>
    </row>
    <row r="95" spans="1:7" x14ac:dyDescent="0.2">
      <c r="A95" s="76"/>
      <c r="B95" s="76"/>
      <c r="C95" s="76"/>
      <c r="D95" s="76"/>
      <c r="E95" s="76"/>
      <c r="F95" s="76"/>
      <c r="G95" s="76"/>
    </row>
    <row r="96" spans="1:7" x14ac:dyDescent="0.2">
      <c r="A96" s="76"/>
      <c r="B96" s="76"/>
      <c r="C96" s="76"/>
      <c r="D96" s="76"/>
      <c r="E96" s="76"/>
      <c r="F96" s="76"/>
      <c r="G96" s="76"/>
    </row>
    <row r="97" spans="1:7" x14ac:dyDescent="0.2">
      <c r="A97" s="76"/>
      <c r="B97" s="76"/>
      <c r="C97" s="76"/>
      <c r="D97" s="76"/>
      <c r="E97" s="76"/>
      <c r="F97" s="76"/>
      <c r="G97" s="76"/>
    </row>
    <row r="98" spans="1:7" x14ac:dyDescent="0.2">
      <c r="A98" s="76"/>
      <c r="B98" s="76"/>
      <c r="C98" s="76"/>
      <c r="D98" s="76"/>
      <c r="E98" s="76"/>
      <c r="F98" s="76"/>
      <c r="G98" s="76"/>
    </row>
    <row r="99" spans="1:7" x14ac:dyDescent="0.2">
      <c r="A99" s="76"/>
      <c r="B99" s="76"/>
      <c r="C99" s="76"/>
      <c r="D99" s="76"/>
      <c r="E99" s="76"/>
      <c r="F99" s="76"/>
      <c r="G99" s="76"/>
    </row>
    <row r="100" spans="1:7" x14ac:dyDescent="0.2">
      <c r="A100" s="76"/>
      <c r="B100" s="76"/>
      <c r="C100" s="76"/>
      <c r="D100" s="76"/>
      <c r="E100" s="76"/>
      <c r="F100" s="76"/>
      <c r="G100" s="76"/>
    </row>
    <row r="101" spans="1:7" x14ac:dyDescent="0.2">
      <c r="A101" s="76"/>
      <c r="B101" s="76"/>
      <c r="C101" s="76"/>
      <c r="D101" s="76"/>
      <c r="E101" s="76"/>
      <c r="F101" s="76"/>
      <c r="G101" s="76"/>
    </row>
    <row r="102" spans="1:7" x14ac:dyDescent="0.2">
      <c r="A102" s="76"/>
      <c r="B102" s="76"/>
      <c r="C102" s="76"/>
      <c r="D102" s="76"/>
      <c r="E102" s="76"/>
      <c r="F102" s="76"/>
      <c r="G102" s="76"/>
    </row>
    <row r="103" spans="1:7" x14ac:dyDescent="0.2">
      <c r="A103" s="76"/>
      <c r="B103" s="76"/>
      <c r="C103" s="76"/>
      <c r="D103" s="76"/>
      <c r="E103" s="76"/>
      <c r="F103" s="76"/>
      <c r="G103" s="76"/>
    </row>
    <row r="104" spans="1:7" x14ac:dyDescent="0.2">
      <c r="A104" s="76"/>
      <c r="B104" s="76"/>
      <c r="C104" s="76"/>
      <c r="D104" s="76"/>
      <c r="E104" s="76"/>
      <c r="F104" s="76"/>
      <c r="G104" s="76"/>
    </row>
    <row r="105" spans="1:7" x14ac:dyDescent="0.2">
      <c r="A105" s="76"/>
      <c r="B105" s="76"/>
      <c r="C105" s="76"/>
      <c r="D105" s="76"/>
      <c r="E105" s="76"/>
      <c r="F105" s="76"/>
      <c r="G105" s="76"/>
    </row>
    <row r="106" spans="1:7" x14ac:dyDescent="0.2">
      <c r="A106" s="76"/>
      <c r="B106" s="76"/>
      <c r="C106" s="76"/>
      <c r="D106" s="76"/>
      <c r="E106" s="76"/>
      <c r="F106" s="76"/>
      <c r="G106" s="76"/>
    </row>
    <row r="107" spans="1:7" x14ac:dyDescent="0.2">
      <c r="A107" s="76"/>
      <c r="B107" s="76"/>
      <c r="C107" s="76"/>
      <c r="D107" s="76"/>
      <c r="E107" s="76"/>
      <c r="F107" s="76"/>
      <c r="G107" s="76"/>
    </row>
    <row r="108" spans="1:7" x14ac:dyDescent="0.2">
      <c r="A108" s="76"/>
      <c r="B108" s="76"/>
      <c r="C108" s="76"/>
      <c r="D108" s="76"/>
      <c r="E108" s="76"/>
      <c r="F108" s="76"/>
      <c r="G108" s="76"/>
    </row>
    <row r="109" spans="1:7" x14ac:dyDescent="0.2">
      <c r="A109" s="76"/>
      <c r="B109" s="76"/>
      <c r="C109" s="76"/>
      <c r="D109" s="76"/>
      <c r="E109" s="76"/>
      <c r="F109" s="76"/>
      <c r="G109" s="76"/>
    </row>
    <row r="110" spans="1:7" x14ac:dyDescent="0.2">
      <c r="A110" s="76"/>
      <c r="B110" s="76"/>
      <c r="C110" s="76"/>
      <c r="D110" s="76"/>
      <c r="E110" s="76"/>
      <c r="F110" s="76"/>
      <c r="G110" s="76"/>
    </row>
    <row r="111" spans="1:7" x14ac:dyDescent="0.2">
      <c r="A111" s="76"/>
      <c r="B111" s="76"/>
      <c r="C111" s="76"/>
      <c r="D111" s="76"/>
      <c r="E111" s="76"/>
      <c r="F111" s="76"/>
      <c r="G111" s="76"/>
    </row>
    <row r="112" spans="1:7" x14ac:dyDescent="0.2">
      <c r="A112" s="76"/>
      <c r="B112" s="76"/>
      <c r="C112" s="76"/>
      <c r="D112" s="76"/>
      <c r="E112" s="76"/>
      <c r="F112" s="76"/>
      <c r="G112" s="76"/>
    </row>
    <row r="113" spans="1:7" x14ac:dyDescent="0.2">
      <c r="A113" s="76"/>
      <c r="B113" s="76"/>
      <c r="C113" s="76"/>
      <c r="D113" s="76"/>
      <c r="E113" s="76"/>
      <c r="F113" s="76"/>
      <c r="G113" s="76"/>
    </row>
    <row r="114" spans="1:7" x14ac:dyDescent="0.2">
      <c r="A114" s="76"/>
      <c r="B114" s="76"/>
      <c r="C114" s="76"/>
      <c r="D114" s="76"/>
      <c r="E114" s="76"/>
      <c r="F114" s="76"/>
      <c r="G114" s="76"/>
    </row>
    <row r="115" spans="1:7" x14ac:dyDescent="0.2">
      <c r="A115" s="76"/>
      <c r="B115" s="76"/>
      <c r="C115" s="76"/>
      <c r="D115" s="76"/>
      <c r="E115" s="76"/>
      <c r="F115" s="76"/>
      <c r="G115" s="76"/>
    </row>
    <row r="116" spans="1:7" x14ac:dyDescent="0.2">
      <c r="A116" s="76"/>
      <c r="B116" s="76"/>
      <c r="C116" s="76"/>
      <c r="D116" s="76"/>
      <c r="E116" s="76"/>
      <c r="F116" s="76"/>
      <c r="G116" s="76"/>
    </row>
    <row r="117" spans="1:7" x14ac:dyDescent="0.2">
      <c r="A117" s="76"/>
      <c r="B117" s="76"/>
      <c r="C117" s="76"/>
      <c r="D117" s="76"/>
      <c r="E117" s="76"/>
      <c r="F117" s="76"/>
      <c r="G117" s="76"/>
    </row>
    <row r="118" spans="1:7" x14ac:dyDescent="0.2">
      <c r="A118" s="76"/>
      <c r="B118" s="76"/>
      <c r="C118" s="76"/>
      <c r="D118" s="76"/>
      <c r="E118" s="76"/>
      <c r="F118" s="76"/>
      <c r="G118" s="76"/>
    </row>
    <row r="119" spans="1:7" x14ac:dyDescent="0.2">
      <c r="A119" s="76"/>
      <c r="B119" s="76"/>
      <c r="C119" s="76"/>
      <c r="D119" s="76"/>
      <c r="E119" s="76"/>
      <c r="F119" s="76"/>
      <c r="G119" s="76"/>
    </row>
    <row r="120" spans="1:7" x14ac:dyDescent="0.2">
      <c r="A120" s="76"/>
      <c r="B120" s="76"/>
      <c r="C120" s="76"/>
      <c r="D120" s="76"/>
      <c r="E120" s="76"/>
      <c r="F120" s="76"/>
      <c r="G120" s="76"/>
    </row>
    <row r="121" spans="1:7" x14ac:dyDescent="0.2">
      <c r="A121" s="76"/>
      <c r="B121" s="76"/>
      <c r="C121" s="76"/>
      <c r="D121" s="76"/>
      <c r="E121" s="76"/>
      <c r="F121" s="76"/>
      <c r="G121" s="76"/>
    </row>
    <row r="122" spans="1:7" x14ac:dyDescent="0.2">
      <c r="A122" s="76"/>
      <c r="B122" s="76"/>
      <c r="C122" s="76"/>
      <c r="D122" s="76"/>
      <c r="E122" s="76"/>
      <c r="F122" s="76"/>
      <c r="G122" s="76"/>
    </row>
    <row r="123" spans="1:7" x14ac:dyDescent="0.2">
      <c r="A123" s="76"/>
      <c r="B123" s="76"/>
      <c r="C123" s="76"/>
      <c r="D123" s="76"/>
      <c r="E123" s="76"/>
      <c r="F123" s="76"/>
      <c r="G123" s="76"/>
    </row>
    <row r="124" spans="1:7" x14ac:dyDescent="0.2">
      <c r="A124" s="76"/>
      <c r="B124" s="76"/>
      <c r="C124" s="76"/>
      <c r="D124" s="76"/>
      <c r="E124" s="76"/>
      <c r="F124" s="76"/>
      <c r="G124" s="76"/>
    </row>
    <row r="125" spans="1:7" x14ac:dyDescent="0.2">
      <c r="A125" s="76"/>
      <c r="B125" s="76"/>
      <c r="C125" s="76"/>
      <c r="D125" s="76"/>
      <c r="E125" s="76"/>
      <c r="F125" s="76"/>
      <c r="G125" s="76"/>
    </row>
    <row r="126" spans="1:7" x14ac:dyDescent="0.2">
      <c r="A126" s="76"/>
      <c r="B126" s="76"/>
      <c r="C126" s="76"/>
      <c r="D126" s="76"/>
      <c r="E126" s="76"/>
      <c r="F126" s="76"/>
      <c r="G126" s="76"/>
    </row>
    <row r="127" spans="1:7" x14ac:dyDescent="0.2">
      <c r="A127" s="76"/>
      <c r="B127" s="76"/>
      <c r="C127" s="76"/>
      <c r="D127" s="76"/>
      <c r="E127" s="76"/>
      <c r="F127" s="76"/>
      <c r="G127" s="76"/>
    </row>
    <row r="128" spans="1:7" x14ac:dyDescent="0.2">
      <c r="A128" s="76"/>
      <c r="B128" s="76"/>
      <c r="C128" s="76"/>
      <c r="D128" s="76"/>
      <c r="E128" s="76"/>
      <c r="F128" s="76"/>
      <c r="G128" s="76"/>
    </row>
    <row r="129" spans="1:7" x14ac:dyDescent="0.2">
      <c r="A129" s="76"/>
      <c r="B129" s="76"/>
      <c r="C129" s="76"/>
      <c r="D129" s="76"/>
      <c r="E129" s="76"/>
      <c r="F129" s="76"/>
      <c r="G129" s="76"/>
    </row>
    <row r="130" spans="1:7" x14ac:dyDescent="0.2">
      <c r="A130" s="76"/>
      <c r="B130" s="76"/>
      <c r="C130" s="76"/>
      <c r="D130" s="76"/>
      <c r="E130" s="76"/>
      <c r="F130" s="76"/>
      <c r="G130" s="76"/>
    </row>
    <row r="131" spans="1:7" x14ac:dyDescent="0.2">
      <c r="A131" s="76"/>
      <c r="B131" s="76"/>
      <c r="C131" s="76"/>
      <c r="D131" s="76"/>
      <c r="E131" s="76"/>
      <c r="F131" s="76"/>
      <c r="G131" s="76"/>
    </row>
    <row r="132" spans="1:7" x14ac:dyDescent="0.2">
      <c r="A132" s="76"/>
      <c r="B132" s="76"/>
      <c r="C132" s="76"/>
      <c r="D132" s="76"/>
      <c r="E132" s="76"/>
      <c r="F132" s="76"/>
      <c r="G132" s="76"/>
    </row>
    <row r="133" spans="1:7" x14ac:dyDescent="0.2">
      <c r="A133" s="76"/>
      <c r="B133" s="76"/>
      <c r="C133" s="76"/>
      <c r="D133" s="76"/>
      <c r="E133" s="76"/>
      <c r="F133" s="76"/>
      <c r="G133" s="76"/>
    </row>
    <row r="134" spans="1:7" x14ac:dyDescent="0.2">
      <c r="A134" s="76"/>
      <c r="B134" s="76"/>
      <c r="C134" s="76"/>
      <c r="D134" s="76"/>
      <c r="E134" s="76"/>
      <c r="F134" s="76"/>
      <c r="G134" s="76"/>
    </row>
    <row r="135" spans="1:7" x14ac:dyDescent="0.2">
      <c r="A135" s="76"/>
      <c r="B135" s="76"/>
      <c r="C135" s="76"/>
      <c r="D135" s="76"/>
      <c r="E135" s="76"/>
      <c r="F135" s="76"/>
      <c r="G135" s="76"/>
    </row>
    <row r="136" spans="1:7" x14ac:dyDescent="0.2">
      <c r="A136" s="76"/>
      <c r="B136" s="76"/>
      <c r="C136" s="76"/>
      <c r="D136" s="76"/>
      <c r="E136" s="76"/>
      <c r="F136" s="76"/>
      <c r="G136" s="76"/>
    </row>
    <row r="137" spans="1:7" x14ac:dyDescent="0.2">
      <c r="A137" s="76"/>
      <c r="B137" s="76"/>
      <c r="C137" s="76"/>
      <c r="D137" s="76"/>
      <c r="E137" s="76"/>
      <c r="F137" s="76"/>
      <c r="G137" s="76"/>
    </row>
    <row r="138" spans="1:7" x14ac:dyDescent="0.2">
      <c r="A138" s="76"/>
      <c r="B138" s="76"/>
      <c r="C138" s="76"/>
      <c r="D138" s="76"/>
      <c r="E138" s="76"/>
      <c r="F138" s="76"/>
      <c r="G138" s="76"/>
    </row>
    <row r="139" spans="1:7" x14ac:dyDescent="0.2">
      <c r="A139" s="76"/>
      <c r="B139" s="76"/>
      <c r="C139" s="76"/>
      <c r="D139" s="76"/>
      <c r="E139" s="76"/>
      <c r="F139" s="76"/>
      <c r="G139" s="76"/>
    </row>
    <row r="140" spans="1:7" x14ac:dyDescent="0.2">
      <c r="A140" s="76"/>
      <c r="B140" s="76"/>
      <c r="C140" s="76"/>
      <c r="D140" s="76"/>
      <c r="E140" s="76"/>
      <c r="F140" s="76"/>
      <c r="G140" s="76"/>
    </row>
    <row r="141" spans="1:7" x14ac:dyDescent="0.2">
      <c r="A141" s="76"/>
      <c r="B141" s="76"/>
      <c r="C141" s="76"/>
      <c r="D141" s="76"/>
      <c r="E141" s="76"/>
      <c r="F141" s="76"/>
      <c r="G141" s="76"/>
    </row>
    <row r="142" spans="1:7" x14ac:dyDescent="0.2">
      <c r="A142" s="76"/>
      <c r="B142" s="76"/>
      <c r="C142" s="76"/>
      <c r="D142" s="76"/>
      <c r="E142" s="76"/>
      <c r="F142" s="76"/>
      <c r="G142" s="76"/>
    </row>
    <row r="143" spans="1:7" x14ac:dyDescent="0.2">
      <c r="A143" s="76"/>
      <c r="B143" s="76"/>
      <c r="C143" s="76"/>
      <c r="D143" s="76"/>
      <c r="E143" s="76"/>
      <c r="F143" s="76"/>
      <c r="G143" s="76"/>
    </row>
    <row r="144" spans="1:7" x14ac:dyDescent="0.2">
      <c r="A144" s="76"/>
      <c r="B144" s="76"/>
      <c r="C144" s="76"/>
      <c r="D144" s="76"/>
      <c r="E144" s="76"/>
      <c r="F144" s="76"/>
      <c r="G144" s="76"/>
    </row>
    <row r="145" spans="1:7" x14ac:dyDescent="0.2">
      <c r="A145" s="76"/>
      <c r="B145" s="76"/>
      <c r="C145" s="76"/>
      <c r="D145" s="76"/>
      <c r="E145" s="76"/>
      <c r="F145" s="76"/>
      <c r="G145" s="76"/>
    </row>
    <row r="146" spans="1:7" x14ac:dyDescent="0.2">
      <c r="A146" s="76"/>
      <c r="B146" s="76"/>
      <c r="C146" s="76"/>
      <c r="D146" s="76"/>
      <c r="E146" s="76"/>
      <c r="F146" s="76"/>
      <c r="G146" s="76"/>
    </row>
    <row r="147" spans="1:7" x14ac:dyDescent="0.2">
      <c r="A147" s="76"/>
      <c r="B147" s="76"/>
      <c r="C147" s="76"/>
      <c r="D147" s="76"/>
      <c r="E147" s="76"/>
      <c r="F147" s="76"/>
      <c r="G147" s="76"/>
    </row>
    <row r="148" spans="1:7" x14ac:dyDescent="0.2">
      <c r="A148" s="76"/>
      <c r="B148" s="76"/>
      <c r="C148" s="76"/>
      <c r="D148" s="76"/>
      <c r="E148" s="76"/>
      <c r="F148" s="76"/>
      <c r="G148" s="76"/>
    </row>
    <row r="149" spans="1:7" x14ac:dyDescent="0.2">
      <c r="A149" s="76"/>
      <c r="B149" s="76"/>
      <c r="C149" s="76"/>
      <c r="D149" s="76"/>
      <c r="E149" s="76"/>
      <c r="F149" s="76"/>
      <c r="G149" s="76"/>
    </row>
    <row r="150" spans="1:7" x14ac:dyDescent="0.2">
      <c r="A150" s="76"/>
      <c r="B150" s="76"/>
      <c r="C150" s="76"/>
      <c r="D150" s="76"/>
      <c r="E150" s="76"/>
      <c r="F150" s="76"/>
      <c r="G150" s="76"/>
    </row>
    <row r="151" spans="1:7" x14ac:dyDescent="0.2">
      <c r="A151" s="76"/>
      <c r="B151" s="76"/>
      <c r="C151" s="76"/>
      <c r="D151" s="76"/>
      <c r="E151" s="76"/>
      <c r="F151" s="76"/>
      <c r="G151" s="76"/>
    </row>
    <row r="152" spans="1:7" x14ac:dyDescent="0.2">
      <c r="A152" s="76"/>
      <c r="B152" s="76"/>
      <c r="C152" s="76"/>
      <c r="D152" s="76"/>
      <c r="E152" s="76"/>
      <c r="F152" s="76"/>
      <c r="G152" s="76"/>
    </row>
    <row r="153" spans="1:7" x14ac:dyDescent="0.2">
      <c r="A153" s="76"/>
      <c r="B153" s="76"/>
      <c r="C153" s="76"/>
      <c r="D153" s="76"/>
      <c r="E153" s="76"/>
      <c r="F153" s="76"/>
      <c r="G153" s="76"/>
    </row>
    <row r="154" spans="1:7" x14ac:dyDescent="0.2">
      <c r="A154" s="76"/>
      <c r="B154" s="76"/>
      <c r="C154" s="76"/>
      <c r="D154" s="76"/>
      <c r="E154" s="76"/>
      <c r="F154" s="76"/>
      <c r="G154" s="76"/>
    </row>
    <row r="155" spans="1:7" x14ac:dyDescent="0.2">
      <c r="A155" s="76"/>
      <c r="B155" s="76"/>
      <c r="C155" s="76"/>
      <c r="D155" s="76"/>
      <c r="E155" s="76"/>
      <c r="F155" s="76"/>
      <c r="G155" s="76"/>
    </row>
    <row r="156" spans="1:7" x14ac:dyDescent="0.2">
      <c r="A156" s="76"/>
      <c r="B156" s="76"/>
      <c r="C156" s="76"/>
      <c r="D156" s="76"/>
      <c r="E156" s="76"/>
      <c r="F156" s="76"/>
      <c r="G156" s="76"/>
    </row>
    <row r="157" spans="1:7" x14ac:dyDescent="0.2">
      <c r="A157" s="76"/>
      <c r="B157" s="76"/>
      <c r="C157" s="76"/>
      <c r="D157" s="76"/>
      <c r="E157" s="76"/>
      <c r="F157" s="76"/>
      <c r="G157" s="76"/>
    </row>
    <row r="158" spans="1:7" x14ac:dyDescent="0.2">
      <c r="A158" s="76"/>
      <c r="B158" s="76"/>
      <c r="C158" s="76"/>
      <c r="D158" s="76"/>
      <c r="E158" s="76"/>
      <c r="F158" s="76"/>
      <c r="G158" s="76"/>
    </row>
    <row r="159" spans="1:7" x14ac:dyDescent="0.2">
      <c r="A159" s="76"/>
      <c r="B159" s="76"/>
      <c r="C159" s="76"/>
      <c r="D159" s="76"/>
      <c r="E159" s="76"/>
      <c r="F159" s="76"/>
      <c r="G159" s="76"/>
    </row>
    <row r="160" spans="1:7" x14ac:dyDescent="0.2">
      <c r="A160" s="76"/>
      <c r="B160" s="76"/>
      <c r="C160" s="76"/>
      <c r="D160" s="76"/>
      <c r="E160" s="76"/>
      <c r="F160" s="76"/>
      <c r="G160" s="76"/>
    </row>
    <row r="161" spans="1:7" x14ac:dyDescent="0.2">
      <c r="A161" s="76"/>
      <c r="B161" s="76"/>
      <c r="C161" s="76"/>
      <c r="D161" s="76"/>
      <c r="E161" s="76"/>
      <c r="F161" s="76"/>
      <c r="G161" s="76"/>
    </row>
    <row r="162" spans="1:7" x14ac:dyDescent="0.2">
      <c r="A162" s="76"/>
      <c r="B162" s="76"/>
      <c r="C162" s="76"/>
      <c r="D162" s="76"/>
      <c r="E162" s="76"/>
      <c r="F162" s="76"/>
      <c r="G162" s="76"/>
    </row>
    <row r="163" spans="1:7" x14ac:dyDescent="0.2">
      <c r="A163" s="76"/>
      <c r="B163" s="76"/>
      <c r="C163" s="76"/>
      <c r="D163" s="76"/>
      <c r="E163" s="76"/>
      <c r="F163" s="76"/>
      <c r="G163" s="76"/>
    </row>
    <row r="164" spans="1:7" x14ac:dyDescent="0.2">
      <c r="A164" s="76"/>
      <c r="B164" s="76"/>
      <c r="C164" s="76"/>
      <c r="D164" s="76"/>
      <c r="E164" s="76"/>
      <c r="F164" s="76"/>
      <c r="G164" s="76"/>
    </row>
    <row r="165" spans="1:7" x14ac:dyDescent="0.2">
      <c r="A165" s="76"/>
      <c r="B165" s="76"/>
      <c r="C165" s="76"/>
      <c r="D165" s="76"/>
      <c r="E165" s="76"/>
      <c r="F165" s="76"/>
      <c r="G165" s="76"/>
    </row>
    <row r="166" spans="1:7" x14ac:dyDescent="0.2">
      <c r="A166" s="76"/>
      <c r="B166" s="76"/>
      <c r="C166" s="76"/>
      <c r="D166" s="76"/>
      <c r="E166" s="76"/>
      <c r="F166" s="76"/>
      <c r="G166" s="76"/>
    </row>
    <row r="167" spans="1:7" x14ac:dyDescent="0.2">
      <c r="A167" s="76"/>
      <c r="B167" s="76"/>
      <c r="C167" s="76"/>
      <c r="D167" s="76"/>
      <c r="E167" s="76"/>
      <c r="F167" s="76"/>
      <c r="G167" s="76"/>
    </row>
    <row r="168" spans="1:7" x14ac:dyDescent="0.2">
      <c r="A168" s="76"/>
      <c r="B168" s="76"/>
      <c r="C168" s="76"/>
      <c r="D168" s="76"/>
      <c r="E168" s="76"/>
      <c r="F168" s="76"/>
      <c r="G168" s="76"/>
    </row>
    <row r="169" spans="1:7" x14ac:dyDescent="0.2">
      <c r="A169" s="76"/>
      <c r="B169" s="76"/>
      <c r="C169" s="76"/>
      <c r="D169" s="76"/>
      <c r="E169" s="76"/>
      <c r="F169" s="76"/>
      <c r="G169" s="76"/>
    </row>
    <row r="170" spans="1:7" x14ac:dyDescent="0.2">
      <c r="A170" s="76"/>
      <c r="B170" s="76"/>
      <c r="C170" s="76"/>
      <c r="D170" s="76"/>
      <c r="E170" s="76"/>
      <c r="F170" s="76"/>
      <c r="G170" s="76"/>
    </row>
    <row r="171" spans="1:7" x14ac:dyDescent="0.2">
      <c r="A171" s="76"/>
      <c r="B171" s="76"/>
      <c r="C171" s="76"/>
      <c r="D171" s="76"/>
      <c r="E171" s="76"/>
      <c r="F171" s="76"/>
      <c r="G171" s="76"/>
    </row>
    <row r="172" spans="1:7" x14ac:dyDescent="0.2">
      <c r="A172" s="76"/>
      <c r="B172" s="76"/>
      <c r="C172" s="76"/>
      <c r="D172" s="76"/>
      <c r="E172" s="76"/>
      <c r="F172" s="76"/>
      <c r="G172" s="76"/>
    </row>
    <row r="173" spans="1:7" x14ac:dyDescent="0.2">
      <c r="A173" s="76"/>
      <c r="B173" s="76"/>
      <c r="C173" s="76"/>
      <c r="D173" s="76"/>
      <c r="E173" s="76"/>
      <c r="F173" s="76"/>
      <c r="G173" s="76"/>
    </row>
    <row r="174" spans="1:7" x14ac:dyDescent="0.2">
      <c r="A174" s="76"/>
      <c r="B174" s="76"/>
      <c r="C174" s="76"/>
      <c r="D174" s="76"/>
      <c r="E174" s="76"/>
      <c r="F174" s="76"/>
      <c r="G174" s="76"/>
    </row>
  </sheetData>
  <mergeCells count="18">
    <mergeCell ref="A1:G1"/>
    <mergeCell ref="A3:G3"/>
    <mergeCell ref="A4:G4"/>
    <mergeCell ref="A7:G7"/>
    <mergeCell ref="A20:B20"/>
    <mergeCell ref="B18:D18"/>
    <mergeCell ref="A8:G8"/>
    <mergeCell ref="A11:G11"/>
    <mergeCell ref="A14:C14"/>
    <mergeCell ref="A16:C16"/>
    <mergeCell ref="B17:C17"/>
    <mergeCell ref="A10:G10"/>
    <mergeCell ref="A29:G29"/>
    <mergeCell ref="A40:B40"/>
    <mergeCell ref="B22:C22"/>
    <mergeCell ref="B23:C23"/>
    <mergeCell ref="B24:C24"/>
    <mergeCell ref="A28:G28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1/17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view="pageLayout" zoomScaleNormal="100" workbookViewId="0">
      <selection sqref="A1:G1"/>
    </sheetView>
  </sheetViews>
  <sheetFormatPr baseColWidth="10" defaultColWidth="10.62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26" width="1.25" customWidth="1"/>
  </cols>
  <sheetData>
    <row r="1" spans="1:7" x14ac:dyDescent="0.2">
      <c r="A1" s="112" t="s">
        <v>166</v>
      </c>
      <c r="B1" s="112"/>
      <c r="C1" s="112"/>
      <c r="D1" s="112"/>
      <c r="E1" s="112"/>
      <c r="F1" s="112"/>
      <c r="G1" s="112"/>
    </row>
    <row r="3" spans="1:7" s="9" customFormat="1" ht="26.25" customHeight="1" x14ac:dyDescent="0.2">
      <c r="A3" s="120" t="s">
        <v>140</v>
      </c>
      <c r="B3" s="82" t="s">
        <v>101</v>
      </c>
      <c r="C3" s="82" t="s">
        <v>102</v>
      </c>
      <c r="D3" s="82" t="s">
        <v>103</v>
      </c>
      <c r="E3" s="115" t="s">
        <v>170</v>
      </c>
      <c r="F3" s="116"/>
      <c r="G3" s="117"/>
    </row>
    <row r="4" spans="1:7" s="9" customFormat="1" ht="18" customHeight="1" x14ac:dyDescent="0.2">
      <c r="A4" s="121"/>
      <c r="B4" s="113" t="s">
        <v>171</v>
      </c>
      <c r="C4" s="114"/>
      <c r="D4" s="114"/>
      <c r="E4" s="36" t="s">
        <v>171</v>
      </c>
      <c r="F4" s="36" t="s">
        <v>172</v>
      </c>
      <c r="G4" s="118" t="s">
        <v>167</v>
      </c>
    </row>
    <row r="5" spans="1:7" s="9" customFormat="1" ht="17.25" customHeight="1" x14ac:dyDescent="0.2">
      <c r="A5" s="122"/>
      <c r="B5" s="113" t="s">
        <v>117</v>
      </c>
      <c r="C5" s="114"/>
      <c r="D5" s="114"/>
      <c r="E5" s="114"/>
      <c r="F5" s="114"/>
      <c r="G5" s="119"/>
    </row>
    <row r="6" spans="1:7" s="9" customFormat="1" ht="12" customHeight="1" x14ac:dyDescent="0.2">
      <c r="A6" s="73"/>
    </row>
    <row r="7" spans="1:7" s="9" customFormat="1" ht="12" customHeight="1" x14ac:dyDescent="0.2">
      <c r="A7" s="37" t="s">
        <v>22</v>
      </c>
      <c r="B7" s="83">
        <v>244.24806599999999</v>
      </c>
      <c r="C7" s="83">
        <v>217.02201400000001</v>
      </c>
      <c r="D7" s="83">
        <v>274.051806</v>
      </c>
      <c r="E7" s="83">
        <v>735.32188599999995</v>
      </c>
      <c r="F7" s="83">
        <v>555.93791599999997</v>
      </c>
      <c r="G7" s="84">
        <v>32.266906940018828</v>
      </c>
    </row>
    <row r="8" spans="1:7" s="9" customFormat="1" ht="12" x14ac:dyDescent="0.2">
      <c r="A8" s="38" t="s">
        <v>23</v>
      </c>
    </row>
    <row r="9" spans="1:7" s="9" customFormat="1" ht="12" x14ac:dyDescent="0.2">
      <c r="A9" s="39" t="s">
        <v>24</v>
      </c>
      <c r="B9" s="83">
        <v>2.4671110000000001</v>
      </c>
      <c r="C9" s="83">
        <v>2.7406640000000002</v>
      </c>
      <c r="D9" s="83">
        <v>1.9270849999999999</v>
      </c>
      <c r="E9" s="83">
        <v>7.1348599999999998</v>
      </c>
      <c r="F9" s="83">
        <v>5.2558920000000002</v>
      </c>
      <c r="G9" s="84">
        <v>35.749745238296356</v>
      </c>
    </row>
    <row r="10" spans="1:7" s="9" customFormat="1" ht="12" x14ac:dyDescent="0.2">
      <c r="A10" s="39" t="s">
        <v>25</v>
      </c>
      <c r="B10" s="83">
        <v>92.554919999999996</v>
      </c>
      <c r="C10" s="83">
        <v>82.228081000000003</v>
      </c>
      <c r="D10" s="83">
        <v>80.613457999999994</v>
      </c>
      <c r="E10" s="83">
        <v>255.39645899999999</v>
      </c>
      <c r="F10" s="83">
        <v>227.62480400000001</v>
      </c>
      <c r="G10" s="84">
        <v>12.200627748810703</v>
      </c>
    </row>
    <row r="11" spans="1:7" s="9" customFormat="1" ht="12" x14ac:dyDescent="0.2">
      <c r="A11" s="40" t="s">
        <v>32</v>
      </c>
    </row>
    <row r="12" spans="1:7" s="9" customFormat="1" ht="24" x14ac:dyDescent="0.2">
      <c r="A12" s="40" t="s">
        <v>151</v>
      </c>
      <c r="B12" s="83">
        <v>25.760984000000001</v>
      </c>
      <c r="C12" s="83">
        <v>21.574687999999998</v>
      </c>
      <c r="D12" s="83">
        <v>24.701675000000002</v>
      </c>
      <c r="E12" s="83">
        <v>72.037346999999997</v>
      </c>
      <c r="F12" s="83">
        <v>62.272126999999998</v>
      </c>
      <c r="G12" s="84">
        <v>15.681526343238602</v>
      </c>
    </row>
    <row r="13" spans="1:7" s="9" customFormat="1" ht="12" x14ac:dyDescent="0.2">
      <c r="A13" s="40" t="s">
        <v>124</v>
      </c>
      <c r="B13" s="83">
        <v>35.074111000000002</v>
      </c>
      <c r="C13" s="83">
        <v>29.189388999999998</v>
      </c>
      <c r="D13" s="83">
        <v>19.655080999999999</v>
      </c>
      <c r="E13" s="83">
        <v>83.918581000000003</v>
      </c>
      <c r="F13" s="83">
        <v>82.756935999999996</v>
      </c>
      <c r="G13" s="84">
        <v>1.4036829493059173</v>
      </c>
    </row>
    <row r="14" spans="1:7" s="9" customFormat="1" ht="12" x14ac:dyDescent="0.2">
      <c r="A14" s="39" t="s">
        <v>26</v>
      </c>
      <c r="B14" s="83">
        <v>134.61972900000001</v>
      </c>
      <c r="C14" s="83">
        <v>119.36604</v>
      </c>
      <c r="D14" s="83">
        <v>175.58296300000001</v>
      </c>
      <c r="E14" s="83">
        <v>429.56873200000001</v>
      </c>
      <c r="F14" s="83">
        <v>276.57183900000001</v>
      </c>
      <c r="G14" s="84">
        <v>55.319042442350764</v>
      </c>
    </row>
    <row r="15" spans="1:7" s="9" customFormat="1" ht="12" x14ac:dyDescent="0.2">
      <c r="A15" s="41" t="s">
        <v>28</v>
      </c>
    </row>
    <row r="16" spans="1:7" s="9" customFormat="1" ht="12" x14ac:dyDescent="0.2">
      <c r="A16" s="41" t="s">
        <v>125</v>
      </c>
      <c r="B16" s="83">
        <v>31.941153</v>
      </c>
      <c r="C16" s="83">
        <v>22.352181999999999</v>
      </c>
      <c r="D16" s="83">
        <v>57.911858000000002</v>
      </c>
      <c r="E16" s="83">
        <v>112.20519299999999</v>
      </c>
      <c r="F16" s="83">
        <v>11.167849</v>
      </c>
      <c r="G16" s="98" t="s">
        <v>173</v>
      </c>
    </row>
    <row r="17" spans="1:7" s="9" customFormat="1" ht="12" x14ac:dyDescent="0.2">
      <c r="A17" s="42" t="s">
        <v>126</v>
      </c>
      <c r="B17" s="83">
        <v>3.9020239999999999</v>
      </c>
      <c r="C17" s="83">
        <v>5.0626509999999998</v>
      </c>
      <c r="D17" s="83">
        <v>3.897173</v>
      </c>
      <c r="E17" s="83">
        <v>12.861848</v>
      </c>
      <c r="F17" s="83">
        <v>11.400164</v>
      </c>
      <c r="G17" s="84">
        <v>12.821605022524238</v>
      </c>
    </row>
    <row r="18" spans="1:7" s="9" customFormat="1" ht="12" x14ac:dyDescent="0.2">
      <c r="A18" s="42" t="s">
        <v>127</v>
      </c>
      <c r="B18" s="83">
        <v>14.015299000000001</v>
      </c>
      <c r="C18" s="83">
        <v>14.072172999999999</v>
      </c>
      <c r="D18" s="83">
        <v>17.686927000000001</v>
      </c>
      <c r="E18" s="83">
        <v>45.774399000000003</v>
      </c>
      <c r="F18" s="83">
        <v>38.653888000000002</v>
      </c>
      <c r="G18" s="84">
        <v>18.421202545006594</v>
      </c>
    </row>
    <row r="19" spans="1:7" s="9" customFormat="1" ht="12" x14ac:dyDescent="0.2">
      <c r="A19" s="43" t="s">
        <v>27</v>
      </c>
      <c r="B19" s="83">
        <v>14.606306</v>
      </c>
      <c r="C19" s="83">
        <v>12.687229</v>
      </c>
      <c r="D19" s="83">
        <v>15.9283</v>
      </c>
      <c r="E19" s="83">
        <v>43.221834999999999</v>
      </c>
      <c r="F19" s="83">
        <v>46.485380999999997</v>
      </c>
      <c r="G19" s="84">
        <v>-7.0205856761720469</v>
      </c>
    </row>
    <row r="20" spans="1:7" s="9" customFormat="1" ht="12" x14ac:dyDescent="0.2">
      <c r="A20" s="44"/>
    </row>
    <row r="21" spans="1:7" s="9" customFormat="1" ht="12" x14ac:dyDescent="0.2">
      <c r="A21" s="37" t="s">
        <v>29</v>
      </c>
      <c r="B21" s="83">
        <v>1706.0338369999999</v>
      </c>
      <c r="C21" s="83">
        <v>1626.5723640000001</v>
      </c>
      <c r="D21" s="83">
        <v>1839.5205980000001</v>
      </c>
      <c r="E21" s="83">
        <v>5172.1267989999997</v>
      </c>
      <c r="F21" s="83">
        <v>4286.3378499999999</v>
      </c>
      <c r="G21" s="84">
        <v>20.665402028447204</v>
      </c>
    </row>
    <row r="22" spans="1:7" s="9" customFormat="1" ht="12" x14ac:dyDescent="0.2">
      <c r="A22" s="45" t="s">
        <v>23</v>
      </c>
    </row>
    <row r="23" spans="1:7" s="9" customFormat="1" ht="12" x14ac:dyDescent="0.2">
      <c r="A23" s="43" t="s">
        <v>30</v>
      </c>
      <c r="B23" s="83">
        <v>9.2535900000000009</v>
      </c>
      <c r="C23" s="83">
        <v>9.3544940000000008</v>
      </c>
      <c r="D23" s="83">
        <v>9.3754690000000007</v>
      </c>
      <c r="E23" s="83">
        <v>27.983553000000001</v>
      </c>
      <c r="F23" s="83">
        <v>24.533863</v>
      </c>
      <c r="G23" s="84">
        <v>14.060932842088505</v>
      </c>
    </row>
    <row r="24" spans="1:7" s="9" customFormat="1" ht="12" x14ac:dyDescent="0.2">
      <c r="A24" s="43" t="s">
        <v>31</v>
      </c>
      <c r="B24" s="83">
        <v>132.76940500000001</v>
      </c>
      <c r="C24" s="83">
        <v>145.49825899999999</v>
      </c>
      <c r="D24" s="83">
        <v>147.486437</v>
      </c>
      <c r="E24" s="83">
        <v>425.75410099999999</v>
      </c>
      <c r="F24" s="83">
        <v>285.59499599999998</v>
      </c>
      <c r="G24" s="84">
        <v>49.0761767408558</v>
      </c>
    </row>
    <row r="25" spans="1:7" s="9" customFormat="1" ht="12" x14ac:dyDescent="0.2">
      <c r="A25" s="41" t="s">
        <v>32</v>
      </c>
    </row>
    <row r="26" spans="1:7" s="9" customFormat="1" ht="12" x14ac:dyDescent="0.2">
      <c r="A26" s="41" t="s">
        <v>33</v>
      </c>
      <c r="B26" s="83">
        <v>2.9462649999999999</v>
      </c>
      <c r="C26" s="83">
        <v>5.6747540000000001</v>
      </c>
      <c r="D26" s="83">
        <v>5.5509430000000002</v>
      </c>
      <c r="E26" s="83">
        <v>14.171962000000001</v>
      </c>
      <c r="F26" s="83">
        <v>5.8001569999999996</v>
      </c>
      <c r="G26" s="84">
        <v>144.33755844884891</v>
      </c>
    </row>
    <row r="27" spans="1:7" s="9" customFormat="1" ht="12" x14ac:dyDescent="0.2">
      <c r="A27" s="41" t="s">
        <v>34</v>
      </c>
      <c r="B27" s="83">
        <v>34.394686999999998</v>
      </c>
      <c r="C27" s="83">
        <v>54.071928999999997</v>
      </c>
      <c r="D27" s="83">
        <v>42.364807999999996</v>
      </c>
      <c r="E27" s="83">
        <v>130.831424</v>
      </c>
      <c r="F27" s="83">
        <v>65.672645000000003</v>
      </c>
      <c r="G27" s="84">
        <v>99.217534180327277</v>
      </c>
    </row>
    <row r="28" spans="1:7" s="9" customFormat="1" ht="12" x14ac:dyDescent="0.2">
      <c r="A28" s="41" t="s">
        <v>128</v>
      </c>
      <c r="B28" s="83">
        <v>12.350929000000001</v>
      </c>
      <c r="C28" s="83">
        <v>8.2139690000000005</v>
      </c>
      <c r="D28" s="83">
        <v>12.332770999999999</v>
      </c>
      <c r="E28" s="83">
        <v>32.897669</v>
      </c>
      <c r="F28" s="83">
        <v>34.097271999999997</v>
      </c>
      <c r="G28" s="84">
        <v>-3.5181788150089943</v>
      </c>
    </row>
    <row r="29" spans="1:7" s="9" customFormat="1" ht="12" x14ac:dyDescent="0.2">
      <c r="A29" s="41" t="s">
        <v>129</v>
      </c>
      <c r="B29" s="83">
        <v>31.703779999999998</v>
      </c>
      <c r="C29" s="83">
        <v>15.837960000000001</v>
      </c>
      <c r="D29" s="83">
        <v>15.110624</v>
      </c>
      <c r="E29" s="83">
        <v>62.652363999999999</v>
      </c>
      <c r="F29" s="83">
        <v>33.229945000000001</v>
      </c>
      <c r="G29" s="84">
        <v>88.541882931193527</v>
      </c>
    </row>
    <row r="30" spans="1:7" s="9" customFormat="1" ht="12" x14ac:dyDescent="0.2">
      <c r="A30" s="45" t="s">
        <v>35</v>
      </c>
      <c r="B30" s="83">
        <v>1564.0108419999999</v>
      </c>
      <c r="C30" s="83">
        <v>1471.719611</v>
      </c>
      <c r="D30" s="83">
        <v>1682.658692</v>
      </c>
      <c r="E30" s="83">
        <v>4718.3891450000001</v>
      </c>
      <c r="F30" s="83">
        <v>3976.208991</v>
      </c>
      <c r="G30" s="84">
        <v>18.665521748979927</v>
      </c>
    </row>
    <row r="31" spans="1:7" s="9" customFormat="1" ht="12" x14ac:dyDescent="0.2">
      <c r="A31" s="46" t="s">
        <v>23</v>
      </c>
    </row>
    <row r="32" spans="1:7" s="9" customFormat="1" ht="12" x14ac:dyDescent="0.2">
      <c r="A32" s="41" t="s">
        <v>36</v>
      </c>
      <c r="B32" s="83">
        <v>162.053765</v>
      </c>
      <c r="C32" s="83">
        <v>168.48432500000001</v>
      </c>
      <c r="D32" s="83">
        <v>194.27677399999999</v>
      </c>
      <c r="E32" s="83">
        <v>524.81486399999994</v>
      </c>
      <c r="F32" s="83">
        <v>437.58822700000002</v>
      </c>
      <c r="G32" s="84">
        <v>19.933497205353277</v>
      </c>
    </row>
    <row r="33" spans="1:7" s="9" customFormat="1" ht="12" x14ac:dyDescent="0.2">
      <c r="A33" s="47" t="s">
        <v>32</v>
      </c>
    </row>
    <row r="34" spans="1:7" s="9" customFormat="1" ht="12" x14ac:dyDescent="0.2">
      <c r="A34" s="47" t="s">
        <v>130</v>
      </c>
      <c r="B34" s="83">
        <v>16.408808000000001</v>
      </c>
      <c r="C34" s="83">
        <v>18.709833</v>
      </c>
      <c r="D34" s="83">
        <v>19.956748999999999</v>
      </c>
      <c r="E34" s="83">
        <v>55.075389999999999</v>
      </c>
      <c r="F34" s="83">
        <v>52.403075000000001</v>
      </c>
      <c r="G34" s="84">
        <v>5.099538528989001</v>
      </c>
    </row>
    <row r="35" spans="1:7" s="9" customFormat="1" ht="12" x14ac:dyDescent="0.2">
      <c r="A35" s="48" t="s">
        <v>37</v>
      </c>
      <c r="B35" s="83">
        <v>60.444659999999999</v>
      </c>
      <c r="C35" s="83">
        <v>60.296481999999997</v>
      </c>
      <c r="D35" s="83">
        <v>67.754649000000001</v>
      </c>
      <c r="E35" s="83">
        <v>188.495791</v>
      </c>
      <c r="F35" s="83">
        <v>151.116815</v>
      </c>
      <c r="G35" s="84">
        <v>24.735153397720822</v>
      </c>
    </row>
    <row r="36" spans="1:7" s="9" customFormat="1" ht="12" x14ac:dyDescent="0.2">
      <c r="A36" s="48" t="s">
        <v>38</v>
      </c>
      <c r="B36" s="83">
        <v>27.625359</v>
      </c>
      <c r="C36" s="83">
        <v>19.029966999999999</v>
      </c>
      <c r="D36" s="83">
        <v>43.715452999999997</v>
      </c>
      <c r="E36" s="83">
        <v>90.370778999999999</v>
      </c>
      <c r="F36" s="83">
        <v>66.949044000000001</v>
      </c>
      <c r="G36" s="84">
        <v>34.984420389931188</v>
      </c>
    </row>
    <row r="37" spans="1:7" s="9" customFormat="1" ht="12" x14ac:dyDescent="0.2">
      <c r="A37" s="46" t="s">
        <v>39</v>
      </c>
      <c r="B37" s="83">
        <v>1401.957077</v>
      </c>
      <c r="C37" s="83">
        <v>1303.2352860000001</v>
      </c>
      <c r="D37" s="83">
        <v>1488.381918</v>
      </c>
      <c r="E37" s="83">
        <v>4193.5742810000002</v>
      </c>
      <c r="F37" s="83">
        <v>3538.6207639999998</v>
      </c>
      <c r="G37" s="84">
        <v>18.508723050040885</v>
      </c>
    </row>
    <row r="38" spans="1:7" s="9" customFormat="1" ht="12" x14ac:dyDescent="0.2">
      <c r="A38" s="47" t="s">
        <v>32</v>
      </c>
    </row>
    <row r="39" spans="1:7" s="9" customFormat="1" ht="12" x14ac:dyDescent="0.2">
      <c r="A39" s="47" t="s">
        <v>131</v>
      </c>
      <c r="B39" s="83">
        <v>33.521769999999997</v>
      </c>
      <c r="C39" s="83">
        <v>32.810685999999997</v>
      </c>
      <c r="D39" s="83">
        <v>42.526420999999999</v>
      </c>
      <c r="E39" s="83">
        <v>108.85887700000001</v>
      </c>
      <c r="F39" s="83">
        <v>111.115351</v>
      </c>
      <c r="G39" s="84">
        <v>-2.0307491086447698</v>
      </c>
    </row>
    <row r="40" spans="1:7" s="9" customFormat="1" ht="12" x14ac:dyDescent="0.2">
      <c r="A40" s="48" t="s">
        <v>40</v>
      </c>
      <c r="B40" s="83">
        <v>30.690418999999999</v>
      </c>
      <c r="C40" s="83">
        <v>27.800685000000001</v>
      </c>
      <c r="D40" s="83">
        <v>32.917437</v>
      </c>
      <c r="E40" s="83">
        <v>91.408541</v>
      </c>
      <c r="F40" s="83">
        <v>84.131377999999998</v>
      </c>
      <c r="G40" s="84">
        <v>8.6497608537922588</v>
      </c>
    </row>
    <row r="41" spans="1:7" s="9" customFormat="1" ht="12" x14ac:dyDescent="0.2">
      <c r="A41" s="48" t="s">
        <v>41</v>
      </c>
      <c r="B41" s="83">
        <v>31.230407</v>
      </c>
      <c r="C41" s="83">
        <v>30.523342</v>
      </c>
      <c r="D41" s="83">
        <v>36.137455000000003</v>
      </c>
      <c r="E41" s="83">
        <v>97.891204000000002</v>
      </c>
      <c r="F41" s="83">
        <v>86.635217999999995</v>
      </c>
      <c r="G41" s="84">
        <v>12.992390692662667</v>
      </c>
    </row>
    <row r="42" spans="1:7" s="9" customFormat="1" ht="12" x14ac:dyDescent="0.2">
      <c r="A42" s="48" t="s">
        <v>132</v>
      </c>
      <c r="B42" s="83">
        <v>122.809425</v>
      </c>
      <c r="C42" s="83">
        <v>75.900019999999998</v>
      </c>
      <c r="D42" s="83">
        <v>137.34922299999999</v>
      </c>
      <c r="E42" s="83">
        <v>336.05866800000001</v>
      </c>
      <c r="F42" s="83">
        <v>295.214628</v>
      </c>
      <c r="G42" s="84">
        <v>13.835371328550835</v>
      </c>
    </row>
    <row r="43" spans="1:7" s="9" customFormat="1" ht="12" x14ac:dyDescent="0.2">
      <c r="A43" s="48" t="s">
        <v>42</v>
      </c>
      <c r="B43" s="83">
        <v>46.138604999999998</v>
      </c>
      <c r="C43" s="83">
        <v>44.289698000000001</v>
      </c>
      <c r="D43" s="83">
        <v>49.654781</v>
      </c>
      <c r="E43" s="83">
        <v>140.08308400000001</v>
      </c>
      <c r="F43" s="83">
        <v>123.581396</v>
      </c>
      <c r="G43" s="84">
        <v>13.352890106533522</v>
      </c>
    </row>
    <row r="44" spans="1:7" s="9" customFormat="1" ht="12" x14ac:dyDescent="0.2">
      <c r="A44" s="48" t="s">
        <v>43</v>
      </c>
      <c r="B44" s="83">
        <v>168.35633300000001</v>
      </c>
      <c r="C44" s="83">
        <v>145.01410799999999</v>
      </c>
      <c r="D44" s="83">
        <v>160.65268800000001</v>
      </c>
      <c r="E44" s="83">
        <v>474.02312899999998</v>
      </c>
      <c r="F44" s="83">
        <v>485.93804999999998</v>
      </c>
      <c r="G44" s="84">
        <v>-2.4519423823674629</v>
      </c>
    </row>
    <row r="45" spans="1:7" s="9" customFormat="1" ht="12" x14ac:dyDescent="0.2">
      <c r="A45" s="48" t="s">
        <v>134</v>
      </c>
      <c r="B45" s="83">
        <v>208.240712</v>
      </c>
      <c r="C45" s="83">
        <v>234.60724300000001</v>
      </c>
      <c r="D45" s="83">
        <v>281.02489500000001</v>
      </c>
      <c r="E45" s="83">
        <v>723.87284999999997</v>
      </c>
      <c r="F45" s="83">
        <v>681.648414</v>
      </c>
      <c r="G45" s="84">
        <v>6.1944596558541889</v>
      </c>
    </row>
    <row r="46" spans="1:7" s="9" customFormat="1" ht="12" x14ac:dyDescent="0.2">
      <c r="A46" s="48" t="s">
        <v>135</v>
      </c>
      <c r="B46" s="83">
        <v>10.691484000000001</v>
      </c>
      <c r="C46" s="83">
        <v>11.413932000000001</v>
      </c>
      <c r="D46" s="83">
        <v>14.251853000000001</v>
      </c>
      <c r="E46" s="83">
        <v>36.357269000000002</v>
      </c>
      <c r="F46" s="83">
        <v>29.217706</v>
      </c>
      <c r="G46" s="84">
        <v>24.435741122181199</v>
      </c>
    </row>
    <row r="47" spans="1:7" s="9" customFormat="1" ht="12" x14ac:dyDescent="0.2">
      <c r="A47" s="48" t="s">
        <v>136</v>
      </c>
      <c r="B47" s="83">
        <v>62.331941999999998</v>
      </c>
      <c r="C47" s="83">
        <v>64.764214999999993</v>
      </c>
      <c r="D47" s="83">
        <v>80.806765999999996</v>
      </c>
      <c r="E47" s="83">
        <v>207.90292299999999</v>
      </c>
      <c r="F47" s="83">
        <v>202.412544</v>
      </c>
      <c r="G47" s="84">
        <v>2.7124697370534392</v>
      </c>
    </row>
    <row r="48" spans="1:7" s="9" customFormat="1" ht="12" x14ac:dyDescent="0.2">
      <c r="A48" s="48" t="s">
        <v>133</v>
      </c>
      <c r="B48" s="83">
        <v>48.414183999999999</v>
      </c>
      <c r="C48" s="83">
        <v>56.350487000000001</v>
      </c>
      <c r="D48" s="83">
        <v>67.450796999999994</v>
      </c>
      <c r="E48" s="83">
        <v>172.21546799999999</v>
      </c>
      <c r="F48" s="83">
        <v>130.72455400000001</v>
      </c>
      <c r="G48" s="84">
        <v>31.739189563423537</v>
      </c>
    </row>
    <row r="49" spans="1:7" s="9" customFormat="1" ht="12" x14ac:dyDescent="0.2">
      <c r="A49" s="48" t="s">
        <v>45</v>
      </c>
      <c r="B49" s="83">
        <v>60.548467000000002</v>
      </c>
      <c r="C49" s="83">
        <v>64.675352000000004</v>
      </c>
      <c r="D49" s="83">
        <v>72.650036</v>
      </c>
      <c r="E49" s="83">
        <v>197.87385499999999</v>
      </c>
      <c r="F49" s="83">
        <v>199.89735300000001</v>
      </c>
      <c r="G49" s="84">
        <v>-1.0122685316398332</v>
      </c>
    </row>
    <row r="50" spans="1:7" s="9" customFormat="1" ht="12" x14ac:dyDescent="0.2">
      <c r="A50" s="48" t="s">
        <v>44</v>
      </c>
      <c r="B50" s="83">
        <v>414.80989199999999</v>
      </c>
      <c r="C50" s="83">
        <v>1.6609999999999999E-3</v>
      </c>
      <c r="D50" s="83">
        <v>311.05278299999998</v>
      </c>
      <c r="E50" s="83">
        <v>725.86433599999998</v>
      </c>
      <c r="F50" s="83">
        <v>6.3228609999999996</v>
      </c>
      <c r="G50" s="98" t="s">
        <v>173</v>
      </c>
    </row>
    <row r="51" spans="1:7" s="9" customFormat="1" ht="12" x14ac:dyDescent="0.2">
      <c r="A51" s="49"/>
    </row>
    <row r="52" spans="1:7" s="9" customFormat="1" ht="24" x14ac:dyDescent="0.2">
      <c r="A52" s="50" t="s">
        <v>114</v>
      </c>
      <c r="B52" s="83">
        <v>0</v>
      </c>
      <c r="C52" s="83">
        <v>0</v>
      </c>
      <c r="D52" s="83">
        <v>0</v>
      </c>
      <c r="E52" s="83">
        <v>0</v>
      </c>
      <c r="F52" s="83">
        <v>0</v>
      </c>
      <c r="G52" s="98" t="s">
        <v>173</v>
      </c>
    </row>
    <row r="53" spans="1:7" x14ac:dyDescent="0.2">
      <c r="A53" s="44"/>
      <c r="B53" s="9"/>
      <c r="C53" s="9"/>
      <c r="D53" s="9"/>
      <c r="E53" s="9"/>
      <c r="F53" s="9"/>
      <c r="G53" s="9"/>
    </row>
    <row r="54" spans="1:7" x14ac:dyDescent="0.2">
      <c r="A54" s="51" t="s">
        <v>46</v>
      </c>
      <c r="B54" s="85">
        <v>2047.1963370000001</v>
      </c>
      <c r="C54" s="86">
        <v>1944.8312860000001</v>
      </c>
      <c r="D54" s="86">
        <v>2225.7777310000001</v>
      </c>
      <c r="E54" s="86">
        <v>6217.8053540000001</v>
      </c>
      <c r="F54" s="86">
        <v>5136.0420750000003</v>
      </c>
      <c r="G54" s="87">
        <v>21.062196594252001</v>
      </c>
    </row>
    <row r="55" spans="1:7" ht="7.5" customHeight="1" x14ac:dyDescent="0.2"/>
    <row r="56" spans="1:7" x14ac:dyDescent="0.2">
      <c r="A56" s="35" t="s">
        <v>164</v>
      </c>
    </row>
    <row r="57" spans="1:7" x14ac:dyDescent="0.2">
      <c r="A57" s="34" t="s">
        <v>122</v>
      </c>
      <c r="B57" s="34"/>
      <c r="C57" s="34"/>
      <c r="D57" s="34"/>
      <c r="E57" s="34"/>
      <c r="F57" s="34"/>
      <c r="G57" s="34"/>
    </row>
    <row r="58" spans="1:7" x14ac:dyDescent="0.2">
      <c r="A58" s="111" t="s">
        <v>123</v>
      </c>
      <c r="B58" s="111"/>
      <c r="C58" s="111"/>
      <c r="D58" s="111"/>
      <c r="E58" s="111"/>
      <c r="F58" s="111"/>
      <c r="G58" s="111"/>
    </row>
  </sheetData>
  <mergeCells count="7">
    <mergeCell ref="A58:G58"/>
    <mergeCell ref="A1:G1"/>
    <mergeCell ref="B4:D4"/>
    <mergeCell ref="B5:F5"/>
    <mergeCell ref="E3:G3"/>
    <mergeCell ref="G4:G5"/>
    <mergeCell ref="A3:A5"/>
  </mergeCells>
  <conditionalFormatting sqref="A7:G28 A30:G54">
    <cfRule type="expression" dxfId="7" priority="4">
      <formula>MOD(ROW(),2)=0</formula>
    </cfRule>
  </conditionalFormatting>
  <conditionalFormatting sqref="A6:G6">
    <cfRule type="expression" dxfId="6" priority="2">
      <formula>MOD(ROW(),2)=0</formula>
    </cfRule>
  </conditionalFormatting>
  <conditionalFormatting sqref="A29:G29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1/17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1" spans="1:7" x14ac:dyDescent="0.2">
      <c r="A1" s="129" t="s">
        <v>169</v>
      </c>
      <c r="B1" s="142"/>
      <c r="C1" s="142"/>
      <c r="D1" s="142"/>
      <c r="E1" s="142"/>
      <c r="F1" s="142"/>
      <c r="G1" s="142"/>
    </row>
    <row r="2" spans="1:7" ht="14.25" customHeight="1" x14ac:dyDescent="0.2">
      <c r="A2" s="69"/>
      <c r="B2" s="70"/>
      <c r="C2" s="70"/>
      <c r="D2" s="70"/>
      <c r="E2" s="70"/>
      <c r="F2" s="70"/>
      <c r="G2" s="70"/>
    </row>
    <row r="3" spans="1:7" x14ac:dyDescent="0.2">
      <c r="A3" s="124" t="s">
        <v>47</v>
      </c>
      <c r="B3" s="88" t="s">
        <v>101</v>
      </c>
      <c r="C3" s="88" t="s">
        <v>102</v>
      </c>
      <c r="D3" s="88" t="s">
        <v>103</v>
      </c>
      <c r="E3" s="125" t="s">
        <v>170</v>
      </c>
      <c r="F3" s="125"/>
      <c r="G3" s="126"/>
    </row>
    <row r="4" spans="1:7" ht="24" customHeight="1" x14ac:dyDescent="0.2">
      <c r="A4" s="124"/>
      <c r="B4" s="123" t="s">
        <v>174</v>
      </c>
      <c r="C4" s="123"/>
      <c r="D4" s="123"/>
      <c r="E4" s="81" t="s">
        <v>174</v>
      </c>
      <c r="F4" s="81" t="s">
        <v>175</v>
      </c>
      <c r="G4" s="127" t="s">
        <v>165</v>
      </c>
    </row>
    <row r="5" spans="1:7" ht="17.25" customHeight="1" x14ac:dyDescent="0.2">
      <c r="A5" s="124"/>
      <c r="B5" s="123" t="s">
        <v>119</v>
      </c>
      <c r="C5" s="123"/>
      <c r="D5" s="123"/>
      <c r="E5" s="123"/>
      <c r="F5" s="123"/>
      <c r="G5" s="128"/>
    </row>
    <row r="6" spans="1:7" ht="12" customHeight="1" x14ac:dyDescent="0.2">
      <c r="A6" s="72"/>
      <c r="B6" s="9"/>
      <c r="C6" s="9"/>
      <c r="D6" s="9"/>
      <c r="E6" s="9"/>
      <c r="F6" s="9"/>
      <c r="G6" s="9"/>
    </row>
    <row r="7" spans="1:7" ht="12.75" customHeight="1" x14ac:dyDescent="0.2">
      <c r="A7" s="60" t="s">
        <v>48</v>
      </c>
      <c r="B7" s="83">
        <v>1599.774402</v>
      </c>
      <c r="C7" s="83">
        <v>1135.9710970000001</v>
      </c>
      <c r="D7" s="83">
        <v>1381.772759</v>
      </c>
      <c r="E7" s="83">
        <v>4117.5182580000001</v>
      </c>
      <c r="F7" s="83">
        <v>3240.1455569999998</v>
      </c>
      <c r="G7" s="84">
        <v>27.078187864262063</v>
      </c>
    </row>
    <row r="8" spans="1:7" ht="12.75" customHeight="1" x14ac:dyDescent="0.2">
      <c r="A8" s="53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3" t="s">
        <v>49</v>
      </c>
      <c r="B9" s="83">
        <v>1073.9459899999999</v>
      </c>
      <c r="C9" s="83">
        <v>1027.7926970000001</v>
      </c>
      <c r="D9" s="83">
        <v>1226.1790080000001</v>
      </c>
      <c r="E9" s="83">
        <v>3327.9176950000001</v>
      </c>
      <c r="F9" s="83">
        <v>2900.3631730000002</v>
      </c>
      <c r="G9" s="84">
        <v>14.741413281625611</v>
      </c>
    </row>
    <row r="10" spans="1:7" ht="12.75" customHeight="1" x14ac:dyDescent="0.2">
      <c r="A10" s="54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4" t="s">
        <v>50</v>
      </c>
      <c r="B11" s="83">
        <v>581.48260200000004</v>
      </c>
      <c r="C11" s="83">
        <v>556.96228399999995</v>
      </c>
      <c r="D11" s="83">
        <v>609.85923400000001</v>
      </c>
      <c r="E11" s="83">
        <v>1748.30412</v>
      </c>
      <c r="F11" s="83">
        <v>1621.9772310000001</v>
      </c>
      <c r="G11" s="84">
        <v>7.7884502066724792</v>
      </c>
    </row>
    <row r="12" spans="1:7" ht="12.75" customHeight="1" x14ac:dyDescent="0.2">
      <c r="A12" s="55" t="s">
        <v>32</v>
      </c>
      <c r="B12" s="9"/>
      <c r="C12" s="9"/>
      <c r="D12" s="9"/>
      <c r="E12" s="9"/>
      <c r="F12" s="9"/>
      <c r="G12" s="9"/>
    </row>
    <row r="13" spans="1:7" ht="12.75" customHeight="1" x14ac:dyDescent="0.2">
      <c r="A13" s="56" t="s">
        <v>51</v>
      </c>
      <c r="B13" s="83">
        <v>109.37673599999999</v>
      </c>
      <c r="C13" s="83">
        <v>103.64858700000001</v>
      </c>
      <c r="D13" s="83">
        <v>117.112189</v>
      </c>
      <c r="E13" s="83">
        <v>330.13751200000002</v>
      </c>
      <c r="F13" s="83">
        <v>319.66353700000002</v>
      </c>
      <c r="G13" s="84">
        <v>3.2765623187107593</v>
      </c>
    </row>
    <row r="14" spans="1:7" ht="12.75" customHeight="1" x14ac:dyDescent="0.2">
      <c r="A14" s="56" t="s">
        <v>52</v>
      </c>
      <c r="B14" s="83">
        <v>88.420499000000007</v>
      </c>
      <c r="C14" s="83">
        <v>74.352827000000005</v>
      </c>
      <c r="D14" s="83">
        <v>93.153242000000006</v>
      </c>
      <c r="E14" s="83">
        <v>255.926568</v>
      </c>
      <c r="F14" s="83">
        <v>256.660754</v>
      </c>
      <c r="G14" s="84">
        <v>-0.28605308312934596</v>
      </c>
    </row>
    <row r="15" spans="1:7" ht="12.75" customHeight="1" x14ac:dyDescent="0.2">
      <c r="A15" s="56" t="s">
        <v>53</v>
      </c>
      <c r="B15" s="83">
        <v>5.6722060000000001</v>
      </c>
      <c r="C15" s="83">
        <v>6.01729</v>
      </c>
      <c r="D15" s="83">
        <v>7.645486</v>
      </c>
      <c r="E15" s="83">
        <v>19.334982</v>
      </c>
      <c r="F15" s="83">
        <v>15.564968</v>
      </c>
      <c r="G15" s="84">
        <v>24.221148414824867</v>
      </c>
    </row>
    <row r="16" spans="1:7" ht="12.75" customHeight="1" x14ac:dyDescent="0.2">
      <c r="A16" s="56" t="s">
        <v>54</v>
      </c>
      <c r="B16" s="83">
        <v>116.31859900000001</v>
      </c>
      <c r="C16" s="83">
        <v>112.185956</v>
      </c>
      <c r="D16" s="83">
        <v>130.29619</v>
      </c>
      <c r="E16" s="83">
        <v>358.80074500000001</v>
      </c>
      <c r="F16" s="83">
        <v>289.27690999999999</v>
      </c>
      <c r="G16" s="84">
        <v>24.033662071404194</v>
      </c>
    </row>
    <row r="17" spans="1:7" ht="12.75" customHeight="1" x14ac:dyDescent="0.2">
      <c r="A17" s="56" t="s">
        <v>55</v>
      </c>
      <c r="B17" s="83">
        <v>88.444956000000005</v>
      </c>
      <c r="C17" s="83">
        <v>81.628557999999998</v>
      </c>
      <c r="D17" s="83">
        <v>78.159496000000004</v>
      </c>
      <c r="E17" s="83">
        <v>248.23301000000001</v>
      </c>
      <c r="F17" s="83">
        <v>236.311227</v>
      </c>
      <c r="G17" s="84">
        <v>5.044949895672957</v>
      </c>
    </row>
    <row r="18" spans="1:7" ht="12.75" customHeight="1" x14ac:dyDescent="0.2">
      <c r="A18" s="56" t="s">
        <v>56</v>
      </c>
      <c r="B18" s="83">
        <v>5.7077340000000003</v>
      </c>
      <c r="C18" s="83">
        <v>6.451028</v>
      </c>
      <c r="D18" s="83">
        <v>6.8941600000000003</v>
      </c>
      <c r="E18" s="83">
        <v>19.052921999999999</v>
      </c>
      <c r="F18" s="83">
        <v>16.487673000000001</v>
      </c>
      <c r="G18" s="84">
        <v>15.558587315505335</v>
      </c>
    </row>
    <row r="19" spans="1:7" ht="12.75" customHeight="1" x14ac:dyDescent="0.2">
      <c r="A19" s="56" t="s">
        <v>57</v>
      </c>
      <c r="B19" s="83">
        <v>14.082635</v>
      </c>
      <c r="C19" s="83">
        <v>11.994723</v>
      </c>
      <c r="D19" s="83">
        <v>11.834332</v>
      </c>
      <c r="E19" s="83">
        <v>37.91169</v>
      </c>
      <c r="F19" s="83">
        <v>37.172922</v>
      </c>
      <c r="G19" s="84">
        <v>1.9873821057166339</v>
      </c>
    </row>
    <row r="20" spans="1:7" ht="12.75" customHeight="1" x14ac:dyDescent="0.2">
      <c r="A20" s="56" t="s">
        <v>58</v>
      </c>
      <c r="B20" s="83">
        <v>11.716756</v>
      </c>
      <c r="C20" s="83">
        <v>9.8917739999999998</v>
      </c>
      <c r="D20" s="83">
        <v>9.7642089999999993</v>
      </c>
      <c r="E20" s="83">
        <v>31.372738999999999</v>
      </c>
      <c r="F20" s="83">
        <v>33.151054999999999</v>
      </c>
      <c r="G20" s="84">
        <v>-5.3642817702181844</v>
      </c>
    </row>
    <row r="21" spans="1:7" ht="12.75" customHeight="1" x14ac:dyDescent="0.2">
      <c r="A21" s="56" t="s">
        <v>59</v>
      </c>
      <c r="B21" s="83">
        <v>55.590479999999999</v>
      </c>
      <c r="C21" s="83">
        <v>58.719943000000001</v>
      </c>
      <c r="D21" s="83">
        <v>55.875633999999998</v>
      </c>
      <c r="E21" s="83">
        <v>170.18605700000001</v>
      </c>
      <c r="F21" s="83">
        <v>148.024788</v>
      </c>
      <c r="G21" s="84">
        <v>14.971322911132958</v>
      </c>
    </row>
    <row r="22" spans="1:7" ht="12.75" customHeight="1" x14ac:dyDescent="0.2">
      <c r="A22" s="56" t="s">
        <v>60</v>
      </c>
      <c r="B22" s="83">
        <v>18.106587999999999</v>
      </c>
      <c r="C22" s="83">
        <v>20.084585000000001</v>
      </c>
      <c r="D22" s="83">
        <v>19.844391999999999</v>
      </c>
      <c r="E22" s="83">
        <v>58.035564999999998</v>
      </c>
      <c r="F22" s="83">
        <v>52.177630999999998</v>
      </c>
      <c r="G22" s="84">
        <v>11.226906794599387</v>
      </c>
    </row>
    <row r="23" spans="1:7" ht="12.75" customHeight="1" x14ac:dyDescent="0.2">
      <c r="A23" s="56" t="s">
        <v>61</v>
      </c>
      <c r="B23" s="83">
        <v>51.103458000000003</v>
      </c>
      <c r="C23" s="83">
        <v>52.841223999999997</v>
      </c>
      <c r="D23" s="83">
        <v>58.523716</v>
      </c>
      <c r="E23" s="83">
        <v>162.46839800000001</v>
      </c>
      <c r="F23" s="83">
        <v>158.45762099999999</v>
      </c>
      <c r="G23" s="84">
        <v>2.5311354384148075</v>
      </c>
    </row>
    <row r="24" spans="1:7" ht="12.75" customHeight="1" x14ac:dyDescent="0.2">
      <c r="A24" s="56" t="s">
        <v>71</v>
      </c>
      <c r="B24" s="83">
        <v>2.250483</v>
      </c>
      <c r="C24" s="83">
        <v>3.989347</v>
      </c>
      <c r="D24" s="83">
        <v>5.8759709999999998</v>
      </c>
      <c r="E24" s="83">
        <v>12.115800999999999</v>
      </c>
      <c r="F24" s="83">
        <v>12.506593000000001</v>
      </c>
      <c r="G24" s="84">
        <v>-3.1246879146063122</v>
      </c>
    </row>
    <row r="25" spans="1:7" ht="12.75" customHeight="1" x14ac:dyDescent="0.2">
      <c r="A25" s="56" t="s">
        <v>72</v>
      </c>
      <c r="B25" s="83">
        <v>2.2238129999999998</v>
      </c>
      <c r="C25" s="83">
        <v>2.642395</v>
      </c>
      <c r="D25" s="83">
        <v>4.0408480000000004</v>
      </c>
      <c r="E25" s="83">
        <v>8.9070560000000008</v>
      </c>
      <c r="F25" s="83">
        <v>7.7342190000000004</v>
      </c>
      <c r="G25" s="84">
        <v>15.164258989821732</v>
      </c>
    </row>
    <row r="26" spans="1:7" ht="12.75" customHeight="1" x14ac:dyDescent="0.2">
      <c r="A26" s="56" t="s">
        <v>64</v>
      </c>
      <c r="B26" s="83">
        <v>5.3229199999999999</v>
      </c>
      <c r="C26" s="83">
        <v>5.3382509999999996</v>
      </c>
      <c r="D26" s="83">
        <v>5.3506720000000003</v>
      </c>
      <c r="E26" s="83">
        <v>16.011842999999999</v>
      </c>
      <c r="F26" s="83">
        <v>12.965978</v>
      </c>
      <c r="G26" s="84">
        <v>23.491209070384031</v>
      </c>
    </row>
    <row r="27" spans="1:7" ht="12.75" customHeight="1" x14ac:dyDescent="0.2">
      <c r="A27" s="56" t="s">
        <v>65</v>
      </c>
      <c r="B27" s="83">
        <v>7.7348109999999997</v>
      </c>
      <c r="C27" s="83">
        <v>7.5900220000000003</v>
      </c>
      <c r="D27" s="83">
        <v>7.7853750000000002</v>
      </c>
      <c r="E27" s="83">
        <v>23.110208</v>
      </c>
      <c r="F27" s="83">
        <v>27.843599999999999</v>
      </c>
      <c r="G27" s="84">
        <v>-16.999928170207866</v>
      </c>
    </row>
    <row r="28" spans="1:7" ht="12.75" customHeight="1" x14ac:dyDescent="0.2">
      <c r="A28" s="56" t="s">
        <v>62</v>
      </c>
      <c r="B28" s="83">
        <v>0.62467399999999995</v>
      </c>
      <c r="C28" s="83">
        <v>0.91943900000000001</v>
      </c>
      <c r="D28" s="83">
        <v>0.82589400000000002</v>
      </c>
      <c r="E28" s="83">
        <v>2.3700070000000002</v>
      </c>
      <c r="F28" s="83">
        <v>1.7942340000000001</v>
      </c>
      <c r="G28" s="84">
        <v>32.090184446398865</v>
      </c>
    </row>
    <row r="29" spans="1:7" ht="12.75" customHeight="1" x14ac:dyDescent="0.2">
      <c r="A29" s="56" t="s">
        <v>63</v>
      </c>
      <c r="B29" s="83">
        <v>1.0090669999999999</v>
      </c>
      <c r="C29" s="83">
        <v>1.3087299999999999</v>
      </c>
      <c r="D29" s="83">
        <v>0.91827599999999998</v>
      </c>
      <c r="E29" s="83">
        <v>3.2360730000000002</v>
      </c>
      <c r="F29" s="83">
        <v>3.9177399999999998</v>
      </c>
      <c r="G29" s="84">
        <v>-17.399495627581203</v>
      </c>
    </row>
    <row r="30" spans="1:7" ht="12.75" customHeight="1" x14ac:dyDescent="0.2">
      <c r="A30" s="57" t="s">
        <v>66</v>
      </c>
      <c r="B30" s="83">
        <v>492.4633879999999</v>
      </c>
      <c r="C30" s="83">
        <v>470.83041300000014</v>
      </c>
      <c r="D30" s="83">
        <v>616.31977400000005</v>
      </c>
      <c r="E30" s="83">
        <v>1579.6135750000001</v>
      </c>
      <c r="F30" s="83">
        <v>1278.3859420000001</v>
      </c>
      <c r="G30" s="84">
        <v>23.563121519369773</v>
      </c>
    </row>
    <row r="31" spans="1:7" ht="12.75" customHeight="1" x14ac:dyDescent="0.2">
      <c r="A31" s="55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56" t="s">
        <v>67</v>
      </c>
      <c r="B32" s="83">
        <v>106.485662</v>
      </c>
      <c r="C32" s="83">
        <v>113.26267199999999</v>
      </c>
      <c r="D32" s="83">
        <v>204.89098300000001</v>
      </c>
      <c r="E32" s="83">
        <v>424.63931700000001</v>
      </c>
      <c r="F32" s="83">
        <v>276.84458799999999</v>
      </c>
      <c r="G32" s="84">
        <v>53.385449962272702</v>
      </c>
    </row>
    <row r="33" spans="1:7" ht="12.75" customHeight="1" x14ac:dyDescent="0.2">
      <c r="A33" s="56" t="s">
        <v>68</v>
      </c>
      <c r="B33" s="83">
        <v>154.58050499999999</v>
      </c>
      <c r="C33" s="83">
        <v>146.20351700000001</v>
      </c>
      <c r="D33" s="83">
        <v>163.25414499999999</v>
      </c>
      <c r="E33" s="83">
        <v>464.03816699999999</v>
      </c>
      <c r="F33" s="83">
        <v>420.68992900000001</v>
      </c>
      <c r="G33" s="84">
        <v>10.304082653711447</v>
      </c>
    </row>
    <row r="34" spans="1:7" ht="12.75" customHeight="1" x14ac:dyDescent="0.2">
      <c r="A34" s="56" t="s">
        <v>69</v>
      </c>
      <c r="B34" s="83">
        <v>88.549256999999997</v>
      </c>
      <c r="C34" s="83">
        <v>75.930256999999997</v>
      </c>
      <c r="D34" s="83">
        <v>95.744425000000007</v>
      </c>
      <c r="E34" s="83">
        <v>260.22393899999997</v>
      </c>
      <c r="F34" s="83">
        <v>222.843873</v>
      </c>
      <c r="G34" s="84">
        <v>16.774105339660807</v>
      </c>
    </row>
    <row r="35" spans="1:7" ht="12.75" customHeight="1" x14ac:dyDescent="0.2">
      <c r="A35" s="56" t="s">
        <v>70</v>
      </c>
      <c r="B35" s="83">
        <v>64.866429999999994</v>
      </c>
      <c r="C35" s="83">
        <v>58.978760000000001</v>
      </c>
      <c r="D35" s="83">
        <v>65.160437999999999</v>
      </c>
      <c r="E35" s="83">
        <v>189.005628</v>
      </c>
      <c r="F35" s="83">
        <v>132.54577699999999</v>
      </c>
      <c r="G35" s="84">
        <v>42.596491776573174</v>
      </c>
    </row>
    <row r="36" spans="1:7" ht="12.75" customHeight="1" x14ac:dyDescent="0.2">
      <c r="A36" s="56" t="s">
        <v>73</v>
      </c>
      <c r="B36" s="83">
        <v>3.782845</v>
      </c>
      <c r="C36" s="83">
        <v>3.7804289999999998</v>
      </c>
      <c r="D36" s="83">
        <v>4.6597670000000004</v>
      </c>
      <c r="E36" s="83">
        <v>12.223041</v>
      </c>
      <c r="F36" s="83">
        <v>13.130262999999999</v>
      </c>
      <c r="G36" s="84">
        <v>-6.9093970166477305</v>
      </c>
    </row>
    <row r="37" spans="1:7" ht="12.75" customHeight="1" x14ac:dyDescent="0.2">
      <c r="A37" s="56" t="s">
        <v>74</v>
      </c>
      <c r="B37" s="83">
        <v>32.882899999999999</v>
      </c>
      <c r="C37" s="83">
        <v>27.637954000000001</v>
      </c>
      <c r="D37" s="83">
        <v>32.322234000000002</v>
      </c>
      <c r="E37" s="83">
        <v>92.843087999999995</v>
      </c>
      <c r="F37" s="83">
        <v>83.485144000000005</v>
      </c>
      <c r="G37" s="84">
        <v>11.209112845274603</v>
      </c>
    </row>
    <row r="38" spans="1:7" ht="12.75" customHeight="1" x14ac:dyDescent="0.2">
      <c r="A38" s="56" t="s">
        <v>163</v>
      </c>
      <c r="B38" s="83">
        <v>4.2864589999999998</v>
      </c>
      <c r="C38" s="83">
        <v>3.6012420000000001</v>
      </c>
      <c r="D38" s="83">
        <v>4.7766520000000003</v>
      </c>
      <c r="E38" s="83">
        <v>12.664353</v>
      </c>
      <c r="F38" s="83">
        <v>12.915172</v>
      </c>
      <c r="G38" s="84">
        <v>-1.9420492425497713</v>
      </c>
    </row>
    <row r="39" spans="1:7" ht="12.75" customHeight="1" x14ac:dyDescent="0.2">
      <c r="A39" s="56" t="s">
        <v>75</v>
      </c>
      <c r="B39" s="83">
        <v>20.832255</v>
      </c>
      <c r="C39" s="83">
        <v>20.92934</v>
      </c>
      <c r="D39" s="83">
        <v>23.347937999999999</v>
      </c>
      <c r="E39" s="83">
        <v>65.109532999999999</v>
      </c>
      <c r="F39" s="83">
        <v>66.901302999999999</v>
      </c>
      <c r="G39" s="84">
        <v>-2.678228853031456</v>
      </c>
    </row>
    <row r="40" spans="1:7" ht="12.75" customHeight="1" x14ac:dyDescent="0.2">
      <c r="A40" s="56" t="s">
        <v>76</v>
      </c>
      <c r="B40" s="83">
        <v>9.5670300000000008</v>
      </c>
      <c r="C40" s="83">
        <v>13.546192</v>
      </c>
      <c r="D40" s="83">
        <v>13.506057999999999</v>
      </c>
      <c r="E40" s="83">
        <v>36.619280000000003</v>
      </c>
      <c r="F40" s="83">
        <v>26.933040999999999</v>
      </c>
      <c r="G40" s="84">
        <v>35.964149016815441</v>
      </c>
    </row>
    <row r="41" spans="1:7" ht="12.75" customHeight="1" x14ac:dyDescent="0.2">
      <c r="A41" s="56" t="s">
        <v>77</v>
      </c>
      <c r="B41" s="83">
        <v>4.4062320000000001</v>
      </c>
      <c r="C41" s="83">
        <v>4.3176550000000002</v>
      </c>
      <c r="D41" s="83">
        <v>4.6162859999999997</v>
      </c>
      <c r="E41" s="83">
        <v>13.340173</v>
      </c>
      <c r="F41" s="83">
        <v>14.362633000000001</v>
      </c>
      <c r="G41" s="84">
        <v>-7.1188896910475989</v>
      </c>
    </row>
    <row r="42" spans="1:7" ht="12.75" customHeight="1" x14ac:dyDescent="0.2">
      <c r="A42" s="57" t="s">
        <v>78</v>
      </c>
      <c r="B42" s="83">
        <v>525.82841200000007</v>
      </c>
      <c r="C42" s="83">
        <v>108.17840000000001</v>
      </c>
      <c r="D42" s="83">
        <v>155.59375099999988</v>
      </c>
      <c r="E42" s="83">
        <v>789.60056299999997</v>
      </c>
      <c r="F42" s="83">
        <v>339.78238399999964</v>
      </c>
      <c r="G42" s="84">
        <v>132.38419652738702</v>
      </c>
    </row>
    <row r="43" spans="1:7" ht="12.75" customHeight="1" x14ac:dyDescent="0.2">
      <c r="A43" s="56" t="s">
        <v>32</v>
      </c>
      <c r="B43" s="9"/>
      <c r="C43" s="9"/>
      <c r="D43" s="9"/>
      <c r="E43" s="9"/>
      <c r="F43" s="9"/>
      <c r="G43" s="9"/>
    </row>
    <row r="44" spans="1:7" ht="12.75" customHeight="1" x14ac:dyDescent="0.2">
      <c r="A44" s="56" t="s">
        <v>79</v>
      </c>
      <c r="B44" s="83">
        <v>15.6754</v>
      </c>
      <c r="C44" s="83">
        <v>17.114758999999999</v>
      </c>
      <c r="D44" s="83">
        <v>24.156586000000001</v>
      </c>
      <c r="E44" s="83">
        <v>56.946745</v>
      </c>
      <c r="F44" s="83">
        <v>59.632218000000002</v>
      </c>
      <c r="G44" s="84">
        <v>-4.5033927800572542</v>
      </c>
    </row>
    <row r="45" spans="1:7" ht="12.75" customHeight="1" x14ac:dyDescent="0.2">
      <c r="A45" s="56" t="s">
        <v>80</v>
      </c>
      <c r="B45" s="83">
        <v>439.06678899999997</v>
      </c>
      <c r="C45" s="83">
        <v>25.031275000000001</v>
      </c>
      <c r="D45" s="83">
        <v>29.286252999999999</v>
      </c>
      <c r="E45" s="83">
        <v>493.38431700000001</v>
      </c>
      <c r="F45" s="83">
        <v>63.521453999999999</v>
      </c>
      <c r="G45" s="98" t="s">
        <v>173</v>
      </c>
    </row>
    <row r="46" spans="1:7" ht="12.75" customHeight="1" x14ac:dyDescent="0.2">
      <c r="A46" s="56" t="s">
        <v>81</v>
      </c>
      <c r="B46" s="83">
        <v>42.352978</v>
      </c>
      <c r="C46" s="83">
        <v>39.398600000000002</v>
      </c>
      <c r="D46" s="83">
        <v>51.860134000000002</v>
      </c>
      <c r="E46" s="83">
        <v>133.61171200000001</v>
      </c>
      <c r="F46" s="83">
        <v>131.54433800000001</v>
      </c>
      <c r="G46" s="84">
        <v>1.5716176244697095</v>
      </c>
    </row>
    <row r="47" spans="1:7" ht="12.75" customHeight="1" x14ac:dyDescent="0.2">
      <c r="A47" s="56" t="s">
        <v>82</v>
      </c>
      <c r="B47" s="83">
        <v>16.187801</v>
      </c>
      <c r="C47" s="83">
        <v>14.008328000000001</v>
      </c>
      <c r="D47" s="83">
        <v>32.213949999999997</v>
      </c>
      <c r="E47" s="83">
        <v>62.410079000000003</v>
      </c>
      <c r="F47" s="83">
        <v>49.449651000000003</v>
      </c>
      <c r="G47" s="84">
        <v>26.209341699904002</v>
      </c>
    </row>
    <row r="48" spans="1:7" ht="12.75" customHeight="1" x14ac:dyDescent="0.2">
      <c r="A48" s="58" t="s">
        <v>83</v>
      </c>
      <c r="B48" s="83">
        <v>51.598455999999999</v>
      </c>
      <c r="C48" s="83">
        <v>384.15610900000001</v>
      </c>
      <c r="D48" s="83">
        <v>63.001288000000002</v>
      </c>
      <c r="E48" s="83">
        <v>498.755853</v>
      </c>
      <c r="F48" s="83">
        <v>635.060653</v>
      </c>
      <c r="G48" s="84">
        <v>-21.463272737194757</v>
      </c>
    </row>
    <row r="49" spans="1:7" ht="12.75" customHeight="1" x14ac:dyDescent="0.2">
      <c r="A49" s="59" t="s">
        <v>32</v>
      </c>
      <c r="B49" s="9"/>
      <c r="C49" s="9"/>
      <c r="D49" s="9"/>
      <c r="E49" s="9"/>
      <c r="F49" s="9"/>
      <c r="G49" s="9"/>
    </row>
    <row r="50" spans="1:7" ht="12.75" customHeight="1" x14ac:dyDescent="0.2">
      <c r="A50" s="59" t="s">
        <v>84</v>
      </c>
      <c r="B50" s="83">
        <v>2.132387</v>
      </c>
      <c r="C50" s="83">
        <v>340.30701800000003</v>
      </c>
      <c r="D50" s="83">
        <v>8.1334660000000003</v>
      </c>
      <c r="E50" s="83">
        <v>350.57287100000002</v>
      </c>
      <c r="F50" s="83">
        <v>10.925503000000001</v>
      </c>
      <c r="G50" s="98" t="s">
        <v>173</v>
      </c>
    </row>
    <row r="51" spans="1:7" ht="12.75" customHeight="1" x14ac:dyDescent="0.2">
      <c r="A51" s="59" t="s">
        <v>137</v>
      </c>
      <c r="B51" s="83">
        <v>6.7387160000000002</v>
      </c>
      <c r="C51" s="83">
        <v>8.1680949999999992</v>
      </c>
      <c r="D51" s="83">
        <v>7.8937879999999998</v>
      </c>
      <c r="E51" s="83">
        <v>22.800598999999998</v>
      </c>
      <c r="F51" s="83">
        <v>4.4053940000000003</v>
      </c>
      <c r="G51" s="98" t="s">
        <v>173</v>
      </c>
    </row>
    <row r="52" spans="1:7" ht="12.75" customHeight="1" x14ac:dyDescent="0.2">
      <c r="A52" s="59" t="s">
        <v>85</v>
      </c>
      <c r="B52" s="83">
        <v>23.310972</v>
      </c>
      <c r="C52" s="83">
        <v>7.0327299999999999</v>
      </c>
      <c r="D52" s="83">
        <v>14.753769</v>
      </c>
      <c r="E52" s="83">
        <v>45.097470999999999</v>
      </c>
      <c r="F52" s="83">
        <v>20.578457</v>
      </c>
      <c r="G52" s="84">
        <v>119.14894299412245</v>
      </c>
    </row>
    <row r="53" spans="1:7" ht="12.75" customHeight="1" x14ac:dyDescent="0.2">
      <c r="A53" s="60" t="s">
        <v>86</v>
      </c>
      <c r="B53" s="83">
        <v>172.14397299999999</v>
      </c>
      <c r="C53" s="83">
        <v>166.83986300000001</v>
      </c>
      <c r="D53" s="83">
        <v>426.07884200000001</v>
      </c>
      <c r="E53" s="83">
        <v>765.06267800000001</v>
      </c>
      <c r="F53" s="83">
        <v>538.94786299999998</v>
      </c>
      <c r="G53" s="84">
        <v>41.954858813495292</v>
      </c>
    </row>
    <row r="54" spans="1:7" ht="12.75" customHeight="1" x14ac:dyDescent="0.2">
      <c r="A54" s="53" t="s">
        <v>32</v>
      </c>
      <c r="B54" s="9"/>
      <c r="C54" s="9"/>
      <c r="D54" s="9"/>
      <c r="E54" s="9"/>
      <c r="F54" s="9"/>
      <c r="G54" s="9"/>
    </row>
    <row r="55" spans="1:7" ht="12.75" customHeight="1" x14ac:dyDescent="0.2">
      <c r="A55" s="59" t="s">
        <v>87</v>
      </c>
      <c r="B55" s="83">
        <v>145.42499900000001</v>
      </c>
      <c r="C55" s="83">
        <v>143.19431499999999</v>
      </c>
      <c r="D55" s="83">
        <v>175.94481500000001</v>
      </c>
      <c r="E55" s="83">
        <v>464.56412899999998</v>
      </c>
      <c r="F55" s="83">
        <v>462.03406899999999</v>
      </c>
      <c r="G55" s="84">
        <v>0.54759165389597797</v>
      </c>
    </row>
    <row r="56" spans="1:7" ht="12.75" customHeight="1" x14ac:dyDescent="0.2">
      <c r="A56" s="54" t="s">
        <v>32</v>
      </c>
      <c r="B56" s="9"/>
      <c r="C56" s="9"/>
      <c r="D56" s="9"/>
      <c r="E56" s="9"/>
      <c r="F56" s="9"/>
      <c r="G56" s="9"/>
    </row>
    <row r="57" spans="1:7" ht="12.75" customHeight="1" x14ac:dyDescent="0.2">
      <c r="A57" s="54" t="s">
        <v>88</v>
      </c>
      <c r="B57" s="83">
        <v>129.851012</v>
      </c>
      <c r="C57" s="83">
        <v>124.89578</v>
      </c>
      <c r="D57" s="83">
        <v>153.326988</v>
      </c>
      <c r="E57" s="83">
        <v>408.07378</v>
      </c>
      <c r="F57" s="83">
        <v>385.81323400000002</v>
      </c>
      <c r="G57" s="84">
        <v>5.7697725319603705</v>
      </c>
    </row>
    <row r="58" spans="1:7" ht="12.75" customHeight="1" x14ac:dyDescent="0.2">
      <c r="A58" s="54" t="s">
        <v>89</v>
      </c>
      <c r="B58" s="83">
        <v>9.3318239999999992</v>
      </c>
      <c r="C58" s="83">
        <v>11.125004000000001</v>
      </c>
      <c r="D58" s="83">
        <v>14.278497</v>
      </c>
      <c r="E58" s="83">
        <v>34.735325000000003</v>
      </c>
      <c r="F58" s="83">
        <v>48.868679</v>
      </c>
      <c r="G58" s="84">
        <v>-28.921088699778437</v>
      </c>
    </row>
    <row r="59" spans="1:7" ht="12.75" customHeight="1" x14ac:dyDescent="0.2">
      <c r="A59" s="53" t="s">
        <v>138</v>
      </c>
      <c r="B59" s="89">
        <v>22.549707000000001</v>
      </c>
      <c r="C59" s="83">
        <v>19.580897</v>
      </c>
      <c r="D59" s="83">
        <v>28.474299999999999</v>
      </c>
      <c r="E59" s="83">
        <v>70.604904000000005</v>
      </c>
      <c r="F59" s="83">
        <v>65.028602000000006</v>
      </c>
      <c r="G59" s="84">
        <v>8.5751528227532958</v>
      </c>
    </row>
    <row r="60" spans="1:7" ht="12.75" customHeight="1" x14ac:dyDescent="0.2">
      <c r="A60" s="54" t="s">
        <v>32</v>
      </c>
      <c r="B60" s="9"/>
      <c r="C60" s="9"/>
      <c r="D60" s="9"/>
      <c r="E60" s="9"/>
      <c r="F60" s="9"/>
      <c r="G60" s="9"/>
    </row>
    <row r="61" spans="1:7" ht="12.75" customHeight="1" x14ac:dyDescent="0.2">
      <c r="A61" s="54" t="s">
        <v>90</v>
      </c>
      <c r="B61" s="83">
        <v>10.768300999999999</v>
      </c>
      <c r="C61" s="83">
        <v>9.2904730000000004</v>
      </c>
      <c r="D61" s="83">
        <v>14.482794999999999</v>
      </c>
      <c r="E61" s="83">
        <v>34.541569000000003</v>
      </c>
      <c r="F61" s="83">
        <v>29.884274999999999</v>
      </c>
      <c r="G61" s="84">
        <v>15.584430273111877</v>
      </c>
    </row>
    <row r="62" spans="1:7" ht="12.75" customHeight="1" x14ac:dyDescent="0.2">
      <c r="A62" s="54"/>
      <c r="B62" s="9"/>
      <c r="C62" s="9"/>
      <c r="D62" s="9"/>
      <c r="E62" s="9"/>
      <c r="F62" s="9"/>
      <c r="G62" s="9"/>
    </row>
    <row r="63" spans="1:7" ht="12.75" customHeight="1" x14ac:dyDescent="0.2">
      <c r="A63" s="60" t="s">
        <v>91</v>
      </c>
      <c r="B63" s="83">
        <v>212.14632900000001</v>
      </c>
      <c r="C63" s="83">
        <v>248.293441</v>
      </c>
      <c r="D63" s="83">
        <v>338.6551</v>
      </c>
      <c r="E63" s="83">
        <v>799.09487000000001</v>
      </c>
      <c r="F63" s="83">
        <v>685.18198400000006</v>
      </c>
      <c r="G63" s="84">
        <v>16.625201575644454</v>
      </c>
    </row>
    <row r="64" spans="1:7" ht="12.75" customHeight="1" x14ac:dyDescent="0.2">
      <c r="A64" s="53" t="s">
        <v>32</v>
      </c>
      <c r="B64" s="9"/>
      <c r="C64" s="9"/>
      <c r="D64" s="9"/>
      <c r="E64" s="9"/>
      <c r="F64" s="9"/>
      <c r="G64" s="9"/>
    </row>
    <row r="65" spans="1:7" ht="12.75" customHeight="1" x14ac:dyDescent="0.2">
      <c r="A65" s="59" t="s">
        <v>92</v>
      </c>
      <c r="B65" s="83">
        <v>28.221803000000001</v>
      </c>
      <c r="C65" s="83">
        <v>32.714205999999997</v>
      </c>
      <c r="D65" s="83">
        <v>42.446655999999997</v>
      </c>
      <c r="E65" s="83">
        <v>103.382665</v>
      </c>
      <c r="F65" s="83">
        <v>96.598123000000001</v>
      </c>
      <c r="G65" s="84">
        <v>7.0234718742930511</v>
      </c>
    </row>
    <row r="66" spans="1:7" ht="12.75" customHeight="1" x14ac:dyDescent="0.2">
      <c r="A66" s="59" t="s">
        <v>93</v>
      </c>
      <c r="B66" s="83">
        <v>81.793913000000003</v>
      </c>
      <c r="C66" s="83">
        <v>82.008432999999997</v>
      </c>
      <c r="D66" s="83">
        <v>116.539553</v>
      </c>
      <c r="E66" s="83">
        <v>280.34189900000001</v>
      </c>
      <c r="F66" s="83">
        <v>213.004515</v>
      </c>
      <c r="G66" s="84">
        <v>31.613125195961231</v>
      </c>
    </row>
    <row r="67" spans="1:7" ht="12.75" customHeight="1" x14ac:dyDescent="0.2">
      <c r="A67" s="59" t="s">
        <v>94</v>
      </c>
      <c r="B67" s="83">
        <v>20.12444</v>
      </c>
      <c r="C67" s="83">
        <v>22.885168</v>
      </c>
      <c r="D67" s="83">
        <v>34.730339999999998</v>
      </c>
      <c r="E67" s="83">
        <v>77.739947999999998</v>
      </c>
      <c r="F67" s="83">
        <v>113.88930000000001</v>
      </c>
      <c r="G67" s="84">
        <v>-31.740779862550752</v>
      </c>
    </row>
    <row r="68" spans="1:7" ht="12.75" customHeight="1" x14ac:dyDescent="0.2">
      <c r="A68" s="59" t="s">
        <v>95</v>
      </c>
      <c r="B68" s="83">
        <v>16.819445999999999</v>
      </c>
      <c r="C68" s="83">
        <v>21.523178000000001</v>
      </c>
      <c r="D68" s="83">
        <v>19.933340000000001</v>
      </c>
      <c r="E68" s="83">
        <v>58.275964000000002</v>
      </c>
      <c r="F68" s="83">
        <v>51.299202000000001</v>
      </c>
      <c r="G68" s="84">
        <v>13.600137483620117</v>
      </c>
    </row>
    <row r="69" spans="1:7" ht="12.75" customHeight="1" x14ac:dyDescent="0.2">
      <c r="A69" s="61" t="s">
        <v>139</v>
      </c>
      <c r="B69" s="83">
        <v>15.708261</v>
      </c>
      <c r="C69" s="83">
        <v>18.183105999999999</v>
      </c>
      <c r="D69" s="83">
        <v>31.774818</v>
      </c>
      <c r="E69" s="83">
        <v>65.666184999999999</v>
      </c>
      <c r="F69" s="83">
        <v>40.977339000000001</v>
      </c>
      <c r="G69" s="84">
        <v>60.24999817582102</v>
      </c>
    </row>
    <row r="70" spans="1:7" ht="12.75" customHeight="1" x14ac:dyDescent="0.2">
      <c r="A70" s="62" t="s">
        <v>96</v>
      </c>
      <c r="B70" s="83">
        <v>10.35289</v>
      </c>
      <c r="C70" s="83">
        <v>7.5109019999999997</v>
      </c>
      <c r="D70" s="83">
        <v>11.593107</v>
      </c>
      <c r="E70" s="83">
        <v>29.456899</v>
      </c>
      <c r="F70" s="83">
        <v>29.727902</v>
      </c>
      <c r="G70" s="84">
        <v>-0.91161158967760514</v>
      </c>
    </row>
    <row r="71" spans="1:7" ht="12.75" customHeight="1" x14ac:dyDescent="0.2">
      <c r="A71" s="63" t="s">
        <v>32</v>
      </c>
      <c r="B71" s="9"/>
      <c r="C71" s="9"/>
      <c r="D71" s="9"/>
      <c r="E71" s="9"/>
      <c r="F71" s="9"/>
      <c r="G71" s="9"/>
    </row>
    <row r="72" spans="1:7" ht="12.75" customHeight="1" x14ac:dyDescent="0.2">
      <c r="A72" s="63" t="s">
        <v>120</v>
      </c>
      <c r="B72" s="83">
        <v>9.1679189999999995</v>
      </c>
      <c r="C72" s="83">
        <v>6.1668320000000003</v>
      </c>
      <c r="D72" s="83">
        <v>9.5459990000000001</v>
      </c>
      <c r="E72" s="83">
        <v>24.880749999999999</v>
      </c>
      <c r="F72" s="83">
        <v>26.396493</v>
      </c>
      <c r="G72" s="84">
        <v>-5.7422135584450587</v>
      </c>
    </row>
    <row r="73" spans="1:7" ht="24" x14ac:dyDescent="0.2">
      <c r="A73" s="64" t="s">
        <v>113</v>
      </c>
      <c r="B73" s="83">
        <v>1.1802870000000001</v>
      </c>
      <c r="C73" s="83">
        <v>2.0598740000000002</v>
      </c>
      <c r="D73" s="83">
        <v>4.6766350000000001</v>
      </c>
      <c r="E73" s="83">
        <v>7.9167959999999997</v>
      </c>
      <c r="F73" s="83">
        <v>6.978116</v>
      </c>
      <c r="G73" s="84">
        <v>13.451768356960542</v>
      </c>
    </row>
    <row r="74" spans="1:7" x14ac:dyDescent="0.2">
      <c r="A74" s="65" t="s">
        <v>46</v>
      </c>
      <c r="B74" s="90">
        <v>2047.1963370000001</v>
      </c>
      <c r="C74" s="86">
        <v>1944.8312860000001</v>
      </c>
      <c r="D74" s="86">
        <v>2225.7777310000001</v>
      </c>
      <c r="E74" s="86">
        <v>6217.8053540000001</v>
      </c>
      <c r="F74" s="86">
        <v>5136.0420750000003</v>
      </c>
      <c r="G74" s="87">
        <v>21.062196594252001</v>
      </c>
    </row>
    <row r="76" spans="1:7" x14ac:dyDescent="0.2">
      <c r="A76" s="35" t="s">
        <v>164</v>
      </c>
    </row>
    <row r="77" spans="1:7" x14ac:dyDescent="0.2">
      <c r="A77" s="34" t="s">
        <v>122</v>
      </c>
      <c r="B77" s="34"/>
      <c r="C77" s="34"/>
      <c r="D77" s="34"/>
      <c r="E77" s="34"/>
      <c r="F77" s="34"/>
      <c r="G77" s="34"/>
    </row>
    <row r="78" spans="1:7" x14ac:dyDescent="0.2">
      <c r="A78" s="111" t="s">
        <v>123</v>
      </c>
      <c r="B78" s="111"/>
      <c r="C78" s="111"/>
      <c r="D78" s="111"/>
      <c r="E78" s="111"/>
      <c r="F78" s="111"/>
      <c r="G78" s="111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7:G23 A25:G44 A52:G74 A50:F51 A46:G49 A45:F45">
    <cfRule type="expression" dxfId="4" priority="6">
      <formula>MOD(ROW(),2)=1</formula>
    </cfRule>
  </conditionalFormatting>
  <conditionalFormatting sqref="A24">
    <cfRule type="expression" dxfId="3" priority="4">
      <formula>MOD(ROW(),2)=1</formula>
    </cfRule>
  </conditionalFormatting>
  <conditionalFormatting sqref="B24:G24">
    <cfRule type="expression" dxfId="2" priority="3">
      <formula>MOD(ROW(),2)=1</formula>
    </cfRule>
  </conditionalFormatting>
  <conditionalFormatting sqref="B6:G6">
    <cfRule type="expression" dxfId="1" priority="2">
      <formula>MOD(ROW(),2)=1</formula>
    </cfRule>
  </conditionalFormatting>
  <conditionalFormatting sqref="G45 G50:G5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1/17 SH</oddFooter>
  </headerFooter>
  <rowBreaks count="1" manualBreakCount="1">
    <brk id="4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2" t="s">
        <v>188</v>
      </c>
      <c r="B1" s="112"/>
      <c r="C1" s="112"/>
      <c r="D1" s="112"/>
      <c r="E1" s="112"/>
      <c r="F1" s="112"/>
      <c r="G1" s="112"/>
    </row>
    <row r="2" spans="1:7" x14ac:dyDescent="0.2">
      <c r="A2" s="112" t="s">
        <v>176</v>
      </c>
      <c r="B2" s="112"/>
      <c r="C2" s="112"/>
      <c r="D2" s="112"/>
      <c r="E2" s="112"/>
      <c r="F2" s="112"/>
      <c r="G2" s="112"/>
    </row>
    <row r="27" spans="1:7" x14ac:dyDescent="0.2">
      <c r="A27" s="112"/>
      <c r="B27" s="112"/>
      <c r="C27" s="112"/>
      <c r="D27" s="112"/>
      <c r="E27" s="112"/>
      <c r="F27" s="112"/>
      <c r="G27" s="112"/>
    </row>
    <row r="28" spans="1:7" x14ac:dyDescent="0.2">
      <c r="A28" s="129" t="s">
        <v>177</v>
      </c>
      <c r="B28" s="129"/>
      <c r="C28" s="129"/>
      <c r="D28" s="129"/>
      <c r="E28" s="129"/>
      <c r="F28" s="129"/>
      <c r="G28" s="129"/>
    </row>
  </sheetData>
  <mergeCells count="4">
    <mergeCell ref="A28:G28"/>
    <mergeCell ref="A27:G27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1/17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workbookViewId="0">
      <pane ySplit="35" topLeftCell="A36" activePane="bottomLeft" state="frozen"/>
      <selection pane="bottomLeft" activeCell="B42" sqref="B42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8" t="s">
        <v>97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0" t="s">
        <v>98</v>
      </c>
      <c r="B3" s="133" t="s">
        <v>99</v>
      </c>
      <c r="C3" s="134"/>
      <c r="D3" s="135"/>
      <c r="E3" s="135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1"/>
      <c r="B4" s="136" t="s">
        <v>178</v>
      </c>
      <c r="C4" s="137"/>
      <c r="D4" s="138"/>
      <c r="E4" s="138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1"/>
      <c r="B5" s="133"/>
      <c r="C5" s="139"/>
      <c r="D5" s="135"/>
      <c r="E5" s="135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2"/>
      <c r="B6" s="140"/>
      <c r="C6" s="135"/>
      <c r="D6" s="135"/>
      <c r="E6" s="135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46</v>
      </c>
      <c r="B9" s="92">
        <v>6.2178053540000002</v>
      </c>
      <c r="C9" s="93"/>
      <c r="D9" s="92">
        <v>5.1360420749999998</v>
      </c>
      <c r="E9" s="93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2017</v>
      </c>
      <c r="C10" s="20">
        <v>2017</v>
      </c>
      <c r="D10" s="12">
        <v>2016</v>
      </c>
      <c r="E10" s="12">
        <v>2016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179</v>
      </c>
      <c r="B11" s="91">
        <v>0.49338431700000002</v>
      </c>
      <c r="C11" s="94">
        <f t="shared" ref="C11:C25" si="0">IF(B$9&gt;0,B11/B$9*100,0)</f>
        <v>7.9350235156943132</v>
      </c>
      <c r="D11" s="95">
        <v>6.3521454000000005E-2</v>
      </c>
      <c r="E11" s="94">
        <f t="shared" ref="E11:E25" si="1">IF(D$9&gt;0,D11/D$9*100,0)</f>
        <v>1.2367783026777484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68</v>
      </c>
      <c r="B12" s="91">
        <v>0.464038167</v>
      </c>
      <c r="C12" s="96">
        <f t="shared" si="0"/>
        <v>7.4630539327108041</v>
      </c>
      <c r="D12" s="95">
        <v>0.42068992900000002</v>
      </c>
      <c r="E12" s="94">
        <f t="shared" si="1"/>
        <v>8.1909361889329926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180</v>
      </c>
      <c r="B13" s="91">
        <v>0.42463931700000002</v>
      </c>
      <c r="C13" s="96">
        <f t="shared" si="0"/>
        <v>6.8294083333892672</v>
      </c>
      <c r="D13" s="95">
        <v>0.276844588</v>
      </c>
      <c r="E13" s="94">
        <f t="shared" si="1"/>
        <v>5.3902320883926951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181</v>
      </c>
      <c r="B14" s="91">
        <v>0.40807378</v>
      </c>
      <c r="C14" s="96">
        <f t="shared" si="0"/>
        <v>6.5629873688065912</v>
      </c>
      <c r="D14" s="95">
        <v>0.385813234</v>
      </c>
      <c r="E14" s="94">
        <f t="shared" si="1"/>
        <v>7.5118783757237821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54</v>
      </c>
      <c r="B15" s="91">
        <v>0.35880074499999998</v>
      </c>
      <c r="C15" s="96">
        <f t="shared" si="0"/>
        <v>5.7705367822294162</v>
      </c>
      <c r="D15" s="95">
        <v>0.28927691</v>
      </c>
      <c r="E15" s="94">
        <f t="shared" si="1"/>
        <v>5.6322924496291247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84</v>
      </c>
      <c r="B16" s="91">
        <v>0.35057287100000001</v>
      </c>
      <c r="C16" s="96">
        <f t="shared" si="0"/>
        <v>5.638209159675152</v>
      </c>
      <c r="D16" s="95">
        <v>1.0925503E-2</v>
      </c>
      <c r="E16" s="94">
        <f t="shared" si="1"/>
        <v>0.21272222541128616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182</v>
      </c>
      <c r="B17" s="91">
        <v>0.33013751200000002</v>
      </c>
      <c r="C17" s="96">
        <f t="shared" si="0"/>
        <v>5.3095504475323914</v>
      </c>
      <c r="D17" s="95">
        <v>0.319663537</v>
      </c>
      <c r="E17" s="94">
        <f t="shared" si="1"/>
        <v>6.2239275366528224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69</v>
      </c>
      <c r="B18" s="91">
        <v>0.26022393900000002</v>
      </c>
      <c r="C18" s="96">
        <f t="shared" si="0"/>
        <v>4.1851412867499036</v>
      </c>
      <c r="D18" s="95">
        <v>0.222843873</v>
      </c>
      <c r="E18" s="94">
        <f t="shared" si="1"/>
        <v>4.3388249112036332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52</v>
      </c>
      <c r="B19" s="91">
        <v>0.25592656800000002</v>
      </c>
      <c r="C19" s="96">
        <f t="shared" si="0"/>
        <v>4.1160273348756231</v>
      </c>
      <c r="D19" s="95">
        <v>0.25666075399999999</v>
      </c>
      <c r="E19" s="94">
        <f t="shared" si="1"/>
        <v>4.9972478856688491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183</v>
      </c>
      <c r="B20" s="91">
        <v>0.24957024999999999</v>
      </c>
      <c r="C20" s="96">
        <f t="shared" si="0"/>
        <v>4.0137996574538635</v>
      </c>
      <c r="D20" s="95">
        <v>0.194855732</v>
      </c>
      <c r="E20" s="94">
        <f t="shared" si="1"/>
        <v>3.7938889353822129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55</v>
      </c>
      <c r="B21" s="91">
        <v>0.24823301</v>
      </c>
      <c r="C21" s="96">
        <f t="shared" si="0"/>
        <v>3.9922930337519853</v>
      </c>
      <c r="D21" s="95">
        <v>0.23631122700000001</v>
      </c>
      <c r="E21" s="94">
        <f t="shared" si="1"/>
        <v>4.601037599560553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184</v>
      </c>
      <c r="B22" s="91">
        <v>0.21709674200000001</v>
      </c>
      <c r="C22" s="96">
        <f t="shared" si="0"/>
        <v>3.4915332603703759</v>
      </c>
      <c r="D22" s="95">
        <v>1.0661E-4</v>
      </c>
      <c r="E22" s="94">
        <f t="shared" si="1"/>
        <v>2.0757228707087645E-3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70</v>
      </c>
      <c r="B23" s="91">
        <v>0.18900562800000001</v>
      </c>
      <c r="C23" s="96">
        <f t="shared" si="0"/>
        <v>3.0397482268950422</v>
      </c>
      <c r="D23" s="95">
        <v>0.132545777</v>
      </c>
      <c r="E23" s="94">
        <f t="shared" si="1"/>
        <v>2.5806988156342161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59</v>
      </c>
      <c r="B24" s="91">
        <v>0.170186057</v>
      </c>
      <c r="C24" s="96">
        <f t="shared" si="0"/>
        <v>2.7370759827744844</v>
      </c>
      <c r="D24" s="95">
        <v>0.14802478799999999</v>
      </c>
      <c r="E24" s="94">
        <f t="shared" si="1"/>
        <v>2.8820789596043177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61</v>
      </c>
      <c r="B25" s="91">
        <v>0.16246839800000001</v>
      </c>
      <c r="C25" s="96">
        <f t="shared" si="0"/>
        <v>2.6129540690025275</v>
      </c>
      <c r="D25" s="95">
        <v>0.15845762099999999</v>
      </c>
      <c r="E25" s="94">
        <f t="shared" si="1"/>
        <v>3.0852087791745748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100</v>
      </c>
      <c r="B27" s="91">
        <f>B9-(SUM(B11:B25))</f>
        <v>1.6354480530000002</v>
      </c>
      <c r="C27" s="96">
        <f>IF(B$9&gt;0,B27/B$9*100,0)</f>
        <v>26.302657608088261</v>
      </c>
      <c r="D27" s="95">
        <f>D9-(SUM(D11:D25))</f>
        <v>2.019500538</v>
      </c>
      <c r="E27" s="94">
        <f>IF(D$9&gt;0,D27/D$9*100,0)</f>
        <v>39.320171223480486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8" t="s">
        <v>185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7" t="s">
        <v>159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2017</v>
      </c>
      <c r="C36" s="6">
        <v>2016</v>
      </c>
      <c r="D36" s="6">
        <v>2015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101</v>
      </c>
      <c r="B37" s="97">
        <v>2.0471963369999999</v>
      </c>
      <c r="C37" s="97">
        <v>1.4289980630000001</v>
      </c>
      <c r="D37" s="97">
        <v>1.483328685</v>
      </c>
      <c r="E37" s="28"/>
      <c r="F37" s="28"/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102</v>
      </c>
      <c r="B38" s="97">
        <v>1.9448312860000001</v>
      </c>
      <c r="C38" s="97">
        <v>1.53301274</v>
      </c>
      <c r="D38" s="97">
        <v>1.477459638</v>
      </c>
      <c r="E38" s="12"/>
      <c r="F38" s="28"/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103</v>
      </c>
      <c r="B39" s="97">
        <v>2.225777731</v>
      </c>
      <c r="C39" s="97">
        <v>2.1740312720000001</v>
      </c>
      <c r="D39" s="97">
        <v>1.80002939</v>
      </c>
      <c r="E39" s="12"/>
      <c r="F39" s="28"/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104</v>
      </c>
      <c r="B40" s="97"/>
      <c r="C40" s="97">
        <v>1.855735395</v>
      </c>
      <c r="D40" s="97">
        <v>1.576293035</v>
      </c>
      <c r="E40" s="12"/>
      <c r="F40" s="28"/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105</v>
      </c>
      <c r="B41" s="97"/>
      <c r="C41" s="97">
        <v>1.749794597</v>
      </c>
      <c r="D41" s="97">
        <v>1.498123775</v>
      </c>
      <c r="E41" s="12"/>
      <c r="F41" s="28"/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106</v>
      </c>
      <c r="B42" s="97"/>
      <c r="C42" s="97">
        <v>1.6352195549999999</v>
      </c>
      <c r="D42" s="97">
        <v>1.7412687790000001</v>
      </c>
      <c r="E42" s="20"/>
      <c r="F42" s="28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107</v>
      </c>
      <c r="B43" s="97"/>
      <c r="C43" s="97">
        <v>1.5170153289999999</v>
      </c>
      <c r="D43" s="97">
        <v>1.610203241</v>
      </c>
      <c r="E43" s="20"/>
      <c r="F43" s="28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108</v>
      </c>
      <c r="B44" s="97"/>
      <c r="C44" s="97">
        <v>1.64522941</v>
      </c>
      <c r="D44" s="97">
        <v>1.488872269</v>
      </c>
      <c r="E44" s="20"/>
      <c r="F44" s="28"/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109</v>
      </c>
      <c r="B45" s="97"/>
      <c r="C45" s="97">
        <v>1.6046661</v>
      </c>
      <c r="D45" s="97">
        <v>1.5839198729999999</v>
      </c>
      <c r="E45" s="20"/>
      <c r="F45" s="28"/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110</v>
      </c>
      <c r="B46" s="97"/>
      <c r="C46" s="97">
        <v>1.575569614</v>
      </c>
      <c r="D46" s="97">
        <v>1.6666887180000001</v>
      </c>
      <c r="E46" s="20"/>
      <c r="F46" s="28"/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111</v>
      </c>
      <c r="B47" s="97"/>
      <c r="C47" s="97">
        <v>2.344775641</v>
      </c>
      <c r="D47" s="97">
        <v>2.1596155989999999</v>
      </c>
      <c r="E47" s="28"/>
      <c r="F47" s="28"/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112</v>
      </c>
      <c r="B48" s="97"/>
      <c r="C48" s="97">
        <v>1.8133764729999999</v>
      </c>
      <c r="D48" s="97">
        <v>1.520185836</v>
      </c>
      <c r="E48" s="30"/>
      <c r="F48" s="30"/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X/2017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2017-08-24T08:52:40Z</cp:lastPrinted>
  <dcterms:created xsi:type="dcterms:W3CDTF">2012-03-28T07:56:08Z</dcterms:created>
  <dcterms:modified xsi:type="dcterms:W3CDTF">2017-08-24T08:54:20Z</dcterms:modified>
  <cp:category>LIS-Bericht</cp:category>
</cp:coreProperties>
</file>