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705" windowWidth="17925" windowHeight="10185"/>
  </bookViews>
  <sheets>
    <sheet name="A_I_4_j16_SH" sheetId="17" r:id="rId1"/>
    <sheet name="Impressum (S.2)" sheetId="18" r:id="rId2"/>
    <sheet name="Inhaltsverz. (S.3)" sheetId="19" r:id="rId3"/>
    <sheet name="Tab.1 Staats (S.4" sheetId="5" r:id="rId4"/>
    <sheet name="Tab.2 StaatsKreise" sheetId="10" r:id="rId5"/>
    <sheet name="Tab.3 StaatsAlter" sheetId="12" r:id="rId6"/>
    <sheet name="T3_1" sheetId="9" state="hidden" r:id="rId7"/>
    <sheet name="Tab.4 StaatsAufenth" sheetId="14" r:id="rId8"/>
    <sheet name="Tab.5 LangeReihe" sheetId="13" r:id="rId9"/>
  </sheets>
  <definedNames>
    <definedName name="_xlnm._FilterDatabase" localSheetId="4" hidden="1">'Tab.2 StaatsKreise'!$A$6:$Q$135</definedName>
    <definedName name="_xlnm.Print_Area" localSheetId="0">A_I_4_j16_SH!$A$1:$G$52</definedName>
    <definedName name="_xlnm.Print_Area" localSheetId="3">'Tab.1 Staats (S.4'!$A$1:$E$138</definedName>
    <definedName name="_xlnm.Print_Area" localSheetId="4">'Tab.2 StaatsKreise'!$A$1:$Q$136</definedName>
    <definedName name="_xlnm.Print_Area" localSheetId="5">'Tab.3 StaatsAlter'!$A$1:$R$365</definedName>
    <definedName name="_xlnm.Print_Area" localSheetId="7">'Tab.4 StaatsAufenth'!$A$1:$O$139</definedName>
    <definedName name="_xlnm.Print_Titles" localSheetId="3">'Tab.1 Staats (S.4'!$1:$5</definedName>
    <definedName name="_xlnm.Print_Titles" localSheetId="4">'Tab.2 StaatsKreise'!$1:$5</definedName>
    <definedName name="_xlnm.Print_Titles" localSheetId="5">'Tab.3 StaatsAlter'!$1:$5</definedName>
    <definedName name="_xlnm.Print_Titles" localSheetId="7">'Tab.4 StaatsAufenth'!$1:$5</definedName>
  </definedNames>
  <calcPr calcId="145621"/>
</workbook>
</file>

<file path=xl/calcChain.xml><?xml version="1.0" encoding="utf-8"?>
<calcChain xmlns="http://schemas.openxmlformats.org/spreadsheetml/2006/main">
  <c r="I43" i="13" l="1"/>
  <c r="E43" i="13"/>
  <c r="C43" i="13"/>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<sst xmlns="http://schemas.openxmlformats.org/spreadsheetml/2006/main" count="2844" uniqueCount="351">
  <si>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</si>
  <si>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</si>
  <si>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</si>
  <si>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</si>
  <si>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</si>
  <si>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</si>
  <si>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</si>
  <si>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</si>
  <si>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</si>
  <si>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</si>
  <si>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</si>
  <si>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</si>
  <si>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</si>
  <si>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</si>
  <si>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</si>
  <si>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</si>
  <si>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</si>
  <si>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</si>
  <si>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</si>
  <si>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</si>
  <si>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</si>
  <si>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</si>
  <si>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</si>
  <si>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</si>
  <si>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</si>
  <si>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</si>
  <si>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</si>
  <si>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</si>
  <si>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</si>
  <si>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</si>
  <si>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</si>
  <si>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</si>
  <si>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</si>
  <si>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</si>
  <si>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</si>
  <si>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</si>
  <si>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</si>
  <si>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</si>
  <si>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</si>
  <si>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</si>
  <si>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</si>
  <si>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</si>
  <si>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</si>
  <si>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</si>
  <si>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</si>
  <si>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</si>
  <si>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</si>
  <si>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</si>
  <si>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</si>
  <si>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</si>
  <si>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</si>
  <si>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</si>
  <si>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</si>
  <si>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</si>
  <si>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</si>
  <si>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</si>
  <si>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</si>
  <si>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</si>
  <si>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</si>
  <si>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</si>
  <si>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</si>
  <si>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Anzahl </t>
  </si>
  <si>
    <t>insgesamt</t>
  </si>
  <si>
    <t>männlich</t>
  </si>
  <si>
    <t>weiblich</t>
  </si>
  <si>
    <t>Europa</t>
  </si>
  <si>
    <t xml:space="preserve">  EU-Staaten</t>
  </si>
  <si>
    <t xml:space="preserve">  EU-Kandidatenländer</t>
  </si>
  <si>
    <t xml:space="preserve">  EWR-Staaten/Schweiz</t>
  </si>
  <si>
    <t>Afrika</t>
  </si>
  <si>
    <t xml:space="preserve">  Zentralafrika</t>
  </si>
  <si>
    <t xml:space="preserve">  Ostafrika</t>
  </si>
  <si>
    <t xml:space="preserve">  Südliches Afrika</t>
  </si>
  <si>
    <t>Amerika</t>
  </si>
  <si>
    <t xml:space="preserve">  Nordamerika</t>
  </si>
  <si>
    <t xml:space="preserve">  Mittelamerika und Karibik</t>
  </si>
  <si>
    <t xml:space="preserve">  Südamerika</t>
  </si>
  <si>
    <t>Asien</t>
  </si>
  <si>
    <t xml:space="preserve">  Vorderasien</t>
  </si>
  <si>
    <t xml:space="preserve">  Süd- und Südostasien</t>
  </si>
  <si>
    <t xml:space="preserve">  Ost- und Zentralasien</t>
  </si>
  <si>
    <t>Australien und 0zeanien</t>
  </si>
  <si>
    <t>Sonstige Ausprägungen</t>
  </si>
  <si>
    <t xml:space="preserve">  darunter</t>
  </si>
  <si>
    <t xml:space="preserve">  Gebiet des ehemaligen Jugoslawien</t>
  </si>
  <si>
    <t xml:space="preserve">  Gebiet der ehemaligen Sowjetunion</t>
  </si>
  <si>
    <t>Kreisfreie Stadt</t>
  </si>
  <si>
    <t>Flensburg</t>
  </si>
  <si>
    <t>Kiel</t>
  </si>
  <si>
    <t>Lübeck</t>
  </si>
  <si>
    <t>Kreis</t>
  </si>
  <si>
    <t>Pinneberg</t>
  </si>
  <si>
    <t>Plön</t>
  </si>
  <si>
    <t>Schleswig-Flensburg</t>
  </si>
  <si>
    <t>Segeberg</t>
  </si>
  <si>
    <t>Steinburg</t>
  </si>
  <si>
    <t>Stormarn</t>
  </si>
  <si>
    <t xml:space="preserve">  Sonstiges Europa</t>
  </si>
  <si>
    <t xml:space="preserve">  Nordafrika</t>
  </si>
  <si>
    <t xml:space="preserve">  Westafrika</t>
  </si>
  <si>
    <t>unter 5</t>
  </si>
  <si>
    <t xml:space="preserve"> 10 - 15</t>
  </si>
  <si>
    <t>15 - 20</t>
  </si>
  <si>
    <t>20 - 25</t>
  </si>
  <si>
    <t>25 - 35</t>
  </si>
  <si>
    <t>35 - 45</t>
  </si>
  <si>
    <t>45 - 55</t>
  </si>
  <si>
    <t>55 - 65</t>
  </si>
  <si>
    <t>65 - 75</t>
  </si>
  <si>
    <t>75 - 85</t>
  </si>
  <si>
    <t>85 - 95</t>
  </si>
  <si>
    <t>Davon im Alter von… bis unter… Jahren</t>
  </si>
  <si>
    <t>Männlich</t>
  </si>
  <si>
    <t>Weiblich</t>
  </si>
  <si>
    <t>%</t>
  </si>
  <si>
    <t>Stichtag</t>
  </si>
  <si>
    <t>unter 1</t>
  </si>
  <si>
    <t xml:space="preserve"> 01 -  04</t>
  </si>
  <si>
    <t xml:space="preserve"> 04 - 06</t>
  </si>
  <si>
    <t xml:space="preserve"> 06 - 08</t>
  </si>
  <si>
    <t xml:space="preserve"> 08 - 10</t>
  </si>
  <si>
    <t>25 - 30</t>
  </si>
  <si>
    <t>30 - 35</t>
  </si>
  <si>
    <t>35 - 40</t>
  </si>
  <si>
    <t>40 und mehr</t>
  </si>
  <si>
    <t>Seite</t>
  </si>
  <si>
    <t>Erläuterungen</t>
  </si>
  <si>
    <t>Isolde Schlüter</t>
  </si>
  <si>
    <t>STATISTISCHE BERICHTE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</si>
  <si>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</si>
  <si>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</si>
  <si>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</si>
  <si>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</si>
  <si>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</si>
  <si>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</si>
  <si>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</si>
  <si>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</si>
  <si>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</si>
  <si>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</si>
  <si>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</si>
  <si>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</si>
  <si>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</si>
  <si>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</si>
  <si>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</si>
  <si>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</si>
  <si>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</si>
  <si>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</si>
  <si>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</si>
  <si>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</si>
  <si>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Die registrierten Ausländer</t>
  </si>
  <si>
    <t>in Schleswig-Holstein</t>
  </si>
  <si>
    <t>isolde.schlueter@statistik-nord.de</t>
  </si>
  <si>
    <t>040 42831-1754</t>
  </si>
  <si>
    <t>Nord-friesland</t>
  </si>
  <si>
    <t>Dith-marschen</t>
  </si>
  <si>
    <t>Neu-münster</t>
  </si>
  <si>
    <t>Inhaltsverzeichnis</t>
  </si>
  <si>
    <t>Geschlecht</t>
  </si>
  <si>
    <t>Produkten ausgewiesenen Copyrightbestimmungen zu wahren. Alle übrigen Rechte bleiben vorbehalten.</t>
  </si>
  <si>
    <t xml:space="preserve">  Gebiet d. ehem. Serbien u. Montenegro</t>
  </si>
  <si>
    <t xml:space="preserve">  Gebiet d. ehem.Tschechoslowakei</t>
  </si>
  <si>
    <t xml:space="preserve">    Jemen</t>
  </si>
  <si>
    <t xml:space="preserve">    Jordanien</t>
  </si>
  <si>
    <t xml:space="preserve">    Libanon</t>
  </si>
  <si>
    <t xml:space="preserve">    Syrien</t>
  </si>
  <si>
    <r>
      <t>Staatsangehörigkeit (Land)</t>
    </r>
    <r>
      <rPr>
        <vertAlign val="superscript"/>
        <sz val="9"/>
        <rFont val="Arial"/>
        <family val="2"/>
      </rPr>
      <t>1</t>
    </r>
  </si>
  <si>
    <t>Anteil 
der Frauen 
in %</t>
  </si>
  <si>
    <t xml:space="preserve"> </t>
  </si>
  <si>
    <t xml:space="preserve">    davon</t>
  </si>
  <si>
    <t xml:space="preserve">    Island</t>
  </si>
  <si>
    <t xml:space="preserve">    Liechtenstein</t>
  </si>
  <si>
    <t xml:space="preserve">    Norwegen</t>
  </si>
  <si>
    <t xml:space="preserve">    Schweiz</t>
  </si>
  <si>
    <t xml:space="preserve">    Mazedonien</t>
  </si>
  <si>
    <t xml:space="preserve">    Montenegro</t>
  </si>
  <si>
    <t xml:space="preserve">    Serbien (mit und ohne Kosovo)</t>
  </si>
  <si>
    <t xml:space="preserve">    ehem. Serbien und Montenegro</t>
  </si>
  <si>
    <t xml:space="preserve">    Türkei</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</si>
  <si>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</si>
  <si>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</si>
  <si>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</si>
  <si>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</si>
  <si>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</si>
  <si>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</si>
  <si>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</si>
  <si>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</si>
  <si>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Italien</t>
  </si>
  <si>
    <t xml:space="preserve">    Kroatien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</si>
  <si>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</si>
  <si>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</si>
  <si>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</si>
  <si>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</si>
  <si>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</si>
  <si>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</si>
  <si>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</si>
  <si>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</si>
  <si>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</si>
  <si>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Schweden</t>
  </si>
  <si>
    <t xml:space="preserve">    Slowakei</t>
  </si>
  <si>
    <t xml:space="preserve">    Slowenien</t>
  </si>
  <si>
    <t xml:space="preserve">    Spanien</t>
  </si>
  <si>
    <t xml:space="preserve">    Tschechien</t>
  </si>
  <si>
    <t xml:space="preserve">    Ungarn</t>
  </si>
  <si>
    <t xml:space="preserve">    Vereinigtes Königreich</t>
  </si>
  <si>
    <t xml:space="preserve">    Zypern</t>
  </si>
  <si>
    <t xml:space="preserve">    darunter</t>
  </si>
  <si>
    <t xml:space="preserve">    Albanien</t>
  </si>
  <si>
    <t xml:space="preserve">    Bosnien und Herzegowina</t>
  </si>
  <si>
    <t xml:space="preserve">    Kosovo</t>
  </si>
  <si>
    <t xml:space="preserve">    Moldau</t>
  </si>
  <si>
    <t xml:space="preserve">    Russische Föderation</t>
  </si>
  <si>
    <t xml:space="preserve">    Ukraine</t>
  </si>
  <si>
    <t xml:space="preserve">    Weißrussland</t>
  </si>
  <si>
    <t xml:space="preserve">    Ägypten</t>
  </si>
  <si>
    <t xml:space="preserve">    Algerien</t>
  </si>
  <si>
    <t xml:space="preserve">    Libyen</t>
  </si>
  <si>
    <t xml:space="preserve">    Marokko</t>
  </si>
  <si>
    <t xml:space="preserve">    Tunesien</t>
  </si>
  <si>
    <t xml:space="preserve">    Ghana</t>
  </si>
  <si>
    <t xml:space="preserve">    Nigeria</t>
  </si>
  <si>
    <t xml:space="preserve">    Togo</t>
  </si>
  <si>
    <t xml:space="preserve">    Kamerun</t>
  </si>
  <si>
    <t xml:space="preserve">    Kongo, Demokratische Republik</t>
  </si>
  <si>
    <t xml:space="preserve">    Äthiopien</t>
  </si>
  <si>
    <t xml:space="preserve">    Südafrika</t>
  </si>
  <si>
    <t xml:space="preserve">    Vereinigte Staaten</t>
  </si>
  <si>
    <t xml:space="preserve">    Argentinien</t>
  </si>
  <si>
    <t xml:space="preserve">    Brasilien</t>
  </si>
  <si>
    <t xml:space="preserve">    Chile</t>
  </si>
  <si>
    <t xml:space="preserve">    Armenien</t>
  </si>
  <si>
    <t xml:space="preserve">    Aserbaidschan</t>
  </si>
  <si>
    <t xml:space="preserve">    Georgien</t>
  </si>
  <si>
    <t xml:space="preserve">    Irak</t>
  </si>
  <si>
    <t xml:space="preserve">    Iran</t>
  </si>
  <si>
    <t xml:space="preserve">    Israel</t>
  </si>
  <si>
    <t xml:space="preserve">   Jemen</t>
  </si>
  <si>
    <t xml:space="preserve">   Jordanien</t>
  </si>
  <si>
    <t xml:space="preserve">   Libanon</t>
  </si>
  <si>
    <t xml:space="preserve">   Syrien</t>
  </si>
  <si>
    <t xml:space="preserve">    Indien</t>
  </si>
  <si>
    <t xml:space="preserve">    Indonesien</t>
  </si>
  <si>
    <t xml:space="preserve">    Pakistan</t>
  </si>
  <si>
    <t xml:space="preserve">    Philippinen</t>
  </si>
  <si>
    <t xml:space="preserve">    Sri Lanka</t>
  </si>
  <si>
    <t xml:space="preserve">    Thailand</t>
  </si>
  <si>
    <t xml:space="preserve">    Vietnam</t>
  </si>
  <si>
    <t xml:space="preserve">    Afghanistan</t>
  </si>
  <si>
    <t xml:space="preserve">    China</t>
  </si>
  <si>
    <t xml:space="preserve">    Japan</t>
  </si>
  <si>
    <t xml:space="preserve">    Kasachstan</t>
  </si>
  <si>
    <t xml:space="preserve">    Korea, Republik</t>
  </si>
  <si>
    <t xml:space="preserve">    Taiwan</t>
  </si>
  <si>
    <t xml:space="preserve">    Australien</t>
  </si>
  <si>
    <t xml:space="preserve">    Staatenlos</t>
  </si>
  <si>
    <t xml:space="preserve">    Ungeklärt und ohne Angabe</t>
  </si>
  <si>
    <t>Herzogtum 
Lauenburg</t>
  </si>
  <si>
    <r>
      <t>Staatsangehörigkeit (Land)</t>
    </r>
    <r>
      <rPr>
        <vertAlign val="superscript"/>
        <sz val="8"/>
        <rFont val="Arial"/>
        <family val="2"/>
      </rPr>
      <t>1</t>
    </r>
  </si>
  <si>
    <r>
      <t>Staatsangehörigkeit (Land)</t>
    </r>
    <r>
      <rPr>
        <vertAlign val="superscript"/>
        <sz val="8"/>
        <color theme="1"/>
        <rFont val="Arial"/>
        <family val="2"/>
      </rPr>
      <t>1</t>
    </r>
  </si>
  <si>
    <t>Ost-
holstein</t>
  </si>
  <si>
    <t>Rendsburg-
Eckernförde</t>
  </si>
  <si>
    <t xml:space="preserve">  Gebiet des ehemaligen 
    Jugoslawien</t>
  </si>
  <si>
    <t xml:space="preserve">  Gebiet d. ehem. Serbien u. 
    Montenegro</t>
  </si>
  <si>
    <t xml:space="preserve">  Gebiet der ehemaligen 
    Sowjetunion</t>
  </si>
  <si>
    <t xml:space="preserve">  Gebiet d. ehem.
    Tschechoslowakei</t>
  </si>
  <si>
    <t xml:space="preserve">    Serbien (mit u.ohne Kosovo)</t>
  </si>
  <si>
    <t xml:space="preserve">    ehem. Serbien u. Montenegro</t>
  </si>
  <si>
    <t xml:space="preserve">    Kongo, Demokratische 
      Republik</t>
  </si>
  <si>
    <t>5 - 10</t>
  </si>
  <si>
    <t>ins-
gesamt</t>
  </si>
  <si>
    <t xml:space="preserve">     Österreich</t>
  </si>
  <si>
    <t xml:space="preserve">    Serbien (mit u. ohne Kosovo)</t>
  </si>
  <si>
    <t xml:space="preserve">     Jordanien</t>
  </si>
  <si>
    <t>95 
u. mehr</t>
  </si>
  <si>
    <t>Darunter
 Kinder unter 15 Jahre</t>
  </si>
  <si>
    <r>
      <rPr>
        <vertAlign val="superscript"/>
        <sz val="8"/>
        <color theme="1"/>
        <rFont val="Arial"/>
        <family val="2"/>
      </rPr>
      <t>a</t>
    </r>
    <r>
      <rPr>
        <sz val="8"/>
        <color theme="1"/>
        <rFont val="Arial"/>
        <family val="2"/>
      </rPr>
      <t xml:space="preserve">  Zahlen aus dem Ausländerzentralregister, die an die Ergebnisse der Volkszählung 1987 angepasst wurden</t>
    </r>
  </si>
  <si>
    <r>
      <rPr>
        <vertAlign val="superscript"/>
        <sz val="8"/>
        <rFont val="Arial"/>
        <family val="2"/>
      </rPr>
      <t>b</t>
    </r>
    <r>
      <rPr>
        <sz val="8"/>
        <rFont val="Arial"/>
        <family val="2"/>
      </rPr>
      <t xml:space="preserve">  Zahlen aus dem Ausländerzentralregister nach Registerbereinigung</t>
    </r>
  </si>
  <si>
    <r>
      <t>31.12.2013</t>
    </r>
    <r>
      <rPr>
        <vertAlign val="superscript"/>
        <sz val="9"/>
        <rFont val="Arial"/>
        <family val="2"/>
      </rPr>
      <t>b</t>
    </r>
  </si>
  <si>
    <r>
      <t>31.12.2012</t>
    </r>
    <r>
      <rPr>
        <vertAlign val="superscript"/>
        <sz val="9"/>
        <rFont val="Arial"/>
        <family val="2"/>
      </rPr>
      <t>b</t>
    </r>
  </si>
  <si>
    <r>
      <t>31.12.2011</t>
    </r>
    <r>
      <rPr>
        <vertAlign val="superscript"/>
        <sz val="9"/>
        <rFont val="Arial"/>
        <family val="2"/>
      </rPr>
      <t>b</t>
    </r>
  </si>
  <si>
    <r>
      <t>31.12.2010</t>
    </r>
    <r>
      <rPr>
        <vertAlign val="superscript"/>
        <sz val="9"/>
        <rFont val="Arial"/>
        <family val="2"/>
      </rPr>
      <t>b</t>
    </r>
  </si>
  <si>
    <r>
      <t>31.12.2009</t>
    </r>
    <r>
      <rPr>
        <vertAlign val="superscript"/>
        <sz val="9"/>
        <rFont val="Arial"/>
        <family val="2"/>
      </rPr>
      <t>b</t>
    </r>
  </si>
  <si>
    <r>
      <t>31.12.2008</t>
    </r>
    <r>
      <rPr>
        <vertAlign val="superscript"/>
        <sz val="9"/>
        <rFont val="Arial"/>
        <family val="2"/>
      </rPr>
      <t>b</t>
    </r>
  </si>
  <si>
    <r>
      <t>31.12.2007</t>
    </r>
    <r>
      <rPr>
        <vertAlign val="superscript"/>
        <sz val="9"/>
        <rFont val="Arial"/>
        <family val="2"/>
      </rPr>
      <t>b</t>
    </r>
  </si>
  <si>
    <r>
      <t>31.12.2006</t>
    </r>
    <r>
      <rPr>
        <vertAlign val="superscript"/>
        <sz val="9"/>
        <rFont val="Arial"/>
        <family val="2"/>
      </rPr>
      <t>b</t>
    </r>
  </si>
  <si>
    <r>
      <t>31.12.2005</t>
    </r>
    <r>
      <rPr>
        <vertAlign val="superscript"/>
        <sz val="9"/>
        <rFont val="Arial"/>
        <family val="2"/>
      </rPr>
      <t>b</t>
    </r>
  </si>
  <si>
    <r>
      <t>31.12.2004</t>
    </r>
    <r>
      <rPr>
        <vertAlign val="superscript"/>
        <sz val="9"/>
        <rFont val="Arial"/>
        <family val="2"/>
      </rPr>
      <t>b</t>
    </r>
  </si>
  <si>
    <r>
      <t>31.12.2003</t>
    </r>
    <r>
      <rPr>
        <vertAlign val="superscript"/>
        <sz val="9"/>
        <rFont val="Arial"/>
        <family val="2"/>
      </rPr>
      <t>b</t>
    </r>
  </si>
  <si>
    <r>
      <t>31.12.2002</t>
    </r>
    <r>
      <rPr>
        <vertAlign val="superscript"/>
        <sz val="9"/>
        <rFont val="Arial"/>
        <family val="2"/>
      </rPr>
      <t>b</t>
    </r>
  </si>
  <si>
    <r>
      <t>31.12.2001</t>
    </r>
    <r>
      <rPr>
        <vertAlign val="superscript"/>
        <sz val="9"/>
        <rFont val="Arial"/>
        <family val="2"/>
      </rPr>
      <t>b</t>
    </r>
  </si>
  <si>
    <r>
      <t>31.12.2000</t>
    </r>
    <r>
      <rPr>
        <vertAlign val="superscript"/>
        <sz val="9"/>
        <rFont val="Arial"/>
        <family val="2"/>
      </rPr>
      <t>b</t>
    </r>
  </si>
  <si>
    <r>
      <t>31.12.1999</t>
    </r>
    <r>
      <rPr>
        <vertAlign val="superscript"/>
        <sz val="9"/>
        <rFont val="Arial"/>
        <family val="2"/>
      </rPr>
      <t>b</t>
    </r>
  </si>
  <si>
    <r>
      <t>31.12.1998</t>
    </r>
    <r>
      <rPr>
        <vertAlign val="superscript"/>
        <sz val="9"/>
        <rFont val="Arial"/>
        <family val="2"/>
      </rPr>
      <t>b</t>
    </r>
  </si>
  <si>
    <r>
      <t>31.12.1997</t>
    </r>
    <r>
      <rPr>
        <vertAlign val="superscript"/>
        <sz val="9"/>
        <rFont val="Arial"/>
        <family val="2"/>
      </rPr>
      <t>b</t>
    </r>
  </si>
  <si>
    <r>
      <t>31.12.1996</t>
    </r>
    <r>
      <rPr>
        <vertAlign val="superscript"/>
        <sz val="9"/>
        <rFont val="Arial"/>
        <family val="2"/>
      </rPr>
      <t>b</t>
    </r>
  </si>
  <si>
    <r>
      <t>31.12.1995</t>
    </r>
    <r>
      <rPr>
        <vertAlign val="superscript"/>
        <sz val="9"/>
        <rFont val="Arial"/>
        <family val="2"/>
      </rPr>
      <t>b</t>
    </r>
  </si>
  <si>
    <r>
      <t>31.12.1994</t>
    </r>
    <r>
      <rPr>
        <vertAlign val="superscript"/>
        <sz val="9"/>
        <rFont val="Arial"/>
        <family val="2"/>
      </rPr>
      <t>b</t>
    </r>
  </si>
  <si>
    <r>
      <t>31.12.1993</t>
    </r>
    <r>
      <rPr>
        <vertAlign val="superscript"/>
        <sz val="9"/>
        <rFont val="Arial"/>
        <family val="2"/>
      </rPr>
      <t>b</t>
    </r>
  </si>
  <si>
    <r>
      <t>31.12.1992</t>
    </r>
    <r>
      <rPr>
        <vertAlign val="superscript"/>
        <sz val="9"/>
        <rFont val="Arial"/>
        <family val="2"/>
      </rPr>
      <t>b</t>
    </r>
  </si>
  <si>
    <r>
      <t>31.12.1991</t>
    </r>
    <r>
      <rPr>
        <vertAlign val="superscript"/>
        <sz val="9"/>
        <rFont val="Arial"/>
        <family val="2"/>
      </rPr>
      <t>b</t>
    </r>
  </si>
  <si>
    <r>
      <t>31.12.1990</t>
    </r>
    <r>
      <rPr>
        <vertAlign val="superscript"/>
        <sz val="9"/>
        <rFont val="Arial"/>
        <family val="2"/>
      </rPr>
      <t>b</t>
    </r>
  </si>
  <si>
    <r>
      <t>31.12.1989</t>
    </r>
    <r>
      <rPr>
        <vertAlign val="superscript"/>
        <sz val="9"/>
        <rFont val="Arial"/>
        <family val="2"/>
      </rPr>
      <t>a</t>
    </r>
  </si>
  <si>
    <r>
      <t>31.12.1988</t>
    </r>
    <r>
      <rPr>
        <vertAlign val="superscript"/>
        <sz val="9"/>
        <rFont val="Arial"/>
        <family val="2"/>
      </rPr>
      <t>a</t>
    </r>
  </si>
  <si>
    <r>
      <t>31.12.1987</t>
    </r>
    <r>
      <rPr>
        <vertAlign val="superscript"/>
        <sz val="9"/>
        <rFont val="Arial"/>
        <family val="2"/>
      </rPr>
      <t>a</t>
    </r>
  </si>
  <si>
    <t>Ausländische 
Bevölkerung 
insgesamt</t>
  </si>
  <si>
    <t xml:space="preserve">    Jugoslawien</t>
  </si>
  <si>
    <t xml:space="preserve">  Gebiet der ehemaligen</t>
  </si>
  <si>
    <t xml:space="preserve">    Sowjetunion</t>
  </si>
  <si>
    <t xml:space="preserve">  Gebiet des ehemaligen   </t>
  </si>
  <si>
    <t xml:space="preserve">  Gebiet d. ehem. Serbien u.  </t>
  </si>
  <si>
    <t>1.</t>
  </si>
  <si>
    <t>2.</t>
  </si>
  <si>
    <t xml:space="preserve">  </t>
  </si>
  <si>
    <t>3.</t>
  </si>
  <si>
    <t>4.</t>
  </si>
  <si>
    <t>5.</t>
  </si>
  <si>
    <t xml:space="preserve">   Tschechoslowakei</t>
  </si>
  <si>
    <r>
      <t>31.12.2014</t>
    </r>
    <r>
      <rPr>
        <vertAlign val="superscript"/>
        <sz val="9"/>
        <rFont val="Arial"/>
        <family val="2"/>
      </rPr>
      <t>b</t>
    </r>
  </si>
  <si>
    <t xml:space="preserve">    Eritrea</t>
  </si>
  <si>
    <t xml:space="preserve">    Kenia</t>
  </si>
  <si>
    <t xml:space="preserve">    Somalia</t>
  </si>
  <si>
    <t xml:space="preserve">    Abanien</t>
  </si>
  <si>
    <t xml:space="preserve">  Somalia</t>
  </si>
  <si>
    <t xml:space="preserve">   Eritrea</t>
  </si>
  <si>
    <t>Davon Aufenthaltsdauer von… bis unter… Jahren</t>
  </si>
  <si>
    <t xml:space="preserve"> 15 - 20</t>
  </si>
  <si>
    <r>
      <t>31.12.2015</t>
    </r>
    <r>
      <rPr>
        <vertAlign val="superscript"/>
        <sz val="9"/>
        <rFont val="Arial"/>
        <family val="2"/>
      </rPr>
      <t>b</t>
    </r>
  </si>
  <si>
    <t>Kennziffer: A I 4 - j 16 SH</t>
  </si>
  <si>
    <t>am 31.12.2016</t>
  </si>
  <si>
    <t>© Statistisches Amt für Hamburg und Schleswig-Holstein, Hamburg 2017</t>
  </si>
  <si>
    <t>Ausländische Bevölkerung in Schleswig-Holstein am 31.12.2016
  nach Staatsangehörigkeit und Geschlecht</t>
  </si>
  <si>
    <t>Ausländische Bevölkerung in Schleswig-Holstein am 31.12.2016 
  nach Staatsangehörigkeit und Geschlecht</t>
  </si>
  <si>
    <t>Ausländische Bevölkerung in Schleswig-Holstein am 31.12.2016
  nach Staatsangehörigkeit, Geschlecht und Altersgruppen</t>
  </si>
  <si>
    <t>Ausländische Bevölkerung  in Schleswig-Holstein am 31.12.2016 
  nach Staatsangehörigkeit und Aufenthaltsdauer</t>
  </si>
  <si>
    <t>Ausländische Bevölkerung in Schleswig-Holstein 1980 bis 2016</t>
  </si>
  <si>
    <t>1. Ausländische Bevölkerung in Schleswig-Holstein am 31.12.2016 
nach Staatsangehörigkeit und Geschlecht</t>
  </si>
  <si>
    <t>.</t>
  </si>
  <si>
    <t>2. Ausländische Bevölkerung in Schleswig-Holstein am 31.12.2016
nach Staatsangehörigkeit und Geschlecht</t>
  </si>
  <si>
    <t xml:space="preserve">    Kongo, Demokratische 
    Republik</t>
  </si>
  <si>
    <t>5. Ausländische Bevölkerung in Schleswig-Holstein 1980 bis 2016</t>
  </si>
  <si>
    <r>
      <t>31.12.2016</t>
    </r>
    <r>
      <rPr>
        <vertAlign val="superscript"/>
        <sz val="9"/>
        <rFont val="Arial"/>
        <family val="2"/>
      </rPr>
      <t>b</t>
    </r>
  </si>
  <si>
    <t>3. Ausländische Bevölkerung in Schleswig-Holstein am 31.12.2016
nach Staatsangehörigkeit, Geschlecht und Altersgruppen</t>
  </si>
  <si>
    <t>4. Ausländische Bevölkerung  in Schleswig-Holstein am 31.12.2016
nach Staatsangehörigkeit und Aufenthaltsdauer</t>
  </si>
  <si>
    <t>Hinweis</t>
  </si>
  <si>
    <t xml:space="preserve">  Vereinigtes Königreich einschl. </t>
  </si>
  <si>
    <t xml:space="preserve">   Britische Überseegebiete</t>
  </si>
  <si>
    <t xml:space="preserve">  Vereinigtes Königreich einschließlich 
  Britische Überseegebiete</t>
  </si>
  <si>
    <t xml:space="preserve"> Vereinigtes Königreich
   einschl. Brit. Überseegebiete</t>
  </si>
  <si>
    <t>Herausgegeben am: 8. August 2017</t>
  </si>
  <si>
    <t>Nach § 2 Abs. 1 des Aufenthaltsrgesetzes vom 01. 01. 2005 sind alle Personen, die nicht Deutsche im Sinne des 
Artikels 116  Abs. 1 GG sind, Ausländer.Dazu zählen auch Staatenlose und Personen mit ungeklärter Staatsangehörigkeit. 
Deutsche, die zusätzlich eine fremde Staatsangehörigkeit besitzen, gehören nicht zu den Ausländern. 
Die Mitglieder der Stationierungsstreitkräfte, der ausländischen und konsularischen Vertretungen im Bundesgebiet sowie 
deren Familienangehörige unterliegen nicht den Bestimmungen des Ausländergesetzes.</t>
  </si>
  <si>
    <r>
      <rPr>
        <vertAlign val="superscript"/>
        <sz val="8"/>
        <rFont val="Arial"/>
        <family val="2"/>
      </rPr>
      <t xml:space="preserve">1 </t>
    </r>
    <r>
      <rPr>
        <sz val="8"/>
        <rFont val="Arial"/>
        <family val="2"/>
      </rPr>
      <t xml:space="preserve"> für die Staatsangehörigkeit Serbien (mit und ohne Kosovo) –  welche in unserer Fachserie so dargestellt wird:
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t>
    </r>
  </si>
  <si>
    <r>
      <t xml:space="preserve">Die Werte der Tabellen wurden der Geheimhaltung nach dem Verfahren der Fünferrundung unterzogen. Dadurch kann 
es bei allen Summen zu Rundungsdifferenzen zwischen den gerundeten Summen der Einzelwerte und den Summen 
der gerundeten Einzelwerte kommen. Ausführliche Erläuterungen finden Sie auf den Internetseiten des Statistischen 
Bundesamtes bei der methodischen Einführung auf Seite  7 ff, der Veröffentlichung der Egebnisse des Ausländerzentral-
registers für 2016 (Ausländische Bevölkerung- Fachserie 1 Reihe 2 - 2016) unter </t>
    </r>
    <r>
      <rPr>
        <u/>
        <sz val="9"/>
        <color rgb="FF0070C0"/>
        <rFont val="Arial"/>
        <family val="2"/>
      </rPr>
      <t>https://www.destatis.de/DE/Publikationen/Thematisch/Bevoelkerung/MigrationIntegration/AuslaendBevoelkerung2010200167004.pdf</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</si>
</sst>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0.0"/>
    <numFmt numFmtId="171" formatCode="#\ ###\ ###\ \ "/>
    <numFmt numFmtId="172" formatCode="0.0\ \ "/>
  </numFmts>
  <fonts count="72"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9"/>
      <color theme="4"/>
      <name val="Arial"/>
      <family val="2"/>
    </font>
    <font>
      <sz val="10"/>
      <name val="Arial"/>
      <family val="2"/>
    </font>
    <font>
      <b/>
      <sz val="9"/>
      <name val="Arial"/>
      <family val="2"/>
    </font>
    <font>
      <vertAlign val="superscript"/>
      <sz val="9"/>
      <name val="Arial"/>
      <family val="2"/>
    </font>
    <font>
      <b/>
      <sz val="8"/>
      <name val="Arial"/>
      <family val="2"/>
    </font>
    <font>
      <b/>
      <sz val="8"/>
      <color theme="1"/>
      <name val="Arial"/>
      <family val="2"/>
    </font>
    <font>
      <vertAlign val="superscript"/>
      <sz val="8"/>
      <color theme="1"/>
      <name val="Arial"/>
      <family val="2"/>
    </font>
    <font>
      <vertAlign val="superscript"/>
      <sz val="8"/>
      <name val="Arial"/>
      <family val="2"/>
    </font>
    <font>
      <sz val="8"/>
      <color theme="4"/>
      <name val="Arial"/>
      <family val="2"/>
    </font>
    <font>
      <sz val="10"/>
      <color indexed="8"/>
      <name val="MS Sans Serif"/>
      <family val="2"/>
    </font>
    <font>
      <u/>
      <sz val="10"/>
      <color theme="10"/>
      <name val="Arial"/>
      <family val="2"/>
    </font>
    <font>
      <sz val="10"/>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sz val="10"/>
      <color indexed="8"/>
      <name val="Arial"/>
      <family val="2"/>
    </font>
    <font>
      <b/>
      <sz val="9"/>
      <color theme="1"/>
      <name val="Arial"/>
      <family val="2"/>
    </font>
    <font>
      <sz val="11"/>
      <color rgb="FF000000"/>
      <name val="Calibri"/>
      <family val="2"/>
    </font>
    <font>
      <u/>
      <sz val="9"/>
      <color rgb="FF0070C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rgb="FF1E4B7D"/>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s>
  <cellStyleXfs count="102">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40" fillId="36" borderId="0" applyNumberFormat="0" applyBorder="0" applyAlignment="0" applyProtection="0"/>
    <xf numFmtId="0" fontId="16" fillId="0" borderId="0" applyFill="0" applyBorder="0" applyAlignment="0"/>
    <xf numFmtId="0" fontId="17" fillId="0" borderId="0" applyFill="0" applyBorder="0" applyAlignment="0"/>
    <xf numFmtId="0" fontId="4" fillId="0" borderId="0" applyFill="0" applyAlignment="0"/>
    <xf numFmtId="0" fontId="41" fillId="0" borderId="0"/>
    <xf numFmtId="0" fontId="43" fillId="0" borderId="0"/>
    <xf numFmtId="0" fontId="5" fillId="0" borderId="0"/>
    <xf numFmtId="0" fontId="4" fillId="0" borderId="0"/>
    <xf numFmtId="0" fontId="51" fillId="0" borderId="0"/>
    <xf numFmtId="0" fontId="52" fillId="0" borderId="0" applyNumberFormat="0" applyFill="0" applyBorder="0" applyAlignment="0" applyProtection="0"/>
    <xf numFmtId="0" fontId="53" fillId="0" borderId="0"/>
    <xf numFmtId="0" fontId="5" fillId="0" borderId="0"/>
    <xf numFmtId="0" fontId="5" fillId="0" borderId="0"/>
    <xf numFmtId="0" fontId="5" fillId="0" borderId="0"/>
    <xf numFmtId="0" fontId="5" fillId="0" borderId="0"/>
    <xf numFmtId="0" fontId="27" fillId="0" borderId="0" applyNumberFormat="0" applyFill="0" applyBorder="0" applyAlignment="0" applyProtection="0"/>
    <xf numFmtId="0" fontId="54" fillId="0" borderId="14" applyNumberFormat="0" applyFill="0" applyAlignment="0" applyProtection="0"/>
    <xf numFmtId="0" fontId="55" fillId="0" borderId="15" applyNumberFormat="0" applyFill="0" applyAlignment="0" applyProtection="0"/>
    <xf numFmtId="0" fontId="56" fillId="0" borderId="16" applyNumberFormat="0" applyFill="0" applyAlignment="0" applyProtection="0"/>
    <xf numFmtId="0" fontId="56" fillId="0" borderId="0" applyNumberFormat="0" applyFill="0" applyBorder="0" applyAlignment="0" applyProtection="0"/>
    <xf numFmtId="0" fontId="57" fillId="7" borderId="0" applyNumberFormat="0" applyBorder="0" applyAlignment="0" applyProtection="0"/>
    <xf numFmtId="0" fontId="58" fillId="8" borderId="0" applyNumberFormat="0" applyBorder="0" applyAlignment="0" applyProtection="0"/>
    <xf numFmtId="0" fontId="59" fillId="6" borderId="0" applyNumberFormat="0" applyBorder="0" applyAlignment="0" applyProtection="0"/>
    <xf numFmtId="0" fontId="60" fillId="9" borderId="17" applyNumberFormat="0" applyAlignment="0" applyProtection="0"/>
    <xf numFmtId="0" fontId="61" fillId="10" borderId="18" applyNumberFormat="0" applyAlignment="0" applyProtection="0"/>
    <xf numFmtId="0" fontId="62" fillId="10" borderId="17" applyNumberFormat="0" applyAlignment="0" applyProtection="0"/>
    <xf numFmtId="0" fontId="63" fillId="0" borderId="19" applyNumberFormat="0" applyFill="0" applyAlignment="0" applyProtection="0"/>
    <xf numFmtId="0" fontId="64" fillId="11" borderId="20" applyNumberFormat="0" applyAlignment="0" applyProtection="0"/>
    <xf numFmtId="0" fontId="65" fillId="0" borderId="0" applyNumberFormat="0" applyFill="0" applyBorder="0" applyAlignment="0" applyProtection="0"/>
    <xf numFmtId="0" fontId="4" fillId="12" borderId="21" applyNumberFormat="0" applyFont="0" applyAlignment="0" applyProtection="0"/>
    <xf numFmtId="0" fontId="66" fillId="0" borderId="0" applyNumberFormat="0" applyFill="0" applyBorder="0" applyAlignment="0" applyProtection="0"/>
    <xf numFmtId="0" fontId="13" fillId="0" borderId="22" applyNumberFormat="0" applyFill="0" applyAlignment="0" applyProtection="0"/>
    <xf numFmtId="0" fontId="6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67" fillId="16" borderId="0" applyNumberFormat="0" applyBorder="0" applyAlignment="0" applyProtection="0"/>
    <xf numFmtId="0" fontId="6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67" fillId="20" borderId="0" applyNumberFormat="0" applyBorder="0" applyAlignment="0" applyProtection="0"/>
    <xf numFmtId="0" fontId="6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67" fillId="24" borderId="0" applyNumberFormat="0" applyBorder="0" applyAlignment="0" applyProtection="0"/>
    <xf numFmtId="0" fontId="6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67" fillId="28" borderId="0" applyNumberFormat="0" applyBorder="0" applyAlignment="0" applyProtection="0"/>
    <xf numFmtId="0" fontId="6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67" fillId="32" borderId="0" applyNumberFormat="0" applyBorder="0" applyAlignment="0" applyProtection="0"/>
    <xf numFmtId="0" fontId="6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67" fillId="36" borderId="0" applyNumberFormat="0" applyBorder="0" applyAlignment="0" applyProtection="0"/>
  </cellStyleXfs>
  <cellXfs count="28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5" fillId="0" borderId="0" xfId="0" applyFont="1" applyFill="1" applyAlignment="1">
      <alignment horizontal="centerContinuous" vertical="center"/>
    </xf>
    <xf numFmtId="0" fontId="19"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1"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0" fillId="0" borderId="0" xfId="0" applyAlignment="1">
      <alignment horizontal="center"/>
    </xf>
    <xf numFmtId="0" fontId="13" fillId="0" borderId="0" xfId="0" applyFont="1"/>
    <xf numFmtId="0" fontId="0" fillId="0" borderId="0" xfId="0" applyFill="1"/>
    <xf numFmtId="0" fontId="16" fillId="0" borderId="0" xfId="0" applyFont="1"/>
    <xf numFmtId="0" fontId="0" fillId="0" borderId="0" xfId="0" applyFont="1"/>
    <xf numFmtId="0" fontId="0" fillId="0" borderId="0" xfId="0" applyAlignment="1">
      <alignment horizontal="right" vertical="center"/>
    </xf>
    <xf numFmtId="0" fontId="0" fillId="0" borderId="0" xfId="0" applyAlignment="1">
      <alignment horizontal="right"/>
    </xf>
    <xf numFmtId="0" fontId="13" fillId="0" borderId="0" xfId="0" applyFont="1" applyBorder="1"/>
    <xf numFmtId="169" fontId="41" fillId="0" borderId="0" xfId="50" applyNumberFormat="1" applyFont="1" applyBorder="1" applyProtection="1">
      <protection locked="0"/>
    </xf>
    <xf numFmtId="169" fontId="41" fillId="0" borderId="0" xfId="50" applyNumberFormat="1" applyFont="1" applyBorder="1" applyAlignment="1" applyProtection="1">
      <alignment horizontal="right"/>
      <protection locked="0"/>
    </xf>
    <xf numFmtId="170" fontId="41" fillId="0" borderId="0" xfId="50" applyNumberFormat="1" applyFont="1" applyBorder="1" applyProtection="1">
      <protection locked="0"/>
    </xf>
    <xf numFmtId="169" fontId="10" fillId="0" borderId="0" xfId="0" applyNumberFormat="1" applyFont="1" applyFill="1" applyAlignment="1"/>
    <xf numFmtId="0" fontId="46" fillId="0" borderId="0" xfId="0" applyFont="1" applyBorder="1" applyAlignment="1"/>
    <xf numFmtId="169" fontId="47" fillId="0" borderId="0" xfId="0" applyNumberFormat="1" applyFont="1" applyAlignment="1">
      <alignment horizontal="right"/>
    </xf>
    <xf numFmtId="0" fontId="14" fillId="0" borderId="0" xfId="0" applyFont="1" applyAlignment="1">
      <alignment horizontal="center"/>
    </xf>
    <xf numFmtId="170" fontId="0" fillId="0" borderId="0" xfId="0" applyNumberFormat="1"/>
    <xf numFmtId="0" fontId="10" fillId="0" borderId="0" xfId="0" applyFont="1" applyFill="1"/>
    <xf numFmtId="0" fontId="46" fillId="0" borderId="0" xfId="0" applyFont="1" applyBorder="1" applyAlignment="1">
      <alignment horizontal="right"/>
    </xf>
    <xf numFmtId="0" fontId="0" fillId="0" borderId="0" xfId="0" applyFont="1" applyAlignment="1">
      <alignment horizontal="left"/>
    </xf>
    <xf numFmtId="0" fontId="16" fillId="0" borderId="0" xfId="0" applyFont="1" applyAlignment="1">
      <alignment horizontal="center"/>
    </xf>
    <xf numFmtId="170" fontId="16" fillId="0" borderId="0" xfId="0" applyNumberFormat="1" applyFont="1"/>
    <xf numFmtId="0" fontId="0" fillId="0" borderId="0" xfId="0" applyFont="1" applyAlignment="1">
      <alignment vertical="center"/>
    </xf>
    <xf numFmtId="171" fontId="46" fillId="0" borderId="0" xfId="0" applyNumberFormat="1" applyFont="1" applyBorder="1" applyAlignment="1">
      <alignment horizontal="right"/>
    </xf>
    <xf numFmtId="171" fontId="16" fillId="0" borderId="0" xfId="0" applyNumberFormat="1" applyFont="1" applyAlignment="1">
      <alignment horizontal="right"/>
    </xf>
    <xf numFmtId="171" fontId="10" fillId="0" borderId="0" xfId="0" applyNumberFormat="1" applyFont="1" applyBorder="1" applyAlignment="1">
      <alignment horizontal="right"/>
    </xf>
    <xf numFmtId="171" fontId="47" fillId="0" borderId="0" xfId="0" applyNumberFormat="1" applyFont="1" applyAlignment="1">
      <alignment horizontal="right"/>
    </xf>
    <xf numFmtId="0" fontId="23" fillId="0" borderId="0" xfId="0" applyFont="1" applyAlignment="1">
      <alignment horizontal="right"/>
    </xf>
    <xf numFmtId="0" fontId="0" fillId="0" borderId="0" xfId="0" applyFont="1" applyAlignment="1">
      <alignment horizontal="left" wrapText="1"/>
    </xf>
    <xf numFmtId="0" fontId="13"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4" fillId="0" borderId="0" xfId="0" applyFont="1"/>
    <xf numFmtId="0" fontId="12" fillId="0" borderId="0" xfId="0" applyFont="1" applyAlignment="1">
      <alignment horizontal="left"/>
    </xf>
    <xf numFmtId="0" fontId="16" fillId="0" borderId="0" xfId="0" applyFont="1" applyAlignment="1">
      <alignment wrapText="1"/>
    </xf>
    <xf numFmtId="0" fontId="10" fillId="0" borderId="0" xfId="0" applyFont="1" applyBorder="1" applyAlignment="1">
      <alignment wrapText="1"/>
    </xf>
    <xf numFmtId="0" fontId="46" fillId="0" borderId="0" xfId="0" applyFont="1" applyBorder="1" applyAlignment="1">
      <alignment wrapText="1"/>
    </xf>
    <xf numFmtId="0" fontId="10" fillId="0" borderId="0" xfId="0" applyFont="1" applyAlignment="1">
      <alignment wrapText="1"/>
    </xf>
    <xf numFmtId="0" fontId="0" fillId="0" borderId="0" xfId="0" applyFont="1" applyAlignment="1">
      <alignment horizontal="right" vertical="center"/>
    </xf>
    <xf numFmtId="169" fontId="46" fillId="0" borderId="0" xfId="50" applyNumberFormat="1" applyFont="1" applyBorder="1" applyAlignment="1" applyProtection="1">
      <alignment horizontal="right"/>
      <protection locked="0"/>
    </xf>
    <xf numFmtId="171" fontId="46" fillId="0" borderId="0" xfId="50" applyNumberFormat="1" applyFont="1" applyBorder="1" applyAlignment="1" applyProtection="1">
      <alignment horizontal="right"/>
      <protection locked="0"/>
    </xf>
    <xf numFmtId="171" fontId="10" fillId="0" borderId="0" xfId="50" applyNumberFormat="1" applyFont="1" applyBorder="1" applyAlignment="1" applyProtection="1">
      <alignment horizontal="right"/>
      <protection locked="0"/>
    </xf>
    <xf numFmtId="0" fontId="0" fillId="0" borderId="0" xfId="0" applyFont="1" applyAlignment="1">
      <alignment horizontal="center"/>
    </xf>
    <xf numFmtId="0" fontId="0" fillId="0" borderId="0" xfId="0" applyFont="1" applyAlignment="1">
      <alignment horizontal="right"/>
    </xf>
    <xf numFmtId="0" fontId="10" fillId="0" borderId="0" xfId="0" applyFont="1" applyBorder="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52" fillId="0" borderId="0" xfId="55" applyAlignment="1">
      <alignment horizontal="left" wrapText="1"/>
    </xf>
    <xf numFmtId="0" fontId="0" fillId="0" borderId="0" xfId="0" applyAlignment="1">
      <alignment wrapText="1"/>
    </xf>
    <xf numFmtId="171" fontId="17" fillId="0" borderId="0" xfId="50" applyNumberFormat="1" applyFont="1" applyFill="1" applyBorder="1" applyAlignment="1" applyProtection="1">
      <alignment horizontal="right" indent="2"/>
      <protection locked="0"/>
    </xf>
    <xf numFmtId="172" fontId="17" fillId="0" borderId="0" xfId="50" applyNumberFormat="1" applyFont="1" applyFill="1" applyBorder="1" applyAlignment="1" applyProtection="1">
      <alignment horizontal="right" indent="2"/>
      <protection locked="0"/>
    </xf>
    <xf numFmtId="169" fontId="17" fillId="0" borderId="0" xfId="50" applyNumberFormat="1" applyFont="1" applyBorder="1" applyProtection="1">
      <protection locked="0"/>
    </xf>
    <xf numFmtId="171" fontId="44" fillId="0" borderId="0" xfId="50" applyNumberFormat="1" applyFont="1" applyBorder="1" applyAlignment="1" applyProtection="1">
      <alignment horizontal="right" indent="2"/>
      <protection locked="0"/>
    </xf>
    <xf numFmtId="172" fontId="44" fillId="0" borderId="0" xfId="50" applyNumberFormat="1" applyFont="1" applyBorder="1" applyAlignment="1" applyProtection="1">
      <alignment horizontal="right" indent="2"/>
      <protection locked="0"/>
    </xf>
    <xf numFmtId="171" fontId="17" fillId="0" borderId="0" xfId="50" applyNumberFormat="1" applyFont="1" applyBorder="1" applyAlignment="1" applyProtection="1">
      <alignment horizontal="right" indent="2"/>
      <protection locked="0"/>
    </xf>
    <xf numFmtId="172" fontId="17" fillId="0" borderId="0" xfId="50" applyNumberFormat="1" applyFont="1" applyBorder="1" applyAlignment="1" applyProtection="1">
      <alignment horizontal="right" indent="2"/>
      <protection locked="0"/>
    </xf>
    <xf numFmtId="0" fontId="2" fillId="0" borderId="0" xfId="0" applyFont="1"/>
    <xf numFmtId="0" fontId="17" fillId="0" borderId="0" xfId="0" applyFont="1" applyFill="1"/>
    <xf numFmtId="169" fontId="17" fillId="0" borderId="0" xfId="0" applyNumberFormat="1" applyFont="1" applyFill="1" applyAlignment="1"/>
    <xf numFmtId="0" fontId="2" fillId="0" borderId="0" xfId="0" applyFont="1" applyFill="1"/>
    <xf numFmtId="0" fontId="17" fillId="0" borderId="0" xfId="0" applyFont="1" applyFill="1" applyBorder="1"/>
    <xf numFmtId="169" fontId="17" fillId="0" borderId="0" xfId="0" applyNumberFormat="1" applyFont="1" applyFill="1" applyBorder="1" applyAlignment="1"/>
    <xf numFmtId="0" fontId="2" fillId="0" borderId="0" xfId="0" applyFont="1" applyFill="1" applyBorder="1"/>
    <xf numFmtId="0" fontId="2" fillId="37" borderId="26" xfId="0" applyFont="1" applyFill="1" applyBorder="1" applyAlignment="1">
      <alignment horizontal="center" vertical="center"/>
    </xf>
    <xf numFmtId="0" fontId="17" fillId="0" borderId="28" xfId="0" applyFont="1" applyBorder="1" applyAlignment="1"/>
    <xf numFmtId="0" fontId="44" fillId="0" borderId="29" xfId="0" applyFont="1" applyBorder="1" applyAlignment="1"/>
    <xf numFmtId="0" fontId="17" fillId="0" borderId="29" xfId="0" applyFont="1" applyBorder="1" applyAlignment="1"/>
    <xf numFmtId="0" fontId="17" fillId="0" borderId="29" xfId="0" applyFont="1" applyFill="1" applyBorder="1" applyAlignment="1"/>
    <xf numFmtId="0" fontId="17" fillId="0" borderId="29" xfId="0" applyFont="1" applyBorder="1" applyAlignment="1">
      <alignment wrapText="1"/>
    </xf>
    <xf numFmtId="0" fontId="44" fillId="0" borderId="29" xfId="0" applyFont="1" applyBorder="1" applyAlignment="1">
      <alignment wrapText="1"/>
    </xf>
    <xf numFmtId="0" fontId="16" fillId="37" borderId="26" xfId="0" applyFont="1" applyFill="1" applyBorder="1" applyAlignment="1">
      <alignment horizontal="center" vertical="center" wrapText="1"/>
    </xf>
    <xf numFmtId="0" fontId="16" fillId="37" borderId="27" xfId="0" applyFont="1" applyFill="1" applyBorder="1" applyAlignment="1">
      <alignment horizontal="center" vertical="center" wrapText="1"/>
    </xf>
    <xf numFmtId="0" fontId="46" fillId="0" borderId="29" xfId="0" applyFont="1" applyBorder="1" applyAlignment="1">
      <alignment wrapText="1"/>
    </xf>
    <xf numFmtId="0" fontId="10" fillId="0" borderId="29" xfId="0" applyFont="1" applyBorder="1" applyAlignment="1">
      <alignment wrapText="1"/>
    </xf>
    <xf numFmtId="171" fontId="10" fillId="0" borderId="23" xfId="50" applyNumberFormat="1" applyFont="1" applyBorder="1" applyAlignment="1" applyProtection="1">
      <alignment horizontal="right"/>
      <protection locked="0"/>
    </xf>
    <xf numFmtId="171" fontId="10" fillId="0" borderId="23" xfId="0" applyNumberFormat="1" applyFont="1" applyBorder="1" applyAlignment="1">
      <alignment horizontal="right"/>
    </xf>
    <xf numFmtId="0" fontId="11" fillId="0" borderId="0" xfId="0" applyFont="1" applyFill="1" applyAlignment="1">
      <alignment wrapText="1"/>
    </xf>
    <xf numFmtId="0" fontId="11" fillId="0" borderId="0" xfId="0" applyFont="1" applyBorder="1" applyAlignment="1">
      <alignment wrapText="1"/>
    </xf>
    <xf numFmtId="0" fontId="10" fillId="0" borderId="29" xfId="0" applyFont="1" applyBorder="1" applyAlignment="1">
      <alignment horizontal="left" wrapText="1"/>
    </xf>
    <xf numFmtId="0" fontId="46" fillId="0" borderId="29" xfId="0" applyFont="1" applyBorder="1" applyAlignment="1">
      <alignment horizontal="left" wrapText="1"/>
    </xf>
    <xf numFmtId="169" fontId="46" fillId="0" borderId="29" xfId="50" applyNumberFormat="1" applyFont="1" applyBorder="1" applyAlignment="1" applyProtection="1">
      <alignment horizontal="left"/>
      <protection locked="0"/>
    </xf>
    <xf numFmtId="169" fontId="10" fillId="0" borderId="29" xfId="50" applyNumberFormat="1" applyFont="1" applyBorder="1" applyAlignment="1" applyProtection="1">
      <alignment horizontal="left"/>
      <protection locked="0"/>
    </xf>
    <xf numFmtId="169" fontId="10" fillId="0" borderId="30" xfId="50" applyNumberFormat="1" applyFont="1" applyBorder="1" applyAlignment="1" applyProtection="1">
      <alignment horizontal="left"/>
      <protection locked="0"/>
    </xf>
    <xf numFmtId="16" fontId="10" fillId="37" borderId="26" xfId="0" quotePrefix="1" applyNumberFormat="1" applyFont="1" applyFill="1" applyBorder="1" applyAlignment="1">
      <alignment horizontal="center" vertical="center" wrapText="1"/>
    </xf>
    <xf numFmtId="0" fontId="17" fillId="0" borderId="0" xfId="0" applyFont="1" applyBorder="1" applyAlignment="1">
      <alignment horizontal="left"/>
    </xf>
    <xf numFmtId="0" fontId="10" fillId="0" borderId="29" xfId="0" applyFont="1" applyBorder="1" applyAlignment="1"/>
    <xf numFmtId="0" fontId="13" fillId="0" borderId="0" xfId="0" applyFont="1" applyAlignment="1"/>
    <xf numFmtId="0" fontId="15" fillId="0" borderId="0" xfId="0" applyFont="1" applyAlignment="1"/>
    <xf numFmtId="0" fontId="0" fillId="0" borderId="0" xfId="0" applyFont="1" applyAlignment="1"/>
    <xf numFmtId="0" fontId="44" fillId="0" borderId="0" xfId="56" applyFont="1" applyAlignment="1"/>
    <xf numFmtId="0" fontId="17" fillId="0" borderId="0" xfId="56" applyFont="1" applyAlignment="1"/>
    <xf numFmtId="0" fontId="17" fillId="0" borderId="0" xfId="56" applyFont="1" applyAlignment="1">
      <alignment horizontal="right"/>
    </xf>
    <xf numFmtId="0" fontId="53" fillId="0" borderId="0" xfId="56" applyAlignment="1"/>
    <xf numFmtId="0" fontId="17" fillId="0" borderId="0" xfId="56" applyNumberFormat="1" applyFont="1" applyAlignment="1"/>
    <xf numFmtId="3" fontId="17" fillId="0" borderId="0" xfId="56" applyNumberFormat="1" applyFont="1" applyAlignment="1">
      <alignment horizontal="right"/>
    </xf>
    <xf numFmtId="0" fontId="17" fillId="0" borderId="0" xfId="56" quotePrefix="1" applyNumberFormat="1" applyFont="1" applyAlignment="1"/>
    <xf numFmtId="0" fontId="17" fillId="0" borderId="0" xfId="56" quotePrefix="1" applyNumberFormat="1" applyFont="1" applyAlignment="1">
      <alignment vertical="top" wrapText="1"/>
    </xf>
    <xf numFmtId="0" fontId="17" fillId="0" borderId="0" xfId="56" applyNumberFormat="1" applyFont="1" applyAlignment="1">
      <alignment horizontal="left"/>
    </xf>
    <xf numFmtId="0" fontId="53" fillId="0" borderId="0" xfId="56"/>
    <xf numFmtId="0" fontId="53" fillId="0" borderId="0" xfId="56" applyNumberFormat="1"/>
    <xf numFmtId="0" fontId="53" fillId="0" borderId="0" xfId="56" applyAlignment="1">
      <alignment horizontal="right"/>
    </xf>
    <xf numFmtId="0" fontId="17" fillId="0" borderId="0" xfId="56" applyFont="1"/>
    <xf numFmtId="0" fontId="53" fillId="0" borderId="0" xfId="56" applyAlignment="1">
      <alignment horizontal="left"/>
    </xf>
    <xf numFmtId="0" fontId="17" fillId="0" borderId="0" xfId="56" quotePrefix="1" applyNumberFormat="1" applyFont="1" applyAlignment="1">
      <alignment vertical="top"/>
    </xf>
    <xf numFmtId="0" fontId="10" fillId="0" borderId="23" xfId="0" applyFont="1" applyBorder="1" applyAlignment="1">
      <alignment wrapText="1"/>
    </xf>
    <xf numFmtId="169" fontId="46" fillId="0" borderId="28" xfId="50" applyNumberFormat="1" applyFont="1" applyBorder="1" applyAlignment="1" applyProtection="1">
      <alignment horizontal="center"/>
      <protection locked="0"/>
    </xf>
    <xf numFmtId="0" fontId="15" fillId="37" borderId="26" xfId="0" applyFont="1" applyFill="1" applyBorder="1" applyAlignment="1">
      <alignment horizontal="center" vertical="center"/>
    </xf>
    <xf numFmtId="170" fontId="15" fillId="37" borderId="26" xfId="0" applyNumberFormat="1" applyFont="1" applyFill="1" applyBorder="1" applyAlignment="1">
      <alignment horizontal="center" vertical="center"/>
    </xf>
    <xf numFmtId="0" fontId="15" fillId="37" borderId="27" xfId="0" applyFont="1" applyFill="1" applyBorder="1" applyAlignment="1">
      <alignment horizontal="center" vertical="center"/>
    </xf>
    <xf numFmtId="171" fontId="0" fillId="0" borderId="0" xfId="0" applyNumberFormat="1" applyFont="1"/>
    <xf numFmtId="169" fontId="17" fillId="0" borderId="0" xfId="50" applyNumberFormat="1" applyFont="1" applyBorder="1" applyAlignment="1" applyProtection="1">
      <alignment horizontal="right" indent="1"/>
      <protection locked="0"/>
    </xf>
    <xf numFmtId="170" fontId="17" fillId="0" borderId="0" xfId="50" applyNumberFormat="1" applyFont="1" applyBorder="1" applyAlignment="1" applyProtection="1">
      <alignment horizontal="right" indent="1"/>
      <protection locked="0"/>
    </xf>
    <xf numFmtId="169" fontId="44" fillId="0" borderId="0" xfId="50" applyNumberFormat="1" applyFont="1" applyBorder="1" applyAlignment="1" applyProtection="1">
      <alignment horizontal="right" indent="1"/>
      <protection locked="0"/>
    </xf>
    <xf numFmtId="170" fontId="44" fillId="0" borderId="0" xfId="50" applyNumberFormat="1" applyFont="1" applyBorder="1" applyAlignment="1" applyProtection="1">
      <alignment horizontal="right" indent="1"/>
      <protection locked="0"/>
    </xf>
    <xf numFmtId="0" fontId="16" fillId="0" borderId="0" xfId="0" applyFont="1" applyAlignment="1">
      <alignment horizontal="right"/>
    </xf>
    <xf numFmtId="0" fontId="4" fillId="0" borderId="0" xfId="0" applyFont="1" applyFill="1"/>
    <xf numFmtId="0" fontId="0" fillId="0" borderId="0" xfId="0"/>
    <xf numFmtId="0" fontId="4" fillId="0" borderId="0" xfId="0" applyFont="1" applyAlignment="1">
      <alignment horizontal="right"/>
    </xf>
    <xf numFmtId="0" fontId="10" fillId="0" borderId="0" xfId="0" applyFont="1" applyFill="1" applyAlignment="1">
      <alignment horizontal="left" vertical="top" wrapText="1"/>
    </xf>
    <xf numFmtId="0" fontId="11" fillId="0" borderId="0" xfId="0" applyFont="1" applyAlignment="1">
      <alignment horizontal="left" wrapText="1"/>
    </xf>
    <xf numFmtId="0" fontId="11" fillId="0" borderId="0" xfId="0" applyFont="1" applyFill="1" applyAlignment="1">
      <alignment horizontal="left" wrapText="1"/>
    </xf>
    <xf numFmtId="0" fontId="17" fillId="0" borderId="28" xfId="0" applyFont="1" applyBorder="1" applyAlignment="1">
      <alignment horizontal="center"/>
    </xf>
    <xf numFmtId="14" fontId="17" fillId="0" borderId="29" xfId="0" applyNumberFormat="1" applyFont="1" applyBorder="1" applyAlignment="1">
      <alignment horizontal="left"/>
    </xf>
    <xf numFmtId="0" fontId="17" fillId="0" borderId="29" xfId="0" applyFont="1" applyBorder="1" applyAlignment="1">
      <alignment horizontal="left"/>
    </xf>
    <xf numFmtId="0" fontId="17" fillId="0" borderId="30" xfId="0" applyFont="1" applyBorder="1" applyAlignment="1">
      <alignment horizontal="left"/>
    </xf>
    <xf numFmtId="169" fontId="17" fillId="0" borderId="24" xfId="50" applyNumberFormat="1" applyFont="1" applyBorder="1" applyAlignment="1" applyProtection="1">
      <alignment horizontal="right" indent="1"/>
      <protection locked="0"/>
    </xf>
    <xf numFmtId="170" fontId="17" fillId="0" borderId="23" xfId="50" applyNumberFormat="1" applyFont="1" applyBorder="1" applyAlignment="1" applyProtection="1">
      <alignment horizontal="right" indent="1"/>
      <protection locked="0"/>
    </xf>
    <xf numFmtId="169" fontId="17" fillId="0" borderId="23" xfId="50" applyNumberFormat="1" applyFont="1" applyBorder="1" applyAlignment="1" applyProtection="1">
      <alignment horizontal="right" indent="1"/>
      <protection locked="0"/>
    </xf>
    <xf numFmtId="0" fontId="18" fillId="0" borderId="0" xfId="56" applyFont="1" applyAlignment="1"/>
    <xf numFmtId="0" fontId="10" fillId="37" borderId="26" xfId="0" applyFont="1" applyFill="1" applyBorder="1" applyAlignment="1">
      <alignment horizontal="center" vertical="center" wrapText="1"/>
    </xf>
    <xf numFmtId="0" fontId="10" fillId="37" borderId="27" xfId="0" applyFont="1" applyFill="1" applyBorder="1" applyAlignment="1">
      <alignment horizontal="center" vertical="center" wrapText="1"/>
    </xf>
    <xf numFmtId="0" fontId="23" fillId="0" borderId="0" xfId="0" applyFont="1" applyAlignment="1">
      <alignment horizontal="left"/>
    </xf>
    <xf numFmtId="171" fontId="17" fillId="0" borderId="23" xfId="50" applyNumberFormat="1" applyFont="1" applyBorder="1" applyAlignment="1" applyProtection="1">
      <alignment horizontal="right" indent="2"/>
      <protection locked="0"/>
    </xf>
    <xf numFmtId="0" fontId="1" fillId="0" borderId="0" xfId="0" applyFont="1" applyAlignment="1"/>
    <xf numFmtId="0" fontId="69" fillId="0" borderId="0" xfId="0" applyFont="1" applyAlignment="1"/>
    <xf numFmtId="0" fontId="68" fillId="38" borderId="0" xfId="0" applyNumberFormat="1" applyFont="1" applyFill="1" applyBorder="1" applyAlignment="1" applyProtection="1">
      <alignment horizontal="right" wrapText="1"/>
    </xf>
    <xf numFmtId="0" fontId="0" fillId="0" borderId="34" xfId="0" applyFont="1" applyBorder="1"/>
    <xf numFmtId="171" fontId="10" fillId="0" borderId="24" xfId="50" applyNumberFormat="1" applyFont="1" applyBorder="1" applyAlignment="1" applyProtection="1">
      <alignment horizontal="right"/>
      <protection locked="0"/>
    </xf>
    <xf numFmtId="0" fontId="10" fillId="37" borderId="25" xfId="0" applyFont="1" applyFill="1" applyBorder="1" applyAlignment="1">
      <alignment horizontal="center" vertical="center" wrapText="1"/>
    </xf>
    <xf numFmtId="0" fontId="10" fillId="37" borderId="26" xfId="0" applyFont="1" applyFill="1" applyBorder="1" applyAlignment="1">
      <alignment horizontal="center" vertical="center" wrapText="1"/>
    </xf>
    <xf numFmtId="0" fontId="10" fillId="37" borderId="27" xfId="0" applyFont="1" applyFill="1" applyBorder="1" applyAlignment="1">
      <alignment horizontal="center" vertical="center" wrapText="1"/>
    </xf>
    <xf numFmtId="0" fontId="16" fillId="0" borderId="0" xfId="0" applyFont="1" applyAlignment="1">
      <alignment horizontal="left"/>
    </xf>
    <xf numFmtId="0" fontId="5" fillId="0" borderId="34" xfId="0" applyFont="1" applyBorder="1"/>
    <xf numFmtId="0" fontId="5" fillId="0" borderId="34" xfId="0" applyFont="1" applyBorder="1" applyAlignment="1">
      <alignment horizontal="right"/>
    </xf>
    <xf numFmtId="171" fontId="10" fillId="0" borderId="24" xfId="0" applyNumberFormat="1" applyFont="1" applyBorder="1" applyAlignment="1">
      <alignment horizontal="right"/>
    </xf>
    <xf numFmtId="0" fontId="16" fillId="37" borderId="35" xfId="0" applyFont="1" applyFill="1" applyBorder="1" applyAlignment="1">
      <alignment vertical="center" wrapText="1"/>
    </xf>
    <xf numFmtId="0" fontId="17" fillId="0" borderId="0" xfId="56" applyFont="1" applyAlignment="1">
      <alignment wrapText="1"/>
    </xf>
    <xf numFmtId="0" fontId="70" fillId="0" borderId="0" xfId="0" applyFont="1" applyAlignment="1">
      <alignment vertical="center"/>
    </xf>
    <xf numFmtId="0" fontId="52" fillId="0" borderId="0" xfId="55"/>
    <xf numFmtId="0" fontId="1" fillId="0" borderId="30" xfId="0" applyFont="1" applyBorder="1" applyAlignment="1">
      <alignment horizontal="left" wrapText="1"/>
    </xf>
    <xf numFmtId="172" fontId="17" fillId="0" borderId="23" xfId="50" applyNumberFormat="1" applyFont="1" applyBorder="1" applyAlignment="1" applyProtection="1">
      <alignment horizontal="right" indent="2"/>
      <protection locked="0"/>
    </xf>
    <xf numFmtId="0" fontId="0" fillId="0" borderId="0" xfId="0" applyBorder="1"/>
    <xf numFmtId="0" fontId="10" fillId="0" borderId="0" xfId="0" applyFont="1" applyFill="1" applyBorder="1"/>
    <xf numFmtId="0" fontId="10" fillId="0" borderId="30" xfId="0" applyFont="1" applyBorder="1" applyAlignment="1">
      <alignment horizontal="left" vertical="top" wrapText="1"/>
    </xf>
    <xf numFmtId="0" fontId="0" fillId="0" borderId="0" xfId="0" applyFont="1" applyBorder="1"/>
    <xf numFmtId="0" fontId="10" fillId="0" borderId="0" xfId="0" applyFont="1" applyBorder="1" applyAlignment="1">
      <alignment horizontal="left" vertical="top" wrapText="1"/>
    </xf>
    <xf numFmtId="0" fontId="16" fillId="0" borderId="34" xfId="0" applyFont="1" applyBorder="1" applyAlignment="1">
      <alignment wrapText="1"/>
    </xf>
    <xf numFmtId="0" fontId="10" fillId="0" borderId="23" xfId="0" applyFont="1" applyBorder="1" applyAlignment="1">
      <alignment horizontal="left" vertical="top" wrapText="1"/>
    </xf>
    <xf numFmtId="0" fontId="8" fillId="0" borderId="0" xfId="0" applyFont="1" applyAlignment="1">
      <alignment horizontal="left"/>
    </xf>
    <xf numFmtId="0" fontId="9" fillId="0" borderId="0" xfId="0" applyFont="1" applyAlignment="1">
      <alignment horizontal="center" wrapText="1"/>
    </xf>
    <xf numFmtId="0" fontId="23" fillId="0" borderId="0" xfId="0" applyFont="1" applyAlignment="1">
      <alignment horizontal="right"/>
    </xf>
    <xf numFmtId="0" fontId="20" fillId="0" borderId="0" xfId="0" applyFont="1"/>
    <xf numFmtId="0" fontId="22" fillId="0" borderId="0" xfId="0" applyFont="1" applyAlignment="1">
      <alignment horizontal="right" vertical="center"/>
    </xf>
    <xf numFmtId="0" fontId="8" fillId="0" borderId="0" xfId="0" applyFont="1" applyAlignment="1">
      <alignment horizontal="right" vertical="center"/>
    </xf>
    <xf numFmtId="0" fontId="4"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52" fillId="0" borderId="0" xfId="55" applyAlignment="1">
      <alignment horizontal="left" wrapText="1"/>
    </xf>
    <xf numFmtId="0" fontId="12" fillId="0" borderId="0" xfId="56" applyFont="1" applyAlignment="1">
      <alignment horizontal="left"/>
    </xf>
    <xf numFmtId="0" fontId="17" fillId="0" borderId="0" xfId="56" applyNumberFormat="1" applyFont="1" applyAlignment="1">
      <alignment horizontal="left" wrapText="1"/>
    </xf>
    <xf numFmtId="0" fontId="17" fillId="0" borderId="0" xfId="56" applyNumberFormat="1" applyFont="1" applyAlignment="1"/>
    <xf numFmtId="0" fontId="53" fillId="0" borderId="0" xfId="56" applyNumberFormat="1" applyAlignment="1"/>
    <xf numFmtId="0" fontId="17" fillId="0" borderId="0" xfId="56" applyNumberFormat="1" applyFont="1" applyAlignment="1">
      <alignment horizontal="left"/>
    </xf>
    <xf numFmtId="0" fontId="10" fillId="0" borderId="0" xfId="0" applyFont="1" applyFill="1" applyAlignment="1">
      <alignment horizontal="left" vertical="top" wrapText="1"/>
    </xf>
    <xf numFmtId="0" fontId="2" fillId="37" borderId="26" xfId="0" applyFont="1" applyFill="1" applyBorder="1" applyAlignment="1">
      <alignment horizontal="center" vertical="center"/>
    </xf>
    <xf numFmtId="0" fontId="2" fillId="0" borderId="26" xfId="0" applyFont="1" applyBorder="1" applyAlignment="1">
      <alignment horizontal="center" vertical="center"/>
    </xf>
    <xf numFmtId="0" fontId="17" fillId="37" borderId="27" xfId="0" applyFont="1" applyFill="1" applyBorder="1" applyAlignment="1">
      <alignment horizontal="center" vertical="center" wrapText="1"/>
    </xf>
    <xf numFmtId="0" fontId="17" fillId="37" borderId="27" xfId="0" applyFont="1" applyFill="1" applyBorder="1" applyAlignment="1">
      <alignment horizontal="center" vertical="center"/>
    </xf>
    <xf numFmtId="0" fontId="17" fillId="37" borderId="25" xfId="0" applyFont="1" applyFill="1" applyBorder="1" applyAlignment="1">
      <alignment horizontal="center" vertical="center" wrapText="1"/>
    </xf>
    <xf numFmtId="0" fontId="42" fillId="37" borderId="25" xfId="0" applyFont="1" applyFill="1" applyBorder="1" applyAlignment="1">
      <alignment horizontal="center" vertical="center"/>
    </xf>
    <xf numFmtId="0" fontId="12" fillId="0" borderId="0" xfId="0" applyFont="1" applyBorder="1" applyAlignment="1">
      <alignment horizontal="center" vertical="center" wrapText="1"/>
    </xf>
    <xf numFmtId="0" fontId="12" fillId="0" borderId="0" xfId="0" applyFont="1" applyBorder="1" applyAlignment="1">
      <alignment horizontal="center" vertical="center"/>
    </xf>
    <xf numFmtId="0" fontId="16" fillId="37" borderId="27" xfId="0" applyFont="1" applyFill="1" applyBorder="1" applyAlignment="1">
      <alignment horizontal="center" vertical="center"/>
    </xf>
    <xf numFmtId="0" fontId="16" fillId="37" borderId="31" xfId="0" applyFont="1" applyFill="1" applyBorder="1" applyAlignment="1">
      <alignment horizontal="center" vertical="center"/>
    </xf>
    <xf numFmtId="0" fontId="16" fillId="0" borderId="31" xfId="0" applyFont="1" applyBorder="1" applyAlignment="1">
      <alignment horizontal="center" vertical="center"/>
    </xf>
    <xf numFmtId="0" fontId="16" fillId="0" borderId="25" xfId="0" applyFont="1" applyBorder="1" applyAlignment="1">
      <alignment horizontal="center" vertical="center"/>
    </xf>
    <xf numFmtId="0" fontId="10" fillId="37" borderId="25" xfId="0" applyFont="1" applyFill="1" applyBorder="1" applyAlignment="1">
      <alignment horizontal="center" vertical="center" wrapText="1"/>
    </xf>
    <xf numFmtId="0" fontId="50" fillId="37" borderId="25" xfId="0" applyFont="1" applyFill="1" applyBorder="1" applyAlignment="1">
      <alignment horizontal="center" vertical="center" wrapText="1"/>
    </xf>
    <xf numFmtId="0" fontId="13" fillId="0" borderId="0" xfId="0" applyFont="1" applyAlignment="1">
      <alignment horizontal="center" vertical="center" wrapText="1"/>
    </xf>
    <xf numFmtId="0" fontId="10" fillId="37" borderId="26" xfId="0" applyFont="1" applyFill="1" applyBorder="1" applyAlignment="1">
      <alignment horizontal="center" vertical="center" wrapText="1"/>
    </xf>
    <xf numFmtId="0" fontId="10" fillId="37" borderId="27" xfId="0" applyFont="1" applyFill="1" applyBorder="1" applyAlignment="1">
      <alignment horizontal="center" vertical="center" wrapText="1"/>
    </xf>
    <xf numFmtId="0" fontId="13" fillId="0" borderId="0" xfId="0" applyFont="1" applyAlignment="1">
      <alignment horizontal="center" vertical="center"/>
    </xf>
    <xf numFmtId="0" fontId="16" fillId="37" borderId="26" xfId="0" applyFont="1" applyFill="1" applyBorder="1" applyAlignment="1">
      <alignment horizontal="center" vertical="center"/>
    </xf>
    <xf numFmtId="0" fontId="16" fillId="37" borderId="25"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 fillId="37" borderId="31" xfId="0" applyFont="1" applyFill="1" applyBorder="1" applyAlignment="1">
      <alignment horizontal="center" vertical="center"/>
    </xf>
    <xf numFmtId="0" fontId="10" fillId="0" borderId="34" xfId="0" applyFont="1" applyFill="1" applyBorder="1" applyAlignment="1">
      <alignment horizontal="left" wrapText="1"/>
    </xf>
    <xf numFmtId="0" fontId="10" fillId="0" borderId="0" xfId="0" applyFont="1" applyAlignment="1">
      <alignment horizontal="left" wrapText="1"/>
    </xf>
    <xf numFmtId="0" fontId="16" fillId="37" borderId="32" xfId="0" applyFont="1" applyFill="1" applyBorder="1" applyAlignment="1">
      <alignment horizontal="center" vertical="center" wrapText="1"/>
    </xf>
    <xf numFmtId="0" fontId="16" fillId="37" borderId="33" xfId="0" applyFont="1" applyFill="1" applyBorder="1" applyAlignment="1">
      <alignment horizontal="center" vertical="center"/>
    </xf>
    <xf numFmtId="0" fontId="16" fillId="37" borderId="28" xfId="0" applyFont="1" applyFill="1" applyBorder="1" applyAlignment="1">
      <alignment horizontal="center" vertical="center" wrapText="1"/>
    </xf>
    <xf numFmtId="0" fontId="16" fillId="37" borderId="30" xfId="0" applyFont="1" applyFill="1" applyBorder="1" applyAlignment="1">
      <alignment horizontal="center" vertical="center" wrapText="1"/>
    </xf>
    <xf numFmtId="0" fontId="10" fillId="37" borderId="31" xfId="0" applyFont="1" applyFill="1" applyBorder="1" applyAlignment="1">
      <alignment horizontal="center" vertical="center" wrapText="1"/>
    </xf>
    <xf numFmtId="0" fontId="16" fillId="37" borderId="34" xfId="0" applyFont="1" applyFill="1" applyBorder="1" applyAlignment="1">
      <alignment horizontal="center" vertical="center" wrapText="1"/>
    </xf>
    <xf numFmtId="0" fontId="16" fillId="0" borderId="0" xfId="0" applyFont="1" applyAlignment="1">
      <alignment horizontal="left"/>
    </xf>
    <xf numFmtId="0" fontId="10" fillId="0" borderId="0" xfId="0" applyFont="1" applyBorder="1" applyAlignment="1">
      <alignment horizontal="left"/>
    </xf>
    <xf numFmtId="0" fontId="1" fillId="37" borderId="26" xfId="0" applyFont="1" applyFill="1" applyBorder="1" applyAlignment="1">
      <alignment horizontal="center" vertical="center"/>
    </xf>
    <xf numFmtId="0" fontId="0" fillId="0" borderId="26" xfId="0" applyBorder="1" applyAlignment="1">
      <alignment horizontal="center" vertical="center"/>
    </xf>
    <xf numFmtId="0" fontId="1" fillId="37" borderId="26" xfId="0" applyFont="1" applyFill="1" applyBorder="1" applyAlignment="1">
      <alignment horizontal="center" vertical="center" wrapText="1"/>
    </xf>
    <xf numFmtId="0" fontId="0" fillId="0" borderId="27" xfId="0" applyBorder="1" applyAlignment="1">
      <alignment horizontal="center" vertical="center" wrapText="1"/>
    </xf>
    <xf numFmtId="0" fontId="8" fillId="0" borderId="0" xfId="0" applyFont="1" applyAlignment="1">
      <alignment horizontal="right"/>
    </xf>
    <xf numFmtId="0" fontId="10" fillId="0" borderId="34" xfId="0" applyFont="1" applyFill="1" applyBorder="1" applyAlignment="1">
      <alignment horizontal="left"/>
    </xf>
    <xf numFmtId="0" fontId="17" fillId="0" borderId="0" xfId="56" applyFont="1" applyAlignment="1">
      <alignment horizontal="left" vertical="top" wrapText="1"/>
    </xf>
  </cellXfs>
  <cellStyles count="102">
    <cellStyle name="20 % - Akzent1" xfId="24" builtinId="30" hidden="1"/>
    <cellStyle name="20 % - Akzent1" xfId="79" builtinId="30" customBuiltin="1"/>
    <cellStyle name="20 % - Akzent2" xfId="28" builtinId="34" hidden="1"/>
    <cellStyle name="20 % - Akzent2" xfId="83" builtinId="34" customBuiltin="1"/>
    <cellStyle name="20 % - Akzent3" xfId="32" builtinId="38" hidden="1"/>
    <cellStyle name="20 % - Akzent3" xfId="87" builtinId="38" customBuiltin="1"/>
    <cellStyle name="20 % - Akzent4" xfId="36" builtinId="42" hidden="1"/>
    <cellStyle name="20 % - Akzent4" xfId="91" builtinId="42" customBuiltin="1"/>
    <cellStyle name="20 % - Akzent5" xfId="40" builtinId="46" hidden="1"/>
    <cellStyle name="20 % - Akzent5" xfId="95" builtinId="46" customBuiltin="1"/>
    <cellStyle name="20 % - Akzent6" xfId="44" builtinId="50" hidden="1"/>
    <cellStyle name="20 % - Akzent6" xfId="99" builtinId="50" customBuiltin="1"/>
    <cellStyle name="40 % - Akzent1" xfId="25" builtinId="31" hidden="1"/>
    <cellStyle name="40 % - Akzent1" xfId="80" builtinId="31" customBuiltin="1"/>
    <cellStyle name="40 % - Akzent2" xfId="29" builtinId="35" hidden="1"/>
    <cellStyle name="40 % - Akzent2" xfId="84" builtinId="35" customBuiltin="1"/>
    <cellStyle name="40 % - Akzent3" xfId="33" builtinId="39" hidden="1"/>
    <cellStyle name="40 % - Akzent3" xfId="88" builtinId="39" customBuiltin="1"/>
    <cellStyle name="40 % - Akzent4" xfId="37" builtinId="43" hidden="1"/>
    <cellStyle name="40 % - Akzent4" xfId="92" builtinId="43" customBuiltin="1"/>
    <cellStyle name="40 % - Akzent5" xfId="41" builtinId="47" hidden="1"/>
    <cellStyle name="40 % - Akzent5" xfId="96" builtinId="47" customBuiltin="1"/>
    <cellStyle name="40 % - Akzent6" xfId="45" builtinId="51" hidden="1"/>
    <cellStyle name="40 % - Akzent6" xfId="100" builtinId="51" customBuiltin="1"/>
    <cellStyle name="60 % - Akzent1" xfId="26" builtinId="32" hidden="1"/>
    <cellStyle name="60 % - Akzent1" xfId="81" builtinId="32" customBuiltin="1"/>
    <cellStyle name="60 % - Akzent2" xfId="30" builtinId="36" hidden="1"/>
    <cellStyle name="60 % - Akzent2" xfId="85" builtinId="36" customBuiltin="1"/>
    <cellStyle name="60 % - Akzent3" xfId="34" builtinId="40" hidden="1"/>
    <cellStyle name="60 % - Akzent3" xfId="89" builtinId="40" customBuiltin="1"/>
    <cellStyle name="60 % - Akzent4" xfId="38" builtinId="44" hidden="1"/>
    <cellStyle name="60 % - Akzent4" xfId="93" builtinId="44" customBuiltin="1"/>
    <cellStyle name="60 % - Akzent5" xfId="42" builtinId="48" hidden="1"/>
    <cellStyle name="60 % - Akzent5" xfId="97" builtinId="48" customBuiltin="1"/>
    <cellStyle name="60 % - Akzent6" xfId="46" builtinId="52" hidden="1"/>
    <cellStyle name="60 % - Akzent6" xfId="101" builtinId="52" customBuiltin="1"/>
    <cellStyle name="Akzent1" xfId="23" builtinId="29" hidden="1"/>
    <cellStyle name="Akzent1" xfId="78" builtinId="29" customBuiltin="1"/>
    <cellStyle name="Akzent2" xfId="27" builtinId="33" hidden="1"/>
    <cellStyle name="Akzent2" xfId="82" builtinId="33" customBuiltin="1"/>
    <cellStyle name="Akzent3" xfId="31" builtinId="37" hidden="1"/>
    <cellStyle name="Akzent3" xfId="86" builtinId="37" customBuiltin="1"/>
    <cellStyle name="Akzent4" xfId="35" builtinId="41" hidden="1"/>
    <cellStyle name="Akzent4" xfId="90" builtinId="41" customBuiltin="1"/>
    <cellStyle name="Akzent5" xfId="39" builtinId="45" hidden="1"/>
    <cellStyle name="Akzent5" xfId="94" builtinId="45" customBuiltin="1"/>
    <cellStyle name="Akzent6" xfId="43" builtinId="49" hidden="1"/>
    <cellStyle name="Akzent6" xfId="98" builtinId="49" customBuiltin="1"/>
    <cellStyle name="Arial, 10pt" xfId="49"/>
    <cellStyle name="Arial, 8pt" xfId="47"/>
    <cellStyle name="Arial, 9pt" xfId="48"/>
    <cellStyle name="Ausgabe" xfId="16" builtinId="21" hidden="1"/>
    <cellStyle name="Ausgabe" xfId="70" builtinId="21" customBuiltin="1"/>
    <cellStyle name="Berechnung" xfId="17" builtinId="22" hidden="1"/>
    <cellStyle name="Berechnung" xfId="71" builtinId="22" customBuiltin="1"/>
    <cellStyle name="Dezimal [0]" xfId="4" builtinId="6" hidden="1"/>
    <cellStyle name="Eingabe" xfId="15" builtinId="20" hidden="1"/>
    <cellStyle name="Eingabe" xfId="69" builtinId="20" customBuiltin="1"/>
    <cellStyle name="Ergebnis" xfId="22" builtinId="25" hidden="1"/>
    <cellStyle name="Ergebnis" xfId="77" builtinId="25" customBuiltin="1"/>
    <cellStyle name="Erklärender Text" xfId="21" builtinId="53" hidden="1"/>
    <cellStyle name="Erklärender Text" xfId="76" builtinId="53" customBuiltin="1"/>
    <cellStyle name="Gut" xfId="13" builtinId="26" hidden="1"/>
    <cellStyle name="Gut" xfId="66" builtinId="26" customBuiltin="1"/>
    <cellStyle name="Hyperlink" xfId="55" builtinId="8"/>
    <cellStyle name="Komma" xfId="3" builtinId="3" hidden="1"/>
    <cellStyle name="Neutral" xfId="1" builtinId="28" hidden="1"/>
    <cellStyle name="Neutral" xfId="68" builtinId="28" customBuiltin="1"/>
    <cellStyle name="Notiz" xfId="20" builtinId="10" hidden="1"/>
    <cellStyle name="Notiz" xfId="75" builtinId="10" customBuiltin="1"/>
    <cellStyle name="Prozent" xfId="7" builtinId="5" hidden="1"/>
    <cellStyle name="Schlecht" xfId="14" builtinId="27" hidden="1"/>
    <cellStyle name="Schlecht" xfId="67" builtinId="27" customBuiltin="1"/>
    <cellStyle name="Standard" xfId="0" builtinId="0" customBuiltin="1"/>
    <cellStyle name="Standard 2" xfId="52"/>
    <cellStyle name="Standard 2 2" xfId="57"/>
    <cellStyle name="Standard 2 3" xfId="58"/>
    <cellStyle name="Standard 2 4" xfId="59"/>
    <cellStyle name="Standard 3" xfId="53"/>
    <cellStyle name="Standard 3 2" xfId="54"/>
    <cellStyle name="Standard 3 3" xfId="60"/>
    <cellStyle name="Standard 4" xfId="51"/>
    <cellStyle name="Standard 5" xfId="56"/>
    <cellStyle name="Standard_Monatlicher Bericht" xfId="50"/>
    <cellStyle name="Überschrift" xfId="8" builtinId="15" hidden="1"/>
    <cellStyle name="Überschrift" xfId="61" builtinId="15" customBuiltin="1"/>
    <cellStyle name="Überschrift 1" xfId="9" builtinId="16" hidden="1"/>
    <cellStyle name="Überschrift 1" xfId="62" builtinId="16" customBuiltin="1"/>
    <cellStyle name="Überschrift 2" xfId="10" builtinId="17" hidden="1"/>
    <cellStyle name="Überschrift 2" xfId="63" builtinId="17" customBuiltin="1"/>
    <cellStyle name="Überschrift 3" xfId="11" builtinId="18" hidden="1"/>
    <cellStyle name="Überschrift 3" xfId="64" builtinId="18" customBuiltin="1"/>
    <cellStyle name="Überschrift 4" xfId="12" builtinId="19" hidden="1"/>
    <cellStyle name="Überschrift 4" xfId="65" builtinId="19" customBuiltin="1"/>
    <cellStyle name="Verknüpfte Zelle" xfId="18" builtinId="24" hidden="1"/>
    <cellStyle name="Verknüpfte Zelle" xfId="72" builtinId="24" customBuiltin="1"/>
    <cellStyle name="Währung" xfId="5" builtinId="4" hidden="1"/>
    <cellStyle name="Währung [0]" xfId="6" builtinId="7" hidden="1"/>
    <cellStyle name="Warnender Text" xfId="2" builtinId="11" hidden="1"/>
    <cellStyle name="Warnender Text" xfId="74" builtinId="11" customBuiltin="1"/>
    <cellStyle name="Zelle überprüfen" xfId="19" builtinId="23" hidden="1"/>
    <cellStyle name="Zelle überprüfen" xfId="73" builtinId="23" customBuiltin="1"/>
  </cellStyles>
  <dxfs count="163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001E4B"/>
      <color rgb="FFCCCCCC"/>
      <color rgb="FFFFCC32"/>
      <color rgb="FF66CC66"/>
      <color rgb="FF666866"/>
      <color rgb="FFE1001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31</xdr:row>
      <xdr:rowOff>9525</xdr:rowOff>
    </xdr:from>
    <xdr:to>
      <xdr:col>6</xdr:col>
      <xdr:colOff>900450</xdr:colOff>
      <xdr:row>51</xdr:row>
      <xdr:rowOff>137294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48425"/>
          <a:ext cx="6444000" cy="336626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style="53" customWidth="1"/>
    <col min="8" max="8" width="10.7109375" style="53" customWidth="1"/>
    <col min="9" max="95" width="12.140625" style="53" customWidth="1"/>
    <col min="96" max="16384" width="11.28515625" style="53"/>
  </cols>
  <sheetData>
    <row r="3" spans="1:7" ht="20.45" x14ac:dyDescent="0.35">
      <c r="A3" s="218" t="s">
        <v>47</v>
      </c>
      <c r="B3" s="218"/>
      <c r="C3" s="218"/>
      <c r="D3" s="218"/>
    </row>
    <row r="4" spans="1:7" ht="20.25" x14ac:dyDescent="0.3">
      <c r="A4" s="218" t="s">
        <v>48</v>
      </c>
      <c r="B4" s="218"/>
      <c r="C4" s="218"/>
      <c r="D4" s="218"/>
    </row>
    <row r="11" spans="1:7" ht="15" x14ac:dyDescent="0.25">
      <c r="A11" s="1"/>
      <c r="F11" s="2"/>
      <c r="G11" s="3"/>
    </row>
    <row r="13" spans="1:7" ht="13.15" x14ac:dyDescent="0.25">
      <c r="A13" s="5"/>
    </row>
    <row r="15" spans="1:7" ht="22.9" x14ac:dyDescent="0.25">
      <c r="D15" s="219" t="s">
        <v>128</v>
      </c>
      <c r="E15" s="219"/>
      <c r="F15" s="219"/>
      <c r="G15" s="219"/>
    </row>
    <row r="16" spans="1:7" ht="15" x14ac:dyDescent="0.25">
      <c r="D16" s="220" t="s">
        <v>326</v>
      </c>
      <c r="E16" s="220"/>
      <c r="F16" s="220"/>
      <c r="G16" s="220"/>
    </row>
    <row r="18" spans="1:7" ht="37.5" x14ac:dyDescent="0.5">
      <c r="B18" s="217" t="s">
        <v>149</v>
      </c>
      <c r="C18" s="217"/>
      <c r="D18" s="217"/>
      <c r="E18" s="217"/>
      <c r="F18" s="217"/>
      <c r="G18" s="217"/>
    </row>
    <row r="19" spans="1:7" ht="37.5" x14ac:dyDescent="0.5">
      <c r="B19" s="217" t="s">
        <v>150</v>
      </c>
      <c r="C19" s="217"/>
      <c r="D19" s="217"/>
      <c r="E19" s="217"/>
      <c r="F19" s="217"/>
      <c r="G19" s="217"/>
    </row>
    <row r="20" spans="1:7" ht="37.5" x14ac:dyDescent="0.5">
      <c r="A20" s="44"/>
      <c r="B20" s="217" t="s">
        <v>327</v>
      </c>
      <c r="C20" s="217"/>
      <c r="D20" s="217"/>
      <c r="E20" s="217"/>
      <c r="F20" s="217"/>
      <c r="G20" s="217"/>
    </row>
    <row r="21" spans="1:7" ht="15" customHeight="1" x14ac:dyDescent="0.5">
      <c r="A21" s="44"/>
      <c r="B21" s="82"/>
      <c r="C21" s="82"/>
      <c r="D21" s="82"/>
      <c r="E21" s="188"/>
      <c r="F21" s="188"/>
      <c r="G21" s="188"/>
    </row>
    <row r="22" spans="1:7" ht="15" x14ac:dyDescent="0.2">
      <c r="E22" s="280" t="s">
        <v>347</v>
      </c>
      <c r="F22" s="280"/>
      <c r="G22" s="280"/>
    </row>
    <row r="23" spans="1:7" ht="16.5" x14ac:dyDescent="0.25">
      <c r="A23" s="216"/>
      <c r="B23" s="216"/>
      <c r="C23" s="216"/>
      <c r="D23" s="216"/>
      <c r="E23" s="216"/>
      <c r="F23" s="216"/>
      <c r="G23" s="216"/>
    </row>
  </sheetData>
  <mergeCells count="9">
    <mergeCell ref="E22:G22"/>
    <mergeCell ref="A23:G23"/>
    <mergeCell ref="B20:G20"/>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firstFooter>&amp;L&amp;8Statistikamt Nord&amp;C&amp;8&amp;P&amp;R&amp;8Statistischer Bericht A I 4 - j/14 SH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style="53" customWidth="1"/>
    <col min="3" max="7" width="14.28515625" style="53" customWidth="1"/>
    <col min="8" max="8" width="10.7109375" style="53" customWidth="1"/>
    <col min="9" max="78" width="12.140625" style="53" customWidth="1"/>
    <col min="79" max="16384" width="10.85546875" style="53"/>
  </cols>
  <sheetData>
    <row r="1" spans="1:7" s="55" customFormat="1" ht="15.6" x14ac:dyDescent="0.3">
      <c r="A1" s="222" t="s">
        <v>0</v>
      </c>
      <c r="B1" s="222"/>
      <c r="C1" s="222"/>
      <c r="D1" s="222"/>
      <c r="E1" s="222"/>
      <c r="F1" s="222"/>
      <c r="G1" s="222"/>
    </row>
    <row r="2" spans="1:7" s="55" customFormat="1" ht="13.15" x14ac:dyDescent="0.25"/>
    <row r="3" spans="1:7" s="55" customFormat="1" ht="15.6" x14ac:dyDescent="0.3">
      <c r="A3" s="223" t="s">
        <v>1</v>
      </c>
      <c r="B3" s="215"/>
      <c r="C3" s="215"/>
      <c r="D3" s="215"/>
      <c r="E3" s="215"/>
      <c r="F3" s="215"/>
      <c r="G3" s="215"/>
    </row>
    <row r="4" spans="1:7" s="55" customFormat="1" ht="13.15" x14ac:dyDescent="0.25">
      <c r="A4" s="224"/>
      <c r="B4" s="224"/>
      <c r="C4" s="224"/>
      <c r="D4" s="224"/>
      <c r="E4" s="224"/>
      <c r="F4" s="224"/>
      <c r="G4" s="224"/>
    </row>
    <row r="5" spans="1:7" s="55" customFormat="1" ht="13.15" x14ac:dyDescent="0.25">
      <c r="A5" s="84" t="s">
        <v>129</v>
      </c>
    </row>
    <row r="6" spans="1:7" s="55" customFormat="1" ht="5.25" customHeight="1" x14ac:dyDescent="0.25">
      <c r="A6" s="84"/>
    </row>
    <row r="7" spans="1:7" s="55" customFormat="1" ht="12.75" customHeight="1" x14ac:dyDescent="0.2">
      <c r="A7" s="225" t="s">
        <v>49</v>
      </c>
      <c r="B7" s="226"/>
      <c r="C7" s="226"/>
      <c r="D7" s="226"/>
      <c r="E7" s="226"/>
      <c r="F7" s="226"/>
      <c r="G7" s="226"/>
    </row>
    <row r="8" spans="1:7" s="55" customFormat="1" x14ac:dyDescent="0.2">
      <c r="A8" s="227" t="s">
        <v>4</v>
      </c>
      <c r="B8" s="226"/>
      <c r="C8" s="226"/>
      <c r="D8" s="226"/>
      <c r="E8" s="226"/>
      <c r="F8" s="226"/>
      <c r="G8" s="226"/>
    </row>
    <row r="9" spans="1:7" s="55" customFormat="1" ht="5.25" customHeight="1" x14ac:dyDescent="0.25">
      <c r="A9" s="87"/>
    </row>
    <row r="10" spans="1:7" s="55" customFormat="1" ht="12.75" customHeight="1" x14ac:dyDescent="0.2">
      <c r="A10" s="221" t="s">
        <v>2</v>
      </c>
      <c r="B10" s="221"/>
      <c r="C10" s="221"/>
      <c r="D10" s="221"/>
      <c r="E10" s="221"/>
      <c r="F10" s="221"/>
      <c r="G10" s="221"/>
    </row>
    <row r="11" spans="1:7" s="55" customFormat="1" ht="13.15" x14ac:dyDescent="0.25">
      <c r="A11" s="227" t="s">
        <v>3</v>
      </c>
      <c r="B11" s="226"/>
      <c r="C11" s="226"/>
      <c r="D11" s="226"/>
      <c r="E11" s="226"/>
      <c r="F11" s="226"/>
      <c r="G11" s="226"/>
    </row>
    <row r="12" spans="1:7" s="55" customFormat="1" ht="13.15" x14ac:dyDescent="0.25">
      <c r="A12" s="88"/>
      <c r="B12" s="85"/>
      <c r="C12" s="85"/>
      <c r="D12" s="85"/>
      <c r="E12" s="85"/>
      <c r="F12" s="85"/>
      <c r="G12" s="85"/>
    </row>
    <row r="13" spans="1:7" s="55" customFormat="1" ht="12.75" customHeight="1" x14ac:dyDescent="0.25">
      <c r="A13" s="87"/>
    </row>
    <row r="14" spans="1:7" s="55" customFormat="1" ht="5.25" customHeight="1" x14ac:dyDescent="0.25"/>
    <row r="15" spans="1:7" s="55" customFormat="1" ht="12.75" customHeight="1" x14ac:dyDescent="0.2">
      <c r="A15" s="225" t="s">
        <v>50</v>
      </c>
      <c r="B15" s="226"/>
      <c r="C15" s="226"/>
      <c r="D15" s="86"/>
      <c r="E15" s="86"/>
      <c r="F15" s="86"/>
      <c r="G15" s="86"/>
    </row>
    <row r="16" spans="1:7" s="55" customFormat="1" ht="13.15" x14ac:dyDescent="0.25">
      <c r="A16" s="86"/>
      <c r="B16" s="85"/>
      <c r="C16" s="85"/>
      <c r="D16" s="86"/>
      <c r="E16" s="86"/>
      <c r="F16" s="86"/>
      <c r="G16" s="86"/>
    </row>
    <row r="17" spans="1:7" s="55" customFormat="1" ht="12.75" customHeight="1" x14ac:dyDescent="0.2">
      <c r="A17" s="228" t="s">
        <v>127</v>
      </c>
      <c r="B17" s="226"/>
      <c r="C17" s="226"/>
      <c r="D17" s="88"/>
      <c r="E17" s="88"/>
      <c r="F17" s="88"/>
      <c r="G17" s="88"/>
    </row>
    <row r="18" spans="1:7" s="55" customFormat="1" ht="12.75" customHeight="1" x14ac:dyDescent="0.25">
      <c r="A18" s="83" t="s">
        <v>130</v>
      </c>
      <c r="B18" s="228" t="s">
        <v>152</v>
      </c>
      <c r="C18" s="226"/>
      <c r="D18" s="88"/>
      <c r="E18" s="88"/>
      <c r="F18" s="88"/>
      <c r="G18" s="88"/>
    </row>
    <row r="19" spans="1:7" s="55" customFormat="1" ht="12.75" customHeight="1" x14ac:dyDescent="0.25">
      <c r="A19" s="88" t="s">
        <v>131</v>
      </c>
      <c r="B19" s="229" t="s">
        <v>151</v>
      </c>
      <c r="C19" s="226"/>
      <c r="D19" s="226"/>
      <c r="E19" s="88"/>
      <c r="F19" s="88"/>
      <c r="G19" s="88"/>
    </row>
    <row r="20" spans="1:7" s="55" customFormat="1" ht="12.75" customHeight="1" x14ac:dyDescent="0.25">
      <c r="A20" s="103"/>
      <c r="B20" s="104"/>
      <c r="C20" s="102"/>
      <c r="D20" s="102"/>
      <c r="E20" s="103"/>
      <c r="F20" s="103"/>
      <c r="G20" s="103"/>
    </row>
    <row r="21" spans="1:7" s="55" customFormat="1" ht="13.15" x14ac:dyDescent="0.25">
      <c r="A21" s="88"/>
      <c r="B21" s="85"/>
      <c r="C21" s="85"/>
      <c r="D21" s="85"/>
      <c r="E21" s="85"/>
      <c r="F21" s="85"/>
      <c r="G21" s="85"/>
    </row>
    <row r="22" spans="1:7" s="55" customFormat="1" ht="13.15" x14ac:dyDescent="0.25">
      <c r="A22" s="225" t="s">
        <v>132</v>
      </c>
      <c r="B22" s="226"/>
      <c r="C22" s="86"/>
      <c r="D22" s="86"/>
      <c r="E22" s="86"/>
      <c r="F22" s="86"/>
      <c r="G22" s="86"/>
    </row>
    <row r="23" spans="1:7" s="55" customFormat="1" ht="12.75" customHeight="1" x14ac:dyDescent="0.25">
      <c r="A23" s="86"/>
      <c r="B23" s="85"/>
      <c r="C23" s="86"/>
      <c r="D23" s="86"/>
      <c r="E23" s="86"/>
      <c r="F23" s="86"/>
      <c r="G23" s="86"/>
    </row>
    <row r="24" spans="1:7" s="55" customFormat="1" ht="13.15" x14ac:dyDescent="0.25">
      <c r="A24" s="83" t="s">
        <v>133</v>
      </c>
      <c r="B24" s="227" t="s">
        <v>134</v>
      </c>
      <c r="C24" s="226"/>
      <c r="D24" s="88"/>
      <c r="E24" s="88"/>
      <c r="F24" s="88"/>
      <c r="G24" s="88"/>
    </row>
    <row r="25" spans="1:7" s="55" customFormat="1" ht="12.75" customHeight="1" x14ac:dyDescent="0.2">
      <c r="A25" s="88" t="s">
        <v>135</v>
      </c>
      <c r="B25" s="227" t="s">
        <v>136</v>
      </c>
      <c r="C25" s="226"/>
      <c r="D25" s="88"/>
      <c r="E25" s="88"/>
      <c r="F25" s="88"/>
      <c r="G25" s="88"/>
    </row>
    <row r="26" spans="1:7" s="55" customFormat="1" ht="13.15" x14ac:dyDescent="0.25">
      <c r="A26" s="88"/>
      <c r="B26" s="226" t="s">
        <v>137</v>
      </c>
      <c r="C26" s="226"/>
      <c r="D26" s="85"/>
      <c r="E26" s="85"/>
      <c r="F26" s="85"/>
      <c r="G26" s="85"/>
    </row>
    <row r="27" spans="1:7" s="55" customFormat="1" ht="12.75" customHeight="1" x14ac:dyDescent="0.25">
      <c r="A27" s="87"/>
    </row>
    <row r="28" spans="1:7" s="55" customFormat="1" ht="14.1" customHeight="1" x14ac:dyDescent="0.25">
      <c r="A28" s="74" t="s">
        <v>138</v>
      </c>
      <c r="B28" s="55" t="s">
        <v>139</v>
      </c>
    </row>
    <row r="29" spans="1:7" s="55" customFormat="1" ht="13.15" x14ac:dyDescent="0.25">
      <c r="A29" s="87"/>
    </row>
    <row r="30" spans="1:7" s="55" customFormat="1" ht="27.75" customHeight="1" x14ac:dyDescent="0.2">
      <c r="A30" s="228" t="s">
        <v>328</v>
      </c>
      <c r="B30" s="226"/>
      <c r="C30" s="226"/>
      <c r="D30" s="226"/>
      <c r="E30" s="226"/>
      <c r="F30" s="226"/>
      <c r="G30" s="226"/>
    </row>
    <row r="31" spans="1:7" s="55" customFormat="1" x14ac:dyDescent="0.2">
      <c r="A31" s="89" t="s">
        <v>140</v>
      </c>
      <c r="B31" s="85"/>
      <c r="C31" s="85"/>
      <c r="D31" s="85"/>
      <c r="E31" s="85"/>
      <c r="F31" s="85"/>
      <c r="G31" s="85"/>
    </row>
    <row r="32" spans="1:7" s="55" customFormat="1" x14ac:dyDescent="0.2">
      <c r="A32" s="228" t="s">
        <v>141</v>
      </c>
      <c r="B32" s="226"/>
      <c r="C32" s="226"/>
      <c r="D32" s="226"/>
      <c r="E32" s="226"/>
      <c r="F32" s="226"/>
      <c r="G32" s="226"/>
    </row>
    <row r="33" spans="1:2" s="55" customFormat="1" x14ac:dyDescent="0.2">
      <c r="A33" s="74" t="s">
        <v>158</v>
      </c>
    </row>
    <row r="34" spans="1:2" s="55" customFormat="1" ht="13.15" x14ac:dyDescent="0.25"/>
    <row r="35" spans="1:2" s="55" customFormat="1" ht="13.15" x14ac:dyDescent="0.25"/>
    <row r="36" spans="1:2" s="55" customFormat="1" ht="13.15" x14ac:dyDescent="0.25"/>
    <row r="37" spans="1:2" s="55" customFormat="1" ht="13.15" x14ac:dyDescent="0.25"/>
    <row r="38" spans="1:2" s="55" customFormat="1" ht="13.15" x14ac:dyDescent="0.25"/>
    <row r="39" spans="1:2" s="55" customFormat="1" ht="13.15" x14ac:dyDescent="0.25"/>
    <row r="40" spans="1:2" s="55" customFormat="1" ht="13.15" x14ac:dyDescent="0.25"/>
    <row r="41" spans="1:2" s="55" customFormat="1" ht="13.15" x14ac:dyDescent="0.25"/>
    <row r="42" spans="1:2" s="55" customFormat="1" ht="13.15" x14ac:dyDescent="0.25"/>
    <row r="43" spans="1:2" s="55" customFormat="1" ht="5.25" customHeight="1" x14ac:dyDescent="0.25"/>
    <row r="44" spans="1:2" s="55" customFormat="1" x14ac:dyDescent="0.2">
      <c r="A44" s="224" t="s">
        <v>142</v>
      </c>
      <c r="B44" s="224"/>
    </row>
    <row r="45" spans="1:2" s="55" customFormat="1" ht="13.15" x14ac:dyDescent="0.25"/>
    <row r="46" spans="1:2" s="55" customFormat="1" x14ac:dyDescent="0.2">
      <c r="A46" s="6">
        <v>0</v>
      </c>
      <c r="B46" s="7" t="s">
        <v>5</v>
      </c>
    </row>
    <row r="47" spans="1:2" s="55" customFormat="1" x14ac:dyDescent="0.2">
      <c r="A47" s="7" t="s">
        <v>18</v>
      </c>
      <c r="B47" s="7" t="s">
        <v>6</v>
      </c>
    </row>
    <row r="48" spans="1:2" s="55" customFormat="1" x14ac:dyDescent="0.2">
      <c r="A48" s="90" t="s">
        <v>19</v>
      </c>
      <c r="B48" s="7" t="s">
        <v>7</v>
      </c>
    </row>
    <row r="49" spans="1:7" s="55" customFormat="1" x14ac:dyDescent="0.2">
      <c r="A49" s="90" t="s">
        <v>20</v>
      </c>
      <c r="B49" s="7" t="s">
        <v>8</v>
      </c>
    </row>
    <row r="50" spans="1:7" s="55" customFormat="1" x14ac:dyDescent="0.2">
      <c r="A50" s="7" t="s">
        <v>143</v>
      </c>
      <c r="B50" s="7" t="s">
        <v>9</v>
      </c>
    </row>
    <row r="51" spans="1:7" s="55" customFormat="1" x14ac:dyDescent="0.2">
      <c r="A51" s="7" t="s">
        <v>15</v>
      </c>
      <c r="B51" s="7" t="s">
        <v>10</v>
      </c>
    </row>
    <row r="52" spans="1:7" s="55" customFormat="1" ht="13.15" x14ac:dyDescent="0.25">
      <c r="A52" s="7" t="s">
        <v>16</v>
      </c>
      <c r="B52" s="7" t="s">
        <v>11</v>
      </c>
    </row>
    <row r="53" spans="1:7" s="55" customFormat="1" x14ac:dyDescent="0.2">
      <c r="A53" s="7" t="s">
        <v>17</v>
      </c>
      <c r="B53" s="7" t="s">
        <v>12</v>
      </c>
    </row>
    <row r="54" spans="1:7" s="55" customFormat="1" ht="13.15" x14ac:dyDescent="0.25">
      <c r="A54" s="7" t="s">
        <v>144</v>
      </c>
      <c r="B54" s="7" t="s">
        <v>13</v>
      </c>
    </row>
    <row r="55" spans="1:7" ht="13.15" x14ac:dyDescent="0.25">
      <c r="A55" s="7" t="s">
        <v>60</v>
      </c>
      <c r="B55" s="7" t="s">
        <v>14</v>
      </c>
      <c r="C55" s="55"/>
      <c r="D55" s="55"/>
      <c r="E55" s="55"/>
      <c r="F55" s="55"/>
      <c r="G55" s="55"/>
    </row>
    <row r="56" spans="1:7" x14ac:dyDescent="0.2">
      <c r="A56" s="55" t="s">
        <v>145</v>
      </c>
      <c r="B56" s="55" t="s">
        <v>146</v>
      </c>
      <c r="C56" s="55"/>
      <c r="D56" s="55"/>
      <c r="E56" s="55"/>
      <c r="F56" s="55"/>
      <c r="G56" s="55"/>
    </row>
    <row r="57" spans="1:7" ht="13.15" x14ac:dyDescent="0.25">
      <c r="A57" s="7" t="s">
        <v>147</v>
      </c>
      <c r="B57" s="54" t="s">
        <v>148</v>
      </c>
      <c r="C57" s="54"/>
      <c r="D57" s="54"/>
      <c r="E57" s="54"/>
      <c r="F57" s="54"/>
      <c r="G57" s="54"/>
    </row>
    <row r="58" spans="1:7" ht="13.15" x14ac:dyDescent="0.25">
      <c r="A58" s="54"/>
      <c r="B58" s="54"/>
      <c r="C58" s="54"/>
      <c r="D58" s="54"/>
      <c r="E58" s="54"/>
      <c r="F58" s="54"/>
      <c r="G58" s="54"/>
    </row>
    <row r="59" spans="1:7" ht="13.15" x14ac:dyDescent="0.25">
      <c r="A59" s="54"/>
      <c r="B59" s="54"/>
      <c r="C59" s="54"/>
      <c r="D59" s="54"/>
      <c r="E59" s="54"/>
      <c r="F59" s="54"/>
      <c r="G59" s="54"/>
    </row>
    <row r="60" spans="1:7" ht="13.15" x14ac:dyDescent="0.25">
      <c r="A60" s="54"/>
      <c r="B60" s="54"/>
      <c r="C60" s="54"/>
      <c r="D60" s="54"/>
      <c r="E60" s="54"/>
      <c r="F60" s="54"/>
      <c r="G60" s="54"/>
    </row>
    <row r="61" spans="1:7" ht="13.15" x14ac:dyDescent="0.25">
      <c r="A61" s="54"/>
      <c r="B61" s="54"/>
      <c r="C61" s="54"/>
      <c r="D61" s="54"/>
      <c r="E61" s="54"/>
      <c r="F61" s="54"/>
      <c r="G61" s="54"/>
    </row>
    <row r="62" spans="1:7" ht="13.15" x14ac:dyDescent="0.25">
      <c r="A62" s="54"/>
      <c r="B62" s="54"/>
      <c r="C62" s="54"/>
      <c r="D62" s="54"/>
      <c r="E62" s="54"/>
      <c r="F62" s="54"/>
      <c r="G62" s="54"/>
    </row>
    <row r="63" spans="1:7" ht="13.15" x14ac:dyDescent="0.25">
      <c r="A63" s="54"/>
      <c r="B63" s="54"/>
      <c r="C63" s="54"/>
      <c r="D63" s="54"/>
      <c r="E63" s="54"/>
      <c r="F63" s="54"/>
      <c r="G63" s="54"/>
    </row>
    <row r="64" spans="1:7" ht="13.15" x14ac:dyDescent="0.25">
      <c r="A64" s="54"/>
      <c r="B64" s="54"/>
      <c r="C64" s="54"/>
      <c r="D64" s="54"/>
      <c r="E64" s="54"/>
      <c r="F64" s="54"/>
      <c r="G64" s="54"/>
    </row>
    <row r="65" spans="1:7" ht="13.15" x14ac:dyDescent="0.25">
      <c r="A65" s="54"/>
      <c r="B65" s="54"/>
      <c r="C65" s="54"/>
      <c r="D65" s="54"/>
      <c r="E65" s="54"/>
      <c r="F65" s="54"/>
      <c r="G65" s="54"/>
    </row>
    <row r="66" spans="1:7" ht="13.15" x14ac:dyDescent="0.25">
      <c r="A66" s="54"/>
      <c r="B66" s="54"/>
      <c r="C66" s="54"/>
      <c r="D66" s="54"/>
      <c r="E66" s="54"/>
      <c r="F66" s="54"/>
      <c r="G66" s="54"/>
    </row>
    <row r="67" spans="1:7" ht="13.15" x14ac:dyDescent="0.25">
      <c r="A67" s="54"/>
      <c r="B67" s="54"/>
      <c r="C67" s="54"/>
      <c r="D67" s="54"/>
      <c r="E67" s="54"/>
      <c r="F67" s="54"/>
      <c r="G67" s="54"/>
    </row>
    <row r="68" spans="1:7" ht="13.15" x14ac:dyDescent="0.25">
      <c r="A68" s="54"/>
      <c r="B68" s="54"/>
      <c r="C68" s="54"/>
      <c r="D68" s="54"/>
      <c r="E68" s="54"/>
      <c r="F68" s="54"/>
      <c r="G68" s="54"/>
    </row>
    <row r="69" spans="1:7" ht="13.15" x14ac:dyDescent="0.25">
      <c r="A69" s="54"/>
      <c r="B69" s="54"/>
      <c r="C69" s="54"/>
      <c r="D69" s="54"/>
      <c r="E69" s="54"/>
      <c r="F69" s="54"/>
      <c r="G69" s="54"/>
    </row>
    <row r="70" spans="1:7" ht="13.15" x14ac:dyDescent="0.25">
      <c r="A70" s="54"/>
      <c r="B70" s="54"/>
      <c r="C70" s="54"/>
      <c r="D70" s="54"/>
      <c r="E70" s="54"/>
      <c r="F70" s="54"/>
      <c r="G70" s="54"/>
    </row>
    <row r="71" spans="1:7" ht="13.15" x14ac:dyDescent="0.25">
      <c r="A71" s="54"/>
      <c r="B71" s="54"/>
      <c r="C71" s="54"/>
      <c r="D71" s="54"/>
      <c r="E71" s="54"/>
      <c r="F71" s="54"/>
      <c r="G71" s="54"/>
    </row>
    <row r="72" spans="1:7" ht="13.15" x14ac:dyDescent="0.25">
      <c r="A72" s="54"/>
      <c r="B72" s="54"/>
      <c r="C72" s="54"/>
      <c r="D72" s="54"/>
      <c r="E72" s="54"/>
      <c r="F72" s="54"/>
      <c r="G72" s="54"/>
    </row>
    <row r="73" spans="1:7" ht="13.15" x14ac:dyDescent="0.25">
      <c r="A73" s="54"/>
      <c r="B73" s="54"/>
      <c r="C73" s="54"/>
      <c r="D73" s="54"/>
      <c r="E73" s="54"/>
      <c r="F73" s="54"/>
      <c r="G73" s="54"/>
    </row>
    <row r="74" spans="1:7" x14ac:dyDescent="0.2">
      <c r="A74" s="54"/>
      <c r="B74" s="54"/>
      <c r="C74" s="54"/>
      <c r="D74" s="54"/>
      <c r="E74" s="54"/>
      <c r="F74" s="54"/>
      <c r="G74" s="54"/>
    </row>
    <row r="75" spans="1:7" x14ac:dyDescent="0.2">
      <c r="A75" s="54"/>
      <c r="B75" s="54"/>
      <c r="C75" s="54"/>
      <c r="D75" s="54"/>
      <c r="E75" s="54"/>
      <c r="F75" s="54"/>
      <c r="G75" s="54"/>
    </row>
    <row r="76" spans="1:7" x14ac:dyDescent="0.2">
      <c r="A76" s="54"/>
      <c r="B76" s="54"/>
      <c r="C76" s="54"/>
      <c r="D76" s="54"/>
      <c r="E76" s="54"/>
      <c r="F76" s="54"/>
      <c r="G76" s="54"/>
    </row>
    <row r="77" spans="1:7" x14ac:dyDescent="0.2">
      <c r="A77" s="54"/>
      <c r="B77" s="54"/>
      <c r="C77" s="54"/>
      <c r="D77" s="54"/>
      <c r="E77" s="54"/>
      <c r="F77" s="54"/>
      <c r="G77" s="54"/>
    </row>
    <row r="78" spans="1:7" x14ac:dyDescent="0.2">
      <c r="A78" s="54"/>
      <c r="B78" s="54"/>
      <c r="C78" s="54"/>
      <c r="D78" s="54"/>
      <c r="E78" s="54"/>
      <c r="F78" s="54"/>
      <c r="G78" s="54"/>
    </row>
    <row r="79" spans="1:7" x14ac:dyDescent="0.2">
      <c r="A79" s="54"/>
      <c r="B79" s="54"/>
      <c r="C79" s="54"/>
      <c r="D79" s="54"/>
      <c r="E79" s="54"/>
      <c r="F79" s="54"/>
      <c r="G79" s="54"/>
    </row>
    <row r="80" spans="1:7" x14ac:dyDescent="0.2">
      <c r="A80" s="54"/>
      <c r="B80" s="54"/>
      <c r="C80" s="54"/>
      <c r="D80" s="54"/>
      <c r="E80" s="54"/>
      <c r="F80" s="54"/>
      <c r="G80" s="54"/>
    </row>
    <row r="81" spans="1:7" x14ac:dyDescent="0.2">
      <c r="A81" s="54"/>
      <c r="B81" s="54"/>
      <c r="C81" s="54"/>
      <c r="D81" s="54"/>
      <c r="E81" s="54"/>
      <c r="F81" s="54"/>
      <c r="G81" s="54"/>
    </row>
    <row r="82" spans="1:7" x14ac:dyDescent="0.2">
      <c r="A82" s="54"/>
      <c r="B82" s="54"/>
      <c r="C82" s="54"/>
      <c r="D82" s="54"/>
      <c r="E82" s="54"/>
      <c r="F82" s="54"/>
      <c r="G82" s="54"/>
    </row>
    <row r="83" spans="1:7" x14ac:dyDescent="0.2">
      <c r="A83" s="54"/>
      <c r="B83" s="54"/>
      <c r="C83" s="54"/>
      <c r="D83" s="54"/>
      <c r="E83" s="54"/>
      <c r="F83" s="54"/>
      <c r="G83" s="54"/>
    </row>
    <row r="84" spans="1:7" x14ac:dyDescent="0.2">
      <c r="A84" s="54"/>
      <c r="B84" s="54"/>
      <c r="C84" s="54"/>
      <c r="D84" s="54"/>
      <c r="E84" s="54"/>
      <c r="F84" s="54"/>
      <c r="G84" s="54"/>
    </row>
    <row r="85" spans="1:7" x14ac:dyDescent="0.2">
      <c r="A85" s="54"/>
      <c r="B85" s="54"/>
      <c r="C85" s="54"/>
      <c r="D85" s="54"/>
      <c r="E85" s="54"/>
      <c r="F85" s="54"/>
      <c r="G85" s="54"/>
    </row>
    <row r="86" spans="1:7" x14ac:dyDescent="0.2">
      <c r="A86" s="54"/>
      <c r="B86" s="54"/>
      <c r="C86" s="54"/>
      <c r="D86" s="54"/>
      <c r="E86" s="54"/>
      <c r="F86" s="54"/>
      <c r="G86" s="54"/>
    </row>
    <row r="87" spans="1:7" x14ac:dyDescent="0.2">
      <c r="A87" s="54"/>
      <c r="B87" s="54"/>
      <c r="C87" s="54"/>
      <c r="D87" s="54"/>
      <c r="E87" s="54"/>
      <c r="F87" s="54"/>
      <c r="G87" s="54"/>
    </row>
    <row r="88" spans="1:7" x14ac:dyDescent="0.2">
      <c r="A88" s="54"/>
      <c r="B88" s="54"/>
      <c r="C88" s="54"/>
      <c r="D88" s="54"/>
      <c r="E88" s="54"/>
      <c r="F88" s="54"/>
      <c r="G88" s="54"/>
    </row>
    <row r="89" spans="1:7" x14ac:dyDescent="0.2">
      <c r="A89" s="54"/>
      <c r="B89" s="54"/>
      <c r="C89" s="54"/>
      <c r="D89" s="54"/>
      <c r="E89" s="54"/>
      <c r="F89" s="54"/>
      <c r="G89" s="54"/>
    </row>
    <row r="90" spans="1:7" x14ac:dyDescent="0.2">
      <c r="A90" s="54"/>
      <c r="B90" s="54"/>
      <c r="C90" s="54"/>
      <c r="D90" s="54"/>
      <c r="E90" s="54"/>
      <c r="F90" s="54"/>
      <c r="G90" s="54"/>
    </row>
    <row r="91" spans="1:7" x14ac:dyDescent="0.2">
      <c r="A91" s="54"/>
      <c r="B91" s="54"/>
      <c r="C91" s="54"/>
      <c r="D91" s="54"/>
      <c r="E91" s="54"/>
      <c r="F91" s="54"/>
      <c r="G91" s="54"/>
    </row>
    <row r="92" spans="1:7" x14ac:dyDescent="0.2">
      <c r="A92" s="54"/>
      <c r="B92" s="54"/>
      <c r="C92" s="54"/>
      <c r="D92" s="54"/>
      <c r="E92" s="54"/>
      <c r="F92" s="54"/>
      <c r="G92" s="54"/>
    </row>
    <row r="93" spans="1:7" x14ac:dyDescent="0.2">
      <c r="A93" s="54"/>
      <c r="B93" s="54"/>
      <c r="C93" s="54"/>
      <c r="D93" s="54"/>
      <c r="E93" s="54"/>
      <c r="F93" s="54"/>
      <c r="G93" s="54"/>
    </row>
    <row r="94" spans="1:7" x14ac:dyDescent="0.2">
      <c r="A94" s="54"/>
      <c r="B94" s="54"/>
      <c r="C94" s="54"/>
      <c r="D94" s="54"/>
      <c r="E94" s="54"/>
      <c r="F94" s="54"/>
      <c r="G94" s="54"/>
    </row>
    <row r="95" spans="1:7" x14ac:dyDescent="0.2">
      <c r="A95" s="54"/>
      <c r="B95" s="54"/>
      <c r="C95" s="54"/>
      <c r="D95" s="54"/>
      <c r="E95" s="54"/>
      <c r="F95" s="54"/>
      <c r="G95" s="54"/>
    </row>
    <row r="96" spans="1:7" x14ac:dyDescent="0.2">
      <c r="A96" s="54"/>
      <c r="B96" s="54"/>
      <c r="C96" s="54"/>
      <c r="D96" s="54"/>
      <c r="E96" s="54"/>
      <c r="F96" s="54"/>
      <c r="G96" s="54"/>
    </row>
    <row r="97" spans="1:7" x14ac:dyDescent="0.2">
      <c r="A97" s="54"/>
      <c r="B97" s="54"/>
      <c r="C97" s="54"/>
      <c r="D97" s="54"/>
      <c r="E97" s="54"/>
      <c r="F97" s="54"/>
      <c r="G97" s="54"/>
    </row>
    <row r="98" spans="1:7" x14ac:dyDescent="0.2">
      <c r="A98" s="54"/>
      <c r="B98" s="54"/>
      <c r="C98" s="54"/>
      <c r="D98" s="54"/>
      <c r="E98" s="54"/>
      <c r="F98" s="54"/>
      <c r="G98" s="54"/>
    </row>
    <row r="99" spans="1:7" x14ac:dyDescent="0.2">
      <c r="A99" s="54"/>
      <c r="B99" s="54"/>
      <c r="C99" s="54"/>
      <c r="D99" s="54"/>
      <c r="E99" s="54"/>
      <c r="F99" s="54"/>
      <c r="G99" s="54"/>
    </row>
    <row r="100" spans="1:7" x14ac:dyDescent="0.2">
      <c r="A100" s="54"/>
      <c r="B100" s="54"/>
      <c r="C100" s="54"/>
      <c r="D100" s="54"/>
      <c r="E100" s="54"/>
      <c r="F100" s="54"/>
      <c r="G100" s="54"/>
    </row>
    <row r="101" spans="1:7" x14ac:dyDescent="0.2">
      <c r="A101" s="54"/>
      <c r="B101" s="54"/>
      <c r="C101" s="54"/>
      <c r="D101" s="54"/>
      <c r="E101" s="54"/>
      <c r="F101" s="54"/>
      <c r="G101" s="54"/>
    </row>
    <row r="102" spans="1:7" x14ac:dyDescent="0.2">
      <c r="A102" s="54"/>
      <c r="B102" s="54"/>
      <c r="C102" s="54"/>
      <c r="D102" s="54"/>
      <c r="E102" s="54"/>
      <c r="F102" s="54"/>
      <c r="G102" s="54"/>
    </row>
    <row r="103" spans="1:7" x14ac:dyDescent="0.2">
      <c r="A103" s="54"/>
      <c r="B103" s="54"/>
      <c r="C103" s="54"/>
      <c r="D103" s="54"/>
      <c r="E103" s="54"/>
      <c r="F103" s="54"/>
      <c r="G103" s="54"/>
    </row>
    <row r="104" spans="1:7" x14ac:dyDescent="0.2">
      <c r="A104" s="54"/>
      <c r="B104" s="54"/>
      <c r="C104" s="54"/>
      <c r="D104" s="54"/>
      <c r="E104" s="54"/>
      <c r="F104" s="54"/>
      <c r="G104" s="54"/>
    </row>
    <row r="105" spans="1:7" x14ac:dyDescent="0.2">
      <c r="A105" s="54"/>
      <c r="B105" s="54"/>
      <c r="C105" s="54"/>
      <c r="D105" s="54"/>
      <c r="E105" s="54"/>
      <c r="F105" s="54"/>
      <c r="G105" s="54"/>
    </row>
    <row r="106" spans="1:7" x14ac:dyDescent="0.2">
      <c r="A106" s="54"/>
      <c r="B106" s="54"/>
      <c r="C106" s="54"/>
      <c r="D106" s="54"/>
      <c r="E106" s="54"/>
      <c r="F106" s="54"/>
      <c r="G106" s="54"/>
    </row>
    <row r="107" spans="1:7" x14ac:dyDescent="0.2">
      <c r="A107" s="54"/>
      <c r="B107" s="54"/>
      <c r="C107" s="54"/>
      <c r="D107" s="54"/>
      <c r="E107" s="54"/>
      <c r="F107" s="54"/>
      <c r="G107" s="54"/>
    </row>
    <row r="108" spans="1:7" x14ac:dyDescent="0.2">
      <c r="A108" s="54"/>
      <c r="B108" s="54"/>
      <c r="C108" s="54"/>
      <c r="D108" s="54"/>
      <c r="E108" s="54"/>
      <c r="F108" s="54"/>
      <c r="G108" s="54"/>
    </row>
    <row r="109" spans="1:7" x14ac:dyDescent="0.2">
      <c r="A109" s="54"/>
      <c r="B109" s="54"/>
      <c r="C109" s="54"/>
      <c r="D109" s="54"/>
      <c r="E109" s="54"/>
      <c r="F109" s="54"/>
      <c r="G109" s="54"/>
    </row>
    <row r="110" spans="1:7" x14ac:dyDescent="0.2">
      <c r="A110" s="54"/>
      <c r="B110" s="54"/>
      <c r="C110" s="54"/>
      <c r="D110" s="54"/>
      <c r="E110" s="54"/>
      <c r="F110" s="54"/>
      <c r="G110" s="54"/>
    </row>
    <row r="111" spans="1:7" x14ac:dyDescent="0.2">
      <c r="A111" s="54"/>
      <c r="B111" s="54"/>
      <c r="C111" s="54"/>
      <c r="D111" s="54"/>
      <c r="E111" s="54"/>
      <c r="F111" s="54"/>
      <c r="G111" s="54"/>
    </row>
    <row r="112" spans="1:7" x14ac:dyDescent="0.2">
      <c r="A112" s="54"/>
      <c r="B112" s="54"/>
      <c r="C112" s="54"/>
      <c r="D112" s="54"/>
      <c r="E112" s="54"/>
      <c r="F112" s="54"/>
      <c r="G112" s="54"/>
    </row>
    <row r="113" spans="1:7" x14ac:dyDescent="0.2">
      <c r="A113" s="54"/>
      <c r="B113" s="54"/>
      <c r="C113" s="54"/>
      <c r="D113" s="54"/>
      <c r="E113" s="54"/>
      <c r="F113" s="54"/>
      <c r="G113" s="54"/>
    </row>
    <row r="114" spans="1:7" x14ac:dyDescent="0.2">
      <c r="A114" s="54"/>
      <c r="B114" s="54"/>
      <c r="C114" s="54"/>
      <c r="D114" s="54"/>
      <c r="E114" s="54"/>
      <c r="F114" s="54"/>
      <c r="G114" s="54"/>
    </row>
    <row r="115" spans="1:7" x14ac:dyDescent="0.2">
      <c r="A115" s="54"/>
      <c r="B115" s="54"/>
      <c r="C115" s="54"/>
      <c r="D115" s="54"/>
      <c r="E115" s="54"/>
      <c r="F115" s="54"/>
      <c r="G115" s="54"/>
    </row>
    <row r="116" spans="1:7" x14ac:dyDescent="0.2">
      <c r="A116" s="54"/>
      <c r="B116" s="54"/>
      <c r="C116" s="54"/>
      <c r="D116" s="54"/>
      <c r="E116" s="54"/>
      <c r="F116" s="54"/>
      <c r="G116" s="54"/>
    </row>
    <row r="117" spans="1:7" x14ac:dyDescent="0.2">
      <c r="A117" s="54"/>
      <c r="B117" s="54"/>
      <c r="C117" s="54"/>
      <c r="D117" s="54"/>
      <c r="E117" s="54"/>
      <c r="F117" s="54"/>
      <c r="G117" s="54"/>
    </row>
    <row r="118" spans="1:7" x14ac:dyDescent="0.2">
      <c r="A118" s="54"/>
      <c r="B118" s="54"/>
      <c r="C118" s="54"/>
      <c r="D118" s="54"/>
      <c r="E118" s="54"/>
      <c r="F118" s="54"/>
      <c r="G118" s="54"/>
    </row>
    <row r="119" spans="1:7" x14ac:dyDescent="0.2">
      <c r="A119" s="54"/>
      <c r="B119" s="54"/>
      <c r="C119" s="54"/>
      <c r="D119" s="54"/>
      <c r="E119" s="54"/>
      <c r="F119" s="54"/>
      <c r="G119" s="54"/>
    </row>
    <row r="120" spans="1:7" x14ac:dyDescent="0.2">
      <c r="A120" s="54"/>
      <c r="B120" s="54"/>
      <c r="C120" s="54"/>
      <c r="D120" s="54"/>
      <c r="E120" s="54"/>
      <c r="F120" s="54"/>
      <c r="G120" s="54"/>
    </row>
    <row r="121" spans="1:7" x14ac:dyDescent="0.2">
      <c r="A121" s="54"/>
      <c r="B121" s="54"/>
      <c r="C121" s="54"/>
      <c r="D121" s="54"/>
      <c r="E121" s="54"/>
      <c r="F121" s="54"/>
      <c r="G121" s="54"/>
    </row>
    <row r="122" spans="1:7" x14ac:dyDescent="0.2">
      <c r="A122" s="54"/>
      <c r="B122" s="54"/>
      <c r="C122" s="54"/>
      <c r="D122" s="54"/>
      <c r="E122" s="54"/>
      <c r="F122" s="54"/>
      <c r="G122" s="54"/>
    </row>
    <row r="123" spans="1:7" x14ac:dyDescent="0.2">
      <c r="A123" s="54"/>
      <c r="B123" s="54"/>
      <c r="C123" s="54"/>
      <c r="D123" s="54"/>
      <c r="E123" s="54"/>
      <c r="F123" s="54"/>
      <c r="G123" s="54"/>
    </row>
    <row r="124" spans="1:7" x14ac:dyDescent="0.2">
      <c r="A124" s="54"/>
      <c r="B124" s="54"/>
      <c r="C124" s="54"/>
      <c r="D124" s="54"/>
      <c r="E124" s="54"/>
      <c r="F124" s="54"/>
      <c r="G124" s="54"/>
    </row>
    <row r="125" spans="1:7" x14ac:dyDescent="0.2">
      <c r="A125" s="54"/>
      <c r="B125" s="54"/>
      <c r="C125" s="54"/>
      <c r="D125" s="54"/>
      <c r="E125" s="54"/>
      <c r="F125" s="54"/>
      <c r="G125" s="54"/>
    </row>
    <row r="126" spans="1:7" x14ac:dyDescent="0.2">
      <c r="A126" s="54"/>
      <c r="B126" s="54"/>
      <c r="C126" s="54"/>
      <c r="D126" s="54"/>
      <c r="E126" s="54"/>
      <c r="F126" s="54"/>
      <c r="G126" s="54"/>
    </row>
    <row r="127" spans="1:7" x14ac:dyDescent="0.2">
      <c r="A127" s="54"/>
      <c r="B127" s="54"/>
      <c r="C127" s="54"/>
      <c r="D127" s="54"/>
      <c r="E127" s="54"/>
      <c r="F127" s="54"/>
      <c r="G127" s="54"/>
    </row>
    <row r="128" spans="1:7" x14ac:dyDescent="0.2">
      <c r="A128" s="54"/>
      <c r="B128" s="54"/>
      <c r="C128" s="54"/>
      <c r="D128" s="54"/>
      <c r="E128" s="54"/>
      <c r="F128" s="54"/>
      <c r="G128" s="54"/>
    </row>
    <row r="129" spans="1:7" x14ac:dyDescent="0.2">
      <c r="A129" s="54"/>
      <c r="B129" s="54"/>
      <c r="C129" s="54"/>
      <c r="D129" s="54"/>
      <c r="E129" s="54"/>
      <c r="F129" s="54"/>
      <c r="G129" s="54"/>
    </row>
    <row r="130" spans="1:7" x14ac:dyDescent="0.2">
      <c r="A130" s="54"/>
      <c r="B130" s="54"/>
      <c r="C130" s="54"/>
      <c r="D130" s="54"/>
      <c r="E130" s="54"/>
      <c r="F130" s="54"/>
      <c r="G130" s="54"/>
    </row>
    <row r="131" spans="1:7" x14ac:dyDescent="0.2">
      <c r="A131" s="54"/>
      <c r="B131" s="54"/>
      <c r="C131" s="54"/>
      <c r="D131" s="54"/>
      <c r="E131" s="54"/>
      <c r="F131" s="54"/>
      <c r="G131" s="54"/>
    </row>
    <row r="132" spans="1:7" x14ac:dyDescent="0.2">
      <c r="A132" s="54"/>
      <c r="B132" s="54"/>
      <c r="C132" s="54"/>
      <c r="D132" s="54"/>
      <c r="E132" s="54"/>
      <c r="F132" s="54"/>
      <c r="G132" s="54"/>
    </row>
    <row r="133" spans="1:7" x14ac:dyDescent="0.2">
      <c r="A133" s="54"/>
      <c r="B133" s="54"/>
      <c r="C133" s="54"/>
      <c r="D133" s="54"/>
      <c r="E133" s="54"/>
      <c r="F133" s="54"/>
      <c r="G133" s="54"/>
    </row>
    <row r="134" spans="1:7" x14ac:dyDescent="0.2">
      <c r="A134" s="54"/>
      <c r="B134" s="54"/>
      <c r="C134" s="54"/>
      <c r="D134" s="54"/>
      <c r="E134" s="54"/>
      <c r="F134" s="54"/>
      <c r="G134" s="54"/>
    </row>
    <row r="135" spans="1:7" x14ac:dyDescent="0.2">
      <c r="A135" s="54"/>
      <c r="B135" s="54"/>
      <c r="C135" s="54"/>
      <c r="D135" s="54"/>
      <c r="E135" s="54"/>
      <c r="F135" s="54"/>
      <c r="G135" s="54"/>
    </row>
    <row r="136" spans="1:7" x14ac:dyDescent="0.2">
      <c r="A136" s="54"/>
      <c r="B136" s="54"/>
      <c r="C136" s="54"/>
      <c r="D136" s="54"/>
      <c r="E136" s="54"/>
      <c r="F136" s="54"/>
      <c r="G136" s="54"/>
    </row>
    <row r="137" spans="1:7" x14ac:dyDescent="0.2">
      <c r="A137" s="54"/>
      <c r="B137" s="54"/>
      <c r="C137" s="54"/>
      <c r="D137" s="54"/>
      <c r="E137" s="54"/>
      <c r="F137" s="54"/>
      <c r="G137" s="54"/>
    </row>
    <row r="138" spans="1:7" x14ac:dyDescent="0.2">
      <c r="A138" s="54"/>
      <c r="B138" s="54"/>
      <c r="C138" s="54"/>
      <c r="D138" s="54"/>
      <c r="E138" s="54"/>
      <c r="F138" s="54"/>
      <c r="G138" s="54"/>
    </row>
    <row r="139" spans="1:7" x14ac:dyDescent="0.2">
      <c r="A139" s="54"/>
      <c r="B139" s="54"/>
      <c r="C139" s="54"/>
      <c r="D139" s="54"/>
      <c r="E139" s="54"/>
      <c r="F139" s="54"/>
      <c r="G139" s="54"/>
    </row>
    <row r="140" spans="1:7" x14ac:dyDescent="0.2">
      <c r="A140" s="54"/>
      <c r="B140" s="54"/>
      <c r="C140" s="54"/>
      <c r="D140" s="54"/>
      <c r="E140" s="54"/>
      <c r="F140" s="54"/>
      <c r="G140" s="54"/>
    </row>
    <row r="141" spans="1:7" x14ac:dyDescent="0.2">
      <c r="A141" s="54"/>
      <c r="B141" s="54"/>
      <c r="C141" s="54"/>
      <c r="D141" s="54"/>
      <c r="E141" s="54"/>
      <c r="F141" s="54"/>
      <c r="G141" s="54"/>
    </row>
    <row r="142" spans="1:7" x14ac:dyDescent="0.2">
      <c r="A142" s="54"/>
      <c r="B142" s="54"/>
      <c r="C142" s="54"/>
      <c r="D142" s="54"/>
      <c r="E142" s="54"/>
      <c r="F142" s="54"/>
      <c r="G142" s="54"/>
    </row>
    <row r="143" spans="1:7" x14ac:dyDescent="0.2">
      <c r="A143" s="54"/>
      <c r="B143" s="54"/>
      <c r="C143" s="54"/>
      <c r="D143" s="54"/>
      <c r="E143" s="54"/>
      <c r="F143" s="54"/>
      <c r="G143" s="54"/>
    </row>
    <row r="144" spans="1:7" x14ac:dyDescent="0.2">
      <c r="A144" s="54"/>
      <c r="B144" s="54"/>
      <c r="C144" s="54"/>
      <c r="D144" s="54"/>
      <c r="E144" s="54"/>
      <c r="F144" s="54"/>
      <c r="G144" s="54"/>
    </row>
    <row r="145" spans="1:7" x14ac:dyDescent="0.2">
      <c r="A145" s="54"/>
      <c r="B145" s="54"/>
      <c r="C145" s="54"/>
      <c r="D145" s="54"/>
      <c r="E145" s="54"/>
      <c r="F145" s="54"/>
      <c r="G145" s="54"/>
    </row>
    <row r="146" spans="1:7" x14ac:dyDescent="0.2">
      <c r="A146" s="54"/>
      <c r="B146" s="54"/>
      <c r="C146" s="54"/>
      <c r="D146" s="54"/>
      <c r="E146" s="54"/>
      <c r="F146" s="54"/>
      <c r="G146" s="54"/>
    </row>
    <row r="147" spans="1:7" x14ac:dyDescent="0.2">
      <c r="A147" s="54"/>
      <c r="B147" s="54"/>
      <c r="C147" s="54"/>
      <c r="D147" s="54"/>
      <c r="E147" s="54"/>
      <c r="F147" s="54"/>
      <c r="G147" s="54"/>
    </row>
    <row r="148" spans="1:7" x14ac:dyDescent="0.2">
      <c r="A148" s="54"/>
      <c r="B148" s="54"/>
      <c r="C148" s="54"/>
      <c r="D148" s="54"/>
      <c r="E148" s="54"/>
      <c r="F148" s="54"/>
      <c r="G148" s="54"/>
    </row>
    <row r="149" spans="1:7" x14ac:dyDescent="0.2">
      <c r="A149" s="54"/>
      <c r="B149" s="54"/>
      <c r="C149" s="54"/>
      <c r="D149" s="54"/>
      <c r="E149" s="54"/>
      <c r="F149" s="54"/>
      <c r="G149" s="54"/>
    </row>
    <row r="150" spans="1:7" x14ac:dyDescent="0.2">
      <c r="A150" s="54"/>
      <c r="B150" s="54"/>
      <c r="C150" s="54"/>
      <c r="D150" s="54"/>
      <c r="E150" s="54"/>
      <c r="F150" s="54"/>
      <c r="G150" s="54"/>
    </row>
    <row r="151" spans="1:7" x14ac:dyDescent="0.2">
      <c r="A151" s="54"/>
      <c r="B151" s="54"/>
      <c r="C151" s="54"/>
      <c r="D151" s="54"/>
      <c r="E151" s="54"/>
      <c r="F151" s="54"/>
      <c r="G151" s="54"/>
    </row>
    <row r="152" spans="1:7" x14ac:dyDescent="0.2">
      <c r="A152" s="54"/>
      <c r="B152" s="54"/>
      <c r="C152" s="54"/>
      <c r="D152" s="54"/>
      <c r="E152" s="54"/>
      <c r="F152" s="54"/>
      <c r="G152" s="54"/>
    </row>
    <row r="153" spans="1:7" x14ac:dyDescent="0.2">
      <c r="A153" s="54"/>
      <c r="B153" s="54"/>
      <c r="C153" s="54"/>
      <c r="D153" s="54"/>
      <c r="E153" s="54"/>
      <c r="F153" s="54"/>
      <c r="G153" s="54"/>
    </row>
    <row r="154" spans="1:7" x14ac:dyDescent="0.2">
      <c r="A154" s="54"/>
      <c r="B154" s="54"/>
      <c r="C154" s="54"/>
      <c r="D154" s="54"/>
      <c r="E154" s="54"/>
      <c r="F154" s="54"/>
      <c r="G154" s="54"/>
    </row>
    <row r="155" spans="1:7" x14ac:dyDescent="0.2">
      <c r="A155" s="54"/>
      <c r="B155" s="54"/>
      <c r="C155" s="54"/>
      <c r="D155" s="54"/>
      <c r="E155" s="54"/>
      <c r="F155" s="54"/>
      <c r="G155" s="54"/>
    </row>
    <row r="156" spans="1:7" x14ac:dyDescent="0.2">
      <c r="A156" s="54"/>
      <c r="B156" s="54"/>
      <c r="C156" s="54"/>
      <c r="D156" s="54"/>
      <c r="E156" s="54"/>
      <c r="F156" s="54"/>
      <c r="G156" s="54"/>
    </row>
    <row r="157" spans="1:7" x14ac:dyDescent="0.2">
      <c r="A157" s="54"/>
      <c r="B157" s="54"/>
      <c r="C157" s="54"/>
      <c r="D157" s="54"/>
      <c r="E157" s="54"/>
      <c r="F157" s="54"/>
      <c r="G157" s="54"/>
    </row>
    <row r="158" spans="1:7" x14ac:dyDescent="0.2">
      <c r="A158" s="54"/>
      <c r="B158" s="54"/>
      <c r="C158" s="54"/>
      <c r="D158" s="54"/>
      <c r="E158" s="54"/>
      <c r="F158" s="54"/>
      <c r="G158" s="54"/>
    </row>
    <row r="159" spans="1:7" x14ac:dyDescent="0.2">
      <c r="A159" s="54"/>
      <c r="B159" s="54"/>
      <c r="C159" s="54"/>
      <c r="D159" s="54"/>
      <c r="E159" s="54"/>
      <c r="F159" s="54"/>
      <c r="G159" s="54"/>
    </row>
    <row r="160" spans="1:7" x14ac:dyDescent="0.2">
      <c r="A160" s="54"/>
      <c r="B160" s="54"/>
      <c r="C160" s="54"/>
      <c r="D160" s="54"/>
      <c r="E160" s="54"/>
      <c r="F160" s="54"/>
      <c r="G160" s="54"/>
    </row>
    <row r="161" spans="1:7" x14ac:dyDescent="0.2">
      <c r="A161" s="54"/>
      <c r="B161" s="54"/>
      <c r="C161" s="54"/>
      <c r="D161" s="54"/>
      <c r="E161" s="54"/>
      <c r="F161" s="54"/>
      <c r="G161" s="54"/>
    </row>
    <row r="162" spans="1:7" x14ac:dyDescent="0.2">
      <c r="A162" s="54"/>
      <c r="B162" s="54"/>
      <c r="C162" s="54"/>
      <c r="D162" s="54"/>
      <c r="E162" s="54"/>
      <c r="F162" s="54"/>
      <c r="G162" s="54"/>
    </row>
    <row r="163" spans="1:7" x14ac:dyDescent="0.2">
      <c r="A163" s="54"/>
      <c r="B163" s="54"/>
      <c r="C163" s="54"/>
      <c r="D163" s="54"/>
      <c r="E163" s="54"/>
      <c r="F163" s="54"/>
      <c r="G163" s="54"/>
    </row>
    <row r="164" spans="1:7" x14ac:dyDescent="0.2">
      <c r="A164" s="54"/>
      <c r="B164" s="54"/>
      <c r="C164" s="54"/>
      <c r="D164" s="54"/>
      <c r="E164" s="54"/>
      <c r="F164" s="54"/>
      <c r="G164" s="54"/>
    </row>
    <row r="165" spans="1:7" x14ac:dyDescent="0.2">
      <c r="A165" s="54"/>
      <c r="B165" s="54"/>
      <c r="C165" s="54"/>
      <c r="D165" s="54"/>
      <c r="E165" s="54"/>
      <c r="F165" s="54"/>
      <c r="G165" s="54"/>
    </row>
    <row r="166" spans="1:7" x14ac:dyDescent="0.2">
      <c r="A166" s="54"/>
      <c r="B166" s="54"/>
      <c r="C166" s="54"/>
      <c r="D166" s="54"/>
      <c r="E166" s="54"/>
      <c r="F166" s="54"/>
      <c r="G166" s="54"/>
    </row>
    <row r="167" spans="1:7" x14ac:dyDescent="0.2">
      <c r="A167" s="54"/>
      <c r="B167" s="54"/>
      <c r="C167" s="54"/>
      <c r="D167" s="54"/>
      <c r="E167" s="54"/>
      <c r="F167" s="54"/>
      <c r="G167" s="54"/>
    </row>
    <row r="168" spans="1:7" x14ac:dyDescent="0.2">
      <c r="A168" s="54"/>
      <c r="B168" s="54"/>
      <c r="C168" s="54"/>
      <c r="D168" s="54"/>
      <c r="E168" s="54"/>
      <c r="F168" s="54"/>
      <c r="G168" s="54"/>
    </row>
    <row r="169" spans="1:7" x14ac:dyDescent="0.2">
      <c r="A169" s="54"/>
      <c r="B169" s="54"/>
      <c r="C169" s="54"/>
      <c r="D169" s="54"/>
      <c r="E169" s="54"/>
      <c r="F169" s="54"/>
      <c r="G169" s="54"/>
    </row>
    <row r="170" spans="1:7" x14ac:dyDescent="0.2">
      <c r="A170" s="54"/>
      <c r="B170" s="54"/>
      <c r="C170" s="54"/>
      <c r="D170" s="54"/>
      <c r="E170" s="54"/>
      <c r="F170" s="54"/>
      <c r="G170" s="54"/>
    </row>
    <row r="171" spans="1:7" x14ac:dyDescent="0.2">
      <c r="A171" s="54"/>
      <c r="B171" s="54"/>
      <c r="C171" s="54"/>
      <c r="D171" s="54"/>
      <c r="E171" s="54"/>
      <c r="F171" s="54"/>
      <c r="G171" s="54"/>
    </row>
    <row r="172" spans="1:7" x14ac:dyDescent="0.2">
      <c r="A172" s="54"/>
      <c r="B172" s="54"/>
      <c r="C172" s="54"/>
      <c r="D172" s="54"/>
      <c r="E172" s="54"/>
      <c r="F172" s="54"/>
      <c r="G172" s="54"/>
    </row>
    <row r="173" spans="1:7" x14ac:dyDescent="0.2">
      <c r="A173" s="54"/>
      <c r="B173" s="54"/>
      <c r="C173" s="54"/>
      <c r="D173" s="54"/>
      <c r="E173" s="54"/>
      <c r="F173" s="54"/>
      <c r="G173" s="54"/>
    </row>
    <row r="174" spans="1:7" x14ac:dyDescent="0.2">
      <c r="A174" s="54"/>
      <c r="B174" s="54"/>
      <c r="C174" s="54"/>
      <c r="D174" s="54"/>
      <c r="E174" s="54"/>
      <c r="F174" s="54"/>
      <c r="G174" s="54"/>
    </row>
    <row r="175" spans="1:7" x14ac:dyDescent="0.2">
      <c r="A175" s="54"/>
      <c r="B175" s="54"/>
      <c r="C175" s="54"/>
      <c r="D175" s="54"/>
      <c r="E175" s="54"/>
      <c r="F175" s="54"/>
      <c r="G175" s="54"/>
    </row>
    <row r="176" spans="1:7" x14ac:dyDescent="0.2">
      <c r="A176" s="54"/>
      <c r="B176" s="54"/>
      <c r="C176" s="54"/>
      <c r="D176" s="54"/>
      <c r="E176" s="54"/>
      <c r="F176" s="54"/>
      <c r="G176" s="54"/>
    </row>
    <row r="177" spans="1:7" x14ac:dyDescent="0.2">
      <c r="A177" s="54"/>
      <c r="B177" s="54"/>
      <c r="C177" s="54"/>
      <c r="D177" s="54"/>
      <c r="E177" s="54"/>
      <c r="F177" s="54"/>
      <c r="G177" s="54"/>
    </row>
    <row r="178" spans="1:7" x14ac:dyDescent="0.2">
      <c r="A178" s="54"/>
      <c r="B178" s="54"/>
      <c r="C178" s="54"/>
      <c r="D178" s="54"/>
      <c r="E178" s="54"/>
      <c r="F178" s="54"/>
      <c r="G178" s="54"/>
    </row>
  </sheetData>
  <mergeCells count="18">
    <mergeCell ref="A44:B44"/>
    <mergeCell ref="A11:G11"/>
    <mergeCell ref="A15:C15"/>
    <mergeCell ref="A17:C17"/>
    <mergeCell ref="B18:C18"/>
    <mergeCell ref="B19:D19"/>
    <mergeCell ref="A22:B22"/>
    <mergeCell ref="B24:C24"/>
    <mergeCell ref="B25:C25"/>
    <mergeCell ref="B26:C26"/>
    <mergeCell ref="A30:G30"/>
    <mergeCell ref="A32:G32"/>
    <mergeCell ref="A10:G10"/>
    <mergeCell ref="A1:G1"/>
    <mergeCell ref="A3:G3"/>
    <mergeCell ref="A4:G4"/>
    <mergeCell ref="A7:G7"/>
    <mergeCell ref="A8:G8"/>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A I 4 - j 16 SH</oddFooter>
    <firstFooter>&amp;L&amp;8Statistikamt Nord&amp;C&amp;8&amp;P&amp;R&amp;8Statistischer Bericht A I 4 - j/14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view="pageLayout" zoomScaleNormal="100" zoomScaleSheetLayoutView="100" workbookViewId="0"/>
  </sheetViews>
  <sheetFormatPr baseColWidth="10" defaultColWidth="11.140625" defaultRowHeight="12.75" x14ac:dyDescent="0.2"/>
  <cols>
    <col min="1" max="1" width="3.42578125" style="155" customWidth="1"/>
    <col min="2" max="2" width="15.42578125" style="155" customWidth="1"/>
    <col min="3" max="3" width="12.7109375" style="155" customWidth="1"/>
    <col min="4" max="5" width="15.42578125" style="155" customWidth="1"/>
    <col min="6" max="6" width="12.7109375" style="155" customWidth="1"/>
    <col min="7" max="7" width="10.28515625" style="155" customWidth="1"/>
    <col min="8" max="8" width="11.5703125" style="155" customWidth="1"/>
    <col min="9" max="16384" width="11.140625" style="155"/>
  </cols>
  <sheetData>
    <row r="1" spans="1:8" s="149" customFormat="1" ht="12.75" customHeight="1" x14ac:dyDescent="0.25">
      <c r="A1" s="185" t="s">
        <v>156</v>
      </c>
      <c r="B1" s="147"/>
      <c r="C1" s="147"/>
      <c r="D1" s="147"/>
      <c r="E1" s="147"/>
      <c r="F1" s="147"/>
      <c r="G1" s="147"/>
      <c r="H1" s="148" t="s">
        <v>125</v>
      </c>
    </row>
    <row r="2" spans="1:8" s="149" customFormat="1" ht="12.75" customHeight="1" x14ac:dyDescent="0.25">
      <c r="A2" s="146"/>
      <c r="B2" s="147"/>
      <c r="C2" s="147"/>
      <c r="D2" s="147"/>
      <c r="E2" s="147"/>
      <c r="F2" s="147"/>
      <c r="G2" s="147"/>
      <c r="H2" s="148"/>
    </row>
    <row r="3" spans="1:8" s="149" customFormat="1" ht="12.75" customHeight="1" x14ac:dyDescent="0.25">
      <c r="A3" s="147"/>
      <c r="B3" s="147"/>
      <c r="C3" s="147"/>
      <c r="D3" s="147"/>
      <c r="E3" s="147"/>
      <c r="F3" s="147"/>
      <c r="G3" s="147"/>
      <c r="H3" s="147"/>
    </row>
    <row r="4" spans="1:8" s="149" customFormat="1" ht="24.2" customHeight="1" x14ac:dyDescent="0.2">
      <c r="A4" s="160" t="s">
        <v>309</v>
      </c>
      <c r="B4" s="231" t="s">
        <v>329</v>
      </c>
      <c r="C4" s="231"/>
      <c r="D4" s="231"/>
      <c r="E4" s="231"/>
      <c r="F4" s="231"/>
      <c r="G4" s="231"/>
      <c r="H4" s="151">
        <v>4</v>
      </c>
    </row>
    <row r="5" spans="1:8" s="149" customFormat="1" ht="13.15" x14ac:dyDescent="0.25">
      <c r="A5" s="152"/>
      <c r="B5" s="232"/>
      <c r="C5" s="233"/>
      <c r="D5" s="233"/>
      <c r="E5" s="233"/>
      <c r="F5" s="233"/>
      <c r="G5" s="233"/>
      <c r="H5" s="151"/>
    </row>
    <row r="6" spans="1:8" s="149" customFormat="1" ht="24.2" customHeight="1" x14ac:dyDescent="0.2">
      <c r="A6" s="160" t="s">
        <v>310</v>
      </c>
      <c r="B6" s="231" t="s">
        <v>330</v>
      </c>
      <c r="C6" s="231"/>
      <c r="D6" s="231"/>
      <c r="E6" s="231"/>
      <c r="F6" s="231"/>
      <c r="G6" s="231"/>
      <c r="H6" s="151">
        <v>8</v>
      </c>
    </row>
    <row r="7" spans="1:8" s="149" customFormat="1" ht="13.15" x14ac:dyDescent="0.25">
      <c r="A7" s="160"/>
      <c r="B7" s="231"/>
      <c r="C7" s="231"/>
      <c r="D7" s="231"/>
      <c r="E7" s="231"/>
      <c r="F7" s="231"/>
      <c r="G7" s="231"/>
      <c r="H7" s="151"/>
    </row>
    <row r="8" spans="1:8" s="149" customFormat="1" ht="24.2" customHeight="1" x14ac:dyDescent="0.2">
      <c r="A8" s="160" t="s">
        <v>312</v>
      </c>
      <c r="B8" s="231" t="s">
        <v>331</v>
      </c>
      <c r="C8" s="231"/>
      <c r="D8" s="231"/>
      <c r="E8" s="231"/>
      <c r="F8" s="231"/>
      <c r="G8" s="231"/>
      <c r="H8" s="151">
        <v>14</v>
      </c>
    </row>
    <row r="9" spans="1:8" s="149" customFormat="1" ht="13.15" x14ac:dyDescent="0.25">
      <c r="A9" s="160"/>
      <c r="B9" s="231"/>
      <c r="C9" s="231"/>
      <c r="D9" s="231"/>
      <c r="E9" s="231"/>
      <c r="F9" s="231"/>
      <c r="G9" s="231"/>
      <c r="H9" s="151"/>
    </row>
    <row r="10" spans="1:8" s="149" customFormat="1" ht="24.2" customHeight="1" x14ac:dyDescent="0.2">
      <c r="A10" s="160" t="s">
        <v>313</v>
      </c>
      <c r="B10" s="231" t="s">
        <v>332</v>
      </c>
      <c r="C10" s="234"/>
      <c r="D10" s="234"/>
      <c r="E10" s="234"/>
      <c r="F10" s="234"/>
      <c r="G10" s="234"/>
      <c r="H10" s="151">
        <v>30</v>
      </c>
    </row>
    <row r="11" spans="1:8" s="149" customFormat="1" ht="13.15" x14ac:dyDescent="0.25">
      <c r="A11" s="152"/>
      <c r="B11" s="154"/>
      <c r="C11" s="154"/>
      <c r="D11" s="154"/>
      <c r="E11" s="154"/>
      <c r="F11" s="154"/>
      <c r="G11" s="154"/>
      <c r="H11" s="151"/>
    </row>
    <row r="12" spans="1:8" s="149" customFormat="1" ht="12.75" customHeight="1" x14ac:dyDescent="0.2">
      <c r="A12" s="153" t="s">
        <v>314</v>
      </c>
      <c r="B12" s="231" t="s">
        <v>333</v>
      </c>
      <c r="C12" s="231"/>
      <c r="D12" s="231"/>
      <c r="E12" s="231"/>
      <c r="F12" s="231"/>
      <c r="G12" s="231"/>
      <c r="H12" s="151">
        <v>36</v>
      </c>
    </row>
    <row r="13" spans="1:8" s="149" customFormat="1" ht="12.75" customHeight="1" x14ac:dyDescent="0.25">
      <c r="A13" s="152"/>
      <c r="B13" s="150"/>
      <c r="C13" s="150"/>
      <c r="D13" s="150"/>
      <c r="E13" s="150"/>
      <c r="F13" s="150"/>
      <c r="G13" s="150"/>
      <c r="H13" s="148"/>
    </row>
    <row r="14" spans="1:8" ht="13.15" x14ac:dyDescent="0.25">
      <c r="A14" s="234" t="s">
        <v>311</v>
      </c>
      <c r="B14" s="234"/>
      <c r="C14" s="234"/>
      <c r="D14" s="234"/>
      <c r="E14" s="234"/>
      <c r="F14" s="234"/>
      <c r="G14" s="234"/>
      <c r="H14" s="148"/>
    </row>
    <row r="15" spans="1:8" ht="13.15" x14ac:dyDescent="0.25">
      <c r="A15" s="156"/>
      <c r="B15" s="156"/>
      <c r="C15" s="156"/>
      <c r="D15" s="156"/>
      <c r="E15" s="156"/>
      <c r="F15" s="156"/>
      <c r="G15" s="156"/>
      <c r="H15" s="157"/>
    </row>
    <row r="16" spans="1:8" ht="13.15" x14ac:dyDescent="0.25">
      <c r="H16" s="157"/>
    </row>
    <row r="17" spans="1:9" ht="13.15" x14ac:dyDescent="0.25">
      <c r="H17" s="157"/>
    </row>
    <row r="18" spans="1:9" ht="13.15" x14ac:dyDescent="0.25">
      <c r="H18" s="157"/>
    </row>
    <row r="19" spans="1:9" x14ac:dyDescent="0.2">
      <c r="A19" s="230" t="s">
        <v>126</v>
      </c>
      <c r="B19" s="230"/>
      <c r="H19" s="157"/>
    </row>
    <row r="20" spans="1:9" ht="8.1" customHeight="1" x14ac:dyDescent="0.2">
      <c r="A20" s="158"/>
      <c r="B20" s="158"/>
      <c r="C20" s="158"/>
      <c r="D20" s="158"/>
      <c r="E20" s="158"/>
      <c r="F20" s="158"/>
      <c r="G20" s="158"/>
      <c r="H20" s="148"/>
    </row>
    <row r="21" spans="1:9" s="159" customFormat="1" ht="64.900000000000006" customHeight="1" x14ac:dyDescent="0.2">
      <c r="A21" s="282" t="s">
        <v>348</v>
      </c>
      <c r="B21" s="282"/>
      <c r="C21" s="282"/>
      <c r="D21" s="282"/>
      <c r="E21" s="282"/>
      <c r="F21" s="282"/>
      <c r="G21" s="282"/>
      <c r="H21" s="282"/>
    </row>
    <row r="22" spans="1:9" x14ac:dyDescent="0.2">
      <c r="A22" s="158"/>
      <c r="B22" s="158"/>
      <c r="C22" s="158"/>
      <c r="D22" s="158"/>
      <c r="E22" s="158"/>
      <c r="F22" s="158"/>
      <c r="G22" s="158"/>
      <c r="H22" s="148"/>
    </row>
    <row r="23" spans="1:9" ht="13.15" x14ac:dyDescent="0.25">
      <c r="A23" s="158"/>
      <c r="B23" s="158"/>
      <c r="C23" s="158"/>
      <c r="D23" s="158"/>
      <c r="E23" s="158"/>
      <c r="F23" s="158"/>
      <c r="G23" s="158"/>
      <c r="H23" s="148"/>
    </row>
    <row r="24" spans="1:9" ht="13.15" x14ac:dyDescent="0.25">
      <c r="A24" s="158"/>
      <c r="B24" s="158"/>
      <c r="C24" s="158"/>
      <c r="D24" s="158"/>
      <c r="E24" s="158"/>
      <c r="F24" s="158"/>
      <c r="G24" s="158"/>
      <c r="H24" s="148"/>
    </row>
    <row r="25" spans="1:9" ht="13.15" x14ac:dyDescent="0.25">
      <c r="A25" s="230" t="s">
        <v>342</v>
      </c>
      <c r="B25" s="230"/>
      <c r="H25" s="157"/>
    </row>
    <row r="26" spans="1:9" ht="8.1" customHeight="1" x14ac:dyDescent="0.2">
      <c r="A26" s="158"/>
      <c r="B26" s="158"/>
      <c r="C26" s="158"/>
      <c r="D26" s="158"/>
      <c r="E26" s="158"/>
      <c r="F26" s="158"/>
      <c r="G26" s="158"/>
      <c r="H26" s="148"/>
    </row>
    <row r="27" spans="1:9" ht="119.25" customHeight="1" x14ac:dyDescent="0.2">
      <c r="A27" s="282" t="s">
        <v>350</v>
      </c>
      <c r="B27" s="282"/>
      <c r="C27" s="282"/>
      <c r="D27" s="282"/>
      <c r="E27" s="282"/>
      <c r="F27" s="282"/>
      <c r="G27" s="282"/>
      <c r="H27" s="282"/>
      <c r="I27" s="203"/>
    </row>
    <row r="28" spans="1:9" ht="15" x14ac:dyDescent="0.2">
      <c r="A28" s="204"/>
      <c r="B28" s="158"/>
      <c r="C28" s="158"/>
      <c r="D28" s="158"/>
      <c r="E28" s="158"/>
      <c r="F28" s="158"/>
      <c r="G28" s="158"/>
      <c r="H28" s="148"/>
    </row>
    <row r="29" spans="1:9" x14ac:dyDescent="0.2">
      <c r="A29" s="205"/>
      <c r="B29" s="158"/>
      <c r="C29" s="158"/>
      <c r="D29" s="158"/>
      <c r="E29" s="158"/>
      <c r="F29" s="158"/>
      <c r="G29" s="158"/>
      <c r="H29" s="148"/>
    </row>
    <row r="30" spans="1:9" x14ac:dyDescent="0.2">
      <c r="A30" s="158"/>
      <c r="B30" s="158"/>
      <c r="C30" s="158"/>
      <c r="D30" s="158"/>
      <c r="E30" s="158"/>
      <c r="F30" s="158"/>
      <c r="G30" s="158"/>
      <c r="H30" s="158"/>
    </row>
    <row r="31" spans="1:9" x14ac:dyDescent="0.2">
      <c r="A31" s="158"/>
      <c r="B31" s="158"/>
      <c r="C31" s="158"/>
      <c r="D31" s="158"/>
      <c r="E31" s="158"/>
      <c r="F31" s="158"/>
      <c r="G31" s="158"/>
      <c r="H31" s="158"/>
    </row>
    <row r="32" spans="1:9" x14ac:dyDescent="0.2">
      <c r="A32" s="158"/>
      <c r="B32" s="158"/>
      <c r="C32" s="158"/>
      <c r="D32" s="158"/>
      <c r="E32" s="158"/>
      <c r="F32" s="158"/>
      <c r="G32" s="158"/>
      <c r="H32" s="158"/>
    </row>
    <row r="33" spans="1:8" x14ac:dyDescent="0.2">
      <c r="A33" s="158"/>
      <c r="B33" s="158"/>
      <c r="C33" s="158"/>
      <c r="D33" s="158"/>
      <c r="E33" s="158"/>
      <c r="F33" s="158"/>
      <c r="G33" s="158"/>
      <c r="H33" s="158"/>
    </row>
  </sheetData>
  <mergeCells count="13">
    <mergeCell ref="A25:B25"/>
    <mergeCell ref="A27:H27"/>
    <mergeCell ref="B4:G4"/>
    <mergeCell ref="B5:G5"/>
    <mergeCell ref="B6:G6"/>
    <mergeCell ref="B7:G7"/>
    <mergeCell ref="B8:G8"/>
    <mergeCell ref="B9:G9"/>
    <mergeCell ref="A14:G14"/>
    <mergeCell ref="A21:H21"/>
    <mergeCell ref="A19:B19"/>
    <mergeCell ref="B10:G10"/>
    <mergeCell ref="B12:G12"/>
  </mergeCells>
  <conditionalFormatting sqref="A5:H5 A4:B4 H4 A7:H13 A6:B6 H6">
    <cfRule type="expression" dxfId="1636" priority="1">
      <formula>MOD(ROW(),2)=0</formula>
    </cfRule>
  </conditionalFormatting>
  <pageMargins left="0.39370078740157483" right="0.39370078740157483" top="0.59055118110236227" bottom="0.59055118110236227" header="0" footer="0.39370078740157483"/>
  <pageSetup paperSize="9" orientation="portrait" r:id="rId1"/>
  <headerFooter scaleWithDoc="0">
    <oddFooter>&amp;L&amp;8Statistikamt Nord&amp;C&amp;8&amp;P&amp;R&amp;8Statistischer Bericht A I 4 - j 16 SH</oddFooter>
    <firstFooter>&amp;L&amp;8Statistikamt Nord&amp;C&amp;8&amp;P&amp;R&amp;8Statistischer Bericht A I 4 - j/14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4"/>
  <sheetViews>
    <sheetView view="pageLayout" zoomScaleNormal="100" zoomScaleSheetLayoutView="100" workbookViewId="0">
      <selection sqref="A1:E1"/>
    </sheetView>
  </sheetViews>
  <sheetFormatPr baseColWidth="10" defaultColWidth="10" defaultRowHeight="12.75" x14ac:dyDescent="0.2"/>
  <cols>
    <col min="1" max="1" width="34.85546875" style="113" customWidth="1"/>
    <col min="2" max="5" width="14.28515625" style="113" customWidth="1"/>
  </cols>
  <sheetData>
    <row r="1" spans="1:5" ht="28.35" customHeight="1" x14ac:dyDescent="0.2">
      <c r="A1" s="242" t="s">
        <v>334</v>
      </c>
      <c r="B1" s="243"/>
      <c r="C1" s="243"/>
      <c r="D1" s="243"/>
      <c r="E1" s="243"/>
    </row>
    <row r="2" spans="1:5" ht="9" customHeight="1" x14ac:dyDescent="0.25"/>
    <row r="3" spans="1:5" s="8" customFormat="1" ht="34.15" customHeight="1" x14ac:dyDescent="0.2">
      <c r="A3" s="240" t="s">
        <v>165</v>
      </c>
      <c r="B3" s="120" t="s">
        <v>21</v>
      </c>
      <c r="C3" s="120" t="s">
        <v>112</v>
      </c>
      <c r="D3" s="120" t="s">
        <v>113</v>
      </c>
      <c r="E3" s="238" t="s">
        <v>166</v>
      </c>
    </row>
    <row r="4" spans="1:5" s="8" customFormat="1" ht="22.7" customHeight="1" x14ac:dyDescent="0.2">
      <c r="A4" s="241"/>
      <c r="B4" s="236" t="s">
        <v>61</v>
      </c>
      <c r="C4" s="237"/>
      <c r="D4" s="237"/>
      <c r="E4" s="239"/>
    </row>
    <row r="5" spans="1:5" s="53" customFormat="1" ht="9.9499999999999993" customHeight="1" x14ac:dyDescent="0.25">
      <c r="A5" s="121"/>
      <c r="B5" s="108"/>
      <c r="C5" s="108"/>
      <c r="D5" s="108"/>
      <c r="E5" s="113"/>
    </row>
    <row r="6" spans="1:5" s="57" customFormat="1" ht="15" customHeight="1" x14ac:dyDescent="0.25">
      <c r="A6" s="122" t="s">
        <v>65</v>
      </c>
      <c r="B6" s="109">
        <v>139285</v>
      </c>
      <c r="C6" s="109">
        <v>71880</v>
      </c>
      <c r="D6" s="109">
        <v>67405</v>
      </c>
      <c r="E6" s="110">
        <v>48.4</v>
      </c>
    </row>
    <row r="7" spans="1:5" s="53" customFormat="1" ht="15" customHeight="1" x14ac:dyDescent="0.25">
      <c r="A7" s="123" t="s">
        <v>66</v>
      </c>
      <c r="B7" s="111">
        <v>85455</v>
      </c>
      <c r="C7" s="111">
        <v>45845</v>
      </c>
      <c r="D7" s="111">
        <v>39610</v>
      </c>
      <c r="E7" s="112">
        <v>46.4</v>
      </c>
    </row>
    <row r="8" spans="1:5" s="8" customFormat="1" ht="15" customHeight="1" x14ac:dyDescent="0.2">
      <c r="A8" s="123" t="s">
        <v>168</v>
      </c>
      <c r="B8" s="111"/>
      <c r="C8" s="111"/>
      <c r="D8" s="111"/>
      <c r="E8" s="112"/>
    </row>
    <row r="9" spans="1:5" s="8" customFormat="1" ht="15" customHeight="1" x14ac:dyDescent="0.2">
      <c r="A9" s="123" t="s">
        <v>178</v>
      </c>
      <c r="B9" s="111">
        <v>370</v>
      </c>
      <c r="C9" s="111">
        <v>180</v>
      </c>
      <c r="D9" s="111">
        <v>190</v>
      </c>
      <c r="E9" s="112">
        <v>51.4</v>
      </c>
    </row>
    <row r="10" spans="1:5" s="8" customFormat="1" ht="15" customHeight="1" x14ac:dyDescent="0.2">
      <c r="A10" s="123" t="s">
        <v>179</v>
      </c>
      <c r="B10" s="111">
        <v>5795</v>
      </c>
      <c r="C10" s="111">
        <v>3160</v>
      </c>
      <c r="D10" s="111">
        <v>2635</v>
      </c>
      <c r="E10" s="112">
        <v>45.5</v>
      </c>
    </row>
    <row r="11" spans="1:5" s="8" customFormat="1" ht="15" customHeight="1" x14ac:dyDescent="0.2">
      <c r="A11" s="123" t="s">
        <v>180</v>
      </c>
      <c r="B11" s="111">
        <v>6950</v>
      </c>
      <c r="C11" s="111">
        <v>3190</v>
      </c>
      <c r="D11" s="111">
        <v>3760</v>
      </c>
      <c r="E11" s="112">
        <v>54.1</v>
      </c>
    </row>
    <row r="12" spans="1:5" s="8" customFormat="1" ht="15" customHeight="1" x14ac:dyDescent="0.2">
      <c r="A12" s="123" t="s">
        <v>181</v>
      </c>
      <c r="B12" s="111">
        <v>325</v>
      </c>
      <c r="C12" s="111">
        <v>105</v>
      </c>
      <c r="D12" s="111">
        <v>220</v>
      </c>
      <c r="E12" s="112">
        <v>67.7</v>
      </c>
    </row>
    <row r="13" spans="1:5" s="8" customFormat="1" ht="15" customHeight="1" x14ac:dyDescent="0.2">
      <c r="A13" s="123" t="s">
        <v>182</v>
      </c>
      <c r="B13" s="111">
        <v>1045</v>
      </c>
      <c r="C13" s="111">
        <v>285</v>
      </c>
      <c r="D13" s="111">
        <v>760</v>
      </c>
      <c r="E13" s="112">
        <v>72.7</v>
      </c>
    </row>
    <row r="14" spans="1:5" s="8" customFormat="1" ht="15" customHeight="1" x14ac:dyDescent="0.2">
      <c r="A14" s="123" t="s">
        <v>183</v>
      </c>
      <c r="B14" s="111">
        <v>1690</v>
      </c>
      <c r="C14" s="111">
        <v>745</v>
      </c>
      <c r="D14" s="111">
        <v>945</v>
      </c>
      <c r="E14" s="112">
        <v>55.9</v>
      </c>
    </row>
    <row r="15" spans="1:5" s="8" customFormat="1" ht="15" customHeight="1" x14ac:dyDescent="0.2">
      <c r="A15" s="123" t="s">
        <v>184</v>
      </c>
      <c r="B15" s="111">
        <v>4505</v>
      </c>
      <c r="C15" s="111">
        <v>2670</v>
      </c>
      <c r="D15" s="111">
        <v>1835</v>
      </c>
      <c r="E15" s="112">
        <v>40.700000000000003</v>
      </c>
    </row>
    <row r="16" spans="1:5" s="8" customFormat="1" ht="15" customHeight="1" x14ac:dyDescent="0.2">
      <c r="A16" s="123" t="s">
        <v>185</v>
      </c>
      <c r="B16" s="111">
        <v>295</v>
      </c>
      <c r="C16" s="111">
        <v>145</v>
      </c>
      <c r="D16" s="111">
        <v>150</v>
      </c>
      <c r="E16" s="112">
        <v>50.8</v>
      </c>
    </row>
    <row r="17" spans="1:5" s="8" customFormat="1" ht="15" customHeight="1" x14ac:dyDescent="0.2">
      <c r="A17" s="123" t="s">
        <v>186</v>
      </c>
      <c r="B17" s="111">
        <v>5065</v>
      </c>
      <c r="C17" s="111">
        <v>3235</v>
      </c>
      <c r="D17" s="111">
        <v>1835</v>
      </c>
      <c r="E17" s="112">
        <v>36.200000000000003</v>
      </c>
    </row>
    <row r="18" spans="1:5" s="8" customFormat="1" ht="15" customHeight="1" x14ac:dyDescent="0.2">
      <c r="A18" s="123" t="s">
        <v>187</v>
      </c>
      <c r="B18" s="111">
        <v>2885</v>
      </c>
      <c r="C18" s="111">
        <v>1705</v>
      </c>
      <c r="D18" s="111">
        <v>1180</v>
      </c>
      <c r="E18" s="112">
        <v>40.9</v>
      </c>
    </row>
    <row r="19" spans="1:5" s="8" customFormat="1" ht="15" customHeight="1" x14ac:dyDescent="0.2">
      <c r="A19" s="123" t="s">
        <v>188</v>
      </c>
      <c r="B19" s="111">
        <v>1150</v>
      </c>
      <c r="C19" s="111">
        <v>555</v>
      </c>
      <c r="D19" s="111">
        <v>600</v>
      </c>
      <c r="E19" s="112">
        <v>52.2</v>
      </c>
    </row>
    <row r="20" spans="1:5" s="8" customFormat="1" ht="15" customHeight="1" x14ac:dyDescent="0.2">
      <c r="A20" s="123" t="s">
        <v>189</v>
      </c>
      <c r="B20" s="111">
        <v>1735</v>
      </c>
      <c r="C20" s="111">
        <v>750</v>
      </c>
      <c r="D20" s="111">
        <v>985</v>
      </c>
      <c r="E20" s="112">
        <v>56.8</v>
      </c>
    </row>
    <row r="21" spans="1:5" s="8" customFormat="1" ht="15" customHeight="1" x14ac:dyDescent="0.2">
      <c r="A21" s="123" t="s">
        <v>190</v>
      </c>
      <c r="B21" s="111">
        <v>90</v>
      </c>
      <c r="C21" s="111">
        <v>40</v>
      </c>
      <c r="D21" s="111">
        <v>50</v>
      </c>
      <c r="E21" s="112">
        <v>55.6</v>
      </c>
    </row>
    <row r="22" spans="1:5" s="8" customFormat="1" ht="15" customHeight="1" x14ac:dyDescent="0.2">
      <c r="A22" s="123" t="s">
        <v>191</v>
      </c>
      <c r="B22" s="111">
        <v>20</v>
      </c>
      <c r="C22" s="111">
        <v>15</v>
      </c>
      <c r="D22" s="111">
        <v>5</v>
      </c>
      <c r="E22" s="112">
        <v>25</v>
      </c>
    </row>
    <row r="23" spans="1:5" s="8" customFormat="1" ht="15" customHeight="1" x14ac:dyDescent="0.2">
      <c r="A23" s="123" t="s">
        <v>192</v>
      </c>
      <c r="B23" s="111">
        <v>2135</v>
      </c>
      <c r="C23" s="111">
        <v>1205</v>
      </c>
      <c r="D23" s="111">
        <v>930</v>
      </c>
      <c r="E23" s="112">
        <v>43.6</v>
      </c>
    </row>
    <row r="24" spans="1:5" s="8" customFormat="1" ht="15" customHeight="1" x14ac:dyDescent="0.2">
      <c r="A24" s="123" t="s">
        <v>193</v>
      </c>
      <c r="B24" s="111">
        <v>3075</v>
      </c>
      <c r="C24" s="111">
        <v>1525</v>
      </c>
      <c r="D24" s="111">
        <v>1550</v>
      </c>
      <c r="E24" s="112">
        <v>50.4</v>
      </c>
    </row>
    <row r="25" spans="1:5" s="8" customFormat="1" ht="15" customHeight="1" x14ac:dyDescent="0.2">
      <c r="A25" s="123" t="s">
        <v>194</v>
      </c>
      <c r="B25" s="111">
        <v>25750</v>
      </c>
      <c r="C25" s="111">
        <v>13700</v>
      </c>
      <c r="D25" s="111">
        <v>12055</v>
      </c>
      <c r="E25" s="112">
        <v>46.8</v>
      </c>
    </row>
    <row r="26" spans="1:5" s="8" customFormat="1" ht="15" customHeight="1" x14ac:dyDescent="0.2">
      <c r="A26" s="123" t="s">
        <v>195</v>
      </c>
      <c r="B26" s="111">
        <v>2770</v>
      </c>
      <c r="C26" s="111">
        <v>1500</v>
      </c>
      <c r="D26" s="111">
        <v>1265</v>
      </c>
      <c r="E26" s="112">
        <v>45.7</v>
      </c>
    </row>
    <row r="27" spans="1:5" s="8" customFormat="1" ht="15" customHeight="1" x14ac:dyDescent="0.2">
      <c r="A27" s="123" t="s">
        <v>196</v>
      </c>
      <c r="B27" s="111">
        <v>9575</v>
      </c>
      <c r="C27" s="111">
        <v>5710</v>
      </c>
      <c r="D27" s="111">
        <v>3860</v>
      </c>
      <c r="E27" s="112">
        <v>40.299999999999997</v>
      </c>
    </row>
    <row r="28" spans="1:5" s="8" customFormat="1" ht="15" customHeight="1" x14ac:dyDescent="0.2">
      <c r="A28" s="123" t="s">
        <v>197</v>
      </c>
      <c r="B28" s="111">
        <v>1155</v>
      </c>
      <c r="C28" s="111">
        <v>400</v>
      </c>
      <c r="D28" s="111">
        <v>755</v>
      </c>
      <c r="E28" s="112">
        <v>65.400000000000006</v>
      </c>
    </row>
    <row r="29" spans="1:5" s="8" customFormat="1" ht="15" customHeight="1" x14ac:dyDescent="0.2">
      <c r="A29" s="123" t="s">
        <v>198</v>
      </c>
      <c r="B29" s="111">
        <v>715</v>
      </c>
      <c r="C29" s="111">
        <v>355</v>
      </c>
      <c r="D29" s="111">
        <v>360</v>
      </c>
      <c r="E29" s="112">
        <v>50.3</v>
      </c>
    </row>
    <row r="30" spans="1:5" s="8" customFormat="1" ht="15" customHeight="1" x14ac:dyDescent="0.2">
      <c r="A30" s="123" t="s">
        <v>199</v>
      </c>
      <c r="B30" s="111">
        <v>275</v>
      </c>
      <c r="C30" s="111">
        <v>180</v>
      </c>
      <c r="D30" s="111">
        <v>100</v>
      </c>
      <c r="E30" s="112">
        <v>36.4</v>
      </c>
    </row>
    <row r="31" spans="1:5" s="8" customFormat="1" ht="15" customHeight="1" x14ac:dyDescent="0.2">
      <c r="A31" s="123" t="s">
        <v>200</v>
      </c>
      <c r="B31" s="111">
        <v>2855</v>
      </c>
      <c r="C31" s="111">
        <v>1520</v>
      </c>
      <c r="D31" s="111">
        <v>1335</v>
      </c>
      <c r="E31" s="112">
        <v>46.8</v>
      </c>
    </row>
    <row r="32" spans="1:5" s="8" customFormat="1" ht="15" customHeight="1" x14ac:dyDescent="0.2">
      <c r="A32" s="123" t="s">
        <v>201</v>
      </c>
      <c r="B32" s="111">
        <v>535</v>
      </c>
      <c r="C32" s="111">
        <v>205</v>
      </c>
      <c r="D32" s="111">
        <v>330</v>
      </c>
      <c r="E32" s="112">
        <v>61.7</v>
      </c>
    </row>
    <row r="33" spans="1:5" s="8" customFormat="1" ht="15" customHeight="1" x14ac:dyDescent="0.2">
      <c r="A33" s="123" t="s">
        <v>202</v>
      </c>
      <c r="B33" s="111">
        <v>1605</v>
      </c>
      <c r="C33" s="111">
        <v>955</v>
      </c>
      <c r="D33" s="111">
        <v>650</v>
      </c>
      <c r="E33" s="112">
        <v>40.5</v>
      </c>
    </row>
    <row r="34" spans="1:5" s="8" customFormat="1" ht="15" customHeight="1" x14ac:dyDescent="0.2">
      <c r="A34" s="123" t="s">
        <v>203</v>
      </c>
      <c r="B34" s="111">
        <v>2995</v>
      </c>
      <c r="C34" s="111">
        <v>1755</v>
      </c>
      <c r="D34" s="111">
        <v>1245</v>
      </c>
      <c r="E34" s="112">
        <v>41.6</v>
      </c>
    </row>
    <row r="35" spans="1:5" s="8" customFormat="1" ht="15" customHeight="1" x14ac:dyDescent="0.2">
      <c r="A35" s="123" t="s">
        <v>204</v>
      </c>
      <c r="B35" s="111">
        <v>45</v>
      </c>
      <c r="C35" s="111">
        <v>25</v>
      </c>
      <c r="D35" s="111">
        <v>20</v>
      </c>
      <c r="E35" s="112">
        <v>44.4</v>
      </c>
    </row>
    <row r="36" spans="1:5" s="8" customFormat="1" ht="15" customHeight="1" x14ac:dyDescent="0.2">
      <c r="A36" s="123" t="s">
        <v>67</v>
      </c>
      <c r="B36" s="111">
        <v>35585</v>
      </c>
      <c r="C36" s="111">
        <v>18550</v>
      </c>
      <c r="D36" s="111">
        <v>17035</v>
      </c>
      <c r="E36" s="112">
        <v>47.9</v>
      </c>
    </row>
    <row r="37" spans="1:5" s="8" customFormat="1" ht="15" customHeight="1" x14ac:dyDescent="0.2">
      <c r="A37" s="123" t="s">
        <v>168</v>
      </c>
      <c r="B37" s="111"/>
      <c r="C37" s="111"/>
      <c r="D37" s="111"/>
      <c r="E37" s="112"/>
    </row>
    <row r="38" spans="1:5" s="8" customFormat="1" ht="15" customHeight="1" x14ac:dyDescent="0.2">
      <c r="A38" s="123" t="s">
        <v>206</v>
      </c>
      <c r="B38" s="111">
        <v>1610</v>
      </c>
      <c r="C38" s="111">
        <v>930</v>
      </c>
      <c r="D38" s="111">
        <v>680</v>
      </c>
      <c r="E38" s="112">
        <v>42.2</v>
      </c>
    </row>
    <row r="39" spans="1:5" s="8" customFormat="1" ht="15" customHeight="1" x14ac:dyDescent="0.2">
      <c r="A39" s="123" t="s">
        <v>173</v>
      </c>
      <c r="B39" s="111">
        <v>1890</v>
      </c>
      <c r="C39" s="111">
        <v>1065</v>
      </c>
      <c r="D39" s="111">
        <v>825</v>
      </c>
      <c r="E39" s="112">
        <v>43.7</v>
      </c>
    </row>
    <row r="40" spans="1:5" s="8" customFormat="1" ht="15" customHeight="1" x14ac:dyDescent="0.2">
      <c r="A40" s="123" t="s">
        <v>174</v>
      </c>
      <c r="B40" s="111">
        <v>395</v>
      </c>
      <c r="C40" s="111">
        <v>195</v>
      </c>
      <c r="D40" s="111">
        <v>195</v>
      </c>
      <c r="E40" s="112">
        <v>49.4</v>
      </c>
    </row>
    <row r="41" spans="1:5" s="8" customFormat="1" ht="15" customHeight="1" x14ac:dyDescent="0.2">
      <c r="A41" s="123" t="s">
        <v>175</v>
      </c>
      <c r="B41" s="111">
        <v>3010</v>
      </c>
      <c r="C41" s="111">
        <v>1475</v>
      </c>
      <c r="D41" s="111">
        <v>1535</v>
      </c>
      <c r="E41" s="112">
        <v>51</v>
      </c>
    </row>
    <row r="42" spans="1:5" s="8" customFormat="1" ht="15" customHeight="1" x14ac:dyDescent="0.2">
      <c r="A42" s="123" t="s">
        <v>176</v>
      </c>
      <c r="B42" s="111">
        <v>185</v>
      </c>
      <c r="C42" s="111">
        <v>85</v>
      </c>
      <c r="D42" s="111">
        <v>100</v>
      </c>
      <c r="E42" s="112">
        <v>54.1</v>
      </c>
    </row>
    <row r="43" spans="1:5" s="8" customFormat="1" ht="15" customHeight="1" x14ac:dyDescent="0.2">
      <c r="A43" s="123" t="s">
        <v>177</v>
      </c>
      <c r="B43" s="111">
        <v>28010</v>
      </c>
      <c r="C43" s="111">
        <v>14525</v>
      </c>
      <c r="D43" s="111">
        <v>13485</v>
      </c>
      <c r="E43" s="112">
        <v>48.1</v>
      </c>
    </row>
    <row r="44" spans="1:5" s="8" customFormat="1" ht="15" customHeight="1" x14ac:dyDescent="0.2">
      <c r="A44" s="124" t="s">
        <v>68</v>
      </c>
      <c r="B44" s="106">
        <v>1605</v>
      </c>
      <c r="C44" s="106">
        <v>680</v>
      </c>
      <c r="D44" s="106">
        <v>925</v>
      </c>
      <c r="E44" s="107">
        <v>57.6</v>
      </c>
    </row>
    <row r="45" spans="1:5" s="8" customFormat="1" ht="15" customHeight="1" x14ac:dyDescent="0.2">
      <c r="A45" s="123" t="s">
        <v>168</v>
      </c>
    </row>
    <row r="46" spans="1:5" s="8" customFormat="1" ht="15" customHeight="1" x14ac:dyDescent="0.2">
      <c r="A46" s="123" t="s">
        <v>169</v>
      </c>
      <c r="B46" s="111">
        <v>100</v>
      </c>
      <c r="C46" s="111">
        <v>55</v>
      </c>
      <c r="D46" s="111">
        <v>45</v>
      </c>
      <c r="E46" s="112">
        <v>45</v>
      </c>
    </row>
    <row r="47" spans="1:5" s="8" customFormat="1" ht="15" customHeight="1" x14ac:dyDescent="0.2">
      <c r="A47" s="123" t="s">
        <v>170</v>
      </c>
      <c r="B47" s="111">
        <v>5</v>
      </c>
      <c r="C47" s="111" t="s">
        <v>335</v>
      </c>
      <c r="D47" s="111" t="s">
        <v>335</v>
      </c>
      <c r="E47" s="112" t="s">
        <v>335</v>
      </c>
    </row>
    <row r="48" spans="1:5" s="8" customFormat="1" ht="15" customHeight="1" x14ac:dyDescent="0.2">
      <c r="A48" s="123" t="s">
        <v>171</v>
      </c>
      <c r="B48" s="111">
        <v>480</v>
      </c>
      <c r="C48" s="111">
        <v>190</v>
      </c>
      <c r="D48" s="111">
        <v>290</v>
      </c>
      <c r="E48" s="112">
        <v>60.4</v>
      </c>
    </row>
    <row r="49" spans="1:5" s="8" customFormat="1" ht="15" customHeight="1" x14ac:dyDescent="0.2">
      <c r="A49" s="123" t="s">
        <v>172</v>
      </c>
      <c r="B49" s="111">
        <v>1015</v>
      </c>
      <c r="C49" s="111">
        <v>430</v>
      </c>
      <c r="D49" s="111">
        <v>585</v>
      </c>
      <c r="E49" s="112">
        <v>57.6</v>
      </c>
    </row>
    <row r="50" spans="1:5" s="8" customFormat="1" ht="14.25" customHeight="1" x14ac:dyDescent="0.2">
      <c r="A50" s="123" t="s">
        <v>97</v>
      </c>
      <c r="B50" s="111">
        <v>16645</v>
      </c>
      <c r="C50" s="111">
        <v>6810</v>
      </c>
      <c r="D50" s="111">
        <v>9835</v>
      </c>
      <c r="E50" s="112">
        <v>59.1</v>
      </c>
    </row>
    <row r="51" spans="1:5" s="8" customFormat="1" ht="14.25" customHeight="1" x14ac:dyDescent="0.2">
      <c r="A51" s="123" t="s">
        <v>205</v>
      </c>
      <c r="B51" s="111"/>
      <c r="C51" s="111"/>
      <c r="D51" s="111"/>
      <c r="E51" s="112"/>
    </row>
    <row r="52" spans="1:5" s="8" customFormat="1" ht="14.25" customHeight="1" x14ac:dyDescent="0.2">
      <c r="A52" s="124" t="s">
        <v>207</v>
      </c>
      <c r="B52" s="106">
        <v>1515</v>
      </c>
      <c r="C52" s="106">
        <v>795</v>
      </c>
      <c r="D52" s="106">
        <v>720</v>
      </c>
      <c r="E52" s="107">
        <v>47.5</v>
      </c>
    </row>
    <row r="53" spans="1:5" s="8" customFormat="1" ht="14.25" customHeight="1" x14ac:dyDescent="0.2">
      <c r="A53" s="124" t="s">
        <v>208</v>
      </c>
      <c r="B53" s="106">
        <v>3260</v>
      </c>
      <c r="C53" s="106">
        <v>1645</v>
      </c>
      <c r="D53" s="106">
        <v>1615</v>
      </c>
      <c r="E53" s="107">
        <v>49.5</v>
      </c>
    </row>
    <row r="54" spans="1:5" ht="14.25" customHeight="1" x14ac:dyDescent="0.25">
      <c r="A54" s="124" t="s">
        <v>209</v>
      </c>
      <c r="B54" s="106">
        <v>245</v>
      </c>
      <c r="C54" s="106">
        <v>90</v>
      </c>
      <c r="D54" s="106">
        <v>155</v>
      </c>
      <c r="E54" s="107">
        <v>63.3</v>
      </c>
    </row>
    <row r="55" spans="1:5" ht="14.25" customHeight="1" x14ac:dyDescent="0.2">
      <c r="A55" s="124" t="s">
        <v>210</v>
      </c>
      <c r="B55" s="106">
        <v>7960</v>
      </c>
      <c r="C55" s="106">
        <v>3080</v>
      </c>
      <c r="D55" s="106">
        <v>4885</v>
      </c>
      <c r="E55" s="107">
        <v>61.4</v>
      </c>
    </row>
    <row r="56" spans="1:5" ht="14.25" customHeight="1" x14ac:dyDescent="0.25">
      <c r="A56" s="123" t="s">
        <v>211</v>
      </c>
      <c r="B56" s="111">
        <v>3000</v>
      </c>
      <c r="C56" s="111">
        <v>1040</v>
      </c>
      <c r="D56" s="111">
        <v>1955</v>
      </c>
      <c r="E56" s="112">
        <v>65.2</v>
      </c>
    </row>
    <row r="57" spans="1:5" ht="14.25" customHeight="1" x14ac:dyDescent="0.2">
      <c r="A57" s="123" t="s">
        <v>212</v>
      </c>
      <c r="B57" s="111">
        <v>600</v>
      </c>
      <c r="C57" s="111">
        <v>135</v>
      </c>
      <c r="D57" s="111">
        <v>465</v>
      </c>
      <c r="E57" s="112">
        <v>77.5</v>
      </c>
    </row>
    <row r="58" spans="1:5" s="57" customFormat="1" ht="14.25" customHeight="1" x14ac:dyDescent="0.25">
      <c r="A58" s="122" t="s">
        <v>69</v>
      </c>
      <c r="B58" s="109">
        <v>9310</v>
      </c>
      <c r="C58" s="109">
        <v>5870</v>
      </c>
      <c r="D58" s="109">
        <v>3440</v>
      </c>
      <c r="E58" s="110">
        <v>36.9</v>
      </c>
    </row>
    <row r="59" spans="1:5" ht="14.25" customHeight="1" x14ac:dyDescent="0.25">
      <c r="A59" s="123" t="s">
        <v>98</v>
      </c>
      <c r="B59" s="111">
        <v>2425</v>
      </c>
      <c r="C59" s="111">
        <v>1610</v>
      </c>
      <c r="D59" s="111">
        <v>815</v>
      </c>
      <c r="E59" s="112">
        <v>33.6</v>
      </c>
    </row>
    <row r="60" spans="1:5" s="53" customFormat="1" ht="14.25" customHeight="1" x14ac:dyDescent="0.25">
      <c r="A60" s="123" t="s">
        <v>205</v>
      </c>
      <c r="B60" s="113"/>
      <c r="C60" s="113"/>
      <c r="D60" s="113"/>
      <c r="E60" s="113"/>
    </row>
    <row r="61" spans="1:5" ht="14.25" customHeight="1" x14ac:dyDescent="0.2">
      <c r="A61" s="123" t="s">
        <v>213</v>
      </c>
      <c r="B61" s="111">
        <v>630</v>
      </c>
      <c r="C61" s="111">
        <v>465</v>
      </c>
      <c r="D61" s="111">
        <v>165</v>
      </c>
      <c r="E61" s="112">
        <v>26.2</v>
      </c>
    </row>
    <row r="62" spans="1:5" ht="14.25" customHeight="1" x14ac:dyDescent="0.25">
      <c r="A62" s="125" t="s">
        <v>214</v>
      </c>
      <c r="B62" s="111">
        <v>540</v>
      </c>
      <c r="C62" s="111">
        <v>385</v>
      </c>
      <c r="D62" s="111">
        <v>155</v>
      </c>
      <c r="E62" s="112">
        <v>28.7</v>
      </c>
    </row>
    <row r="63" spans="1:5" ht="14.25" customHeight="1" x14ac:dyDescent="0.25">
      <c r="A63" s="125" t="s">
        <v>215</v>
      </c>
      <c r="B63" s="111">
        <v>110</v>
      </c>
      <c r="C63" s="111">
        <v>75</v>
      </c>
      <c r="D63" s="111">
        <v>35</v>
      </c>
      <c r="E63" s="112">
        <v>31.8</v>
      </c>
    </row>
    <row r="64" spans="1:5" ht="14.25" customHeight="1" x14ac:dyDescent="0.25">
      <c r="A64" s="125" t="s">
        <v>216</v>
      </c>
      <c r="B64" s="111">
        <v>515</v>
      </c>
      <c r="C64" s="111">
        <v>300</v>
      </c>
      <c r="D64" s="111">
        <v>220</v>
      </c>
      <c r="E64" s="112">
        <v>42.7</v>
      </c>
    </row>
    <row r="65" spans="1:5" ht="14.25" customHeight="1" x14ac:dyDescent="0.25">
      <c r="A65" s="125" t="s">
        <v>217</v>
      </c>
      <c r="B65" s="111">
        <v>630</v>
      </c>
      <c r="C65" s="111">
        <v>390</v>
      </c>
      <c r="D65" s="111">
        <v>245</v>
      </c>
      <c r="E65" s="112">
        <v>38.9</v>
      </c>
    </row>
    <row r="66" spans="1:5" ht="14.25" customHeight="1" x14ac:dyDescent="0.25">
      <c r="A66" s="125" t="s">
        <v>99</v>
      </c>
      <c r="B66" s="111">
        <v>2405</v>
      </c>
      <c r="C66" s="111">
        <v>1350</v>
      </c>
      <c r="D66" s="111">
        <v>1060</v>
      </c>
      <c r="E66" s="112">
        <v>44.1</v>
      </c>
    </row>
    <row r="67" spans="1:5" ht="14.25" customHeight="1" x14ac:dyDescent="0.25">
      <c r="A67" s="125" t="s">
        <v>205</v>
      </c>
    </row>
    <row r="68" spans="1:5" ht="14.25" customHeight="1" x14ac:dyDescent="0.25">
      <c r="A68" s="125" t="s">
        <v>218</v>
      </c>
      <c r="B68" s="111">
        <v>1005</v>
      </c>
      <c r="C68" s="111">
        <v>530</v>
      </c>
      <c r="D68" s="111">
        <v>475</v>
      </c>
      <c r="E68" s="112">
        <v>47.3</v>
      </c>
    </row>
    <row r="69" spans="1:5" ht="14.25" customHeight="1" x14ac:dyDescent="0.25">
      <c r="A69" s="125" t="s">
        <v>219</v>
      </c>
      <c r="B69" s="111">
        <v>515</v>
      </c>
      <c r="C69" s="111">
        <v>315</v>
      </c>
      <c r="D69" s="111">
        <v>205</v>
      </c>
      <c r="E69" s="112">
        <v>39.799999999999997</v>
      </c>
    </row>
    <row r="70" spans="1:5" ht="14.25" customHeight="1" x14ac:dyDescent="0.25">
      <c r="A70" s="125" t="s">
        <v>220</v>
      </c>
      <c r="B70" s="111">
        <v>410</v>
      </c>
      <c r="C70" s="111">
        <v>180</v>
      </c>
      <c r="D70" s="111">
        <v>230</v>
      </c>
      <c r="E70" s="112">
        <v>56.1</v>
      </c>
    </row>
    <row r="71" spans="1:5" ht="14.25" customHeight="1" x14ac:dyDescent="0.25">
      <c r="A71" s="125" t="s">
        <v>70</v>
      </c>
      <c r="B71" s="111">
        <v>395</v>
      </c>
      <c r="C71" s="111">
        <v>205</v>
      </c>
      <c r="D71" s="111">
        <v>190</v>
      </c>
      <c r="E71" s="112">
        <v>48.1</v>
      </c>
    </row>
    <row r="72" spans="1:5" ht="14.25" customHeight="1" x14ac:dyDescent="0.25">
      <c r="A72" s="125" t="s">
        <v>205</v>
      </c>
    </row>
    <row r="73" spans="1:5" ht="14.25" customHeight="1" x14ac:dyDescent="0.25">
      <c r="A73" s="125" t="s">
        <v>221</v>
      </c>
      <c r="B73" s="111">
        <v>205</v>
      </c>
      <c r="C73" s="111">
        <v>95</v>
      </c>
      <c r="D73" s="111">
        <v>110</v>
      </c>
      <c r="E73" s="112">
        <v>53.7</v>
      </c>
    </row>
    <row r="74" spans="1:5" ht="14.25" customHeight="1" x14ac:dyDescent="0.25">
      <c r="A74" s="125" t="s">
        <v>222</v>
      </c>
      <c r="B74" s="111">
        <v>110</v>
      </c>
      <c r="C74" s="111">
        <v>55</v>
      </c>
      <c r="D74" s="111">
        <v>55</v>
      </c>
      <c r="E74" s="112">
        <v>50</v>
      </c>
    </row>
    <row r="75" spans="1:5" ht="14.25" customHeight="1" x14ac:dyDescent="0.25">
      <c r="A75" s="125" t="s">
        <v>71</v>
      </c>
      <c r="B75" s="111">
        <v>3770</v>
      </c>
      <c r="C75" s="111">
        <v>2565</v>
      </c>
      <c r="D75" s="111">
        <v>1205</v>
      </c>
      <c r="E75" s="112">
        <v>32</v>
      </c>
    </row>
    <row r="76" spans="1:5" ht="14.25" customHeight="1" x14ac:dyDescent="0.25">
      <c r="A76" s="125" t="s">
        <v>205</v>
      </c>
    </row>
    <row r="77" spans="1:5" ht="14.25" customHeight="1" x14ac:dyDescent="0.2">
      <c r="A77" s="125" t="s">
        <v>223</v>
      </c>
      <c r="B77" s="111">
        <v>80</v>
      </c>
      <c r="C77" s="111">
        <v>50</v>
      </c>
      <c r="D77" s="111">
        <v>35</v>
      </c>
      <c r="E77" s="112">
        <v>43.8</v>
      </c>
    </row>
    <row r="78" spans="1:5" s="53" customFormat="1" ht="14.25" customHeight="1" x14ac:dyDescent="0.25">
      <c r="A78" s="125" t="s">
        <v>317</v>
      </c>
      <c r="B78" s="111">
        <v>2380</v>
      </c>
      <c r="C78" s="111">
        <v>1810</v>
      </c>
      <c r="D78" s="111">
        <v>570</v>
      </c>
      <c r="E78" s="112">
        <v>23.9</v>
      </c>
    </row>
    <row r="79" spans="1:5" s="53" customFormat="1" ht="14.25" customHeight="1" x14ac:dyDescent="0.25">
      <c r="A79" s="125" t="s">
        <v>319</v>
      </c>
      <c r="B79" s="111">
        <v>815</v>
      </c>
      <c r="C79" s="111">
        <v>575</v>
      </c>
      <c r="D79" s="111">
        <v>240</v>
      </c>
      <c r="E79" s="112">
        <v>29.4</v>
      </c>
    </row>
    <row r="80" spans="1:5" s="53" customFormat="1" ht="14.25" customHeight="1" x14ac:dyDescent="0.25">
      <c r="A80" s="125" t="s">
        <v>318</v>
      </c>
      <c r="B80" s="111">
        <v>305</v>
      </c>
      <c r="C80" s="111">
        <v>65</v>
      </c>
      <c r="D80" s="111">
        <v>240</v>
      </c>
      <c r="E80" s="112">
        <v>78.7</v>
      </c>
    </row>
    <row r="81" spans="1:5" s="53" customFormat="1" ht="14.25" customHeight="1" x14ac:dyDescent="0.2">
      <c r="A81" s="125" t="s">
        <v>72</v>
      </c>
      <c r="B81" s="111">
        <v>310</v>
      </c>
      <c r="C81" s="111">
        <v>140</v>
      </c>
      <c r="D81" s="111">
        <v>170</v>
      </c>
      <c r="E81" s="112">
        <v>54.8</v>
      </c>
    </row>
    <row r="82" spans="1:5" s="53" customFormat="1" ht="14.25" customHeight="1" x14ac:dyDescent="0.25">
      <c r="A82" s="125" t="s">
        <v>205</v>
      </c>
      <c r="B82" s="111"/>
      <c r="C82" s="111"/>
      <c r="D82" s="111"/>
      <c r="E82" s="112"/>
    </row>
    <row r="83" spans="1:5" s="53" customFormat="1" ht="14.25" customHeight="1" x14ac:dyDescent="0.2">
      <c r="A83" s="125" t="s">
        <v>224</v>
      </c>
      <c r="B83" s="111">
        <v>155</v>
      </c>
      <c r="C83" s="111">
        <v>75</v>
      </c>
      <c r="D83" s="111">
        <v>80</v>
      </c>
      <c r="E83" s="112">
        <v>51.6</v>
      </c>
    </row>
    <row r="84" spans="1:5" s="53" customFormat="1" ht="14.25" customHeight="1" x14ac:dyDescent="0.2">
      <c r="A84" s="126" t="s">
        <v>73</v>
      </c>
      <c r="B84" s="109">
        <v>5260</v>
      </c>
      <c r="C84" s="109">
        <v>2170</v>
      </c>
      <c r="D84" s="109">
        <v>3090</v>
      </c>
      <c r="E84" s="110">
        <v>58.7</v>
      </c>
    </row>
    <row r="85" spans="1:5" s="53" customFormat="1" ht="14.25" customHeight="1" x14ac:dyDescent="0.2">
      <c r="A85" s="125" t="s">
        <v>74</v>
      </c>
      <c r="B85" s="111">
        <v>2455</v>
      </c>
      <c r="C85" s="111">
        <v>1190</v>
      </c>
      <c r="D85" s="111">
        <v>1265</v>
      </c>
      <c r="E85" s="112">
        <v>51.5</v>
      </c>
    </row>
    <row r="86" spans="1:5" s="53" customFormat="1" ht="14.25" customHeight="1" x14ac:dyDescent="0.2">
      <c r="A86" s="125" t="s">
        <v>205</v>
      </c>
      <c r="B86" s="111"/>
      <c r="C86" s="111"/>
      <c r="D86" s="111"/>
      <c r="E86" s="112"/>
    </row>
    <row r="87" spans="1:5" s="53" customFormat="1" ht="14.25" customHeight="1" x14ac:dyDescent="0.2">
      <c r="A87" s="125" t="s">
        <v>225</v>
      </c>
      <c r="B87" s="111">
        <v>2040</v>
      </c>
      <c r="C87" s="111">
        <v>1010</v>
      </c>
      <c r="D87" s="111">
        <v>1030</v>
      </c>
      <c r="E87" s="112">
        <v>50.5</v>
      </c>
    </row>
    <row r="88" spans="1:5" s="53" customFormat="1" ht="14.25" customHeight="1" x14ac:dyDescent="0.2">
      <c r="A88" s="125" t="s">
        <v>75</v>
      </c>
      <c r="B88" s="111">
        <v>800</v>
      </c>
      <c r="C88" s="111">
        <v>290</v>
      </c>
      <c r="D88" s="111">
        <v>505</v>
      </c>
      <c r="E88" s="112">
        <v>63.1</v>
      </c>
    </row>
    <row r="89" spans="1:5" s="53" customFormat="1" ht="14.25" customHeight="1" x14ac:dyDescent="0.2">
      <c r="A89" s="125" t="s">
        <v>76</v>
      </c>
      <c r="B89" s="111">
        <v>2010</v>
      </c>
      <c r="C89" s="111">
        <v>690</v>
      </c>
      <c r="D89" s="111">
        <v>1320</v>
      </c>
      <c r="E89" s="112">
        <v>65.7</v>
      </c>
    </row>
    <row r="90" spans="1:5" s="53" customFormat="1" ht="14.25" customHeight="1" x14ac:dyDescent="0.2">
      <c r="A90" s="125" t="s">
        <v>205</v>
      </c>
      <c r="B90" s="111"/>
      <c r="C90" s="111"/>
      <c r="D90" s="111"/>
      <c r="E90" s="112"/>
    </row>
    <row r="91" spans="1:5" ht="14.25" customHeight="1" x14ac:dyDescent="0.2">
      <c r="A91" s="125" t="s">
        <v>226</v>
      </c>
      <c r="B91" s="111">
        <v>100</v>
      </c>
      <c r="C91" s="111">
        <v>45</v>
      </c>
      <c r="D91" s="111">
        <v>60</v>
      </c>
      <c r="E91" s="112">
        <v>60</v>
      </c>
    </row>
    <row r="92" spans="1:5" ht="14.25" customHeight="1" x14ac:dyDescent="0.2">
      <c r="A92" s="125" t="s">
        <v>227</v>
      </c>
      <c r="B92" s="111">
        <v>740</v>
      </c>
      <c r="C92" s="111">
        <v>210</v>
      </c>
      <c r="D92" s="111">
        <v>530</v>
      </c>
      <c r="E92" s="112">
        <v>71.599999999999994</v>
      </c>
    </row>
    <row r="93" spans="1:5" s="57" customFormat="1" ht="14.25" customHeight="1" x14ac:dyDescent="0.2">
      <c r="A93" s="125" t="s">
        <v>228</v>
      </c>
      <c r="B93" s="111">
        <v>200</v>
      </c>
      <c r="C93" s="111">
        <v>95</v>
      </c>
      <c r="D93" s="111">
        <v>105</v>
      </c>
      <c r="E93" s="112">
        <v>52.5</v>
      </c>
    </row>
    <row r="94" spans="1:5" ht="14.25" customHeight="1" x14ac:dyDescent="0.2">
      <c r="A94" s="126" t="s">
        <v>77</v>
      </c>
      <c r="B94" s="109">
        <v>73235</v>
      </c>
      <c r="C94" s="109">
        <v>43480</v>
      </c>
      <c r="D94" s="109">
        <v>29755</v>
      </c>
      <c r="E94" s="110">
        <v>40.6</v>
      </c>
    </row>
    <row r="95" spans="1:5" ht="14.25" customHeight="1" x14ac:dyDescent="0.2">
      <c r="A95" s="125" t="s">
        <v>78</v>
      </c>
      <c r="B95" s="111">
        <v>47950</v>
      </c>
      <c r="C95" s="111">
        <v>29655</v>
      </c>
      <c r="D95" s="111">
        <v>18290</v>
      </c>
      <c r="E95" s="112">
        <v>38.1</v>
      </c>
    </row>
    <row r="96" spans="1:5" ht="14.25" customHeight="1" x14ac:dyDescent="0.2">
      <c r="A96" s="125" t="s">
        <v>205</v>
      </c>
      <c r="B96" s="111"/>
      <c r="C96" s="111"/>
      <c r="D96" s="111"/>
      <c r="E96" s="112"/>
    </row>
    <row r="97" spans="1:5" ht="14.25" customHeight="1" x14ac:dyDescent="0.2">
      <c r="A97" s="125" t="s">
        <v>229</v>
      </c>
      <c r="B97" s="111">
        <v>3745</v>
      </c>
      <c r="C97" s="111">
        <v>1910</v>
      </c>
      <c r="D97" s="111">
        <v>1835</v>
      </c>
      <c r="E97" s="112">
        <v>49</v>
      </c>
    </row>
    <row r="98" spans="1:5" ht="14.25" customHeight="1" x14ac:dyDescent="0.2">
      <c r="A98" s="125" t="s">
        <v>230</v>
      </c>
      <c r="B98" s="111">
        <v>1325</v>
      </c>
      <c r="C98" s="111">
        <v>695</v>
      </c>
      <c r="D98" s="111">
        <v>630</v>
      </c>
      <c r="E98" s="112">
        <v>47.5</v>
      </c>
    </row>
    <row r="99" spans="1:5" ht="14.25" customHeight="1" x14ac:dyDescent="0.2">
      <c r="A99" s="125" t="s">
        <v>231</v>
      </c>
      <c r="B99" s="111">
        <v>365</v>
      </c>
      <c r="C99" s="111">
        <v>135</v>
      </c>
      <c r="D99" s="111">
        <v>230</v>
      </c>
      <c r="E99" s="112">
        <v>63</v>
      </c>
    </row>
    <row r="100" spans="1:5" ht="14.25" customHeight="1" x14ac:dyDescent="0.2">
      <c r="A100" s="125" t="s">
        <v>232</v>
      </c>
      <c r="B100" s="111">
        <v>10140</v>
      </c>
      <c r="C100" s="111">
        <v>6475</v>
      </c>
      <c r="D100" s="111">
        <v>3670</v>
      </c>
      <c r="E100" s="112">
        <v>36.200000000000003</v>
      </c>
    </row>
    <row r="101" spans="1:5" ht="14.25" customHeight="1" x14ac:dyDescent="0.2">
      <c r="A101" s="125" t="s">
        <v>233</v>
      </c>
      <c r="B101" s="111">
        <v>3630</v>
      </c>
      <c r="C101" s="111">
        <v>2240</v>
      </c>
      <c r="D101" s="111">
        <v>1385</v>
      </c>
      <c r="E101" s="112">
        <v>38.200000000000003</v>
      </c>
    </row>
    <row r="102" spans="1:5" s="53" customFormat="1" ht="14.25" customHeight="1" x14ac:dyDescent="0.2">
      <c r="A102" s="125" t="s">
        <v>234</v>
      </c>
      <c r="B102" s="111">
        <v>165</v>
      </c>
      <c r="C102" s="111">
        <v>100</v>
      </c>
      <c r="D102" s="111">
        <v>65</v>
      </c>
      <c r="E102" s="112">
        <v>39.4</v>
      </c>
    </row>
    <row r="103" spans="1:5" s="53" customFormat="1" ht="14.25" customHeight="1" x14ac:dyDescent="0.2">
      <c r="A103" s="125" t="s">
        <v>235</v>
      </c>
      <c r="B103" s="111">
        <v>1075</v>
      </c>
      <c r="C103" s="111">
        <v>775</v>
      </c>
      <c r="D103" s="111">
        <v>300</v>
      </c>
      <c r="E103" s="112">
        <v>27.9</v>
      </c>
    </row>
    <row r="104" spans="1:5" s="57" customFormat="1" ht="14.25" customHeight="1" x14ac:dyDescent="0.2">
      <c r="A104" s="125" t="s">
        <v>236</v>
      </c>
      <c r="B104" s="111">
        <v>140</v>
      </c>
      <c r="C104" s="111">
        <v>85</v>
      </c>
      <c r="D104" s="111">
        <v>55</v>
      </c>
      <c r="E104" s="112">
        <v>39.299999999999997</v>
      </c>
    </row>
    <row r="105" spans="1:5" s="53" customFormat="1" ht="14.25" customHeight="1" x14ac:dyDescent="0.2">
      <c r="A105" s="125" t="s">
        <v>237</v>
      </c>
      <c r="B105" s="111">
        <v>590</v>
      </c>
      <c r="C105" s="111">
        <v>340</v>
      </c>
      <c r="D105" s="111">
        <v>250</v>
      </c>
      <c r="E105" s="112">
        <v>42.4</v>
      </c>
    </row>
    <row r="106" spans="1:5" ht="14.25" customHeight="1" x14ac:dyDescent="0.2">
      <c r="A106" s="125" t="s">
        <v>238</v>
      </c>
      <c r="B106" s="111">
        <v>26620</v>
      </c>
      <c r="C106" s="111">
        <v>16805</v>
      </c>
      <c r="D106" s="111">
        <v>9815</v>
      </c>
      <c r="E106" s="112">
        <v>36.9</v>
      </c>
    </row>
    <row r="107" spans="1:5" ht="14.25" customHeight="1" x14ac:dyDescent="0.2">
      <c r="A107" s="125" t="s">
        <v>79</v>
      </c>
      <c r="B107" s="111">
        <v>6930</v>
      </c>
      <c r="C107" s="111">
        <v>2850</v>
      </c>
      <c r="D107" s="111">
        <v>4085</v>
      </c>
      <c r="E107" s="112">
        <v>58.9</v>
      </c>
    </row>
    <row r="108" spans="1:5" s="53" customFormat="1" ht="14.25" customHeight="1" x14ac:dyDescent="0.2">
      <c r="A108" s="125" t="s">
        <v>205</v>
      </c>
      <c r="B108" s="111"/>
      <c r="C108" s="111"/>
      <c r="D108" s="111"/>
      <c r="E108" s="112"/>
    </row>
    <row r="109" spans="1:5" ht="14.25" customHeight="1" x14ac:dyDescent="0.2">
      <c r="A109" s="125" t="s">
        <v>239</v>
      </c>
      <c r="B109" s="111">
        <v>1200</v>
      </c>
      <c r="C109" s="111">
        <v>750</v>
      </c>
      <c r="D109" s="111">
        <v>450</v>
      </c>
      <c r="E109" s="112">
        <v>37.5</v>
      </c>
    </row>
    <row r="110" spans="1:5" ht="14.25" customHeight="1" x14ac:dyDescent="0.2">
      <c r="A110" s="125" t="s">
        <v>240</v>
      </c>
      <c r="B110" s="111">
        <v>400</v>
      </c>
      <c r="C110" s="111">
        <v>160</v>
      </c>
      <c r="D110" s="111">
        <v>240</v>
      </c>
      <c r="E110" s="112">
        <v>60</v>
      </c>
    </row>
    <row r="111" spans="1:5" s="53" customFormat="1" ht="14.25" customHeight="1" x14ac:dyDescent="0.2">
      <c r="A111" s="125" t="s">
        <v>241</v>
      </c>
      <c r="B111" s="111">
        <v>1180</v>
      </c>
      <c r="C111" s="111">
        <v>660</v>
      </c>
      <c r="D111" s="111">
        <v>515</v>
      </c>
      <c r="E111" s="112">
        <v>43.6</v>
      </c>
    </row>
    <row r="112" spans="1:5" ht="14.25" customHeight="1" x14ac:dyDescent="0.2">
      <c r="A112" s="125" t="s">
        <v>242</v>
      </c>
      <c r="B112" s="111">
        <v>665</v>
      </c>
      <c r="C112" s="111">
        <v>145</v>
      </c>
      <c r="D112" s="111">
        <v>520</v>
      </c>
      <c r="E112" s="112">
        <v>78.2</v>
      </c>
    </row>
    <row r="113" spans="1:5" ht="14.25" customHeight="1" x14ac:dyDescent="0.2">
      <c r="A113" s="125" t="s">
        <v>243</v>
      </c>
      <c r="B113" s="111">
        <v>180</v>
      </c>
      <c r="C113" s="111">
        <v>85</v>
      </c>
      <c r="D113" s="111">
        <v>100</v>
      </c>
      <c r="E113" s="112">
        <v>55.6</v>
      </c>
    </row>
    <row r="114" spans="1:5" ht="14.25" customHeight="1" x14ac:dyDescent="0.2">
      <c r="A114" s="125" t="s">
        <v>244</v>
      </c>
      <c r="B114" s="111">
        <v>1480</v>
      </c>
      <c r="C114" s="111">
        <v>155</v>
      </c>
      <c r="D114" s="111">
        <v>1325</v>
      </c>
      <c r="E114" s="112">
        <v>89.5</v>
      </c>
    </row>
    <row r="115" spans="1:5" ht="14.25" customHeight="1" x14ac:dyDescent="0.2">
      <c r="A115" s="125" t="s">
        <v>245</v>
      </c>
      <c r="B115" s="111">
        <v>1230</v>
      </c>
      <c r="C115" s="111">
        <v>575</v>
      </c>
      <c r="D115" s="111">
        <v>655</v>
      </c>
      <c r="E115" s="112">
        <v>53.3</v>
      </c>
    </row>
    <row r="116" spans="1:5" ht="14.25" customHeight="1" x14ac:dyDescent="0.2">
      <c r="A116" s="125" t="s">
        <v>80</v>
      </c>
      <c r="B116" s="111">
        <v>18355</v>
      </c>
      <c r="C116" s="111">
        <v>10975</v>
      </c>
      <c r="D116" s="111">
        <v>7380</v>
      </c>
      <c r="E116" s="112">
        <v>40.200000000000003</v>
      </c>
    </row>
    <row r="117" spans="1:5" s="53" customFormat="1" ht="14.25" customHeight="1" x14ac:dyDescent="0.2">
      <c r="A117" s="125" t="s">
        <v>205</v>
      </c>
      <c r="B117" s="111"/>
      <c r="C117" s="111"/>
      <c r="D117" s="111"/>
      <c r="E117" s="112"/>
    </row>
    <row r="118" spans="1:5" ht="14.25" customHeight="1" x14ac:dyDescent="0.2">
      <c r="A118" s="125" t="s">
        <v>246</v>
      </c>
      <c r="B118" s="111">
        <v>12940</v>
      </c>
      <c r="C118" s="111">
        <v>8585</v>
      </c>
      <c r="D118" s="111">
        <v>4350</v>
      </c>
      <c r="E118" s="112">
        <v>33.6</v>
      </c>
    </row>
    <row r="119" spans="1:5" s="53" customFormat="1" ht="14.25" customHeight="1" x14ac:dyDescent="0.2">
      <c r="A119" s="125" t="s">
        <v>247</v>
      </c>
      <c r="B119" s="111">
        <v>2140</v>
      </c>
      <c r="C119" s="111">
        <v>1010</v>
      </c>
      <c r="D119" s="111">
        <v>1130</v>
      </c>
      <c r="E119" s="112">
        <v>52.8</v>
      </c>
    </row>
    <row r="120" spans="1:5" ht="14.25" customHeight="1" x14ac:dyDescent="0.2">
      <c r="A120" s="125" t="s">
        <v>248</v>
      </c>
      <c r="B120" s="111">
        <v>845</v>
      </c>
      <c r="C120" s="111">
        <v>340</v>
      </c>
      <c r="D120" s="111">
        <v>500</v>
      </c>
      <c r="E120" s="112">
        <v>59.2</v>
      </c>
    </row>
    <row r="121" spans="1:5" ht="14.25" customHeight="1" x14ac:dyDescent="0.2">
      <c r="A121" s="125" t="s">
        <v>249</v>
      </c>
      <c r="B121" s="111">
        <v>1330</v>
      </c>
      <c r="C121" s="111">
        <v>620</v>
      </c>
      <c r="D121" s="111">
        <v>710</v>
      </c>
      <c r="E121" s="112">
        <v>53.4</v>
      </c>
    </row>
    <row r="122" spans="1:5" s="53" customFormat="1" ht="14.25" customHeight="1" x14ac:dyDescent="0.2">
      <c r="A122" s="125" t="s">
        <v>250</v>
      </c>
      <c r="B122" s="111">
        <v>420</v>
      </c>
      <c r="C122" s="111">
        <v>175</v>
      </c>
      <c r="D122" s="111">
        <v>245</v>
      </c>
      <c r="E122" s="112">
        <v>58.3</v>
      </c>
    </row>
    <row r="123" spans="1:5" s="53" customFormat="1" ht="14.25" customHeight="1" x14ac:dyDescent="0.2">
      <c r="A123" s="125" t="s">
        <v>251</v>
      </c>
      <c r="B123" s="111">
        <v>170</v>
      </c>
      <c r="C123" s="111">
        <v>50</v>
      </c>
      <c r="D123" s="111">
        <v>115</v>
      </c>
      <c r="E123" s="112">
        <v>67.599999999999994</v>
      </c>
    </row>
    <row r="124" spans="1:5" ht="14.25" customHeight="1" x14ac:dyDescent="0.2">
      <c r="A124" s="126" t="s">
        <v>81</v>
      </c>
      <c r="B124" s="109">
        <v>415</v>
      </c>
      <c r="C124" s="109">
        <v>225</v>
      </c>
      <c r="D124" s="109">
        <v>190</v>
      </c>
      <c r="E124" s="110">
        <v>45.8</v>
      </c>
    </row>
    <row r="125" spans="1:5" ht="14.25" customHeight="1" x14ac:dyDescent="0.2">
      <c r="A125" s="125" t="s">
        <v>205</v>
      </c>
      <c r="B125" s="111"/>
      <c r="C125" s="111"/>
      <c r="D125" s="111"/>
      <c r="E125" s="112"/>
    </row>
    <row r="126" spans="1:5" s="53" customFormat="1" ht="14.25" customHeight="1" x14ac:dyDescent="0.2">
      <c r="A126" s="125" t="s">
        <v>252</v>
      </c>
      <c r="B126" s="111">
        <v>310</v>
      </c>
      <c r="C126" s="111">
        <v>165</v>
      </c>
      <c r="D126" s="111">
        <v>145</v>
      </c>
      <c r="E126" s="112">
        <v>46.8</v>
      </c>
    </row>
    <row r="127" spans="1:5" ht="14.25" customHeight="1" x14ac:dyDescent="0.2">
      <c r="A127" s="125" t="s">
        <v>82</v>
      </c>
      <c r="B127" s="111">
        <v>2675</v>
      </c>
      <c r="C127" s="111">
        <v>1655</v>
      </c>
      <c r="D127" s="111">
        <v>1020</v>
      </c>
      <c r="E127" s="112">
        <v>38.1</v>
      </c>
    </row>
    <row r="128" spans="1:5" ht="14.25" customHeight="1" x14ac:dyDescent="0.2">
      <c r="A128" s="125" t="s">
        <v>253</v>
      </c>
      <c r="B128" s="111">
        <v>665</v>
      </c>
      <c r="C128" s="111">
        <v>400</v>
      </c>
      <c r="D128" s="111">
        <v>265</v>
      </c>
      <c r="E128" s="112">
        <v>39.799999999999997</v>
      </c>
    </row>
    <row r="129" spans="1:6" ht="14.25" customHeight="1" x14ac:dyDescent="0.2">
      <c r="A129" s="125" t="s">
        <v>254</v>
      </c>
      <c r="B129" s="111">
        <v>1980</v>
      </c>
      <c r="C129" s="111">
        <v>1240</v>
      </c>
      <c r="D129" s="111">
        <v>740</v>
      </c>
      <c r="E129" s="112">
        <v>37.373737373737377</v>
      </c>
    </row>
    <row r="130" spans="1:6" ht="14.25" customHeight="1" x14ac:dyDescent="0.2">
      <c r="A130" s="126" t="s">
        <v>21</v>
      </c>
      <c r="B130" s="109">
        <v>230180</v>
      </c>
      <c r="C130" s="109">
        <v>125285</v>
      </c>
      <c r="D130" s="109">
        <v>104895</v>
      </c>
      <c r="E130" s="110">
        <v>45.6</v>
      </c>
    </row>
    <row r="131" spans="1:6" ht="14.25" customHeight="1" x14ac:dyDescent="0.2">
      <c r="A131" s="125" t="s">
        <v>83</v>
      </c>
      <c r="B131" s="111"/>
      <c r="C131" s="111"/>
      <c r="D131" s="111"/>
      <c r="E131" s="112"/>
    </row>
    <row r="132" spans="1:6" s="57" customFormat="1" ht="14.25" customHeight="1" x14ac:dyDescent="0.2">
      <c r="A132" s="125" t="s">
        <v>84</v>
      </c>
      <c r="B132" s="111">
        <v>13905</v>
      </c>
      <c r="C132" s="111">
        <v>7425</v>
      </c>
      <c r="D132" s="111">
        <v>6480</v>
      </c>
      <c r="E132" s="112">
        <v>46.6</v>
      </c>
    </row>
    <row r="133" spans="1:6" s="53" customFormat="1" ht="14.25" customHeight="1" x14ac:dyDescent="0.2">
      <c r="A133" s="125" t="s">
        <v>159</v>
      </c>
      <c r="B133" s="111">
        <v>6845</v>
      </c>
      <c r="C133" s="111">
        <v>3400</v>
      </c>
      <c r="D133" s="111">
        <v>3445</v>
      </c>
      <c r="E133" s="112">
        <v>50.3</v>
      </c>
    </row>
    <row r="134" spans="1:6" ht="14.25" customHeight="1" x14ac:dyDescent="0.2">
      <c r="A134" s="125" t="s">
        <v>85</v>
      </c>
      <c r="B134" s="111">
        <v>22275</v>
      </c>
      <c r="C134" s="111">
        <v>9315</v>
      </c>
      <c r="D134" s="111">
        <v>12965</v>
      </c>
      <c r="E134" s="112">
        <v>58.2</v>
      </c>
    </row>
    <row r="135" spans="1:6" ht="14.25" customHeight="1" x14ac:dyDescent="0.2">
      <c r="A135" s="125" t="s">
        <v>160</v>
      </c>
      <c r="B135" s="111">
        <v>1300</v>
      </c>
      <c r="C135" s="111">
        <v>585</v>
      </c>
      <c r="D135" s="111">
        <v>715</v>
      </c>
      <c r="E135" s="112">
        <v>55</v>
      </c>
    </row>
    <row r="136" spans="1:6" s="173" customFormat="1" ht="25.9" customHeight="1" x14ac:dyDescent="0.2">
      <c r="A136" s="206" t="s">
        <v>345</v>
      </c>
      <c r="B136" s="111">
        <v>3020</v>
      </c>
      <c r="C136" s="189">
        <v>1765</v>
      </c>
      <c r="D136" s="111">
        <v>1255</v>
      </c>
      <c r="E136" s="207">
        <v>41.6</v>
      </c>
      <c r="F136" s="208"/>
    </row>
    <row r="137" spans="1:6" s="53" customFormat="1" ht="56.85" customHeight="1" x14ac:dyDescent="0.2">
      <c r="A137" s="266" t="s">
        <v>349</v>
      </c>
      <c r="B137" s="281"/>
      <c r="C137" s="281"/>
      <c r="D137" s="281"/>
      <c r="E137" s="281"/>
    </row>
    <row r="138" spans="1:6" s="53" customFormat="1" ht="32.450000000000003" customHeight="1" x14ac:dyDescent="0.2">
      <c r="A138" s="235"/>
      <c r="B138" s="235"/>
      <c r="C138" s="235"/>
      <c r="D138" s="235"/>
      <c r="E138" s="235"/>
    </row>
    <row r="139" spans="1:6" ht="14.25" customHeight="1" x14ac:dyDescent="0.2">
      <c r="A139" s="175"/>
      <c r="B139" s="175"/>
      <c r="C139" s="175"/>
      <c r="D139" s="175"/>
      <c r="E139" s="175"/>
    </row>
    <row r="140" spans="1:6" ht="14.25" customHeight="1" x14ac:dyDescent="0.2">
      <c r="A140" s="117" t="s">
        <v>167</v>
      </c>
      <c r="B140" s="175"/>
      <c r="C140" s="175"/>
      <c r="D140" s="175"/>
      <c r="E140" s="175"/>
    </row>
    <row r="141" spans="1:6" ht="14.25" customHeight="1" x14ac:dyDescent="0.2">
      <c r="A141" s="114"/>
      <c r="B141" s="118"/>
      <c r="C141" s="118"/>
      <c r="D141" s="118"/>
      <c r="E141" s="119"/>
    </row>
    <row r="142" spans="1:6" s="53" customFormat="1" ht="14.25" customHeight="1" x14ac:dyDescent="0.2">
      <c r="A142" s="116"/>
      <c r="B142" s="115"/>
      <c r="C142" s="115"/>
      <c r="D142" s="115"/>
      <c r="E142" s="116"/>
    </row>
    <row r="143" spans="1:6" ht="14.25" customHeight="1" x14ac:dyDescent="0.2">
      <c r="B143" s="116"/>
      <c r="C143" s="116"/>
      <c r="D143" s="116"/>
      <c r="E143" s="116"/>
    </row>
    <row r="144" spans="1:6" s="53" customFormat="1" ht="14.25" customHeight="1" x14ac:dyDescent="0.2">
      <c r="A144" s="113"/>
      <c r="B144" s="113"/>
      <c r="C144" s="113"/>
      <c r="D144" s="113"/>
      <c r="E144" s="113"/>
    </row>
    <row r="145" spans="1:5" ht="14.25" customHeight="1" x14ac:dyDescent="0.2"/>
    <row r="146" spans="1:5" s="53" customFormat="1" ht="14.25" customHeight="1" x14ac:dyDescent="0.2">
      <c r="A146" s="113"/>
      <c r="B146" s="116"/>
      <c r="C146" s="113"/>
      <c r="D146" s="113"/>
      <c r="E146" s="113"/>
    </row>
    <row r="147" spans="1:5" ht="14.25" customHeight="1" x14ac:dyDescent="0.2"/>
    <row r="148" spans="1:5" s="105" customFormat="1" ht="14.25" customHeight="1" x14ac:dyDescent="0.2">
      <c r="A148" s="113"/>
      <c r="B148" s="113"/>
      <c r="C148" s="113"/>
      <c r="D148" s="113"/>
      <c r="E148" s="113"/>
    </row>
    <row r="149" spans="1:5" ht="14.25" customHeight="1" x14ac:dyDescent="0.2"/>
    <row r="150" spans="1:5" ht="14.25" customHeight="1" x14ac:dyDescent="0.2"/>
    <row r="151" spans="1:5" ht="14.25" customHeight="1" x14ac:dyDescent="0.2"/>
    <row r="152" spans="1:5" ht="14.25" customHeight="1" x14ac:dyDescent="0.2"/>
    <row r="153" spans="1:5" ht="14.25" customHeight="1" x14ac:dyDescent="0.2"/>
    <row r="154" spans="1:5" ht="14.25" customHeight="1" x14ac:dyDescent="0.2"/>
    <row r="155" spans="1:5" ht="14.25" customHeight="1" x14ac:dyDescent="0.2"/>
    <row r="156" spans="1:5" ht="14.25" customHeight="1" x14ac:dyDescent="0.2"/>
    <row r="157" spans="1:5" ht="14.25" customHeight="1" x14ac:dyDescent="0.2"/>
    <row r="158" spans="1:5" ht="14.25" customHeight="1" x14ac:dyDescent="0.2"/>
    <row r="159" spans="1:5" ht="14.25" customHeight="1" x14ac:dyDescent="0.2"/>
    <row r="160" spans="1:5" ht="14.25" customHeight="1" x14ac:dyDescent="0.2"/>
    <row r="161" ht="14.25" customHeight="1" x14ac:dyDescent="0.2"/>
    <row r="162" ht="14.25" customHeight="1" x14ac:dyDescent="0.2"/>
    <row r="163" ht="14.25" customHeight="1" x14ac:dyDescent="0.2"/>
    <row r="164" ht="14.25" customHeight="1" x14ac:dyDescent="0.2"/>
  </sheetData>
  <mergeCells count="6">
    <mergeCell ref="A138:E138"/>
    <mergeCell ref="B4:D4"/>
    <mergeCell ref="E3:E4"/>
    <mergeCell ref="A3:A4"/>
    <mergeCell ref="A1:E1"/>
    <mergeCell ref="A137:E137"/>
  </mergeCells>
  <conditionalFormatting sqref="A5:B5 A6:E76 B94:E95 B101:E126 B128:E135 A77:A135">
    <cfRule type="expression" dxfId="1635" priority="525">
      <formula>MOD(ROW(),2)=0</formula>
    </cfRule>
  </conditionalFormatting>
  <conditionalFormatting sqref="C5">
    <cfRule type="expression" dxfId="1634" priority="515">
      <formula>MOD(ROW(),2)=0</formula>
    </cfRule>
  </conditionalFormatting>
  <conditionalFormatting sqref="D5">
    <cfRule type="expression" dxfId="1633" priority="482">
      <formula>MOD(ROW(),2)=0</formula>
    </cfRule>
  </conditionalFormatting>
  <conditionalFormatting sqref="B77:E78">
    <cfRule type="expression" dxfId="1632" priority="128">
      <formula>MOD(ROW(),2)=0</formula>
    </cfRule>
  </conditionalFormatting>
  <conditionalFormatting sqref="B87:C87 E87">
    <cfRule type="expression" dxfId="1631" priority="97">
      <formula>MOD(ROW(),2)=0</formula>
    </cfRule>
  </conditionalFormatting>
  <conditionalFormatting sqref="B89">
    <cfRule type="expression" dxfId="1630" priority="78">
      <formula>MOD(ROW(),2)=0</formula>
    </cfRule>
  </conditionalFormatting>
  <conditionalFormatting sqref="B88">
    <cfRule type="expression" dxfId="1629" priority="95">
      <formula>MOD(ROW(),2)=0</formula>
    </cfRule>
  </conditionalFormatting>
  <conditionalFormatting sqref="B101:E101">
    <cfRule type="expression" dxfId="1628" priority="124">
      <formula>MOD(ROW(),2)=0</formula>
    </cfRule>
  </conditionalFormatting>
  <conditionalFormatting sqref="B80:E80">
    <cfRule type="expression" dxfId="1627" priority="123">
      <formula>MOD(ROW(),2)=0</formula>
    </cfRule>
  </conditionalFormatting>
  <conditionalFormatting sqref="B81:E82">
    <cfRule type="expression" dxfId="1626" priority="122">
      <formula>MOD(ROW(),2)=0</formula>
    </cfRule>
  </conditionalFormatting>
  <conditionalFormatting sqref="D89:D90">
    <cfRule type="expression" dxfId="1625" priority="70">
      <formula>MOD(ROW(),2)=0</formula>
    </cfRule>
  </conditionalFormatting>
  <conditionalFormatting sqref="E89">
    <cfRule type="expression" dxfId="1624" priority="69">
      <formula>MOD(ROW(),2)=0</formula>
    </cfRule>
  </conditionalFormatting>
  <conditionalFormatting sqref="E90">
    <cfRule type="expression" dxfId="1623" priority="68">
      <formula>MOD(ROW(),2)=0</formula>
    </cfRule>
  </conditionalFormatting>
  <conditionalFormatting sqref="B79:E79">
    <cfRule type="expression" dxfId="1622" priority="118">
      <formula>MOD(ROW(),2)=0</formula>
    </cfRule>
  </conditionalFormatting>
  <conditionalFormatting sqref="B83:B86">
    <cfRule type="expression" dxfId="1621" priority="117">
      <formula>MOD(ROW(),2)=0</formula>
    </cfRule>
  </conditionalFormatting>
  <conditionalFormatting sqref="B83:B84">
    <cfRule type="expression" dxfId="1620" priority="116">
      <formula>MOD(ROW(),2)=0</formula>
    </cfRule>
  </conditionalFormatting>
  <conditionalFormatting sqref="B86">
    <cfRule type="expression" dxfId="1619" priority="115">
      <formula>MOD(ROW(),2)=0</formula>
    </cfRule>
  </conditionalFormatting>
  <conditionalFormatting sqref="B85">
    <cfRule type="expression" dxfId="1618" priority="114">
      <formula>MOD(ROW(),2)=0</formula>
    </cfRule>
  </conditionalFormatting>
  <conditionalFormatting sqref="E88">
    <cfRule type="expression" dxfId="1617" priority="82">
      <formula>MOD(ROW(),2)=0</formula>
    </cfRule>
  </conditionalFormatting>
  <conditionalFormatting sqref="C83:C86">
    <cfRule type="expression" dxfId="1616" priority="112">
      <formula>MOD(ROW(),2)=0</formula>
    </cfRule>
  </conditionalFormatting>
  <conditionalFormatting sqref="C83:C85">
    <cfRule type="expression" dxfId="1615" priority="111">
      <formula>MOD(ROW(),2)=0</formula>
    </cfRule>
  </conditionalFormatting>
  <conditionalFormatting sqref="C86">
    <cfRule type="expression" dxfId="1614" priority="109">
      <formula>MOD(ROW(),2)=0</formula>
    </cfRule>
  </conditionalFormatting>
  <conditionalFormatting sqref="B90">
    <cfRule type="expression" dxfId="1613" priority="77">
      <formula>MOD(ROW(),2)=0</formula>
    </cfRule>
  </conditionalFormatting>
  <conditionalFormatting sqref="D83:D86">
    <cfRule type="expression" dxfId="1612" priority="107">
      <formula>MOD(ROW(),2)=0</formula>
    </cfRule>
  </conditionalFormatting>
  <conditionalFormatting sqref="D83:D85">
    <cfRule type="expression" dxfId="1611" priority="106">
      <formula>MOD(ROW(),2)=0</formula>
    </cfRule>
  </conditionalFormatting>
  <conditionalFormatting sqref="C89:C90">
    <cfRule type="expression" dxfId="1610" priority="74">
      <formula>MOD(ROW(),2)=0</formula>
    </cfRule>
  </conditionalFormatting>
  <conditionalFormatting sqref="D86">
    <cfRule type="expression" dxfId="1609" priority="104">
      <formula>MOD(ROW(),2)=0</formula>
    </cfRule>
  </conditionalFormatting>
  <conditionalFormatting sqref="D89">
    <cfRule type="expression" dxfId="1608" priority="72">
      <formula>MOD(ROW(),2)=0</formula>
    </cfRule>
  </conditionalFormatting>
  <conditionalFormatting sqref="E83:E86">
    <cfRule type="expression" dxfId="1607" priority="102">
      <formula>MOD(ROW(),2)=0</formula>
    </cfRule>
  </conditionalFormatting>
  <conditionalFormatting sqref="E83:E85">
    <cfRule type="expression" dxfId="1606" priority="101">
      <formula>MOD(ROW(),2)=0</formula>
    </cfRule>
  </conditionalFormatting>
  <conditionalFormatting sqref="E99">
    <cfRule type="expression" dxfId="1605" priority="21">
      <formula>MOD(ROW(),2)=0</formula>
    </cfRule>
  </conditionalFormatting>
  <conditionalFormatting sqref="E86">
    <cfRule type="expression" dxfId="1604" priority="99">
      <formula>MOD(ROW(),2)=0</formula>
    </cfRule>
  </conditionalFormatting>
  <conditionalFormatting sqref="E90">
    <cfRule type="expression" dxfId="1603" priority="67">
      <formula>MOD(ROW(),2)=0</formula>
    </cfRule>
  </conditionalFormatting>
  <conditionalFormatting sqref="B88">
    <cfRule type="expression" dxfId="1602" priority="96">
      <formula>MOD(ROW(),2)=0</formula>
    </cfRule>
  </conditionalFormatting>
  <conditionalFormatting sqref="E92:E93">
    <cfRule type="expression" dxfId="1601" priority="47">
      <formula>MOD(ROW(),2)=0</formula>
    </cfRule>
  </conditionalFormatting>
  <conditionalFormatting sqref="E88">
    <cfRule type="expression" dxfId="1600" priority="81">
      <formula>MOD(ROW(),2)=0</formula>
    </cfRule>
  </conditionalFormatting>
  <conditionalFormatting sqref="B98">
    <cfRule type="expression" dxfId="1599" priority="44">
      <formula>MOD(ROW(),2)=0</formula>
    </cfRule>
  </conditionalFormatting>
  <conditionalFormatting sqref="C87:C88">
    <cfRule type="expression" dxfId="1598" priority="91">
      <formula>MOD(ROW(),2)=0</formula>
    </cfRule>
  </conditionalFormatting>
  <conditionalFormatting sqref="C87:C88">
    <cfRule type="expression" dxfId="1597" priority="90">
      <formula>MOD(ROW(),2)=0</formula>
    </cfRule>
  </conditionalFormatting>
  <conditionalFormatting sqref="D97">
    <cfRule type="expression" dxfId="1596" priority="40">
      <formula>MOD(ROW(),2)=0</formula>
    </cfRule>
  </conditionalFormatting>
  <conditionalFormatting sqref="D87">
    <cfRule type="expression" dxfId="1595" priority="87">
      <formula>MOD(ROW(),2)=0</formula>
    </cfRule>
  </conditionalFormatting>
  <conditionalFormatting sqref="D87:D88">
    <cfRule type="expression" dxfId="1594" priority="86">
      <formula>MOD(ROW(),2)=0</formula>
    </cfRule>
  </conditionalFormatting>
  <conditionalFormatting sqref="D87:D88">
    <cfRule type="expression" dxfId="1593" priority="85">
      <formula>MOD(ROW(),2)=0</formula>
    </cfRule>
  </conditionalFormatting>
  <conditionalFormatting sqref="C99">
    <cfRule type="expression" dxfId="1592" priority="24">
      <formula>MOD(ROW(),2)=0</formula>
    </cfRule>
  </conditionalFormatting>
  <conditionalFormatting sqref="B90">
    <cfRule type="expression" dxfId="1591" priority="76">
      <formula>MOD(ROW(),2)=0</formula>
    </cfRule>
  </conditionalFormatting>
  <conditionalFormatting sqref="C89">
    <cfRule type="expression" dxfId="1590" priority="75">
      <formula>MOD(ROW(),2)=0</formula>
    </cfRule>
  </conditionalFormatting>
  <conditionalFormatting sqref="B99">
    <cfRule type="expression" dxfId="1589" priority="26">
      <formula>MOD(ROW(),2)=0</formula>
    </cfRule>
  </conditionalFormatting>
  <conditionalFormatting sqref="C89:C90">
    <cfRule type="expression" dxfId="1588" priority="73">
      <formula>MOD(ROW(),2)=0</formula>
    </cfRule>
  </conditionalFormatting>
  <conditionalFormatting sqref="D89:D90">
    <cfRule type="expression" dxfId="1587" priority="71">
      <formula>MOD(ROW(),2)=0</formula>
    </cfRule>
  </conditionalFormatting>
  <conditionalFormatting sqref="D99">
    <cfRule type="expression" dxfId="1586" priority="22">
      <formula>MOD(ROW(),2)=0</formula>
    </cfRule>
  </conditionalFormatting>
  <conditionalFormatting sqref="E99">
    <cfRule type="expression" dxfId="1585" priority="20">
      <formula>MOD(ROW(),2)=0</formula>
    </cfRule>
  </conditionalFormatting>
  <conditionalFormatting sqref="B100:E100">
    <cfRule type="expression" dxfId="1584" priority="19">
      <formula>MOD(ROW(),2)=0</formula>
    </cfRule>
  </conditionalFormatting>
  <conditionalFormatting sqref="D91">
    <cfRule type="expression" dxfId="1583" priority="60">
      <formula>MOD(ROW(),2)=0</formula>
    </cfRule>
  </conditionalFormatting>
  <conditionalFormatting sqref="E91">
    <cfRule type="expression" dxfId="1582" priority="59">
      <formula>MOD(ROW(),2)=0</formula>
    </cfRule>
  </conditionalFormatting>
  <conditionalFormatting sqref="C91">
    <cfRule type="expression" dxfId="1581" priority="64">
      <formula>MOD(ROW(),2)=0</formula>
    </cfRule>
  </conditionalFormatting>
  <conditionalFormatting sqref="D91">
    <cfRule type="expression" dxfId="1580" priority="62">
      <formula>MOD(ROW(),2)=0</formula>
    </cfRule>
  </conditionalFormatting>
  <conditionalFormatting sqref="B91">
    <cfRule type="expression" dxfId="1579" priority="66">
      <formula>MOD(ROW(),2)=0</formula>
    </cfRule>
  </conditionalFormatting>
  <conditionalFormatting sqref="C91">
    <cfRule type="expression" dxfId="1578" priority="65">
      <formula>MOD(ROW(),2)=0</formula>
    </cfRule>
  </conditionalFormatting>
  <conditionalFormatting sqref="C91">
    <cfRule type="expression" dxfId="1577" priority="63">
      <formula>MOD(ROW(),2)=0</formula>
    </cfRule>
  </conditionalFormatting>
  <conditionalFormatting sqref="D91">
    <cfRule type="expression" dxfId="1576" priority="61">
      <formula>MOD(ROW(),2)=0</formula>
    </cfRule>
  </conditionalFormatting>
  <conditionalFormatting sqref="B97:C97 E97">
    <cfRule type="expression" dxfId="1575" priority="45">
      <formula>MOD(ROW(),2)=0</formula>
    </cfRule>
  </conditionalFormatting>
  <conditionalFormatting sqref="B98">
    <cfRule type="expression" dxfId="1574" priority="43">
      <formula>MOD(ROW(),2)=0</formula>
    </cfRule>
  </conditionalFormatting>
  <conditionalFormatting sqref="B92:B93">
    <cfRule type="expression" dxfId="1573" priority="58">
      <formula>MOD(ROW(),2)=0</formula>
    </cfRule>
  </conditionalFormatting>
  <conditionalFormatting sqref="B92:B93">
    <cfRule type="expression" dxfId="1572" priority="57">
      <formula>MOD(ROW(),2)=0</formula>
    </cfRule>
  </conditionalFormatting>
  <conditionalFormatting sqref="D97:D98">
    <cfRule type="expression" dxfId="1571" priority="39">
      <formula>MOD(ROW(),2)=0</formula>
    </cfRule>
  </conditionalFormatting>
  <conditionalFormatting sqref="D97:D98">
    <cfRule type="expression" dxfId="1570" priority="38">
      <formula>MOD(ROW(),2)=0</formula>
    </cfRule>
  </conditionalFormatting>
  <conditionalFormatting sqref="E98">
    <cfRule type="expression" dxfId="1569" priority="37">
      <formula>MOD(ROW(),2)=0</formula>
    </cfRule>
  </conditionalFormatting>
  <conditionalFormatting sqref="C92:C93">
    <cfRule type="expression" dxfId="1568" priority="54">
      <formula>MOD(ROW(),2)=0</formula>
    </cfRule>
  </conditionalFormatting>
  <conditionalFormatting sqref="C92:C93">
    <cfRule type="expression" dxfId="1567" priority="53">
      <formula>MOD(ROW(),2)=0</formula>
    </cfRule>
  </conditionalFormatting>
  <conditionalFormatting sqref="D92:D93">
    <cfRule type="expression" dxfId="1566" priority="51">
      <formula>MOD(ROW(),2)=0</formula>
    </cfRule>
  </conditionalFormatting>
  <conditionalFormatting sqref="D92:D93">
    <cfRule type="expression" dxfId="1565" priority="50">
      <formula>MOD(ROW(),2)=0</formula>
    </cfRule>
  </conditionalFormatting>
  <conditionalFormatting sqref="E92:E93">
    <cfRule type="expression" dxfId="1564" priority="48">
      <formula>MOD(ROW(),2)=0</formula>
    </cfRule>
  </conditionalFormatting>
  <conditionalFormatting sqref="E98">
    <cfRule type="expression" dxfId="1563" priority="36">
      <formula>MOD(ROW(),2)=0</formula>
    </cfRule>
  </conditionalFormatting>
  <conditionalFormatting sqref="C97:C98">
    <cfRule type="expression" dxfId="1562" priority="42">
      <formula>MOD(ROW(),2)=0</formula>
    </cfRule>
  </conditionalFormatting>
  <conditionalFormatting sqref="C97:C98">
    <cfRule type="expression" dxfId="1561" priority="41">
      <formula>MOD(ROW(),2)=0</formula>
    </cfRule>
  </conditionalFormatting>
  <conditionalFormatting sqref="B99">
    <cfRule type="expression" dxfId="1560" priority="27">
      <formula>MOD(ROW(),2)=0</formula>
    </cfRule>
  </conditionalFormatting>
  <conditionalFormatting sqref="C99">
    <cfRule type="expression" dxfId="1559" priority="25">
      <formula>MOD(ROW(),2)=0</formula>
    </cfRule>
  </conditionalFormatting>
  <conditionalFormatting sqref="D99">
    <cfRule type="expression" dxfId="1558" priority="23">
      <formula>MOD(ROW(),2)=0</formula>
    </cfRule>
  </conditionalFormatting>
  <conditionalFormatting sqref="B96">
    <cfRule type="expression" dxfId="1557" priority="13">
      <formula>MOD(ROW(),2)=0</formula>
    </cfRule>
  </conditionalFormatting>
  <conditionalFormatting sqref="B96">
    <cfRule type="expression" dxfId="1556" priority="12">
      <formula>MOD(ROW(),2)=0</formula>
    </cfRule>
  </conditionalFormatting>
  <conditionalFormatting sqref="D96">
    <cfRule type="expression" dxfId="1555" priority="9">
      <formula>MOD(ROW(),2)=0</formula>
    </cfRule>
  </conditionalFormatting>
  <conditionalFormatting sqref="D96">
    <cfRule type="expression" dxfId="1554" priority="8">
      <formula>MOD(ROW(),2)=0</formula>
    </cfRule>
  </conditionalFormatting>
  <conditionalFormatting sqref="E96">
    <cfRule type="expression" dxfId="1553" priority="7">
      <formula>MOD(ROW(),2)=0</formula>
    </cfRule>
  </conditionalFormatting>
  <conditionalFormatting sqref="E96">
    <cfRule type="expression" dxfId="1552" priority="6">
      <formula>MOD(ROW(),2)=0</formula>
    </cfRule>
  </conditionalFormatting>
  <conditionalFormatting sqref="C96">
    <cfRule type="expression" dxfId="1551" priority="11">
      <formula>MOD(ROW(),2)=0</formula>
    </cfRule>
  </conditionalFormatting>
  <conditionalFormatting sqref="C96">
    <cfRule type="expression" dxfId="1550" priority="10">
      <formula>MOD(ROW(),2)=0</formula>
    </cfRule>
  </conditionalFormatting>
  <conditionalFormatting sqref="B127:E127">
    <cfRule type="expression" dxfId="1549" priority="5">
      <formula>MOD(ROW(),2)=0</formula>
    </cfRule>
  </conditionalFormatting>
  <conditionalFormatting sqref="A136">
    <cfRule type="expression" dxfId="1548" priority="3">
      <formula>MOD(ROW(),2)=0</formula>
    </cfRule>
  </conditionalFormatting>
  <conditionalFormatting sqref="B136:E136">
    <cfRule type="expression" dxfId="1547"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4 - j 16 SH</oddFooter>
    <firstFooter>&amp;L&amp;8Statistikamt Nord&amp;C&amp;8&amp;P&amp;R&amp;8Statistischer Bericht A I 4 - j/14 SH</firstFooter>
  </headerFooter>
  <rowBreaks count="3" manualBreakCount="3">
    <brk id="43" max="4" man="1"/>
    <brk id="83" max="4" man="1"/>
    <brk id="123"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E148"/>
  <sheetViews>
    <sheetView view="pageLayout" zoomScaleNormal="100" zoomScaleSheetLayoutView="100" workbookViewId="0">
      <selection sqref="A1:I1"/>
    </sheetView>
  </sheetViews>
  <sheetFormatPr baseColWidth="10" defaultColWidth="9.7109375" defaultRowHeight="12.75" x14ac:dyDescent="0.2"/>
  <cols>
    <col min="1" max="1" width="23.42578125" style="91" customWidth="1"/>
    <col min="2" max="2" width="8.140625" style="60" customWidth="1"/>
    <col min="3" max="3" width="9" style="60" customWidth="1"/>
    <col min="4" max="4" width="8.7109375" style="60" customWidth="1"/>
    <col min="5" max="5" width="8.140625" style="60" customWidth="1"/>
    <col min="6" max="6" width="8.85546875" style="60" customWidth="1"/>
    <col min="7" max="7" width="8.7109375" style="60" customWidth="1"/>
    <col min="8" max="9" width="8.140625" style="60" customWidth="1"/>
    <col min="10" max="10" width="23.42578125" style="91" customWidth="1"/>
    <col min="11" max="12" width="9.7109375" style="60" customWidth="1"/>
    <col min="13" max="13" width="10.140625" style="60" customWidth="1"/>
    <col min="14" max="17" width="9.7109375" style="60" customWidth="1"/>
    <col min="18" max="22" width="10" style="173"/>
    <col min="23" max="66" width="9.7109375" style="173"/>
    <col min="67" max="71" width="10" style="173"/>
    <col min="72" max="115" width="9.7109375" style="173"/>
    <col min="116" max="120" width="10" style="173"/>
    <col min="121" max="164" width="9.7109375" style="173"/>
    <col min="165" max="169" width="10" style="173"/>
    <col min="170" max="213" width="9.7109375" style="173"/>
    <col min="214" max="16384" width="9.7109375" style="53"/>
  </cols>
  <sheetData>
    <row r="1" spans="1:213" ht="28.35" customHeight="1" x14ac:dyDescent="0.2">
      <c r="A1" s="242" t="s">
        <v>336</v>
      </c>
      <c r="B1" s="242"/>
      <c r="C1" s="242"/>
      <c r="D1" s="242"/>
      <c r="E1" s="242"/>
      <c r="F1" s="242"/>
      <c r="G1" s="242"/>
      <c r="H1" s="242"/>
      <c r="I1" s="242"/>
      <c r="J1" s="242" t="s">
        <v>336</v>
      </c>
      <c r="K1" s="242"/>
      <c r="L1" s="242"/>
      <c r="M1" s="242"/>
      <c r="N1" s="242"/>
      <c r="O1" s="242"/>
      <c r="P1" s="242"/>
      <c r="Q1" s="242"/>
    </row>
    <row r="2" spans="1:213" ht="9" customHeight="1" x14ac:dyDescent="0.25"/>
    <row r="3" spans="1:213" s="59" customFormat="1" ht="22.7" customHeight="1" x14ac:dyDescent="0.2">
      <c r="A3" s="248" t="s">
        <v>256</v>
      </c>
      <c r="B3" s="244" t="s">
        <v>86</v>
      </c>
      <c r="C3" s="246"/>
      <c r="D3" s="246"/>
      <c r="E3" s="247"/>
      <c r="F3" s="245" t="s">
        <v>90</v>
      </c>
      <c r="G3" s="245"/>
      <c r="H3" s="245"/>
      <c r="I3" s="245"/>
      <c r="J3" s="248" t="s">
        <v>256</v>
      </c>
      <c r="K3" s="244" t="s">
        <v>90</v>
      </c>
      <c r="L3" s="245"/>
      <c r="M3" s="245"/>
      <c r="N3" s="245"/>
      <c r="O3" s="245"/>
      <c r="P3" s="245"/>
      <c r="Q3" s="245"/>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row>
    <row r="4" spans="1:213" s="59" customFormat="1" ht="34.15" customHeight="1" x14ac:dyDescent="0.2">
      <c r="A4" s="249"/>
      <c r="B4" s="127" t="s">
        <v>87</v>
      </c>
      <c r="C4" s="127" t="s">
        <v>88</v>
      </c>
      <c r="D4" s="127" t="s">
        <v>89</v>
      </c>
      <c r="E4" s="127" t="s">
        <v>155</v>
      </c>
      <c r="F4" s="127" t="s">
        <v>154</v>
      </c>
      <c r="G4" s="127" t="s">
        <v>255</v>
      </c>
      <c r="H4" s="127" t="s">
        <v>153</v>
      </c>
      <c r="I4" s="128" t="s">
        <v>258</v>
      </c>
      <c r="J4" s="249"/>
      <c r="K4" s="127" t="s">
        <v>91</v>
      </c>
      <c r="L4" s="127" t="s">
        <v>92</v>
      </c>
      <c r="M4" s="127" t="s">
        <v>259</v>
      </c>
      <c r="N4" s="127" t="s">
        <v>93</v>
      </c>
      <c r="O4" s="127" t="s">
        <v>94</v>
      </c>
      <c r="P4" s="127" t="s">
        <v>95</v>
      </c>
      <c r="Q4" s="128" t="s">
        <v>96</v>
      </c>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c r="HA4" s="8"/>
      <c r="HB4" s="8"/>
      <c r="HC4" s="8"/>
      <c r="HD4" s="8"/>
      <c r="HE4" s="8"/>
    </row>
    <row r="5" spans="1:213" ht="9.9499999999999993" customHeight="1" x14ac:dyDescent="0.25">
      <c r="A5" s="130"/>
      <c r="B5" s="108"/>
      <c r="C5" s="108"/>
      <c r="D5" s="108"/>
      <c r="J5" s="130"/>
    </row>
    <row r="6" spans="1:213" s="143" customFormat="1" ht="12.75" customHeight="1" x14ac:dyDescent="0.25">
      <c r="A6" s="129" t="s">
        <v>65</v>
      </c>
      <c r="B6" s="97">
        <v>6940</v>
      </c>
      <c r="C6" s="97">
        <v>14770</v>
      </c>
      <c r="D6" s="97">
        <v>14855</v>
      </c>
      <c r="E6" s="97">
        <v>6870</v>
      </c>
      <c r="F6" s="97">
        <v>4475</v>
      </c>
      <c r="G6" s="97">
        <v>9505</v>
      </c>
      <c r="H6" s="97">
        <v>7310</v>
      </c>
      <c r="I6" s="78">
        <v>6420</v>
      </c>
      <c r="J6" s="129" t="s">
        <v>65</v>
      </c>
      <c r="K6" s="97">
        <v>22435</v>
      </c>
      <c r="L6" s="97">
        <v>3000</v>
      </c>
      <c r="M6" s="97">
        <v>6350</v>
      </c>
      <c r="N6" s="97">
        <v>5520</v>
      </c>
      <c r="O6" s="97">
        <v>15165</v>
      </c>
      <c r="P6" s="97">
        <v>4755</v>
      </c>
      <c r="Q6" s="97">
        <v>10910</v>
      </c>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c r="BD6" s="57"/>
      <c r="BE6" s="57"/>
      <c r="BF6" s="57"/>
      <c r="BG6" s="57"/>
      <c r="BH6" s="57"/>
      <c r="BI6" s="57"/>
      <c r="BJ6" s="57"/>
      <c r="BK6" s="57"/>
      <c r="BL6" s="57"/>
      <c r="BM6" s="57"/>
      <c r="BN6" s="57"/>
      <c r="BO6" s="57"/>
      <c r="BP6" s="57"/>
      <c r="BQ6" s="57"/>
      <c r="BR6" s="57"/>
      <c r="BS6" s="57"/>
      <c r="BT6" s="57"/>
      <c r="BU6" s="57"/>
      <c r="BV6" s="57"/>
      <c r="BW6" s="57"/>
      <c r="BX6" s="57"/>
      <c r="BY6" s="57"/>
      <c r="BZ6" s="57"/>
      <c r="CA6" s="57"/>
      <c r="CB6" s="57"/>
      <c r="CC6" s="57"/>
      <c r="CD6" s="57"/>
      <c r="CE6" s="57"/>
      <c r="CF6" s="57"/>
      <c r="CG6" s="57"/>
      <c r="CH6" s="57"/>
      <c r="CI6" s="57"/>
      <c r="CJ6" s="57"/>
      <c r="CK6" s="57"/>
      <c r="CL6" s="57"/>
      <c r="CM6" s="57"/>
      <c r="CN6" s="57"/>
      <c r="CO6" s="57"/>
      <c r="CP6" s="57"/>
      <c r="CQ6" s="57"/>
      <c r="CR6" s="57"/>
      <c r="CS6" s="57"/>
      <c r="CT6" s="57"/>
      <c r="CU6" s="57"/>
      <c r="CV6" s="57"/>
      <c r="CW6" s="57"/>
      <c r="CX6" s="57"/>
      <c r="CY6" s="57"/>
      <c r="CZ6" s="57"/>
      <c r="DA6" s="57"/>
      <c r="DB6" s="57"/>
      <c r="DC6" s="57"/>
      <c r="DD6" s="57"/>
      <c r="DE6" s="57"/>
      <c r="DF6" s="57"/>
      <c r="DG6" s="57"/>
      <c r="DH6" s="57"/>
      <c r="DI6" s="57"/>
      <c r="DJ6" s="57"/>
      <c r="DK6" s="57"/>
      <c r="DL6" s="57"/>
      <c r="DM6" s="57"/>
      <c r="DN6" s="57"/>
      <c r="DO6" s="57"/>
      <c r="DP6" s="57"/>
      <c r="DQ6" s="57"/>
      <c r="DR6" s="57"/>
      <c r="DS6" s="57"/>
      <c r="DT6" s="57"/>
      <c r="DU6" s="57"/>
      <c r="DV6" s="57"/>
      <c r="DW6" s="57"/>
      <c r="DX6" s="57"/>
      <c r="DY6" s="57"/>
      <c r="DZ6" s="57"/>
      <c r="EA6" s="57"/>
      <c r="EB6" s="57"/>
      <c r="EC6" s="57"/>
      <c r="ED6" s="57"/>
      <c r="EE6" s="57"/>
      <c r="EF6" s="57"/>
      <c r="EG6" s="57"/>
      <c r="EH6" s="57"/>
      <c r="EI6" s="57"/>
      <c r="EJ6" s="57"/>
      <c r="EK6" s="57"/>
      <c r="EL6" s="57"/>
      <c r="EM6" s="57"/>
      <c r="EN6" s="57"/>
      <c r="EO6" s="57"/>
      <c r="EP6" s="57"/>
      <c r="EQ6" s="57"/>
      <c r="ER6" s="57"/>
      <c r="ES6" s="57"/>
      <c r="ET6" s="57"/>
      <c r="EU6" s="57"/>
      <c r="EV6" s="57"/>
      <c r="EW6" s="57"/>
      <c r="EX6" s="57"/>
      <c r="EY6" s="57"/>
      <c r="EZ6" s="57"/>
      <c r="FA6" s="57"/>
      <c r="FB6" s="57"/>
      <c r="FC6" s="57"/>
      <c r="FD6" s="57"/>
      <c r="FE6" s="57"/>
      <c r="FF6" s="57"/>
      <c r="FG6" s="57"/>
      <c r="FH6" s="57"/>
      <c r="FI6" s="57"/>
      <c r="FJ6" s="57"/>
      <c r="FK6" s="57"/>
      <c r="FL6" s="57"/>
      <c r="FM6" s="57"/>
      <c r="FN6" s="57"/>
      <c r="FO6" s="57"/>
      <c r="FP6" s="57"/>
      <c r="FQ6" s="57"/>
      <c r="FR6" s="57"/>
      <c r="FS6" s="57"/>
      <c r="FT6" s="57"/>
      <c r="FU6" s="57"/>
      <c r="FV6" s="57"/>
      <c r="FW6" s="57"/>
      <c r="FX6" s="57"/>
      <c r="FY6" s="57"/>
      <c r="FZ6" s="57"/>
      <c r="GA6" s="57"/>
      <c r="GB6" s="57"/>
      <c r="GC6" s="57"/>
      <c r="GD6" s="57"/>
      <c r="GE6" s="57"/>
      <c r="GF6" s="57"/>
      <c r="GG6" s="57"/>
      <c r="GH6" s="57"/>
      <c r="GI6" s="57"/>
      <c r="GJ6" s="57"/>
      <c r="GK6" s="57"/>
      <c r="GL6" s="57"/>
      <c r="GM6" s="57"/>
      <c r="GN6" s="57"/>
      <c r="GO6" s="57"/>
      <c r="GP6" s="57"/>
      <c r="GQ6" s="57"/>
      <c r="GR6" s="57"/>
      <c r="GS6" s="57"/>
      <c r="GT6" s="57"/>
      <c r="GU6" s="57"/>
      <c r="GV6" s="57"/>
      <c r="GW6" s="57"/>
      <c r="GX6" s="57"/>
      <c r="GY6" s="57"/>
      <c r="GZ6" s="57"/>
      <c r="HA6" s="57"/>
      <c r="HB6" s="57"/>
      <c r="HC6" s="57"/>
      <c r="HD6" s="57"/>
      <c r="HE6" s="57"/>
    </row>
    <row r="7" spans="1:213" s="54" customFormat="1" ht="12.75" customHeight="1" x14ac:dyDescent="0.25">
      <c r="A7" s="130" t="s">
        <v>66</v>
      </c>
      <c r="B7" s="98">
        <v>5025</v>
      </c>
      <c r="C7" s="98">
        <v>7430</v>
      </c>
      <c r="D7" s="98">
        <v>8085</v>
      </c>
      <c r="E7" s="98">
        <v>3525</v>
      </c>
      <c r="F7" s="79">
        <v>3160</v>
      </c>
      <c r="G7" s="79">
        <v>5430</v>
      </c>
      <c r="H7" s="79">
        <v>5880</v>
      </c>
      <c r="I7" s="80">
        <v>4485</v>
      </c>
      <c r="J7" s="130" t="s">
        <v>66</v>
      </c>
      <c r="K7" s="98">
        <v>13150</v>
      </c>
      <c r="L7" s="98">
        <v>1895</v>
      </c>
      <c r="M7" s="98">
        <v>3410</v>
      </c>
      <c r="N7" s="98">
        <v>4265</v>
      </c>
      <c r="O7" s="79">
        <v>9870</v>
      </c>
      <c r="P7" s="79">
        <v>2915</v>
      </c>
      <c r="Q7" s="79">
        <v>6935</v>
      </c>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c r="AS7" s="173"/>
      <c r="AT7" s="173"/>
      <c r="AU7" s="173"/>
      <c r="AV7" s="173"/>
      <c r="AW7" s="173"/>
      <c r="AX7" s="173"/>
      <c r="AY7" s="173"/>
      <c r="AZ7" s="173"/>
      <c r="BA7" s="173"/>
      <c r="BB7" s="173"/>
      <c r="BC7" s="173"/>
      <c r="BD7" s="173"/>
      <c r="BE7" s="173"/>
      <c r="BF7" s="173"/>
      <c r="BG7" s="173"/>
      <c r="BH7" s="173"/>
      <c r="BI7" s="173"/>
      <c r="BJ7" s="173"/>
      <c r="BK7" s="173"/>
      <c r="BL7" s="173"/>
      <c r="BM7" s="173"/>
      <c r="BN7" s="173"/>
      <c r="BO7" s="173"/>
      <c r="BP7" s="173"/>
      <c r="BQ7" s="173"/>
      <c r="BR7" s="173"/>
      <c r="BS7" s="173"/>
      <c r="BT7" s="173"/>
      <c r="BU7" s="173"/>
      <c r="BV7" s="173"/>
      <c r="BW7" s="173"/>
      <c r="BX7" s="173"/>
      <c r="BY7" s="173"/>
      <c r="BZ7" s="173"/>
      <c r="CA7" s="173"/>
      <c r="CB7" s="173"/>
      <c r="CC7" s="173"/>
      <c r="CD7" s="173"/>
      <c r="CE7" s="173"/>
      <c r="CF7" s="173"/>
      <c r="CG7" s="173"/>
      <c r="CH7" s="173"/>
      <c r="CI7" s="173"/>
      <c r="CJ7" s="173"/>
      <c r="CK7" s="173"/>
      <c r="CL7" s="173"/>
      <c r="CM7" s="173"/>
      <c r="CN7" s="173"/>
      <c r="CO7" s="173"/>
      <c r="CP7" s="173"/>
      <c r="CQ7" s="173"/>
      <c r="CR7" s="173"/>
      <c r="CS7" s="173"/>
      <c r="CT7" s="173"/>
      <c r="CU7" s="173"/>
      <c r="CV7" s="173"/>
      <c r="CW7" s="173"/>
      <c r="CX7" s="173"/>
      <c r="CY7" s="173"/>
      <c r="CZ7" s="173"/>
      <c r="DA7" s="173"/>
      <c r="DB7" s="173"/>
      <c r="DC7" s="173"/>
      <c r="DD7" s="173"/>
      <c r="DE7" s="173"/>
      <c r="DF7" s="173"/>
      <c r="DG7" s="173"/>
      <c r="DH7" s="173"/>
      <c r="DI7" s="173"/>
      <c r="DJ7" s="173"/>
      <c r="DK7" s="173"/>
      <c r="DL7" s="173"/>
      <c r="DM7" s="173"/>
      <c r="DN7" s="173"/>
      <c r="DO7" s="173"/>
      <c r="DP7" s="173"/>
      <c r="DQ7" s="173"/>
      <c r="DR7" s="173"/>
      <c r="DS7" s="173"/>
      <c r="DT7" s="173"/>
      <c r="DU7" s="173"/>
      <c r="DV7" s="173"/>
      <c r="DW7" s="173"/>
      <c r="DX7" s="173"/>
      <c r="DY7" s="173"/>
      <c r="DZ7" s="173"/>
      <c r="EA7" s="173"/>
      <c r="EB7" s="173"/>
      <c r="EC7" s="173"/>
      <c r="ED7" s="173"/>
      <c r="EE7" s="173"/>
      <c r="EF7" s="173"/>
      <c r="EG7" s="173"/>
      <c r="EH7" s="173"/>
      <c r="EI7" s="173"/>
      <c r="EJ7" s="173"/>
      <c r="EK7" s="173"/>
      <c r="EL7" s="173"/>
      <c r="EM7" s="173"/>
      <c r="EN7" s="173"/>
      <c r="EO7" s="173"/>
      <c r="EP7" s="173"/>
      <c r="EQ7" s="173"/>
      <c r="ER7" s="173"/>
      <c r="ES7" s="173"/>
      <c r="ET7" s="173"/>
      <c r="EU7" s="173"/>
      <c r="EV7" s="173"/>
      <c r="EW7" s="173"/>
      <c r="EX7" s="173"/>
      <c r="EY7" s="173"/>
      <c r="EZ7" s="173"/>
      <c r="FA7" s="173"/>
      <c r="FB7" s="173"/>
      <c r="FC7" s="173"/>
      <c r="FD7" s="173"/>
      <c r="FE7" s="173"/>
      <c r="FF7" s="173"/>
      <c r="FG7" s="173"/>
      <c r="FH7" s="173"/>
      <c r="FI7" s="173"/>
      <c r="FJ7" s="173"/>
      <c r="FK7" s="173"/>
      <c r="FL7" s="173"/>
      <c r="FM7" s="173"/>
      <c r="FN7" s="173"/>
      <c r="FO7" s="173"/>
      <c r="FP7" s="173"/>
      <c r="FQ7" s="173"/>
      <c r="FR7" s="173"/>
      <c r="FS7" s="173"/>
      <c r="FT7" s="173"/>
      <c r="FU7" s="173"/>
      <c r="FV7" s="173"/>
      <c r="FW7" s="173"/>
      <c r="FX7" s="173"/>
      <c r="FY7" s="173"/>
      <c r="FZ7" s="173"/>
      <c r="GA7" s="173"/>
      <c r="GB7" s="173"/>
      <c r="GC7" s="173"/>
      <c r="GD7" s="173"/>
      <c r="GE7" s="173"/>
      <c r="GF7" s="173"/>
      <c r="GG7" s="173"/>
      <c r="GH7" s="173"/>
      <c r="GI7" s="173"/>
      <c r="GJ7" s="173"/>
      <c r="GK7" s="173"/>
      <c r="GL7" s="173"/>
      <c r="GM7" s="173"/>
      <c r="GN7" s="173"/>
      <c r="GO7" s="173"/>
      <c r="GP7" s="173"/>
      <c r="GQ7" s="173"/>
      <c r="GR7" s="173"/>
      <c r="GS7" s="173"/>
      <c r="GT7" s="173"/>
      <c r="GU7" s="173"/>
      <c r="GV7" s="173"/>
      <c r="GW7" s="173"/>
      <c r="GX7" s="173"/>
      <c r="GY7" s="173"/>
      <c r="GZ7" s="173"/>
      <c r="HA7" s="173"/>
      <c r="HB7" s="173"/>
      <c r="HC7" s="173"/>
      <c r="HD7" s="173"/>
      <c r="HE7" s="173"/>
    </row>
    <row r="8" spans="1:213" s="143" customFormat="1" ht="12.75" customHeight="1" x14ac:dyDescent="0.25">
      <c r="A8" s="135" t="s">
        <v>168</v>
      </c>
      <c r="B8" s="98"/>
      <c r="C8" s="98"/>
      <c r="D8" s="98"/>
      <c r="E8" s="98"/>
      <c r="F8" s="79"/>
      <c r="G8" s="79"/>
      <c r="H8" s="79"/>
      <c r="I8" s="80"/>
      <c r="J8" s="135" t="s">
        <v>168</v>
      </c>
      <c r="K8" s="98"/>
      <c r="L8" s="98"/>
      <c r="M8" s="98"/>
      <c r="N8" s="98"/>
      <c r="O8" s="79"/>
      <c r="P8" s="79"/>
      <c r="Q8" s="79"/>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row>
    <row r="9" spans="1:213" s="144" customFormat="1" ht="12.75" customHeight="1" x14ac:dyDescent="0.2">
      <c r="A9" s="135" t="s">
        <v>178</v>
      </c>
      <c r="B9" s="98">
        <v>15</v>
      </c>
      <c r="C9" s="98">
        <v>40</v>
      </c>
      <c r="D9" s="98">
        <v>45</v>
      </c>
      <c r="E9" s="98" t="s">
        <v>335</v>
      </c>
      <c r="F9" s="98">
        <v>25</v>
      </c>
      <c r="G9" s="98">
        <v>20</v>
      </c>
      <c r="H9" s="98">
        <v>15</v>
      </c>
      <c r="I9" s="80">
        <v>20</v>
      </c>
      <c r="J9" s="135" t="s">
        <v>178</v>
      </c>
      <c r="K9" s="98">
        <v>60</v>
      </c>
      <c r="L9" s="98">
        <v>15</v>
      </c>
      <c r="M9" s="98">
        <v>15</v>
      </c>
      <c r="N9" s="98">
        <v>10</v>
      </c>
      <c r="O9" s="98">
        <v>40</v>
      </c>
      <c r="P9" s="98">
        <v>10</v>
      </c>
      <c r="Q9" s="98">
        <v>35</v>
      </c>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row>
    <row r="10" spans="1:213" s="145" customFormat="1" ht="12.75" customHeight="1" x14ac:dyDescent="0.25">
      <c r="A10" s="135" t="s">
        <v>179</v>
      </c>
      <c r="B10" s="98">
        <v>175</v>
      </c>
      <c r="C10" s="98">
        <v>1110</v>
      </c>
      <c r="D10" s="98">
        <v>780</v>
      </c>
      <c r="E10" s="98">
        <v>830</v>
      </c>
      <c r="F10" s="79">
        <v>100</v>
      </c>
      <c r="G10" s="79">
        <v>400</v>
      </c>
      <c r="H10" s="79">
        <v>200</v>
      </c>
      <c r="I10" s="80">
        <v>205</v>
      </c>
      <c r="J10" s="135" t="s">
        <v>179</v>
      </c>
      <c r="K10" s="98">
        <v>855</v>
      </c>
      <c r="L10" s="98">
        <v>90</v>
      </c>
      <c r="M10" s="98">
        <v>75</v>
      </c>
      <c r="N10" s="98">
        <v>160</v>
      </c>
      <c r="O10" s="79">
        <v>365</v>
      </c>
      <c r="P10" s="79">
        <v>140</v>
      </c>
      <c r="Q10" s="79">
        <v>305</v>
      </c>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row>
    <row r="11" spans="1:213" s="144" customFormat="1" ht="12.75" customHeight="1" x14ac:dyDescent="0.2">
      <c r="A11" s="135" t="s">
        <v>180</v>
      </c>
      <c r="B11" s="98">
        <v>2245</v>
      </c>
      <c r="C11" s="98">
        <v>190</v>
      </c>
      <c r="D11" s="98">
        <v>145</v>
      </c>
      <c r="E11" s="98">
        <v>45</v>
      </c>
      <c r="F11" s="98">
        <v>50</v>
      </c>
      <c r="G11" s="98">
        <v>110</v>
      </c>
      <c r="H11" s="98">
        <v>660</v>
      </c>
      <c r="I11" s="80">
        <v>130</v>
      </c>
      <c r="J11" s="135" t="s">
        <v>180</v>
      </c>
      <c r="K11" s="98">
        <v>355</v>
      </c>
      <c r="L11" s="98">
        <v>100</v>
      </c>
      <c r="M11" s="98">
        <v>350</v>
      </c>
      <c r="N11" s="98">
        <v>1865</v>
      </c>
      <c r="O11" s="98">
        <v>400</v>
      </c>
      <c r="P11" s="98">
        <v>85</v>
      </c>
      <c r="Q11" s="98">
        <v>210</v>
      </c>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row>
    <row r="12" spans="1:213" s="145" customFormat="1" ht="12.75" customHeight="1" x14ac:dyDescent="0.25">
      <c r="A12" s="135" t="s">
        <v>181</v>
      </c>
      <c r="B12" s="98">
        <v>10</v>
      </c>
      <c r="C12" s="98">
        <v>55</v>
      </c>
      <c r="D12" s="98">
        <v>35</v>
      </c>
      <c r="E12" s="98">
        <v>15</v>
      </c>
      <c r="F12" s="79">
        <v>5</v>
      </c>
      <c r="G12" s="79">
        <v>15</v>
      </c>
      <c r="H12" s="79">
        <v>20</v>
      </c>
      <c r="I12" s="80">
        <v>15</v>
      </c>
      <c r="J12" s="135" t="s">
        <v>181</v>
      </c>
      <c r="K12" s="98">
        <v>35</v>
      </c>
      <c r="L12" s="98">
        <v>20</v>
      </c>
      <c r="M12" s="98">
        <v>20</v>
      </c>
      <c r="N12" s="98">
        <v>20</v>
      </c>
      <c r="O12" s="79">
        <v>35</v>
      </c>
      <c r="P12" s="79">
        <v>5</v>
      </c>
      <c r="Q12" s="79">
        <v>25</v>
      </c>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row>
    <row r="13" spans="1:213" s="144" customFormat="1" ht="12.75" customHeight="1" x14ac:dyDescent="0.2">
      <c r="A13" s="135" t="s">
        <v>182</v>
      </c>
      <c r="B13" s="98">
        <v>15</v>
      </c>
      <c r="C13" s="98">
        <v>75</v>
      </c>
      <c r="D13" s="98">
        <v>240</v>
      </c>
      <c r="E13" s="98">
        <v>30</v>
      </c>
      <c r="F13" s="98">
        <v>20</v>
      </c>
      <c r="G13" s="98">
        <v>40</v>
      </c>
      <c r="H13" s="98">
        <v>25</v>
      </c>
      <c r="I13" s="80">
        <v>100</v>
      </c>
      <c r="J13" s="135" t="s">
        <v>182</v>
      </c>
      <c r="K13" s="98">
        <v>135</v>
      </c>
      <c r="L13" s="98">
        <v>40</v>
      </c>
      <c r="M13" s="98">
        <v>55</v>
      </c>
      <c r="N13" s="98">
        <v>30</v>
      </c>
      <c r="O13" s="98">
        <v>125</v>
      </c>
      <c r="P13" s="98">
        <v>30</v>
      </c>
      <c r="Q13" s="98">
        <v>90</v>
      </c>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row>
    <row r="14" spans="1:213" s="145" customFormat="1" ht="12.75" customHeight="1" x14ac:dyDescent="0.25">
      <c r="A14" s="135" t="s">
        <v>183</v>
      </c>
      <c r="B14" s="98">
        <v>55</v>
      </c>
      <c r="C14" s="98">
        <v>245</v>
      </c>
      <c r="D14" s="98">
        <v>170</v>
      </c>
      <c r="E14" s="98">
        <v>20</v>
      </c>
      <c r="F14" s="79">
        <v>30</v>
      </c>
      <c r="G14" s="79">
        <v>85</v>
      </c>
      <c r="H14" s="79">
        <v>90</v>
      </c>
      <c r="I14" s="80">
        <v>85</v>
      </c>
      <c r="J14" s="135" t="s">
        <v>183</v>
      </c>
      <c r="K14" s="98">
        <v>320</v>
      </c>
      <c r="L14" s="98">
        <v>50</v>
      </c>
      <c r="M14" s="98">
        <v>85</v>
      </c>
      <c r="N14" s="98">
        <v>55</v>
      </c>
      <c r="O14" s="79">
        <v>200</v>
      </c>
      <c r="P14" s="79">
        <v>45</v>
      </c>
      <c r="Q14" s="79">
        <v>150</v>
      </c>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row>
    <row r="15" spans="1:213" s="144" customFormat="1" ht="12.75" customHeight="1" x14ac:dyDescent="0.2">
      <c r="A15" s="135" t="s">
        <v>184</v>
      </c>
      <c r="B15" s="98">
        <v>235</v>
      </c>
      <c r="C15" s="98">
        <v>460</v>
      </c>
      <c r="D15" s="98">
        <v>650</v>
      </c>
      <c r="E15" s="98">
        <v>70</v>
      </c>
      <c r="F15" s="98">
        <v>90</v>
      </c>
      <c r="G15" s="98">
        <v>195</v>
      </c>
      <c r="H15" s="98">
        <v>100</v>
      </c>
      <c r="I15" s="80">
        <v>240</v>
      </c>
      <c r="J15" s="135" t="s">
        <v>184</v>
      </c>
      <c r="K15" s="98">
        <v>935</v>
      </c>
      <c r="L15" s="98">
        <v>70</v>
      </c>
      <c r="M15" s="98">
        <v>125</v>
      </c>
      <c r="N15" s="98">
        <v>110</v>
      </c>
      <c r="O15" s="98">
        <v>755</v>
      </c>
      <c r="P15" s="98">
        <v>210</v>
      </c>
      <c r="Q15" s="98">
        <v>265</v>
      </c>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row>
    <row r="16" spans="1:213" s="145" customFormat="1" ht="12.75" customHeight="1" x14ac:dyDescent="0.25">
      <c r="A16" s="135" t="s">
        <v>185</v>
      </c>
      <c r="B16" s="98">
        <v>5</v>
      </c>
      <c r="C16" s="98">
        <v>30</v>
      </c>
      <c r="D16" s="98">
        <v>25</v>
      </c>
      <c r="E16" s="98">
        <v>5</v>
      </c>
      <c r="F16" s="79">
        <v>10</v>
      </c>
      <c r="G16" s="79">
        <v>15</v>
      </c>
      <c r="H16" s="79">
        <v>20</v>
      </c>
      <c r="I16" s="80">
        <v>15</v>
      </c>
      <c r="J16" s="135" t="s">
        <v>185</v>
      </c>
      <c r="K16" s="98">
        <v>40</v>
      </c>
      <c r="L16" s="98">
        <v>10</v>
      </c>
      <c r="M16" s="98">
        <v>25</v>
      </c>
      <c r="N16" s="98">
        <v>15</v>
      </c>
      <c r="O16" s="79">
        <v>40</v>
      </c>
      <c r="P16" s="79">
        <v>10</v>
      </c>
      <c r="Q16" s="79">
        <v>35</v>
      </c>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row>
    <row r="17" spans="1:213" s="144" customFormat="1" ht="12.75" customHeight="1" x14ac:dyDescent="0.2">
      <c r="A17" s="135" t="s">
        <v>186</v>
      </c>
      <c r="B17" s="98">
        <v>105</v>
      </c>
      <c r="C17" s="98">
        <v>380</v>
      </c>
      <c r="D17" s="98">
        <v>665</v>
      </c>
      <c r="E17" s="98">
        <v>85</v>
      </c>
      <c r="F17" s="98">
        <v>205</v>
      </c>
      <c r="G17" s="98">
        <v>290</v>
      </c>
      <c r="H17" s="98">
        <v>340</v>
      </c>
      <c r="I17" s="80">
        <v>425</v>
      </c>
      <c r="J17" s="135" t="s">
        <v>186</v>
      </c>
      <c r="K17" s="98">
        <v>770</v>
      </c>
      <c r="L17" s="98">
        <v>165</v>
      </c>
      <c r="M17" s="98">
        <v>235</v>
      </c>
      <c r="N17" s="98">
        <v>100</v>
      </c>
      <c r="O17" s="98">
        <v>700</v>
      </c>
      <c r="P17" s="98">
        <v>225</v>
      </c>
      <c r="Q17" s="98">
        <v>380</v>
      </c>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row>
    <row r="18" spans="1:213" s="145" customFormat="1" ht="12.75" customHeight="1" x14ac:dyDescent="0.25">
      <c r="A18" s="135" t="s">
        <v>187</v>
      </c>
      <c r="B18" s="98">
        <v>150</v>
      </c>
      <c r="C18" s="98">
        <v>265</v>
      </c>
      <c r="D18" s="98">
        <v>180</v>
      </c>
      <c r="E18" s="98">
        <v>215</v>
      </c>
      <c r="F18" s="79">
        <v>70</v>
      </c>
      <c r="G18" s="79">
        <v>155</v>
      </c>
      <c r="H18" s="79">
        <v>175</v>
      </c>
      <c r="I18" s="80">
        <v>85</v>
      </c>
      <c r="J18" s="135" t="s">
        <v>187</v>
      </c>
      <c r="K18" s="98">
        <v>440</v>
      </c>
      <c r="L18" s="98">
        <v>25</v>
      </c>
      <c r="M18" s="98">
        <v>165</v>
      </c>
      <c r="N18" s="98">
        <v>45</v>
      </c>
      <c r="O18" s="79">
        <v>515</v>
      </c>
      <c r="P18" s="79">
        <v>85</v>
      </c>
      <c r="Q18" s="79">
        <v>310</v>
      </c>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row>
    <row r="19" spans="1:213" s="144" customFormat="1" ht="12.75" customHeight="1" x14ac:dyDescent="0.2">
      <c r="A19" s="135" t="s">
        <v>188</v>
      </c>
      <c r="B19" s="98">
        <v>125</v>
      </c>
      <c r="C19" s="98">
        <v>75</v>
      </c>
      <c r="D19" s="98">
        <v>160</v>
      </c>
      <c r="E19" s="98">
        <v>25</v>
      </c>
      <c r="F19" s="98">
        <v>45</v>
      </c>
      <c r="G19" s="98">
        <v>125</v>
      </c>
      <c r="H19" s="98">
        <v>60</v>
      </c>
      <c r="I19" s="80">
        <v>90</v>
      </c>
      <c r="J19" s="135" t="s">
        <v>188</v>
      </c>
      <c r="K19" s="98">
        <v>130</v>
      </c>
      <c r="L19" s="98">
        <v>20</v>
      </c>
      <c r="M19" s="98">
        <v>30</v>
      </c>
      <c r="N19" s="98">
        <v>60</v>
      </c>
      <c r="O19" s="98">
        <v>130</v>
      </c>
      <c r="P19" s="98">
        <v>25</v>
      </c>
      <c r="Q19" s="98">
        <v>60</v>
      </c>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row>
    <row r="20" spans="1:213" s="145" customFormat="1" ht="12.75" customHeight="1" x14ac:dyDescent="0.25">
      <c r="A20" s="135" t="s">
        <v>189</v>
      </c>
      <c r="B20" s="98">
        <v>90</v>
      </c>
      <c r="C20" s="98">
        <v>205</v>
      </c>
      <c r="D20" s="98">
        <v>165</v>
      </c>
      <c r="E20" s="98">
        <v>45</v>
      </c>
      <c r="F20" s="98">
        <v>65</v>
      </c>
      <c r="G20" s="98">
        <v>160</v>
      </c>
      <c r="H20" s="98">
        <v>100</v>
      </c>
      <c r="I20" s="80">
        <v>175</v>
      </c>
      <c r="J20" s="135" t="s">
        <v>189</v>
      </c>
      <c r="K20" s="98">
        <v>185</v>
      </c>
      <c r="L20" s="98">
        <v>40</v>
      </c>
      <c r="M20" s="98">
        <v>50</v>
      </c>
      <c r="N20" s="98">
        <v>55</v>
      </c>
      <c r="O20" s="98">
        <v>150</v>
      </c>
      <c r="P20" s="98">
        <v>100</v>
      </c>
      <c r="Q20" s="98">
        <v>145</v>
      </c>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row>
    <row r="21" spans="1:213" s="144" customFormat="1" ht="12.75" customHeight="1" x14ac:dyDescent="0.2">
      <c r="A21" s="135" t="s">
        <v>190</v>
      </c>
      <c r="B21" s="98">
        <v>5</v>
      </c>
      <c r="C21" s="98">
        <v>15</v>
      </c>
      <c r="D21" s="98">
        <v>15</v>
      </c>
      <c r="E21" s="98">
        <v>5</v>
      </c>
      <c r="F21" s="98">
        <v>5</v>
      </c>
      <c r="G21" s="98">
        <v>5</v>
      </c>
      <c r="H21" s="98">
        <v>5</v>
      </c>
      <c r="I21" s="80">
        <v>5</v>
      </c>
      <c r="J21" s="135" t="s">
        <v>190</v>
      </c>
      <c r="K21" s="98">
        <v>5</v>
      </c>
      <c r="L21" s="98" t="s">
        <v>335</v>
      </c>
      <c r="M21" s="98">
        <v>10</v>
      </c>
      <c r="N21" s="98" t="s">
        <v>335</v>
      </c>
      <c r="O21" s="98">
        <v>5</v>
      </c>
      <c r="P21" s="98" t="s">
        <v>335</v>
      </c>
      <c r="Q21" s="98">
        <v>5</v>
      </c>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row>
    <row r="22" spans="1:213" s="145" customFormat="1" ht="12.75" customHeight="1" x14ac:dyDescent="0.25">
      <c r="A22" s="135" t="s">
        <v>191</v>
      </c>
      <c r="B22" s="98" t="s">
        <v>335</v>
      </c>
      <c r="C22" s="98" t="s">
        <v>335</v>
      </c>
      <c r="D22" s="98" t="s">
        <v>335</v>
      </c>
      <c r="E22" s="98" t="s">
        <v>335</v>
      </c>
      <c r="F22" s="98" t="s">
        <v>335</v>
      </c>
      <c r="G22" s="98" t="s">
        <v>335</v>
      </c>
      <c r="H22" s="98" t="s">
        <v>335</v>
      </c>
      <c r="I22" s="80" t="s">
        <v>335</v>
      </c>
      <c r="J22" s="135" t="s">
        <v>191</v>
      </c>
      <c r="K22" s="98">
        <v>5</v>
      </c>
      <c r="L22" s="98" t="s">
        <v>335</v>
      </c>
      <c r="M22" s="98" t="s">
        <v>335</v>
      </c>
      <c r="N22" s="98" t="s">
        <v>335</v>
      </c>
      <c r="O22" s="98" t="s">
        <v>335</v>
      </c>
      <c r="P22" s="98" t="s">
        <v>335</v>
      </c>
      <c r="Q22" s="98" t="s">
        <v>335</v>
      </c>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row>
    <row r="23" spans="1:213" s="144" customFormat="1" ht="12.75" customHeight="1" x14ac:dyDescent="0.2">
      <c r="A23" s="135" t="s">
        <v>192</v>
      </c>
      <c r="B23" s="98">
        <v>40</v>
      </c>
      <c r="C23" s="98">
        <v>145</v>
      </c>
      <c r="D23" s="98">
        <v>140</v>
      </c>
      <c r="E23" s="98">
        <v>50</v>
      </c>
      <c r="F23" s="98">
        <v>95</v>
      </c>
      <c r="G23" s="98">
        <v>175</v>
      </c>
      <c r="H23" s="98">
        <v>130</v>
      </c>
      <c r="I23" s="98">
        <v>120</v>
      </c>
      <c r="J23" s="135" t="s">
        <v>192</v>
      </c>
      <c r="K23" s="98">
        <v>310</v>
      </c>
      <c r="L23" s="98">
        <v>85</v>
      </c>
      <c r="M23" s="98">
        <v>125</v>
      </c>
      <c r="N23" s="98">
        <v>65</v>
      </c>
      <c r="O23" s="98">
        <v>315</v>
      </c>
      <c r="P23" s="98">
        <v>90</v>
      </c>
      <c r="Q23" s="98">
        <v>250</v>
      </c>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row>
    <row r="24" spans="1:213" s="145" customFormat="1" ht="12.75" customHeight="1" x14ac:dyDescent="0.2">
      <c r="A24" s="135" t="s">
        <v>193</v>
      </c>
      <c r="B24" s="98">
        <v>70</v>
      </c>
      <c r="C24" s="98">
        <v>275</v>
      </c>
      <c r="D24" s="98">
        <v>265</v>
      </c>
      <c r="E24" s="98">
        <v>50</v>
      </c>
      <c r="F24" s="98">
        <v>90</v>
      </c>
      <c r="G24" s="98">
        <v>195</v>
      </c>
      <c r="H24" s="98">
        <v>275</v>
      </c>
      <c r="I24" s="80">
        <v>230</v>
      </c>
      <c r="J24" s="135" t="s">
        <v>193</v>
      </c>
      <c r="K24" s="98">
        <v>475</v>
      </c>
      <c r="L24" s="98">
        <v>110</v>
      </c>
      <c r="M24" s="98">
        <v>180</v>
      </c>
      <c r="N24" s="98">
        <v>95</v>
      </c>
      <c r="O24" s="98">
        <v>350</v>
      </c>
      <c r="P24" s="98">
        <v>95</v>
      </c>
      <c r="Q24" s="98">
        <v>315</v>
      </c>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row>
    <row r="25" spans="1:213" s="144" customFormat="1" ht="12.75" customHeight="1" x14ac:dyDescent="0.2">
      <c r="A25" s="135" t="s">
        <v>194</v>
      </c>
      <c r="B25" s="98">
        <v>820</v>
      </c>
      <c r="C25" s="98">
        <v>2205</v>
      </c>
      <c r="D25" s="98">
        <v>2460</v>
      </c>
      <c r="E25" s="98">
        <v>885</v>
      </c>
      <c r="F25" s="98">
        <v>1130</v>
      </c>
      <c r="G25" s="98">
        <v>2165</v>
      </c>
      <c r="H25" s="98">
        <v>2195</v>
      </c>
      <c r="I25" s="80">
        <v>1440</v>
      </c>
      <c r="J25" s="135" t="s">
        <v>194</v>
      </c>
      <c r="K25" s="98">
        <v>4085</v>
      </c>
      <c r="L25" s="98">
        <v>570</v>
      </c>
      <c r="M25" s="98">
        <v>1020</v>
      </c>
      <c r="N25" s="98">
        <v>785</v>
      </c>
      <c r="O25" s="98">
        <v>2775</v>
      </c>
      <c r="P25" s="98">
        <v>1005</v>
      </c>
      <c r="Q25" s="98">
        <v>2210</v>
      </c>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row>
    <row r="26" spans="1:213" s="145" customFormat="1" ht="12.75" customHeight="1" x14ac:dyDescent="0.25">
      <c r="A26" s="135" t="s">
        <v>195</v>
      </c>
      <c r="B26" s="98">
        <v>40</v>
      </c>
      <c r="C26" s="98">
        <v>125</v>
      </c>
      <c r="D26" s="98">
        <v>260</v>
      </c>
      <c r="E26" s="98">
        <v>15</v>
      </c>
      <c r="F26" s="98">
        <v>35</v>
      </c>
      <c r="G26" s="98">
        <v>190</v>
      </c>
      <c r="H26" s="98">
        <v>35</v>
      </c>
      <c r="I26" s="80">
        <v>85</v>
      </c>
      <c r="J26" s="135" t="s">
        <v>195</v>
      </c>
      <c r="K26" s="98">
        <v>760</v>
      </c>
      <c r="L26" s="98">
        <v>30</v>
      </c>
      <c r="M26" s="98">
        <v>55</v>
      </c>
      <c r="N26" s="98">
        <v>25</v>
      </c>
      <c r="O26" s="98">
        <v>525</v>
      </c>
      <c r="P26" s="98">
        <v>25</v>
      </c>
      <c r="Q26" s="98">
        <v>560</v>
      </c>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row>
    <row r="27" spans="1:213" s="144" customFormat="1" ht="12.75" customHeight="1" x14ac:dyDescent="0.2">
      <c r="A27" s="135" t="s">
        <v>196</v>
      </c>
      <c r="B27" s="98">
        <v>575</v>
      </c>
      <c r="C27" s="98">
        <v>435</v>
      </c>
      <c r="D27" s="98">
        <v>680</v>
      </c>
      <c r="E27" s="98">
        <v>850</v>
      </c>
      <c r="F27" s="98">
        <v>775</v>
      </c>
      <c r="G27" s="98">
        <v>480</v>
      </c>
      <c r="H27" s="98">
        <v>835</v>
      </c>
      <c r="I27" s="80">
        <v>370</v>
      </c>
      <c r="J27" s="135" t="s">
        <v>196</v>
      </c>
      <c r="K27" s="98">
        <v>1455</v>
      </c>
      <c r="L27" s="98">
        <v>155</v>
      </c>
      <c r="M27" s="98">
        <v>270</v>
      </c>
      <c r="N27" s="98">
        <v>465</v>
      </c>
      <c r="O27" s="98">
        <v>1135</v>
      </c>
      <c r="P27" s="98">
        <v>390</v>
      </c>
      <c r="Q27" s="98">
        <v>705</v>
      </c>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row>
    <row r="28" spans="1:213" s="145" customFormat="1" ht="12.75" customHeight="1" x14ac:dyDescent="0.25">
      <c r="A28" s="135" t="s">
        <v>197</v>
      </c>
      <c r="B28" s="98">
        <v>50</v>
      </c>
      <c r="C28" s="98">
        <v>120</v>
      </c>
      <c r="D28" s="98">
        <v>145</v>
      </c>
      <c r="E28" s="98">
        <v>15</v>
      </c>
      <c r="F28" s="98">
        <v>25</v>
      </c>
      <c r="G28" s="98">
        <v>55</v>
      </c>
      <c r="H28" s="98">
        <v>40</v>
      </c>
      <c r="I28" s="80">
        <v>100</v>
      </c>
      <c r="J28" s="135" t="s">
        <v>197</v>
      </c>
      <c r="K28" s="98">
        <v>130</v>
      </c>
      <c r="L28" s="98">
        <v>55</v>
      </c>
      <c r="M28" s="98">
        <v>80</v>
      </c>
      <c r="N28" s="98">
        <v>60</v>
      </c>
      <c r="O28" s="98">
        <v>150</v>
      </c>
      <c r="P28" s="98">
        <v>25</v>
      </c>
      <c r="Q28" s="98">
        <v>110</v>
      </c>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row>
    <row r="29" spans="1:213" s="144" customFormat="1" ht="12.75" customHeight="1" x14ac:dyDescent="0.2">
      <c r="A29" s="135" t="s">
        <v>198</v>
      </c>
      <c r="B29" s="98">
        <v>5</v>
      </c>
      <c r="C29" s="98">
        <v>130</v>
      </c>
      <c r="D29" s="98">
        <v>75</v>
      </c>
      <c r="E29" s="98">
        <v>15</v>
      </c>
      <c r="F29" s="98">
        <v>15</v>
      </c>
      <c r="G29" s="98">
        <v>55</v>
      </c>
      <c r="H29" s="98">
        <v>75</v>
      </c>
      <c r="I29" s="80">
        <v>90</v>
      </c>
      <c r="J29" s="135" t="s">
        <v>198</v>
      </c>
      <c r="K29" s="98">
        <v>80</v>
      </c>
      <c r="L29" s="98">
        <v>25</v>
      </c>
      <c r="M29" s="98">
        <v>30</v>
      </c>
      <c r="N29" s="98">
        <v>15</v>
      </c>
      <c r="O29" s="98">
        <v>65</v>
      </c>
      <c r="P29" s="98">
        <v>5</v>
      </c>
      <c r="Q29" s="98">
        <v>35</v>
      </c>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row>
    <row r="30" spans="1:213" s="145" customFormat="1" ht="12.75" customHeight="1" x14ac:dyDescent="0.25">
      <c r="A30" s="135" t="s">
        <v>199</v>
      </c>
      <c r="B30" s="98">
        <v>5</v>
      </c>
      <c r="C30" s="98">
        <v>15</v>
      </c>
      <c r="D30" s="98">
        <v>25</v>
      </c>
      <c r="E30" s="98">
        <v>5</v>
      </c>
      <c r="F30" s="98">
        <v>20</v>
      </c>
      <c r="G30" s="98">
        <v>15</v>
      </c>
      <c r="H30" s="98">
        <v>10</v>
      </c>
      <c r="I30" s="80">
        <v>15</v>
      </c>
      <c r="J30" s="135" t="s">
        <v>199</v>
      </c>
      <c r="K30" s="98">
        <v>60</v>
      </c>
      <c r="L30" s="98">
        <v>10</v>
      </c>
      <c r="M30" s="98">
        <v>15</v>
      </c>
      <c r="N30" s="98">
        <v>5</v>
      </c>
      <c r="O30" s="98">
        <v>40</v>
      </c>
      <c r="P30" s="98">
        <v>10</v>
      </c>
      <c r="Q30" s="98">
        <v>25</v>
      </c>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row>
    <row r="31" spans="1:213" s="144" customFormat="1" ht="12.75" customHeight="1" x14ac:dyDescent="0.2">
      <c r="A31" s="135" t="s">
        <v>200</v>
      </c>
      <c r="B31" s="98">
        <v>60</v>
      </c>
      <c r="C31" s="98">
        <v>375</v>
      </c>
      <c r="D31" s="98">
        <v>360</v>
      </c>
      <c r="E31" s="98">
        <v>75</v>
      </c>
      <c r="F31" s="98">
        <v>70</v>
      </c>
      <c r="G31" s="98">
        <v>170</v>
      </c>
      <c r="H31" s="98">
        <v>100</v>
      </c>
      <c r="I31" s="80">
        <v>145</v>
      </c>
      <c r="J31" s="135" t="s">
        <v>200</v>
      </c>
      <c r="K31" s="98">
        <v>700</v>
      </c>
      <c r="L31" s="98">
        <v>40</v>
      </c>
      <c r="M31" s="98">
        <v>70</v>
      </c>
      <c r="N31" s="98">
        <v>65</v>
      </c>
      <c r="O31" s="98">
        <v>360</v>
      </c>
      <c r="P31" s="98">
        <v>80</v>
      </c>
      <c r="Q31" s="98">
        <v>185</v>
      </c>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row>
    <row r="32" spans="1:213" s="145" customFormat="1" ht="12.75" customHeight="1" x14ac:dyDescent="0.25">
      <c r="A32" s="135" t="s">
        <v>201</v>
      </c>
      <c r="B32" s="98">
        <v>20</v>
      </c>
      <c r="C32" s="98">
        <v>40</v>
      </c>
      <c r="D32" s="98">
        <v>50</v>
      </c>
      <c r="E32" s="98">
        <v>15</v>
      </c>
      <c r="F32" s="98">
        <v>20</v>
      </c>
      <c r="G32" s="98">
        <v>35</v>
      </c>
      <c r="H32" s="98">
        <v>60</v>
      </c>
      <c r="I32" s="80">
        <v>45</v>
      </c>
      <c r="J32" s="135" t="s">
        <v>201</v>
      </c>
      <c r="K32" s="98">
        <v>65</v>
      </c>
      <c r="L32" s="98">
        <v>15</v>
      </c>
      <c r="M32" s="98">
        <v>25</v>
      </c>
      <c r="N32" s="98">
        <v>20</v>
      </c>
      <c r="O32" s="98">
        <v>55</v>
      </c>
      <c r="P32" s="98">
        <v>25</v>
      </c>
      <c r="Q32" s="98">
        <v>60</v>
      </c>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row>
    <row r="33" spans="1:213" s="144" customFormat="1" ht="12.75" customHeight="1" x14ac:dyDescent="0.2">
      <c r="A33" s="135" t="s">
        <v>202</v>
      </c>
      <c r="B33" s="98">
        <v>30</v>
      </c>
      <c r="C33" s="98">
        <v>125</v>
      </c>
      <c r="D33" s="98">
        <v>145</v>
      </c>
      <c r="E33" s="98">
        <v>100</v>
      </c>
      <c r="F33" s="98">
        <v>70</v>
      </c>
      <c r="G33" s="98">
        <v>95</v>
      </c>
      <c r="H33" s="98">
        <v>135</v>
      </c>
      <c r="I33" s="80">
        <v>85</v>
      </c>
      <c r="J33" s="135" t="s">
        <v>202</v>
      </c>
      <c r="K33" s="98">
        <v>265</v>
      </c>
      <c r="L33" s="98">
        <v>30</v>
      </c>
      <c r="M33" s="98">
        <v>105</v>
      </c>
      <c r="N33" s="98">
        <v>35</v>
      </c>
      <c r="O33" s="98">
        <v>190</v>
      </c>
      <c r="P33" s="98">
        <v>80</v>
      </c>
      <c r="Q33" s="98">
        <v>110</v>
      </c>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row>
    <row r="34" spans="1:213" s="145" customFormat="1" ht="12.75" customHeight="1" x14ac:dyDescent="0.2">
      <c r="A34" s="135" t="s">
        <v>203</v>
      </c>
      <c r="B34" s="98">
        <v>80</v>
      </c>
      <c r="C34" s="98">
        <v>290</v>
      </c>
      <c r="D34" s="98">
        <v>205</v>
      </c>
      <c r="E34" s="98">
        <v>55</v>
      </c>
      <c r="F34" s="98">
        <v>80</v>
      </c>
      <c r="G34" s="98">
        <v>185</v>
      </c>
      <c r="H34" s="98">
        <v>165</v>
      </c>
      <c r="I34" s="80">
        <v>160</v>
      </c>
      <c r="J34" s="135" t="s">
        <v>203</v>
      </c>
      <c r="K34" s="98">
        <v>485</v>
      </c>
      <c r="L34" s="98">
        <v>125</v>
      </c>
      <c r="M34" s="98">
        <v>195</v>
      </c>
      <c r="N34" s="98">
        <v>100</v>
      </c>
      <c r="O34" s="98">
        <v>435</v>
      </c>
      <c r="P34" s="98">
        <v>100</v>
      </c>
      <c r="Q34" s="98">
        <v>340</v>
      </c>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row>
    <row r="35" spans="1:213" s="144" customFormat="1" ht="12.75" customHeight="1" x14ac:dyDescent="0.2">
      <c r="A35" s="135" t="s">
        <v>204</v>
      </c>
      <c r="B35" s="98" t="s">
        <v>335</v>
      </c>
      <c r="C35" s="98">
        <v>10</v>
      </c>
      <c r="D35" s="98">
        <v>5</v>
      </c>
      <c r="E35" s="98" t="s">
        <v>335</v>
      </c>
      <c r="F35" s="98" t="s">
        <v>335</v>
      </c>
      <c r="G35" s="98">
        <v>5</v>
      </c>
      <c r="H35" s="98" t="s">
        <v>335</v>
      </c>
      <c r="I35" s="80" t="s">
        <v>335</v>
      </c>
      <c r="J35" s="135" t="s">
        <v>204</v>
      </c>
      <c r="K35" s="98">
        <v>5</v>
      </c>
      <c r="L35" s="98" t="s">
        <v>335</v>
      </c>
      <c r="M35" s="98" t="s">
        <v>335</v>
      </c>
      <c r="N35" s="98" t="s">
        <v>335</v>
      </c>
      <c r="O35" s="98">
        <v>5</v>
      </c>
      <c r="P35" s="98" t="s">
        <v>335</v>
      </c>
      <c r="Q35" s="98">
        <v>5</v>
      </c>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row>
    <row r="36" spans="1:213" s="145" customFormat="1" ht="12.75" customHeight="1" x14ac:dyDescent="0.2">
      <c r="A36" s="135" t="s">
        <v>67</v>
      </c>
      <c r="B36" s="98">
        <v>1180</v>
      </c>
      <c r="C36" s="98">
        <v>5120</v>
      </c>
      <c r="D36" s="98">
        <v>4960</v>
      </c>
      <c r="E36" s="98">
        <v>2465</v>
      </c>
      <c r="F36" s="98">
        <v>710</v>
      </c>
      <c r="G36" s="98">
        <v>3040</v>
      </c>
      <c r="H36" s="98">
        <v>670</v>
      </c>
      <c r="I36" s="80">
        <v>830</v>
      </c>
      <c r="J36" s="135" t="s">
        <v>67</v>
      </c>
      <c r="K36" s="98">
        <v>6685</v>
      </c>
      <c r="L36" s="98">
        <v>515</v>
      </c>
      <c r="M36" s="98">
        <v>1750</v>
      </c>
      <c r="N36" s="98">
        <v>570</v>
      </c>
      <c r="O36" s="98">
        <v>3600</v>
      </c>
      <c r="P36" s="98">
        <v>1240</v>
      </c>
      <c r="Q36" s="98">
        <v>2245</v>
      </c>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row>
    <row r="37" spans="1:213" s="144" customFormat="1" ht="12.75" customHeight="1" x14ac:dyDescent="0.2">
      <c r="A37" s="135" t="s">
        <v>168</v>
      </c>
      <c r="B37" s="98"/>
      <c r="C37" s="98"/>
      <c r="D37" s="98"/>
      <c r="E37" s="98"/>
      <c r="F37" s="98"/>
      <c r="G37" s="98"/>
      <c r="H37" s="98"/>
      <c r="I37" s="80"/>
      <c r="J37" s="135" t="s">
        <v>168</v>
      </c>
      <c r="K37" s="98"/>
      <c r="L37" s="98"/>
      <c r="M37" s="98"/>
      <c r="N37" s="98"/>
      <c r="O37" s="98"/>
      <c r="P37" s="98"/>
      <c r="Q37" s="9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row>
    <row r="38" spans="1:213" s="144" customFormat="1" ht="12.75" customHeight="1" x14ac:dyDescent="0.2">
      <c r="A38" s="135" t="s">
        <v>320</v>
      </c>
      <c r="B38" s="98">
        <v>85</v>
      </c>
      <c r="C38" s="98">
        <v>195</v>
      </c>
      <c r="D38" s="98">
        <v>75</v>
      </c>
      <c r="E38" s="98">
        <v>200</v>
      </c>
      <c r="F38" s="98">
        <v>70</v>
      </c>
      <c r="G38" s="98">
        <v>95</v>
      </c>
      <c r="H38" s="80">
        <v>50</v>
      </c>
      <c r="I38" s="98">
        <v>65</v>
      </c>
      <c r="J38" s="135" t="s">
        <v>320</v>
      </c>
      <c r="K38" s="98">
        <v>130</v>
      </c>
      <c r="L38" s="98">
        <v>75</v>
      </c>
      <c r="M38" s="98">
        <v>165</v>
      </c>
      <c r="N38" s="98">
        <v>55</v>
      </c>
      <c r="O38" s="98">
        <v>195</v>
      </c>
      <c r="P38" s="98">
        <v>65</v>
      </c>
      <c r="Q38" s="98">
        <v>85</v>
      </c>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row>
    <row r="39" spans="1:213" s="145" customFormat="1" ht="12.75" customHeight="1" x14ac:dyDescent="0.2">
      <c r="A39" s="135" t="s">
        <v>173</v>
      </c>
      <c r="B39" s="98">
        <v>65</v>
      </c>
      <c r="C39" s="98">
        <v>65</v>
      </c>
      <c r="D39" s="98">
        <v>45</v>
      </c>
      <c r="E39" s="98">
        <v>150</v>
      </c>
      <c r="F39" s="98">
        <v>60</v>
      </c>
      <c r="G39" s="98">
        <v>200</v>
      </c>
      <c r="H39" s="80">
        <v>70</v>
      </c>
      <c r="I39" s="98">
        <v>80</v>
      </c>
      <c r="J39" s="135" t="s">
        <v>173</v>
      </c>
      <c r="K39" s="98">
        <v>360</v>
      </c>
      <c r="L39" s="98">
        <v>60</v>
      </c>
      <c r="M39" s="98">
        <v>65</v>
      </c>
      <c r="N39" s="98">
        <v>65</v>
      </c>
      <c r="O39" s="98">
        <v>260</v>
      </c>
      <c r="P39" s="98">
        <v>65</v>
      </c>
      <c r="Q39" s="98">
        <v>270</v>
      </c>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c r="FH39" s="8"/>
      <c r="FI39" s="8"/>
      <c r="FJ39" s="8"/>
      <c r="FK39" s="8"/>
      <c r="FL39" s="8"/>
      <c r="FM39" s="8"/>
      <c r="FN39" s="8"/>
      <c r="FO39" s="8"/>
      <c r="FP39" s="8"/>
      <c r="FQ39" s="8"/>
      <c r="FR39" s="8"/>
      <c r="FS39" s="8"/>
      <c r="FT39" s="8"/>
      <c r="FU39" s="8"/>
      <c r="FV39" s="8"/>
      <c r="FW39" s="8"/>
      <c r="FX39" s="8"/>
      <c r="FY39" s="8"/>
      <c r="FZ39" s="8"/>
      <c r="GA39" s="8"/>
      <c r="GB39" s="8"/>
      <c r="GC39" s="8"/>
      <c r="GD39" s="8"/>
      <c r="GE39" s="8"/>
      <c r="GF39" s="8"/>
      <c r="GG39" s="8"/>
      <c r="GH39" s="8"/>
      <c r="GI39" s="8"/>
      <c r="GJ39" s="8"/>
      <c r="GK39" s="8"/>
      <c r="GL39" s="8"/>
      <c r="GM39" s="8"/>
      <c r="GN39" s="8"/>
      <c r="GO39" s="8"/>
      <c r="GP39" s="8"/>
      <c r="GQ39" s="8"/>
      <c r="GR39" s="8"/>
      <c r="GS39" s="8"/>
      <c r="GT39" s="8"/>
      <c r="GU39" s="8"/>
      <c r="GV39" s="8"/>
      <c r="GW39" s="8"/>
      <c r="GX39" s="8"/>
      <c r="GY39" s="8"/>
      <c r="GZ39" s="8"/>
      <c r="HA39" s="8"/>
      <c r="HB39" s="8"/>
      <c r="HC39" s="8"/>
      <c r="HD39" s="8"/>
      <c r="HE39" s="8"/>
    </row>
    <row r="40" spans="1:213" s="144" customFormat="1" ht="12.75" customHeight="1" x14ac:dyDescent="0.2">
      <c r="A40" s="135" t="s">
        <v>174</v>
      </c>
      <c r="B40" s="98">
        <v>35</v>
      </c>
      <c r="C40" s="98">
        <v>10</v>
      </c>
      <c r="D40" s="98">
        <v>10</v>
      </c>
      <c r="E40" s="98">
        <v>60</v>
      </c>
      <c r="F40" s="98">
        <v>20</v>
      </c>
      <c r="G40" s="98">
        <v>30</v>
      </c>
      <c r="H40" s="98">
        <v>40</v>
      </c>
      <c r="I40" s="80">
        <v>10</v>
      </c>
      <c r="J40" s="135" t="s">
        <v>174</v>
      </c>
      <c r="K40" s="98">
        <v>65</v>
      </c>
      <c r="L40" s="98" t="s">
        <v>335</v>
      </c>
      <c r="M40" s="98">
        <v>20</v>
      </c>
      <c r="N40" s="98" t="s">
        <v>335</v>
      </c>
      <c r="O40" s="98">
        <v>30</v>
      </c>
      <c r="P40" s="98">
        <v>15</v>
      </c>
      <c r="Q40" s="98">
        <v>45</v>
      </c>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8"/>
      <c r="DS40" s="8"/>
      <c r="DT40" s="8"/>
      <c r="DU40" s="8"/>
      <c r="DV40" s="8"/>
      <c r="DW40" s="8"/>
      <c r="DX40" s="8"/>
      <c r="DY40" s="8"/>
      <c r="DZ40" s="8"/>
      <c r="EA40" s="8"/>
      <c r="EB40" s="8"/>
      <c r="EC40" s="8"/>
      <c r="ED40" s="8"/>
      <c r="EE40" s="8"/>
      <c r="EF40" s="8"/>
      <c r="EG40" s="8"/>
      <c r="EH40" s="8"/>
      <c r="EI40" s="8"/>
      <c r="EJ40" s="8"/>
      <c r="EK40" s="8"/>
      <c r="EL40" s="8"/>
      <c r="EM40" s="8"/>
      <c r="EN40" s="8"/>
      <c r="EO40" s="8"/>
      <c r="EP40" s="8"/>
      <c r="EQ40" s="8"/>
      <c r="ER40" s="8"/>
      <c r="ES40" s="8"/>
      <c r="ET40" s="8"/>
      <c r="EU40" s="8"/>
      <c r="EV40" s="8"/>
      <c r="EW40" s="8"/>
      <c r="EX40" s="8"/>
      <c r="EY40" s="8"/>
      <c r="EZ40" s="8"/>
      <c r="FA40" s="8"/>
      <c r="FB40" s="8"/>
      <c r="FC40" s="8"/>
      <c r="FD40" s="8"/>
      <c r="FE40" s="8"/>
      <c r="FF40" s="8"/>
      <c r="FG40" s="8"/>
      <c r="FH40" s="8"/>
      <c r="FI40" s="8"/>
      <c r="FJ40" s="8"/>
      <c r="FK40" s="8"/>
      <c r="FL40" s="8"/>
      <c r="FM40" s="8"/>
      <c r="FN40" s="8"/>
      <c r="FO40" s="8"/>
      <c r="FP40" s="8"/>
      <c r="FQ40" s="8"/>
      <c r="FR40" s="8"/>
      <c r="FS40" s="8"/>
      <c r="FT40" s="8"/>
      <c r="FU40" s="8"/>
      <c r="FV40" s="8"/>
      <c r="FW40" s="8"/>
      <c r="FX40" s="8"/>
      <c r="FY40" s="8"/>
      <c r="FZ40" s="8"/>
      <c r="GA40" s="8"/>
      <c r="GB40" s="8"/>
      <c r="GC40" s="8"/>
      <c r="GD40" s="8"/>
      <c r="GE40" s="8"/>
      <c r="GF40" s="8"/>
      <c r="GG40" s="8"/>
      <c r="GH40" s="8"/>
      <c r="GI40" s="8"/>
      <c r="GJ40" s="8"/>
      <c r="GK40" s="8"/>
      <c r="GL40" s="8"/>
      <c r="GM40" s="8"/>
      <c r="GN40" s="8"/>
      <c r="GO40" s="8"/>
      <c r="GP40" s="8"/>
      <c r="GQ40" s="8"/>
      <c r="GR40" s="8"/>
      <c r="GS40" s="8"/>
      <c r="GT40" s="8"/>
      <c r="GU40" s="8"/>
      <c r="GV40" s="8"/>
      <c r="GW40" s="8"/>
      <c r="GX40" s="8"/>
      <c r="GY40" s="8"/>
      <c r="GZ40" s="8"/>
      <c r="HA40" s="8"/>
      <c r="HB40" s="8"/>
      <c r="HC40" s="8"/>
      <c r="HD40" s="8"/>
      <c r="HE40" s="8"/>
    </row>
    <row r="41" spans="1:213" s="145" customFormat="1" ht="12.75" customHeight="1" x14ac:dyDescent="0.2">
      <c r="A41" s="135" t="s">
        <v>175</v>
      </c>
      <c r="B41" s="98">
        <v>150</v>
      </c>
      <c r="C41" s="98">
        <v>225</v>
      </c>
      <c r="D41" s="98">
        <v>260</v>
      </c>
      <c r="E41" s="98">
        <v>225</v>
      </c>
      <c r="F41" s="98">
        <v>115</v>
      </c>
      <c r="G41" s="98">
        <v>325</v>
      </c>
      <c r="H41" s="98">
        <v>135</v>
      </c>
      <c r="I41" s="80">
        <v>195</v>
      </c>
      <c r="J41" s="135" t="s">
        <v>175</v>
      </c>
      <c r="K41" s="98">
        <v>375</v>
      </c>
      <c r="L41" s="98">
        <v>110</v>
      </c>
      <c r="M41" s="98">
        <v>215</v>
      </c>
      <c r="N41" s="98">
        <v>75</v>
      </c>
      <c r="O41" s="98">
        <v>280</v>
      </c>
      <c r="P41" s="98">
        <v>95</v>
      </c>
      <c r="Q41" s="98">
        <v>230</v>
      </c>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c r="EV41" s="8"/>
      <c r="EW41" s="8"/>
      <c r="EX41" s="8"/>
      <c r="EY41" s="8"/>
      <c r="EZ41" s="8"/>
      <c r="FA41" s="8"/>
      <c r="FB41" s="8"/>
      <c r="FC41" s="8"/>
      <c r="FD41" s="8"/>
      <c r="FE41" s="8"/>
      <c r="FF41" s="8"/>
      <c r="FG41" s="8"/>
      <c r="FH41" s="8"/>
      <c r="FI41" s="8"/>
      <c r="FJ41" s="8"/>
      <c r="FK41" s="8"/>
      <c r="FL41" s="8"/>
      <c r="FM41" s="8"/>
      <c r="FN41" s="8"/>
      <c r="FO41" s="8"/>
      <c r="FP41" s="8"/>
      <c r="FQ41" s="8"/>
      <c r="FR41" s="8"/>
      <c r="FS41" s="8"/>
      <c r="FT41" s="8"/>
      <c r="FU41" s="8"/>
      <c r="FV41" s="8"/>
      <c r="FW41" s="8"/>
      <c r="FX41" s="8"/>
      <c r="FY41" s="8"/>
      <c r="FZ41" s="8"/>
      <c r="GA41" s="8"/>
      <c r="GB41" s="8"/>
      <c r="GC41" s="8"/>
      <c r="GD41" s="8"/>
      <c r="GE41" s="8"/>
      <c r="GF41" s="8"/>
      <c r="GG41" s="8"/>
      <c r="GH41" s="8"/>
      <c r="GI41" s="8"/>
      <c r="GJ41" s="8"/>
      <c r="GK41" s="8"/>
      <c r="GL41" s="8"/>
      <c r="GM41" s="8"/>
      <c r="GN41" s="8"/>
      <c r="GO41" s="8"/>
      <c r="GP41" s="8"/>
      <c r="GQ41" s="8"/>
      <c r="GR41" s="8"/>
      <c r="GS41" s="8"/>
      <c r="GT41" s="8"/>
      <c r="GU41" s="8"/>
      <c r="GV41" s="8"/>
      <c r="GW41" s="8"/>
      <c r="GX41" s="8"/>
      <c r="GY41" s="8"/>
      <c r="GZ41" s="8"/>
      <c r="HA41" s="8"/>
      <c r="HB41" s="8"/>
      <c r="HC41" s="8"/>
      <c r="HD41" s="8"/>
      <c r="HE41" s="8"/>
    </row>
    <row r="42" spans="1:213" s="144" customFormat="1" ht="12.75" customHeight="1" x14ac:dyDescent="0.2">
      <c r="A42" s="135" t="s">
        <v>176</v>
      </c>
      <c r="B42" s="98" t="s">
        <v>335</v>
      </c>
      <c r="C42" s="98">
        <v>10</v>
      </c>
      <c r="D42" s="98">
        <v>15</v>
      </c>
      <c r="E42" s="98" t="s">
        <v>335</v>
      </c>
      <c r="F42" s="98">
        <v>20</v>
      </c>
      <c r="G42" s="98" t="s">
        <v>335</v>
      </c>
      <c r="H42" s="98">
        <v>5</v>
      </c>
      <c r="I42" s="80" t="s">
        <v>335</v>
      </c>
      <c r="J42" s="135" t="s">
        <v>176</v>
      </c>
      <c r="K42" s="98">
        <v>10</v>
      </c>
      <c r="L42" s="98" t="s">
        <v>335</v>
      </c>
      <c r="M42" s="98">
        <v>85</v>
      </c>
      <c r="N42" s="98" t="s">
        <v>335</v>
      </c>
      <c r="O42" s="98">
        <v>30</v>
      </c>
      <c r="P42" s="98">
        <v>5</v>
      </c>
      <c r="Q42" s="98" t="s">
        <v>335</v>
      </c>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8"/>
      <c r="DT42" s="8"/>
      <c r="DU42" s="8"/>
      <c r="DV42" s="8"/>
      <c r="DW42" s="8"/>
      <c r="DX42" s="8"/>
      <c r="DY42" s="8"/>
      <c r="DZ42" s="8"/>
      <c r="EA42" s="8"/>
      <c r="EB42" s="8"/>
      <c r="EC42" s="8"/>
      <c r="ED42" s="8"/>
      <c r="EE42" s="8"/>
      <c r="EF42" s="8"/>
      <c r="EG42" s="8"/>
      <c r="EH42" s="8"/>
      <c r="EI42" s="8"/>
      <c r="EJ42" s="8"/>
      <c r="EK42" s="8"/>
      <c r="EL42" s="8"/>
      <c r="EM42" s="8"/>
      <c r="EN42" s="8"/>
      <c r="EO42" s="8"/>
      <c r="EP42" s="8"/>
      <c r="EQ42" s="8"/>
      <c r="ER42" s="8"/>
      <c r="ES42" s="8"/>
      <c r="ET42" s="8"/>
      <c r="EU42" s="8"/>
      <c r="EV42" s="8"/>
      <c r="EW42" s="8"/>
      <c r="EX42" s="8"/>
      <c r="EY42" s="8"/>
      <c r="EZ42" s="8"/>
      <c r="FA42" s="8"/>
      <c r="FB42" s="8"/>
      <c r="FC42" s="8"/>
      <c r="FD42" s="8"/>
      <c r="FE42" s="8"/>
      <c r="FF42" s="8"/>
      <c r="FG42" s="8"/>
      <c r="FH42" s="8"/>
      <c r="FI42" s="8"/>
      <c r="FJ42" s="8"/>
      <c r="FK42" s="8"/>
      <c r="FL42" s="8"/>
      <c r="FM42" s="8"/>
      <c r="FN42" s="8"/>
      <c r="FO42" s="8"/>
      <c r="FP42" s="8"/>
      <c r="FQ42" s="8"/>
      <c r="FR42" s="8"/>
      <c r="FS42" s="8"/>
      <c r="FT42" s="8"/>
      <c r="FU42" s="8"/>
      <c r="FV42" s="8"/>
      <c r="FW42" s="8"/>
      <c r="FX42" s="8"/>
      <c r="FY42" s="8"/>
      <c r="FZ42" s="8"/>
      <c r="GA42" s="8"/>
      <c r="GB42" s="8"/>
      <c r="GC42" s="8"/>
      <c r="GD42" s="8"/>
      <c r="GE42" s="8"/>
      <c r="GF42" s="8"/>
      <c r="GG42" s="8"/>
      <c r="GH42" s="8"/>
      <c r="GI42" s="8"/>
      <c r="GJ42" s="8"/>
      <c r="GK42" s="8"/>
      <c r="GL42" s="8"/>
      <c r="GM42" s="8"/>
      <c r="GN42" s="8"/>
      <c r="GO42" s="8"/>
      <c r="GP42" s="8"/>
      <c r="GQ42" s="8"/>
      <c r="GR42" s="8"/>
      <c r="GS42" s="8"/>
      <c r="GT42" s="8"/>
      <c r="GU42" s="8"/>
      <c r="GV42" s="8"/>
      <c r="GW42" s="8"/>
      <c r="GX42" s="8"/>
      <c r="GY42" s="8"/>
      <c r="GZ42" s="8"/>
      <c r="HA42" s="8"/>
      <c r="HB42" s="8"/>
      <c r="HC42" s="8"/>
      <c r="HD42" s="8"/>
      <c r="HE42" s="8"/>
    </row>
    <row r="43" spans="1:213" s="145" customFormat="1" ht="12.75" customHeight="1" x14ac:dyDescent="0.2">
      <c r="A43" s="135" t="s">
        <v>177</v>
      </c>
      <c r="B43" s="98">
        <v>840</v>
      </c>
      <c r="C43" s="98">
        <v>4525</v>
      </c>
      <c r="D43" s="98">
        <v>4505</v>
      </c>
      <c r="E43" s="98">
        <v>1820</v>
      </c>
      <c r="F43" s="98">
        <v>415</v>
      </c>
      <c r="G43" s="98">
        <v>2380</v>
      </c>
      <c r="H43" s="98">
        <v>345</v>
      </c>
      <c r="I43" s="80">
        <v>475</v>
      </c>
      <c r="J43" s="135" t="s">
        <v>177</v>
      </c>
      <c r="K43" s="98">
        <v>5725</v>
      </c>
      <c r="L43" s="98">
        <v>275</v>
      </c>
      <c r="M43" s="98">
        <v>1120</v>
      </c>
      <c r="N43" s="98">
        <v>365</v>
      </c>
      <c r="O43" s="98">
        <v>2635</v>
      </c>
      <c r="P43" s="98">
        <v>985</v>
      </c>
      <c r="Q43" s="98">
        <v>1605</v>
      </c>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c r="ES43" s="8"/>
      <c r="ET43" s="8"/>
      <c r="EU43" s="8"/>
      <c r="EV43" s="8"/>
      <c r="EW43" s="8"/>
      <c r="EX43" s="8"/>
      <c r="EY43" s="8"/>
      <c r="EZ43" s="8"/>
      <c r="FA43" s="8"/>
      <c r="FB43" s="8"/>
      <c r="FC43" s="8"/>
      <c r="FD43" s="8"/>
      <c r="FE43" s="8"/>
      <c r="FF43" s="8"/>
      <c r="FG43" s="8"/>
      <c r="FH43" s="8"/>
      <c r="FI43" s="8"/>
      <c r="FJ43" s="8"/>
      <c r="FK43" s="8"/>
      <c r="FL43" s="8"/>
      <c r="FM43" s="8"/>
      <c r="FN43" s="8"/>
      <c r="FO43" s="8"/>
      <c r="FP43" s="8"/>
      <c r="FQ43" s="8"/>
      <c r="FR43" s="8"/>
      <c r="FS43" s="8"/>
      <c r="FT43" s="8"/>
      <c r="FU43" s="8"/>
      <c r="FV43" s="8"/>
      <c r="FW43" s="8"/>
      <c r="FX43" s="8"/>
      <c r="FY43" s="8"/>
      <c r="FZ43" s="8"/>
      <c r="GA43" s="8"/>
      <c r="GB43" s="8"/>
      <c r="GC43" s="8"/>
      <c r="GD43" s="8"/>
      <c r="GE43" s="8"/>
      <c r="GF43" s="8"/>
      <c r="GG43" s="8"/>
      <c r="GH43" s="8"/>
      <c r="GI43" s="8"/>
      <c r="GJ43" s="8"/>
      <c r="GK43" s="8"/>
      <c r="GL43" s="8"/>
      <c r="GM43" s="8"/>
      <c r="GN43" s="8"/>
      <c r="GO43" s="8"/>
      <c r="GP43" s="8"/>
      <c r="GQ43" s="8"/>
      <c r="GR43" s="8"/>
      <c r="GS43" s="8"/>
      <c r="GT43" s="8"/>
      <c r="GU43" s="8"/>
      <c r="GV43" s="8"/>
      <c r="GW43" s="8"/>
      <c r="GX43" s="8"/>
      <c r="GY43" s="8"/>
      <c r="GZ43" s="8"/>
      <c r="HA43" s="8"/>
      <c r="HB43" s="8"/>
      <c r="HC43" s="8"/>
      <c r="HD43" s="8"/>
      <c r="HE43" s="8"/>
    </row>
    <row r="44" spans="1:213" s="144" customFormat="1" ht="12.75" customHeight="1" x14ac:dyDescent="0.2">
      <c r="A44" s="135" t="s">
        <v>68</v>
      </c>
      <c r="B44" s="98">
        <v>50</v>
      </c>
      <c r="C44" s="98">
        <v>160</v>
      </c>
      <c r="D44" s="98">
        <v>135</v>
      </c>
      <c r="E44" s="98">
        <v>15</v>
      </c>
      <c r="F44" s="98">
        <v>60</v>
      </c>
      <c r="G44" s="98">
        <v>90</v>
      </c>
      <c r="H44" s="98">
        <v>105</v>
      </c>
      <c r="I44" s="80">
        <v>130</v>
      </c>
      <c r="J44" s="135" t="s">
        <v>68</v>
      </c>
      <c r="K44" s="98">
        <v>185</v>
      </c>
      <c r="L44" s="98">
        <v>90</v>
      </c>
      <c r="M44" s="98">
        <v>115</v>
      </c>
      <c r="N44" s="98">
        <v>85</v>
      </c>
      <c r="O44" s="98">
        <v>205</v>
      </c>
      <c r="P44" s="98">
        <v>40</v>
      </c>
      <c r="Q44" s="98">
        <v>140</v>
      </c>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8"/>
      <c r="DT44" s="8"/>
      <c r="DU44" s="8"/>
      <c r="DV44" s="8"/>
      <c r="DW44" s="8"/>
      <c r="DX44" s="8"/>
      <c r="DY44" s="8"/>
      <c r="DZ44" s="8"/>
      <c r="EA44" s="8"/>
      <c r="EB44" s="8"/>
      <c r="EC44" s="8"/>
      <c r="ED44" s="8"/>
      <c r="EE44" s="8"/>
      <c r="EF44" s="8"/>
      <c r="EG44" s="8"/>
      <c r="EH44" s="8"/>
      <c r="EI44" s="8"/>
      <c r="EJ44" s="8"/>
      <c r="EK44" s="8"/>
      <c r="EL44" s="8"/>
      <c r="EM44" s="8"/>
      <c r="EN44" s="8"/>
      <c r="EO44" s="8"/>
      <c r="EP44" s="8"/>
      <c r="EQ44" s="8"/>
      <c r="ER44" s="8"/>
      <c r="ES44" s="8"/>
      <c r="ET44" s="8"/>
      <c r="EU44" s="8"/>
      <c r="EV44" s="8"/>
      <c r="EW44" s="8"/>
      <c r="EX44" s="8"/>
      <c r="EY44" s="8"/>
      <c r="EZ44" s="8"/>
      <c r="FA44" s="8"/>
      <c r="FB44" s="8"/>
      <c r="FC44" s="8"/>
      <c r="FD44" s="8"/>
      <c r="FE44" s="8"/>
      <c r="FF44" s="8"/>
      <c r="FG44" s="8"/>
      <c r="FH44" s="8"/>
      <c r="FI44" s="8"/>
      <c r="FJ44" s="8"/>
      <c r="FK44" s="8"/>
      <c r="FL44" s="8"/>
      <c r="FM44" s="8"/>
      <c r="FN44" s="8"/>
      <c r="FO44" s="8"/>
      <c r="FP44" s="8"/>
      <c r="FQ44" s="8"/>
      <c r="FR44" s="8"/>
      <c r="FS44" s="8"/>
      <c r="FT44" s="8"/>
      <c r="FU44" s="8"/>
      <c r="FV44" s="8"/>
      <c r="FW44" s="8"/>
      <c r="FX44" s="8"/>
      <c r="FY44" s="8"/>
      <c r="FZ44" s="8"/>
      <c r="GA44" s="8"/>
      <c r="GB44" s="8"/>
      <c r="GC44" s="8"/>
      <c r="GD44" s="8"/>
      <c r="GE44" s="8"/>
      <c r="GF44" s="8"/>
      <c r="GG44" s="8"/>
      <c r="GH44" s="8"/>
      <c r="GI44" s="8"/>
      <c r="GJ44" s="8"/>
      <c r="GK44" s="8"/>
      <c r="GL44" s="8"/>
      <c r="GM44" s="8"/>
      <c r="GN44" s="8"/>
      <c r="GO44" s="8"/>
      <c r="GP44" s="8"/>
      <c r="GQ44" s="8"/>
      <c r="GR44" s="8"/>
      <c r="GS44" s="8"/>
      <c r="GT44" s="8"/>
      <c r="GU44" s="8"/>
      <c r="GV44" s="8"/>
      <c r="GW44" s="8"/>
      <c r="GX44" s="8"/>
      <c r="GY44" s="8"/>
      <c r="GZ44" s="8"/>
      <c r="HA44" s="8"/>
      <c r="HB44" s="8"/>
      <c r="HC44" s="8"/>
      <c r="HD44" s="8"/>
      <c r="HE44" s="8"/>
    </row>
    <row r="45" spans="1:213" s="144" customFormat="1" ht="12.75" customHeight="1" x14ac:dyDescent="0.2">
      <c r="A45" s="135" t="s">
        <v>168</v>
      </c>
      <c r="B45" s="98"/>
      <c r="C45" s="98"/>
      <c r="D45" s="98"/>
      <c r="E45" s="98"/>
      <c r="F45" s="98"/>
      <c r="G45" s="98"/>
      <c r="H45" s="98"/>
      <c r="I45" s="80"/>
      <c r="J45" s="135" t="s">
        <v>168</v>
      </c>
      <c r="K45" s="98"/>
      <c r="L45" s="98"/>
      <c r="M45" s="98"/>
      <c r="N45" s="98"/>
      <c r="O45" s="98"/>
      <c r="P45" s="98"/>
      <c r="Q45" s="9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8"/>
      <c r="EV45" s="8"/>
      <c r="EW45" s="8"/>
      <c r="EX45" s="8"/>
      <c r="EY45" s="8"/>
      <c r="EZ45" s="8"/>
      <c r="FA45" s="8"/>
      <c r="FB45" s="8"/>
      <c r="FC45" s="8"/>
      <c r="FD45" s="8"/>
      <c r="FE45" s="8"/>
      <c r="FF45" s="8"/>
      <c r="FG45" s="8"/>
      <c r="FH45" s="8"/>
      <c r="FI45" s="8"/>
      <c r="FJ45" s="8"/>
      <c r="FK45" s="8"/>
      <c r="FL45" s="8"/>
      <c r="FM45" s="8"/>
      <c r="FN45" s="8"/>
      <c r="FO45" s="8"/>
      <c r="FP45" s="8"/>
      <c r="FQ45" s="8"/>
      <c r="FR45" s="8"/>
      <c r="FS45" s="8"/>
      <c r="FT45" s="8"/>
      <c r="FU45" s="8"/>
      <c r="FV45" s="8"/>
      <c r="FW45" s="8"/>
      <c r="FX45" s="8"/>
      <c r="FY45" s="8"/>
      <c r="FZ45" s="8"/>
      <c r="GA45" s="8"/>
      <c r="GB45" s="8"/>
      <c r="GC45" s="8"/>
      <c r="GD45" s="8"/>
      <c r="GE45" s="8"/>
      <c r="GF45" s="8"/>
      <c r="GG45" s="8"/>
      <c r="GH45" s="8"/>
      <c r="GI45" s="8"/>
      <c r="GJ45" s="8"/>
      <c r="GK45" s="8"/>
      <c r="GL45" s="8"/>
      <c r="GM45" s="8"/>
      <c r="GN45" s="8"/>
      <c r="GO45" s="8"/>
      <c r="GP45" s="8"/>
      <c r="GQ45" s="8"/>
      <c r="GR45" s="8"/>
      <c r="GS45" s="8"/>
      <c r="GT45" s="8"/>
      <c r="GU45" s="8"/>
      <c r="GV45" s="8"/>
      <c r="GW45" s="8"/>
      <c r="GX45" s="8"/>
      <c r="GY45" s="8"/>
      <c r="GZ45" s="8"/>
      <c r="HA45" s="8"/>
      <c r="HB45" s="8"/>
      <c r="HC45" s="8"/>
      <c r="HD45" s="8"/>
      <c r="HE45" s="8"/>
    </row>
    <row r="46" spans="1:213" s="144" customFormat="1" ht="12.75" customHeight="1" x14ac:dyDescent="0.2">
      <c r="A46" s="135" t="s">
        <v>169</v>
      </c>
      <c r="B46" s="98">
        <v>10</v>
      </c>
      <c r="C46" s="98">
        <v>15</v>
      </c>
      <c r="D46" s="98">
        <v>15</v>
      </c>
      <c r="E46" s="98" t="s">
        <v>335</v>
      </c>
      <c r="F46" s="98" t="s">
        <v>335</v>
      </c>
      <c r="G46" s="98">
        <v>5</v>
      </c>
      <c r="H46" s="98">
        <v>5</v>
      </c>
      <c r="I46" s="80">
        <v>5</v>
      </c>
      <c r="J46" s="135" t="s">
        <v>169</v>
      </c>
      <c r="K46" s="98">
        <v>5</v>
      </c>
      <c r="L46" s="98">
        <v>5</v>
      </c>
      <c r="M46" s="98">
        <v>10</v>
      </c>
      <c r="N46" s="98">
        <v>5</v>
      </c>
      <c r="O46" s="98">
        <v>10</v>
      </c>
      <c r="P46" s="98" t="s">
        <v>335</v>
      </c>
      <c r="Q46" s="98">
        <v>10</v>
      </c>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8"/>
      <c r="EV46" s="8"/>
      <c r="EW46" s="8"/>
      <c r="EX46" s="8"/>
      <c r="EY46" s="8"/>
      <c r="EZ46" s="8"/>
      <c r="FA46" s="8"/>
      <c r="FB46" s="8"/>
      <c r="FC46" s="8"/>
      <c r="FD46" s="8"/>
      <c r="FE46" s="8"/>
      <c r="FF46" s="8"/>
      <c r="FG46" s="8"/>
      <c r="FH46" s="8"/>
      <c r="FI46" s="8"/>
      <c r="FJ46" s="8"/>
      <c r="FK46" s="8"/>
      <c r="FL46" s="8"/>
      <c r="FM46" s="8"/>
      <c r="FN46" s="8"/>
      <c r="FO46" s="8"/>
      <c r="FP46" s="8"/>
      <c r="FQ46" s="8"/>
      <c r="FR46" s="8"/>
      <c r="FS46" s="8"/>
      <c r="FT46" s="8"/>
      <c r="FU46" s="8"/>
      <c r="FV46" s="8"/>
      <c r="FW46" s="8"/>
      <c r="FX46" s="8"/>
      <c r="FY46" s="8"/>
      <c r="FZ46" s="8"/>
      <c r="GA46" s="8"/>
      <c r="GB46" s="8"/>
      <c r="GC46" s="8"/>
      <c r="GD46" s="8"/>
      <c r="GE46" s="8"/>
      <c r="GF46" s="8"/>
      <c r="GG46" s="8"/>
      <c r="GH46" s="8"/>
      <c r="GI46" s="8"/>
      <c r="GJ46" s="8"/>
      <c r="GK46" s="8"/>
      <c r="GL46" s="8"/>
      <c r="GM46" s="8"/>
      <c r="GN46" s="8"/>
      <c r="GO46" s="8"/>
      <c r="GP46" s="8"/>
      <c r="GQ46" s="8"/>
      <c r="GR46" s="8"/>
      <c r="GS46" s="8"/>
      <c r="GT46" s="8"/>
      <c r="GU46" s="8"/>
      <c r="GV46" s="8"/>
      <c r="GW46" s="8"/>
      <c r="GX46" s="8"/>
      <c r="GY46" s="8"/>
      <c r="GZ46" s="8"/>
      <c r="HA46" s="8"/>
      <c r="HB46" s="8"/>
      <c r="HC46" s="8"/>
      <c r="HD46" s="8"/>
      <c r="HE46" s="8"/>
    </row>
    <row r="47" spans="1:213" s="144" customFormat="1" ht="12.75" customHeight="1" x14ac:dyDescent="0.2">
      <c r="A47" s="135" t="s">
        <v>170</v>
      </c>
      <c r="B47" s="98" t="s">
        <v>335</v>
      </c>
      <c r="C47" s="98" t="s">
        <v>335</v>
      </c>
      <c r="D47" s="98" t="s">
        <v>335</v>
      </c>
      <c r="E47" s="98" t="s">
        <v>335</v>
      </c>
      <c r="F47" s="98" t="s">
        <v>335</v>
      </c>
      <c r="G47" s="98" t="s">
        <v>335</v>
      </c>
      <c r="H47" s="98" t="s">
        <v>335</v>
      </c>
      <c r="I47" s="80" t="s">
        <v>335</v>
      </c>
      <c r="J47" s="135" t="s">
        <v>170</v>
      </c>
      <c r="K47" s="98" t="s">
        <v>335</v>
      </c>
      <c r="L47" s="98" t="s">
        <v>335</v>
      </c>
      <c r="M47" s="98" t="s">
        <v>335</v>
      </c>
      <c r="N47" s="98" t="s">
        <v>335</v>
      </c>
      <c r="O47" s="98" t="s">
        <v>335</v>
      </c>
      <c r="P47" s="98" t="s">
        <v>335</v>
      </c>
      <c r="Q47" s="98" t="s">
        <v>335</v>
      </c>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row>
    <row r="48" spans="1:213" s="144" customFormat="1" ht="12.75" customHeight="1" x14ac:dyDescent="0.2">
      <c r="A48" s="135" t="s">
        <v>171</v>
      </c>
      <c r="B48" s="98">
        <v>25</v>
      </c>
      <c r="C48" s="98">
        <v>65</v>
      </c>
      <c r="D48" s="98">
        <v>40</v>
      </c>
      <c r="E48" s="98">
        <v>10</v>
      </c>
      <c r="F48" s="98">
        <v>10</v>
      </c>
      <c r="G48" s="98">
        <v>25</v>
      </c>
      <c r="H48" s="98">
        <v>30</v>
      </c>
      <c r="I48" s="80">
        <v>15</v>
      </c>
      <c r="J48" s="135" t="s">
        <v>171</v>
      </c>
      <c r="K48" s="98">
        <v>50</v>
      </c>
      <c r="L48" s="98">
        <v>30</v>
      </c>
      <c r="M48" s="98">
        <v>30</v>
      </c>
      <c r="N48" s="98">
        <v>35</v>
      </c>
      <c r="O48" s="98">
        <v>60</v>
      </c>
      <c r="P48" s="98">
        <v>10</v>
      </c>
      <c r="Q48" s="98">
        <v>50</v>
      </c>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c r="EL48" s="8"/>
      <c r="EM48" s="8"/>
      <c r="EN48" s="8"/>
      <c r="EO48" s="8"/>
      <c r="EP48" s="8"/>
      <c r="EQ48" s="8"/>
      <c r="ER48" s="8"/>
      <c r="ES48" s="8"/>
      <c r="ET48" s="8"/>
      <c r="EU48" s="8"/>
      <c r="EV48" s="8"/>
      <c r="EW48" s="8"/>
      <c r="EX48" s="8"/>
      <c r="EY48" s="8"/>
      <c r="EZ48" s="8"/>
      <c r="FA48" s="8"/>
      <c r="FB48" s="8"/>
      <c r="FC48" s="8"/>
      <c r="FD48" s="8"/>
      <c r="FE48" s="8"/>
      <c r="FF48" s="8"/>
      <c r="FG48" s="8"/>
      <c r="FH48" s="8"/>
      <c r="FI48" s="8"/>
      <c r="FJ48" s="8"/>
      <c r="FK48" s="8"/>
      <c r="FL48" s="8"/>
      <c r="FM48" s="8"/>
      <c r="FN48" s="8"/>
      <c r="FO48" s="8"/>
      <c r="FP48" s="8"/>
      <c r="FQ48" s="8"/>
      <c r="FR48" s="8"/>
      <c r="FS48" s="8"/>
      <c r="FT48" s="8"/>
      <c r="FU48" s="8"/>
      <c r="FV48" s="8"/>
      <c r="FW48" s="8"/>
      <c r="FX48" s="8"/>
      <c r="FY48" s="8"/>
      <c r="FZ48" s="8"/>
      <c r="GA48" s="8"/>
      <c r="GB48" s="8"/>
      <c r="GC48" s="8"/>
      <c r="GD48" s="8"/>
      <c r="GE48" s="8"/>
      <c r="GF48" s="8"/>
      <c r="GG48" s="8"/>
      <c r="GH48" s="8"/>
      <c r="GI48" s="8"/>
      <c r="GJ48" s="8"/>
      <c r="GK48" s="8"/>
      <c r="GL48" s="8"/>
      <c r="GM48" s="8"/>
      <c r="GN48" s="8"/>
      <c r="GO48" s="8"/>
      <c r="GP48" s="8"/>
      <c r="GQ48" s="8"/>
      <c r="GR48" s="8"/>
      <c r="GS48" s="8"/>
      <c r="GT48" s="8"/>
      <c r="GU48" s="8"/>
      <c r="GV48" s="8"/>
      <c r="GW48" s="8"/>
      <c r="GX48" s="8"/>
      <c r="GY48" s="8"/>
      <c r="GZ48" s="8"/>
      <c r="HA48" s="8"/>
      <c r="HB48" s="8"/>
      <c r="HC48" s="8"/>
      <c r="HD48" s="8"/>
      <c r="HE48" s="8"/>
    </row>
    <row r="49" spans="1:213" s="144" customFormat="1" ht="12.75" customHeight="1" x14ac:dyDescent="0.2">
      <c r="A49" s="135" t="s">
        <v>172</v>
      </c>
      <c r="B49" s="98">
        <v>15</v>
      </c>
      <c r="C49" s="98">
        <v>75</v>
      </c>
      <c r="D49" s="98">
        <v>80</v>
      </c>
      <c r="E49" s="98">
        <v>10</v>
      </c>
      <c r="F49" s="98">
        <v>45</v>
      </c>
      <c r="G49" s="98">
        <v>60</v>
      </c>
      <c r="H49" s="98">
        <v>70</v>
      </c>
      <c r="I49" s="98">
        <v>110</v>
      </c>
      <c r="J49" s="135" t="s">
        <v>172</v>
      </c>
      <c r="K49" s="98">
        <v>130</v>
      </c>
      <c r="L49" s="98">
        <v>55</v>
      </c>
      <c r="M49" s="98">
        <v>70</v>
      </c>
      <c r="N49" s="98">
        <v>45</v>
      </c>
      <c r="O49" s="98">
        <v>130</v>
      </c>
      <c r="P49" s="98">
        <v>30</v>
      </c>
      <c r="Q49" s="98">
        <v>80</v>
      </c>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c r="EL49" s="8"/>
      <c r="EM49" s="8"/>
      <c r="EN49" s="8"/>
      <c r="EO49" s="8"/>
      <c r="EP49" s="8"/>
      <c r="EQ49" s="8"/>
      <c r="ER49" s="8"/>
      <c r="ES49" s="8"/>
      <c r="ET49" s="8"/>
      <c r="EU49" s="8"/>
      <c r="EV49" s="8"/>
      <c r="EW49" s="8"/>
      <c r="EX49" s="8"/>
      <c r="EY49" s="8"/>
      <c r="EZ49" s="8"/>
      <c r="FA49" s="8"/>
      <c r="FB49" s="8"/>
      <c r="FC49" s="8"/>
      <c r="FD49" s="8"/>
      <c r="FE49" s="8"/>
      <c r="FF49" s="8"/>
      <c r="FG49" s="8"/>
      <c r="FH49" s="8"/>
      <c r="FI49" s="8"/>
      <c r="FJ49" s="8"/>
      <c r="FK49" s="8"/>
      <c r="FL49" s="8"/>
      <c r="FM49" s="8"/>
      <c r="FN49" s="8"/>
      <c r="FO49" s="8"/>
      <c r="FP49" s="8"/>
      <c r="FQ49" s="8"/>
      <c r="FR49" s="8"/>
      <c r="FS49" s="8"/>
      <c r="FT49" s="8"/>
      <c r="FU49" s="8"/>
      <c r="FV49" s="8"/>
      <c r="FW49" s="8"/>
      <c r="FX49" s="8"/>
      <c r="FY49" s="8"/>
      <c r="FZ49" s="8"/>
      <c r="GA49" s="8"/>
      <c r="GB49" s="8"/>
      <c r="GC49" s="8"/>
      <c r="GD49" s="8"/>
      <c r="GE49" s="8"/>
      <c r="GF49" s="8"/>
      <c r="GG49" s="8"/>
      <c r="GH49" s="8"/>
      <c r="GI49" s="8"/>
      <c r="GJ49" s="8"/>
      <c r="GK49" s="8"/>
      <c r="GL49" s="8"/>
      <c r="GM49" s="8"/>
      <c r="GN49" s="8"/>
      <c r="GO49" s="8"/>
      <c r="GP49" s="8"/>
      <c r="GQ49" s="8"/>
      <c r="GR49" s="8"/>
      <c r="GS49" s="8"/>
      <c r="GT49" s="8"/>
      <c r="GU49" s="8"/>
      <c r="GV49" s="8"/>
      <c r="GW49" s="8"/>
      <c r="GX49" s="8"/>
      <c r="GY49" s="8"/>
      <c r="GZ49" s="8"/>
      <c r="HA49" s="8"/>
      <c r="HB49" s="8"/>
      <c r="HC49" s="8"/>
      <c r="HD49" s="8"/>
      <c r="HE49" s="8"/>
    </row>
    <row r="50" spans="1:213" s="144" customFormat="1" ht="12.75" customHeight="1" x14ac:dyDescent="0.2">
      <c r="A50" s="135" t="s">
        <v>97</v>
      </c>
      <c r="B50" s="98">
        <v>685</v>
      </c>
      <c r="C50" s="98">
        <v>2065</v>
      </c>
      <c r="D50" s="98">
        <v>1675</v>
      </c>
      <c r="E50" s="98">
        <v>860</v>
      </c>
      <c r="F50" s="98">
        <v>545</v>
      </c>
      <c r="G50" s="98">
        <v>950</v>
      </c>
      <c r="H50" s="98">
        <v>655</v>
      </c>
      <c r="I50" s="80">
        <v>970</v>
      </c>
      <c r="J50" s="135" t="s">
        <v>97</v>
      </c>
      <c r="K50" s="98">
        <v>2410</v>
      </c>
      <c r="L50" s="98">
        <v>500</v>
      </c>
      <c r="M50" s="98">
        <v>1075</v>
      </c>
      <c r="N50" s="98">
        <v>600</v>
      </c>
      <c r="O50" s="98">
        <v>1495</v>
      </c>
      <c r="P50" s="98">
        <v>560</v>
      </c>
      <c r="Q50" s="98">
        <v>1590</v>
      </c>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c r="EL50" s="8"/>
      <c r="EM50" s="8"/>
      <c r="EN50" s="8"/>
      <c r="EO50" s="8"/>
      <c r="EP50" s="8"/>
      <c r="EQ50" s="8"/>
      <c r="ER50" s="8"/>
      <c r="ES50" s="8"/>
      <c r="ET50" s="8"/>
      <c r="EU50" s="8"/>
      <c r="EV50" s="8"/>
      <c r="EW50" s="8"/>
      <c r="EX50" s="8"/>
      <c r="EY50" s="8"/>
      <c r="EZ50" s="8"/>
      <c r="FA50" s="8"/>
      <c r="FB50" s="8"/>
      <c r="FC50" s="8"/>
      <c r="FD50" s="8"/>
      <c r="FE50" s="8"/>
      <c r="FF50" s="8"/>
      <c r="FG50" s="8"/>
      <c r="FH50" s="8"/>
      <c r="FI50" s="8"/>
      <c r="FJ50" s="8"/>
      <c r="FK50" s="8"/>
      <c r="FL50" s="8"/>
      <c r="FM50" s="8"/>
      <c r="FN50" s="8"/>
      <c r="FO50" s="8"/>
      <c r="FP50" s="8"/>
      <c r="FQ50" s="8"/>
      <c r="FR50" s="8"/>
      <c r="FS50" s="8"/>
      <c r="FT50" s="8"/>
      <c r="FU50" s="8"/>
      <c r="FV50" s="8"/>
      <c r="FW50" s="8"/>
      <c r="FX50" s="8"/>
      <c r="FY50" s="8"/>
      <c r="FZ50" s="8"/>
      <c r="GA50" s="8"/>
      <c r="GB50" s="8"/>
      <c r="GC50" s="8"/>
      <c r="GD50" s="8"/>
      <c r="GE50" s="8"/>
      <c r="GF50" s="8"/>
      <c r="GG50" s="8"/>
      <c r="GH50" s="8"/>
      <c r="GI50" s="8"/>
      <c r="GJ50" s="8"/>
      <c r="GK50" s="8"/>
      <c r="GL50" s="8"/>
      <c r="GM50" s="8"/>
      <c r="GN50" s="8"/>
      <c r="GO50" s="8"/>
      <c r="GP50" s="8"/>
      <c r="GQ50" s="8"/>
      <c r="GR50" s="8"/>
      <c r="GS50" s="8"/>
      <c r="GT50" s="8"/>
      <c r="GU50" s="8"/>
      <c r="GV50" s="8"/>
      <c r="GW50" s="8"/>
      <c r="GX50" s="8"/>
      <c r="GY50" s="8"/>
      <c r="GZ50" s="8"/>
      <c r="HA50" s="8"/>
      <c r="HB50" s="8"/>
      <c r="HC50" s="8"/>
      <c r="HD50" s="8"/>
      <c r="HE50" s="8"/>
    </row>
    <row r="51" spans="1:213" s="144" customFormat="1" ht="12.75" customHeight="1" x14ac:dyDescent="0.2">
      <c r="A51" s="135" t="s">
        <v>205</v>
      </c>
      <c r="B51" s="98"/>
      <c r="C51" s="98"/>
      <c r="D51" s="98"/>
      <c r="E51" s="98"/>
      <c r="F51" s="98"/>
      <c r="G51" s="98"/>
      <c r="H51" s="98"/>
      <c r="I51" s="80"/>
      <c r="J51" s="135" t="s">
        <v>205</v>
      </c>
      <c r="K51" s="98"/>
      <c r="L51" s="98"/>
      <c r="M51" s="98"/>
      <c r="N51" s="98"/>
      <c r="O51" s="98"/>
      <c r="P51" s="98"/>
      <c r="Q51" s="9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c r="DS51" s="8"/>
      <c r="DT51" s="8"/>
      <c r="DU51" s="8"/>
      <c r="DV51" s="8"/>
      <c r="DW51" s="8"/>
      <c r="DX51" s="8"/>
      <c r="DY51" s="8"/>
      <c r="DZ51" s="8"/>
      <c r="EA51" s="8"/>
      <c r="EB51" s="8"/>
      <c r="EC51" s="8"/>
      <c r="ED51" s="8"/>
      <c r="EE51" s="8"/>
      <c r="EF51" s="8"/>
      <c r="EG51" s="8"/>
      <c r="EH51" s="8"/>
      <c r="EI51" s="8"/>
      <c r="EJ51" s="8"/>
      <c r="EK51" s="8"/>
      <c r="EL51" s="8"/>
      <c r="EM51" s="8"/>
      <c r="EN51" s="8"/>
      <c r="EO51" s="8"/>
      <c r="EP51" s="8"/>
      <c r="EQ51" s="8"/>
      <c r="ER51" s="8"/>
      <c r="ES51" s="8"/>
      <c r="ET51" s="8"/>
      <c r="EU51" s="8"/>
      <c r="EV51" s="8"/>
      <c r="EW51" s="8"/>
      <c r="EX51" s="8"/>
      <c r="EY51" s="8"/>
      <c r="EZ51" s="8"/>
      <c r="FA51" s="8"/>
      <c r="FB51" s="8"/>
      <c r="FC51" s="8"/>
      <c r="FD51" s="8"/>
      <c r="FE51" s="8"/>
      <c r="FF51" s="8"/>
      <c r="FG51" s="8"/>
      <c r="FH51" s="8"/>
      <c r="FI51" s="8"/>
      <c r="FJ51" s="8"/>
      <c r="FK51" s="8"/>
      <c r="FL51" s="8"/>
      <c r="FM51" s="8"/>
      <c r="FN51" s="8"/>
      <c r="FO51" s="8"/>
      <c r="FP51" s="8"/>
      <c r="FQ51" s="8"/>
      <c r="FR51" s="8"/>
      <c r="FS51" s="8"/>
      <c r="FT51" s="8"/>
      <c r="FU51" s="8"/>
      <c r="FV51" s="8"/>
      <c r="FW51" s="8"/>
      <c r="FX51" s="8"/>
      <c r="FY51" s="8"/>
      <c r="FZ51" s="8"/>
      <c r="GA51" s="8"/>
      <c r="GB51" s="8"/>
      <c r="GC51" s="8"/>
      <c r="GD51" s="8"/>
      <c r="GE51" s="8"/>
      <c r="GF51" s="8"/>
      <c r="GG51" s="8"/>
      <c r="GH51" s="8"/>
      <c r="GI51" s="8"/>
      <c r="GJ51" s="8"/>
      <c r="GK51" s="8"/>
      <c r="GL51" s="8"/>
      <c r="GM51" s="8"/>
      <c r="GN51" s="8"/>
      <c r="GO51" s="8"/>
      <c r="GP51" s="8"/>
      <c r="GQ51" s="8"/>
      <c r="GR51" s="8"/>
      <c r="GS51" s="8"/>
      <c r="GT51" s="8"/>
      <c r="GU51" s="8"/>
      <c r="GV51" s="8"/>
      <c r="GW51" s="8"/>
      <c r="GX51" s="8"/>
      <c r="GY51" s="8"/>
      <c r="GZ51" s="8"/>
      <c r="HA51" s="8"/>
      <c r="HB51" s="8"/>
      <c r="HC51" s="8"/>
      <c r="HD51" s="8"/>
      <c r="HE51" s="8"/>
    </row>
    <row r="52" spans="1:213" s="144" customFormat="1" ht="12.75" customHeight="1" x14ac:dyDescent="0.2">
      <c r="A52" s="135" t="s">
        <v>207</v>
      </c>
      <c r="B52" s="98">
        <v>140</v>
      </c>
      <c r="C52" s="98">
        <v>160</v>
      </c>
      <c r="D52" s="98">
        <v>115</v>
      </c>
      <c r="E52" s="98">
        <v>135</v>
      </c>
      <c r="F52" s="98">
        <v>35</v>
      </c>
      <c r="G52" s="98">
        <v>45</v>
      </c>
      <c r="H52" s="98">
        <v>40</v>
      </c>
      <c r="I52" s="80">
        <v>90</v>
      </c>
      <c r="J52" s="135" t="s">
        <v>207</v>
      </c>
      <c r="K52" s="98">
        <v>215</v>
      </c>
      <c r="L52" s="98">
        <v>55</v>
      </c>
      <c r="M52" s="98">
        <v>85</v>
      </c>
      <c r="N52" s="98">
        <v>50</v>
      </c>
      <c r="O52" s="98">
        <v>170</v>
      </c>
      <c r="P52" s="98">
        <v>45</v>
      </c>
      <c r="Q52" s="98">
        <v>130</v>
      </c>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c r="DS52" s="8"/>
      <c r="DT52" s="8"/>
      <c r="DU52" s="8"/>
      <c r="DV52" s="8"/>
      <c r="DW52" s="8"/>
      <c r="DX52" s="8"/>
      <c r="DY52" s="8"/>
      <c r="DZ52" s="8"/>
      <c r="EA52" s="8"/>
      <c r="EB52" s="8"/>
      <c r="EC52" s="8"/>
      <c r="ED52" s="8"/>
      <c r="EE52" s="8"/>
      <c r="EF52" s="8"/>
      <c r="EG52" s="8"/>
      <c r="EH52" s="8"/>
      <c r="EI52" s="8"/>
      <c r="EJ52" s="8"/>
      <c r="EK52" s="8"/>
      <c r="EL52" s="8"/>
      <c r="EM52" s="8"/>
      <c r="EN52" s="8"/>
      <c r="EO52" s="8"/>
      <c r="EP52" s="8"/>
      <c r="EQ52" s="8"/>
      <c r="ER52" s="8"/>
      <c r="ES52" s="8"/>
      <c r="ET52" s="8"/>
      <c r="EU52" s="8"/>
      <c r="EV52" s="8"/>
      <c r="EW52" s="8"/>
      <c r="EX52" s="8"/>
      <c r="EY52" s="8"/>
      <c r="EZ52" s="8"/>
      <c r="FA52" s="8"/>
      <c r="FB52" s="8"/>
      <c r="FC52" s="8"/>
      <c r="FD52" s="8"/>
      <c r="FE52" s="8"/>
      <c r="FF52" s="8"/>
      <c r="FG52" s="8"/>
      <c r="FH52" s="8"/>
      <c r="FI52" s="8"/>
      <c r="FJ52" s="8"/>
      <c r="FK52" s="8"/>
      <c r="FL52" s="8"/>
      <c r="FM52" s="8"/>
      <c r="FN52" s="8"/>
      <c r="FO52" s="8"/>
      <c r="FP52" s="8"/>
      <c r="FQ52" s="8"/>
      <c r="FR52" s="8"/>
      <c r="FS52" s="8"/>
      <c r="FT52" s="8"/>
      <c r="FU52" s="8"/>
      <c r="FV52" s="8"/>
      <c r="FW52" s="8"/>
      <c r="FX52" s="8"/>
      <c r="FY52" s="8"/>
      <c r="FZ52" s="8"/>
      <c r="GA52" s="8"/>
      <c r="GB52" s="8"/>
      <c r="GC52" s="8"/>
      <c r="GD52" s="8"/>
      <c r="GE52" s="8"/>
      <c r="GF52" s="8"/>
      <c r="GG52" s="8"/>
      <c r="GH52" s="8"/>
      <c r="GI52" s="8"/>
      <c r="GJ52" s="8"/>
      <c r="GK52" s="8"/>
      <c r="GL52" s="8"/>
      <c r="GM52" s="8"/>
      <c r="GN52" s="8"/>
      <c r="GO52" s="8"/>
      <c r="GP52" s="8"/>
      <c r="GQ52" s="8"/>
      <c r="GR52" s="8"/>
      <c r="GS52" s="8"/>
      <c r="GT52" s="8"/>
      <c r="GU52" s="8"/>
      <c r="GV52" s="8"/>
      <c r="GW52" s="8"/>
      <c r="GX52" s="8"/>
      <c r="GY52" s="8"/>
      <c r="GZ52" s="8"/>
      <c r="HA52" s="8"/>
      <c r="HB52" s="8"/>
      <c r="HC52" s="8"/>
      <c r="HD52" s="8"/>
      <c r="HE52" s="8"/>
    </row>
    <row r="53" spans="1:213" s="144" customFormat="1" ht="12.75" customHeight="1" x14ac:dyDescent="0.2">
      <c r="A53" s="135" t="s">
        <v>208</v>
      </c>
      <c r="B53" s="98">
        <v>140</v>
      </c>
      <c r="C53" s="98">
        <v>220</v>
      </c>
      <c r="D53" s="98">
        <v>150</v>
      </c>
      <c r="E53" s="98">
        <v>175</v>
      </c>
      <c r="F53" s="98">
        <v>120</v>
      </c>
      <c r="G53" s="98">
        <v>220</v>
      </c>
      <c r="H53" s="98">
        <v>135</v>
      </c>
      <c r="I53" s="80">
        <v>270</v>
      </c>
      <c r="J53" s="135" t="s">
        <v>208</v>
      </c>
      <c r="K53" s="98">
        <v>510</v>
      </c>
      <c r="L53" s="98">
        <v>105</v>
      </c>
      <c r="M53" s="98">
        <v>180</v>
      </c>
      <c r="N53" s="98">
        <v>70</v>
      </c>
      <c r="O53" s="98">
        <v>315</v>
      </c>
      <c r="P53" s="98">
        <v>75</v>
      </c>
      <c r="Q53" s="98">
        <v>585</v>
      </c>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c r="DS53" s="8"/>
      <c r="DT53" s="8"/>
      <c r="DU53" s="8"/>
      <c r="DV53" s="8"/>
      <c r="DW53" s="8"/>
      <c r="DX53" s="8"/>
      <c r="DY53" s="8"/>
      <c r="DZ53" s="8"/>
      <c r="EA53" s="8"/>
      <c r="EB53" s="8"/>
      <c r="EC53" s="8"/>
      <c r="ED53" s="8"/>
      <c r="EE53" s="8"/>
      <c r="EF53" s="8"/>
      <c r="EG53" s="8"/>
      <c r="EH53" s="8"/>
      <c r="EI53" s="8"/>
      <c r="EJ53" s="8"/>
      <c r="EK53" s="8"/>
      <c r="EL53" s="8"/>
      <c r="EM53" s="8"/>
      <c r="EN53" s="8"/>
      <c r="EO53" s="8"/>
      <c r="EP53" s="8"/>
      <c r="EQ53" s="8"/>
      <c r="ER53" s="8"/>
      <c r="ES53" s="8"/>
      <c r="ET53" s="8"/>
      <c r="EU53" s="8"/>
      <c r="EV53" s="8"/>
      <c r="EW53" s="8"/>
      <c r="EX53" s="8"/>
      <c r="EY53" s="8"/>
      <c r="EZ53" s="8"/>
      <c r="FA53" s="8"/>
      <c r="FB53" s="8"/>
      <c r="FC53" s="8"/>
      <c r="FD53" s="8"/>
      <c r="FE53" s="8"/>
      <c r="FF53" s="8"/>
      <c r="FG53" s="8"/>
      <c r="FH53" s="8"/>
      <c r="FI53" s="8"/>
      <c r="FJ53" s="8"/>
      <c r="FK53" s="8"/>
      <c r="FL53" s="8"/>
      <c r="FM53" s="8"/>
      <c r="FN53" s="8"/>
      <c r="FO53" s="8"/>
      <c r="FP53" s="8"/>
      <c r="FQ53" s="8"/>
      <c r="FR53" s="8"/>
      <c r="FS53" s="8"/>
      <c r="FT53" s="8"/>
      <c r="FU53" s="8"/>
      <c r="FV53" s="8"/>
      <c r="FW53" s="8"/>
      <c r="FX53" s="8"/>
      <c r="FY53" s="8"/>
      <c r="FZ53" s="8"/>
      <c r="GA53" s="8"/>
      <c r="GB53" s="8"/>
      <c r="GC53" s="8"/>
      <c r="GD53" s="8"/>
      <c r="GE53" s="8"/>
      <c r="GF53" s="8"/>
      <c r="GG53" s="8"/>
      <c r="GH53" s="8"/>
      <c r="GI53" s="8"/>
      <c r="GJ53" s="8"/>
      <c r="GK53" s="8"/>
      <c r="GL53" s="8"/>
      <c r="GM53" s="8"/>
      <c r="GN53" s="8"/>
      <c r="GO53" s="8"/>
      <c r="GP53" s="8"/>
      <c r="GQ53" s="8"/>
      <c r="GR53" s="8"/>
      <c r="GS53" s="8"/>
      <c r="GT53" s="8"/>
      <c r="GU53" s="8"/>
      <c r="GV53" s="8"/>
      <c r="GW53" s="8"/>
      <c r="GX53" s="8"/>
      <c r="GY53" s="8"/>
      <c r="GZ53" s="8"/>
      <c r="HA53" s="8"/>
      <c r="HB53" s="8"/>
      <c r="HC53" s="8"/>
      <c r="HD53" s="8"/>
      <c r="HE53" s="8"/>
    </row>
    <row r="54" spans="1:213" s="144" customFormat="1" ht="12.75" customHeight="1" x14ac:dyDescent="0.2">
      <c r="A54" s="135" t="s">
        <v>209</v>
      </c>
      <c r="B54" s="98">
        <v>10</v>
      </c>
      <c r="C54" s="98">
        <v>35</v>
      </c>
      <c r="D54" s="98">
        <v>25</v>
      </c>
      <c r="E54" s="98">
        <v>5</v>
      </c>
      <c r="F54" s="98">
        <v>10</v>
      </c>
      <c r="G54" s="98">
        <v>30</v>
      </c>
      <c r="H54" s="98">
        <v>5</v>
      </c>
      <c r="I54" s="80">
        <v>15</v>
      </c>
      <c r="J54" s="135" t="s">
        <v>209</v>
      </c>
      <c r="K54" s="98">
        <v>30</v>
      </c>
      <c r="L54" s="98">
        <v>5</v>
      </c>
      <c r="M54" s="98">
        <v>10</v>
      </c>
      <c r="N54" s="98">
        <v>15</v>
      </c>
      <c r="O54" s="98">
        <v>35</v>
      </c>
      <c r="P54" s="98">
        <v>10</v>
      </c>
      <c r="Q54" s="98">
        <v>15</v>
      </c>
      <c r="R54" s="173"/>
      <c r="S54" s="173"/>
      <c r="T54" s="173"/>
      <c r="U54" s="173"/>
      <c r="V54" s="173"/>
      <c r="W54" s="173"/>
      <c r="X54" s="173"/>
      <c r="Y54" s="173"/>
      <c r="Z54" s="173"/>
      <c r="AA54" s="173"/>
      <c r="AB54" s="173"/>
      <c r="AC54" s="173"/>
      <c r="AD54" s="173"/>
      <c r="AE54" s="173"/>
      <c r="AF54" s="173"/>
      <c r="AG54" s="173"/>
      <c r="AH54" s="173"/>
      <c r="AI54" s="173"/>
      <c r="AJ54" s="173"/>
      <c r="AK54" s="173"/>
      <c r="AL54" s="173"/>
      <c r="AM54" s="173"/>
      <c r="AN54" s="173"/>
      <c r="AO54" s="173"/>
      <c r="AP54" s="173"/>
      <c r="AQ54" s="173"/>
      <c r="AR54" s="173"/>
      <c r="AS54" s="173"/>
      <c r="AT54" s="173"/>
      <c r="AU54" s="173"/>
      <c r="AV54" s="173"/>
      <c r="AW54" s="173"/>
      <c r="AX54" s="173"/>
      <c r="AY54" s="173"/>
      <c r="AZ54" s="173"/>
      <c r="BA54" s="173"/>
      <c r="BB54" s="173"/>
      <c r="BC54" s="173"/>
      <c r="BD54" s="173"/>
      <c r="BE54" s="173"/>
      <c r="BF54" s="173"/>
      <c r="BG54" s="173"/>
      <c r="BH54" s="173"/>
      <c r="BI54" s="173"/>
      <c r="BJ54" s="173"/>
      <c r="BK54" s="173"/>
      <c r="BL54" s="173"/>
      <c r="BM54" s="173"/>
      <c r="BN54" s="173"/>
      <c r="BO54" s="173"/>
      <c r="BP54" s="173"/>
      <c r="BQ54" s="173"/>
      <c r="BR54" s="173"/>
      <c r="BS54" s="173"/>
      <c r="BT54" s="173"/>
      <c r="BU54" s="173"/>
      <c r="BV54" s="173"/>
      <c r="BW54" s="173"/>
      <c r="BX54" s="173"/>
      <c r="BY54" s="173"/>
      <c r="BZ54" s="173"/>
      <c r="CA54" s="173"/>
      <c r="CB54" s="173"/>
      <c r="CC54" s="173"/>
      <c r="CD54" s="173"/>
      <c r="CE54" s="173"/>
      <c r="CF54" s="173"/>
      <c r="CG54" s="173"/>
      <c r="CH54" s="173"/>
      <c r="CI54" s="173"/>
      <c r="CJ54" s="173"/>
      <c r="CK54" s="173"/>
      <c r="CL54" s="173"/>
      <c r="CM54" s="173"/>
      <c r="CN54" s="173"/>
      <c r="CO54" s="173"/>
      <c r="CP54" s="173"/>
      <c r="CQ54" s="173"/>
      <c r="CR54" s="173"/>
      <c r="CS54" s="173"/>
      <c r="CT54" s="173"/>
      <c r="CU54" s="173"/>
      <c r="CV54" s="173"/>
      <c r="CW54" s="173"/>
      <c r="CX54" s="173"/>
      <c r="CY54" s="173"/>
      <c r="CZ54" s="173"/>
      <c r="DA54" s="173"/>
      <c r="DB54" s="173"/>
      <c r="DC54" s="173"/>
      <c r="DD54" s="173"/>
      <c r="DE54" s="173"/>
      <c r="DF54" s="173"/>
      <c r="DG54" s="173"/>
      <c r="DH54" s="173"/>
      <c r="DI54" s="173"/>
      <c r="DJ54" s="173"/>
      <c r="DK54" s="173"/>
      <c r="DL54" s="173"/>
      <c r="DM54" s="173"/>
      <c r="DN54" s="173"/>
      <c r="DO54" s="173"/>
      <c r="DP54" s="173"/>
      <c r="DQ54" s="173"/>
      <c r="DR54" s="173"/>
      <c r="DS54" s="173"/>
      <c r="DT54" s="173"/>
      <c r="DU54" s="173"/>
      <c r="DV54" s="173"/>
      <c r="DW54" s="173"/>
      <c r="DX54" s="173"/>
      <c r="DY54" s="173"/>
      <c r="DZ54" s="173"/>
      <c r="EA54" s="173"/>
      <c r="EB54" s="173"/>
      <c r="EC54" s="173"/>
      <c r="ED54" s="173"/>
      <c r="EE54" s="173"/>
      <c r="EF54" s="173"/>
      <c r="EG54" s="173"/>
      <c r="EH54" s="173"/>
      <c r="EI54" s="173"/>
      <c r="EJ54" s="173"/>
      <c r="EK54" s="173"/>
      <c r="EL54" s="173"/>
      <c r="EM54" s="173"/>
      <c r="EN54" s="173"/>
      <c r="EO54" s="173"/>
      <c r="EP54" s="173"/>
      <c r="EQ54" s="173"/>
      <c r="ER54" s="173"/>
      <c r="ES54" s="173"/>
      <c r="ET54" s="173"/>
      <c r="EU54" s="173"/>
      <c r="EV54" s="173"/>
      <c r="EW54" s="173"/>
      <c r="EX54" s="173"/>
      <c r="EY54" s="173"/>
      <c r="EZ54" s="173"/>
      <c r="FA54" s="173"/>
      <c r="FB54" s="173"/>
      <c r="FC54" s="173"/>
      <c r="FD54" s="173"/>
      <c r="FE54" s="173"/>
      <c r="FF54" s="173"/>
      <c r="FG54" s="173"/>
      <c r="FH54" s="173"/>
      <c r="FI54" s="173"/>
      <c r="FJ54" s="173"/>
      <c r="FK54" s="173"/>
      <c r="FL54" s="173"/>
      <c r="FM54" s="173"/>
      <c r="FN54" s="173"/>
      <c r="FO54" s="173"/>
      <c r="FP54" s="173"/>
      <c r="FQ54" s="173"/>
      <c r="FR54" s="173"/>
      <c r="FS54" s="173"/>
      <c r="FT54" s="173"/>
      <c r="FU54" s="173"/>
      <c r="FV54" s="173"/>
      <c r="FW54" s="173"/>
      <c r="FX54" s="173"/>
      <c r="FY54" s="173"/>
      <c r="FZ54" s="173"/>
      <c r="GA54" s="173"/>
      <c r="GB54" s="173"/>
      <c r="GC54" s="173"/>
      <c r="GD54" s="173"/>
      <c r="GE54" s="173"/>
      <c r="GF54" s="173"/>
      <c r="GG54" s="173"/>
      <c r="GH54" s="173"/>
      <c r="GI54" s="173"/>
      <c r="GJ54" s="173"/>
      <c r="GK54" s="173"/>
      <c r="GL54" s="173"/>
      <c r="GM54" s="173"/>
      <c r="GN54" s="173"/>
      <c r="GO54" s="173"/>
      <c r="GP54" s="173"/>
      <c r="GQ54" s="173"/>
      <c r="GR54" s="173"/>
      <c r="GS54" s="173"/>
      <c r="GT54" s="173"/>
      <c r="GU54" s="173"/>
      <c r="GV54" s="173"/>
      <c r="GW54" s="173"/>
      <c r="GX54" s="173"/>
      <c r="GY54" s="173"/>
      <c r="GZ54" s="173"/>
      <c r="HA54" s="173"/>
      <c r="HB54" s="173"/>
      <c r="HC54" s="173"/>
      <c r="HD54" s="173"/>
      <c r="HE54" s="173"/>
    </row>
    <row r="55" spans="1:213" s="144" customFormat="1" ht="12.75" customHeight="1" x14ac:dyDescent="0.2">
      <c r="A55" s="135" t="s">
        <v>210</v>
      </c>
      <c r="B55" s="98">
        <v>275</v>
      </c>
      <c r="C55" s="98">
        <v>1015</v>
      </c>
      <c r="D55" s="98">
        <v>800</v>
      </c>
      <c r="E55" s="98">
        <v>410</v>
      </c>
      <c r="F55" s="98">
        <v>280</v>
      </c>
      <c r="G55" s="98">
        <v>485</v>
      </c>
      <c r="H55" s="98">
        <v>360</v>
      </c>
      <c r="I55" s="80">
        <v>430</v>
      </c>
      <c r="J55" s="135" t="s">
        <v>210</v>
      </c>
      <c r="K55" s="98">
        <v>1070</v>
      </c>
      <c r="L55" s="98">
        <v>265</v>
      </c>
      <c r="M55" s="98">
        <v>625</v>
      </c>
      <c r="N55" s="98">
        <v>345</v>
      </c>
      <c r="O55" s="98">
        <v>680</v>
      </c>
      <c r="P55" s="98">
        <v>325</v>
      </c>
      <c r="Q55" s="98">
        <v>595</v>
      </c>
      <c r="R55" s="173"/>
      <c r="S55" s="173"/>
      <c r="T55" s="173"/>
      <c r="U55" s="173"/>
      <c r="V55" s="173"/>
      <c r="W55" s="173"/>
      <c r="X55" s="173"/>
      <c r="Y55" s="173"/>
      <c r="Z55" s="173"/>
      <c r="AA55" s="173"/>
      <c r="AB55" s="173"/>
      <c r="AC55" s="173"/>
      <c r="AD55" s="173"/>
      <c r="AE55" s="173"/>
      <c r="AF55" s="173"/>
      <c r="AG55" s="173"/>
      <c r="AH55" s="173"/>
      <c r="AI55" s="173"/>
      <c r="AJ55" s="173"/>
      <c r="AK55" s="173"/>
      <c r="AL55" s="173"/>
      <c r="AM55" s="173"/>
      <c r="AN55" s="173"/>
      <c r="AO55" s="173"/>
      <c r="AP55" s="173"/>
      <c r="AQ55" s="173"/>
      <c r="AR55" s="173"/>
      <c r="AS55" s="173"/>
      <c r="AT55" s="173"/>
      <c r="AU55" s="173"/>
      <c r="AV55" s="173"/>
      <c r="AW55" s="173"/>
      <c r="AX55" s="173"/>
      <c r="AY55" s="173"/>
      <c r="AZ55" s="173"/>
      <c r="BA55" s="173"/>
      <c r="BB55" s="173"/>
      <c r="BC55" s="173"/>
      <c r="BD55" s="173"/>
      <c r="BE55" s="173"/>
      <c r="BF55" s="173"/>
      <c r="BG55" s="173"/>
      <c r="BH55" s="173"/>
      <c r="BI55" s="173"/>
      <c r="BJ55" s="173"/>
      <c r="BK55" s="173"/>
      <c r="BL55" s="173"/>
      <c r="BM55" s="173"/>
      <c r="BN55" s="173"/>
      <c r="BO55" s="173"/>
      <c r="BP55" s="173"/>
      <c r="BQ55" s="173"/>
      <c r="BR55" s="173"/>
      <c r="BS55" s="173"/>
      <c r="BT55" s="173"/>
      <c r="BU55" s="173"/>
      <c r="BV55" s="173"/>
      <c r="BW55" s="173"/>
      <c r="BX55" s="173"/>
      <c r="BY55" s="173"/>
      <c r="BZ55" s="173"/>
      <c r="CA55" s="173"/>
      <c r="CB55" s="173"/>
      <c r="CC55" s="173"/>
      <c r="CD55" s="173"/>
      <c r="CE55" s="173"/>
      <c r="CF55" s="173"/>
      <c r="CG55" s="173"/>
      <c r="CH55" s="173"/>
      <c r="CI55" s="173"/>
      <c r="CJ55" s="173"/>
      <c r="CK55" s="173"/>
      <c r="CL55" s="173"/>
      <c r="CM55" s="173"/>
      <c r="CN55" s="173"/>
      <c r="CO55" s="173"/>
      <c r="CP55" s="173"/>
      <c r="CQ55" s="173"/>
      <c r="CR55" s="173"/>
      <c r="CS55" s="173"/>
      <c r="CT55" s="173"/>
      <c r="CU55" s="173"/>
      <c r="CV55" s="173"/>
      <c r="CW55" s="173"/>
      <c r="CX55" s="173"/>
      <c r="CY55" s="173"/>
      <c r="CZ55" s="173"/>
      <c r="DA55" s="173"/>
      <c r="DB55" s="173"/>
      <c r="DC55" s="173"/>
      <c r="DD55" s="173"/>
      <c r="DE55" s="173"/>
      <c r="DF55" s="173"/>
      <c r="DG55" s="173"/>
      <c r="DH55" s="173"/>
      <c r="DI55" s="173"/>
      <c r="DJ55" s="173"/>
      <c r="DK55" s="173"/>
      <c r="DL55" s="173"/>
      <c r="DM55" s="173"/>
      <c r="DN55" s="173"/>
      <c r="DO55" s="173"/>
      <c r="DP55" s="173"/>
      <c r="DQ55" s="173"/>
      <c r="DR55" s="173"/>
      <c r="DS55" s="173"/>
      <c r="DT55" s="173"/>
      <c r="DU55" s="173"/>
      <c r="DV55" s="173"/>
      <c r="DW55" s="173"/>
      <c r="DX55" s="173"/>
      <c r="DY55" s="173"/>
      <c r="DZ55" s="173"/>
      <c r="EA55" s="173"/>
      <c r="EB55" s="173"/>
      <c r="EC55" s="173"/>
      <c r="ED55" s="173"/>
      <c r="EE55" s="173"/>
      <c r="EF55" s="173"/>
      <c r="EG55" s="173"/>
      <c r="EH55" s="173"/>
      <c r="EI55" s="173"/>
      <c r="EJ55" s="173"/>
      <c r="EK55" s="173"/>
      <c r="EL55" s="173"/>
      <c r="EM55" s="173"/>
      <c r="EN55" s="173"/>
      <c r="EO55" s="173"/>
      <c r="EP55" s="173"/>
      <c r="EQ55" s="173"/>
      <c r="ER55" s="173"/>
      <c r="ES55" s="173"/>
      <c r="ET55" s="173"/>
      <c r="EU55" s="173"/>
      <c r="EV55" s="173"/>
      <c r="EW55" s="173"/>
      <c r="EX55" s="173"/>
      <c r="EY55" s="173"/>
      <c r="EZ55" s="173"/>
      <c r="FA55" s="173"/>
      <c r="FB55" s="173"/>
      <c r="FC55" s="173"/>
      <c r="FD55" s="173"/>
      <c r="FE55" s="173"/>
      <c r="FF55" s="173"/>
      <c r="FG55" s="173"/>
      <c r="FH55" s="173"/>
      <c r="FI55" s="173"/>
      <c r="FJ55" s="173"/>
      <c r="FK55" s="173"/>
      <c r="FL55" s="173"/>
      <c r="FM55" s="173"/>
      <c r="FN55" s="173"/>
      <c r="FO55" s="173"/>
      <c r="FP55" s="173"/>
      <c r="FQ55" s="173"/>
      <c r="FR55" s="173"/>
      <c r="FS55" s="173"/>
      <c r="FT55" s="173"/>
      <c r="FU55" s="173"/>
      <c r="FV55" s="173"/>
      <c r="FW55" s="173"/>
      <c r="FX55" s="173"/>
      <c r="FY55" s="173"/>
      <c r="FZ55" s="173"/>
      <c r="GA55" s="173"/>
      <c r="GB55" s="173"/>
      <c r="GC55" s="173"/>
      <c r="GD55" s="173"/>
      <c r="GE55" s="173"/>
      <c r="GF55" s="173"/>
      <c r="GG55" s="173"/>
      <c r="GH55" s="173"/>
      <c r="GI55" s="173"/>
      <c r="GJ55" s="173"/>
      <c r="GK55" s="173"/>
      <c r="GL55" s="173"/>
      <c r="GM55" s="173"/>
      <c r="GN55" s="173"/>
      <c r="GO55" s="173"/>
      <c r="GP55" s="173"/>
      <c r="GQ55" s="173"/>
      <c r="GR55" s="173"/>
      <c r="GS55" s="173"/>
      <c r="GT55" s="173"/>
      <c r="GU55" s="173"/>
      <c r="GV55" s="173"/>
      <c r="GW55" s="173"/>
      <c r="GX55" s="173"/>
      <c r="GY55" s="173"/>
      <c r="GZ55" s="173"/>
      <c r="HA55" s="173"/>
      <c r="HB55" s="173"/>
      <c r="HC55" s="173"/>
      <c r="HD55" s="173"/>
      <c r="HE55" s="173"/>
    </row>
    <row r="56" spans="1:213" s="144" customFormat="1" ht="12.75" customHeight="1" x14ac:dyDescent="0.2">
      <c r="A56" s="135" t="s">
        <v>211</v>
      </c>
      <c r="B56" s="98">
        <v>100</v>
      </c>
      <c r="C56" s="98">
        <v>540</v>
      </c>
      <c r="D56" s="98">
        <v>490</v>
      </c>
      <c r="E56" s="98">
        <v>125</v>
      </c>
      <c r="F56" s="98">
        <v>75</v>
      </c>
      <c r="G56" s="98">
        <v>150</v>
      </c>
      <c r="H56" s="98">
        <v>80</v>
      </c>
      <c r="I56" s="80">
        <v>135</v>
      </c>
      <c r="J56" s="135" t="s">
        <v>211</v>
      </c>
      <c r="K56" s="98">
        <v>495</v>
      </c>
      <c r="L56" s="98">
        <v>50</v>
      </c>
      <c r="M56" s="98">
        <v>130</v>
      </c>
      <c r="N56" s="98">
        <v>90</v>
      </c>
      <c r="O56" s="98">
        <v>225</v>
      </c>
      <c r="P56" s="98">
        <v>85</v>
      </c>
      <c r="Q56" s="98">
        <v>220</v>
      </c>
      <c r="R56" s="173"/>
      <c r="S56" s="173"/>
      <c r="T56" s="173"/>
      <c r="U56" s="173"/>
      <c r="V56" s="173"/>
      <c r="W56" s="173"/>
      <c r="X56" s="173"/>
      <c r="Y56" s="173"/>
      <c r="Z56" s="173"/>
      <c r="AA56" s="173"/>
      <c r="AB56" s="173"/>
      <c r="AC56" s="173"/>
      <c r="AD56" s="173"/>
      <c r="AE56" s="173"/>
      <c r="AF56" s="173"/>
      <c r="AG56" s="173"/>
      <c r="AH56" s="173"/>
      <c r="AI56" s="173"/>
      <c r="AJ56" s="173"/>
      <c r="AK56" s="173"/>
      <c r="AL56" s="173"/>
      <c r="AM56" s="173"/>
      <c r="AN56" s="173"/>
      <c r="AO56" s="173"/>
      <c r="AP56" s="173"/>
      <c r="AQ56" s="173"/>
      <c r="AR56" s="173"/>
      <c r="AS56" s="173"/>
      <c r="AT56" s="173"/>
      <c r="AU56" s="173"/>
      <c r="AV56" s="173"/>
      <c r="AW56" s="173"/>
      <c r="AX56" s="173"/>
      <c r="AY56" s="173"/>
      <c r="AZ56" s="173"/>
      <c r="BA56" s="173"/>
      <c r="BB56" s="173"/>
      <c r="BC56" s="173"/>
      <c r="BD56" s="173"/>
      <c r="BE56" s="173"/>
      <c r="BF56" s="173"/>
      <c r="BG56" s="173"/>
      <c r="BH56" s="173"/>
      <c r="BI56" s="173"/>
      <c r="BJ56" s="173"/>
      <c r="BK56" s="173"/>
      <c r="BL56" s="173"/>
      <c r="BM56" s="173"/>
      <c r="BN56" s="173"/>
      <c r="BO56" s="173"/>
      <c r="BP56" s="173"/>
      <c r="BQ56" s="173"/>
      <c r="BR56" s="173"/>
      <c r="BS56" s="173"/>
      <c r="BT56" s="173"/>
      <c r="BU56" s="173"/>
      <c r="BV56" s="173"/>
      <c r="BW56" s="173"/>
      <c r="BX56" s="173"/>
      <c r="BY56" s="173"/>
      <c r="BZ56" s="173"/>
      <c r="CA56" s="173"/>
      <c r="CB56" s="173"/>
      <c r="CC56" s="173"/>
      <c r="CD56" s="173"/>
      <c r="CE56" s="173"/>
      <c r="CF56" s="173"/>
      <c r="CG56" s="173"/>
      <c r="CH56" s="173"/>
      <c r="CI56" s="173"/>
      <c r="CJ56" s="173"/>
      <c r="CK56" s="173"/>
      <c r="CL56" s="173"/>
      <c r="CM56" s="173"/>
      <c r="CN56" s="173"/>
      <c r="CO56" s="173"/>
      <c r="CP56" s="173"/>
      <c r="CQ56" s="173"/>
      <c r="CR56" s="173"/>
      <c r="CS56" s="173"/>
      <c r="CT56" s="173"/>
      <c r="CU56" s="173"/>
      <c r="CV56" s="173"/>
      <c r="CW56" s="173"/>
      <c r="CX56" s="173"/>
      <c r="CY56" s="173"/>
      <c r="CZ56" s="173"/>
      <c r="DA56" s="173"/>
      <c r="DB56" s="173"/>
      <c r="DC56" s="173"/>
      <c r="DD56" s="173"/>
      <c r="DE56" s="173"/>
      <c r="DF56" s="173"/>
      <c r="DG56" s="173"/>
      <c r="DH56" s="173"/>
      <c r="DI56" s="173"/>
      <c r="DJ56" s="173"/>
      <c r="DK56" s="173"/>
      <c r="DL56" s="173"/>
      <c r="DM56" s="173"/>
      <c r="DN56" s="173"/>
      <c r="DO56" s="173"/>
      <c r="DP56" s="173"/>
      <c r="DQ56" s="173"/>
      <c r="DR56" s="173"/>
      <c r="DS56" s="173"/>
      <c r="DT56" s="173"/>
      <c r="DU56" s="173"/>
      <c r="DV56" s="173"/>
      <c r="DW56" s="173"/>
      <c r="DX56" s="173"/>
      <c r="DY56" s="173"/>
      <c r="DZ56" s="173"/>
      <c r="EA56" s="173"/>
      <c r="EB56" s="173"/>
      <c r="EC56" s="173"/>
      <c r="ED56" s="173"/>
      <c r="EE56" s="173"/>
      <c r="EF56" s="173"/>
      <c r="EG56" s="173"/>
      <c r="EH56" s="173"/>
      <c r="EI56" s="173"/>
      <c r="EJ56" s="173"/>
      <c r="EK56" s="173"/>
      <c r="EL56" s="173"/>
      <c r="EM56" s="173"/>
      <c r="EN56" s="173"/>
      <c r="EO56" s="173"/>
      <c r="EP56" s="173"/>
      <c r="EQ56" s="173"/>
      <c r="ER56" s="173"/>
      <c r="ES56" s="173"/>
      <c r="ET56" s="173"/>
      <c r="EU56" s="173"/>
      <c r="EV56" s="173"/>
      <c r="EW56" s="173"/>
      <c r="EX56" s="173"/>
      <c r="EY56" s="173"/>
      <c r="EZ56" s="173"/>
      <c r="FA56" s="173"/>
      <c r="FB56" s="173"/>
      <c r="FC56" s="173"/>
      <c r="FD56" s="173"/>
      <c r="FE56" s="173"/>
      <c r="FF56" s="173"/>
      <c r="FG56" s="173"/>
      <c r="FH56" s="173"/>
      <c r="FI56" s="173"/>
      <c r="FJ56" s="173"/>
      <c r="FK56" s="173"/>
      <c r="FL56" s="173"/>
      <c r="FM56" s="173"/>
      <c r="FN56" s="173"/>
      <c r="FO56" s="173"/>
      <c r="FP56" s="173"/>
      <c r="FQ56" s="173"/>
      <c r="FR56" s="173"/>
      <c r="FS56" s="173"/>
      <c r="FT56" s="173"/>
      <c r="FU56" s="173"/>
      <c r="FV56" s="173"/>
      <c r="FW56" s="173"/>
      <c r="FX56" s="173"/>
      <c r="FY56" s="173"/>
      <c r="FZ56" s="173"/>
      <c r="GA56" s="173"/>
      <c r="GB56" s="173"/>
      <c r="GC56" s="173"/>
      <c r="GD56" s="173"/>
      <c r="GE56" s="173"/>
      <c r="GF56" s="173"/>
      <c r="GG56" s="173"/>
      <c r="GH56" s="173"/>
      <c r="GI56" s="173"/>
      <c r="GJ56" s="173"/>
      <c r="GK56" s="173"/>
      <c r="GL56" s="173"/>
      <c r="GM56" s="173"/>
      <c r="GN56" s="173"/>
      <c r="GO56" s="173"/>
      <c r="GP56" s="173"/>
      <c r="GQ56" s="173"/>
      <c r="GR56" s="173"/>
      <c r="GS56" s="173"/>
      <c r="GT56" s="173"/>
      <c r="GU56" s="173"/>
      <c r="GV56" s="173"/>
      <c r="GW56" s="173"/>
      <c r="GX56" s="173"/>
      <c r="GY56" s="173"/>
      <c r="GZ56" s="173"/>
      <c r="HA56" s="173"/>
      <c r="HB56" s="173"/>
      <c r="HC56" s="173"/>
      <c r="HD56" s="173"/>
      <c r="HE56" s="173"/>
    </row>
    <row r="57" spans="1:213" s="144" customFormat="1" ht="12.75" customHeight="1" x14ac:dyDescent="0.2">
      <c r="A57" s="135" t="s">
        <v>212</v>
      </c>
      <c r="B57" s="98">
        <v>20</v>
      </c>
      <c r="C57" s="98">
        <v>85</v>
      </c>
      <c r="D57" s="98">
        <v>85</v>
      </c>
      <c r="E57" s="98">
        <v>10</v>
      </c>
      <c r="F57" s="98">
        <v>20</v>
      </c>
      <c r="G57" s="98">
        <v>20</v>
      </c>
      <c r="H57" s="98">
        <v>35</v>
      </c>
      <c r="I57" s="80">
        <v>30</v>
      </c>
      <c r="J57" s="135" t="s">
        <v>212</v>
      </c>
      <c r="K57" s="98">
        <v>75</v>
      </c>
      <c r="L57" s="98">
        <v>20</v>
      </c>
      <c r="M57" s="98">
        <v>40</v>
      </c>
      <c r="N57" s="98">
        <v>25</v>
      </c>
      <c r="O57" s="98">
        <v>60</v>
      </c>
      <c r="P57" s="98">
        <v>25</v>
      </c>
      <c r="Q57" s="98">
        <v>50</v>
      </c>
      <c r="R57" s="173"/>
      <c r="S57" s="173"/>
      <c r="T57" s="173"/>
      <c r="U57" s="173"/>
      <c r="V57" s="173"/>
      <c r="W57" s="173"/>
      <c r="X57" s="173"/>
      <c r="Y57" s="173"/>
      <c r="Z57" s="173"/>
      <c r="AA57" s="173"/>
      <c r="AB57" s="173"/>
      <c r="AC57" s="173"/>
      <c r="AD57" s="173"/>
      <c r="AE57" s="173"/>
      <c r="AF57" s="173"/>
      <c r="AG57" s="173"/>
      <c r="AH57" s="173"/>
      <c r="AI57" s="173"/>
      <c r="AJ57" s="173"/>
      <c r="AK57" s="173"/>
      <c r="AL57" s="173"/>
      <c r="AM57" s="173"/>
      <c r="AN57" s="173"/>
      <c r="AO57" s="173"/>
      <c r="AP57" s="173"/>
      <c r="AQ57" s="173"/>
      <c r="AR57" s="173"/>
      <c r="AS57" s="173"/>
      <c r="AT57" s="173"/>
      <c r="AU57" s="173"/>
      <c r="AV57" s="173"/>
      <c r="AW57" s="173"/>
      <c r="AX57" s="173"/>
      <c r="AY57" s="173"/>
      <c r="AZ57" s="173"/>
      <c r="BA57" s="173"/>
      <c r="BB57" s="173"/>
      <c r="BC57" s="173"/>
      <c r="BD57" s="173"/>
      <c r="BE57" s="173"/>
      <c r="BF57" s="173"/>
      <c r="BG57" s="173"/>
      <c r="BH57" s="173"/>
      <c r="BI57" s="173"/>
      <c r="BJ57" s="173"/>
      <c r="BK57" s="173"/>
      <c r="BL57" s="173"/>
      <c r="BM57" s="173"/>
      <c r="BN57" s="173"/>
      <c r="BO57" s="173"/>
      <c r="BP57" s="173"/>
      <c r="BQ57" s="173"/>
      <c r="BR57" s="173"/>
      <c r="BS57" s="173"/>
      <c r="BT57" s="173"/>
      <c r="BU57" s="173"/>
      <c r="BV57" s="173"/>
      <c r="BW57" s="173"/>
      <c r="BX57" s="173"/>
      <c r="BY57" s="173"/>
      <c r="BZ57" s="173"/>
      <c r="CA57" s="173"/>
      <c r="CB57" s="173"/>
      <c r="CC57" s="173"/>
      <c r="CD57" s="173"/>
      <c r="CE57" s="173"/>
      <c r="CF57" s="173"/>
      <c r="CG57" s="173"/>
      <c r="CH57" s="173"/>
      <c r="CI57" s="173"/>
      <c r="CJ57" s="173"/>
      <c r="CK57" s="173"/>
      <c r="CL57" s="173"/>
      <c r="CM57" s="173"/>
      <c r="CN57" s="173"/>
      <c r="CO57" s="173"/>
      <c r="CP57" s="173"/>
      <c r="CQ57" s="173"/>
      <c r="CR57" s="173"/>
      <c r="CS57" s="173"/>
      <c r="CT57" s="173"/>
      <c r="CU57" s="173"/>
      <c r="CV57" s="173"/>
      <c r="CW57" s="173"/>
      <c r="CX57" s="173"/>
      <c r="CY57" s="173"/>
      <c r="CZ57" s="173"/>
      <c r="DA57" s="173"/>
      <c r="DB57" s="173"/>
      <c r="DC57" s="173"/>
      <c r="DD57" s="173"/>
      <c r="DE57" s="173"/>
      <c r="DF57" s="173"/>
      <c r="DG57" s="173"/>
      <c r="DH57" s="173"/>
      <c r="DI57" s="173"/>
      <c r="DJ57" s="173"/>
      <c r="DK57" s="173"/>
      <c r="DL57" s="173"/>
      <c r="DM57" s="173"/>
      <c r="DN57" s="173"/>
      <c r="DO57" s="173"/>
      <c r="DP57" s="173"/>
      <c r="DQ57" s="173"/>
      <c r="DR57" s="173"/>
      <c r="DS57" s="173"/>
      <c r="DT57" s="173"/>
      <c r="DU57" s="173"/>
      <c r="DV57" s="173"/>
      <c r="DW57" s="173"/>
      <c r="DX57" s="173"/>
      <c r="DY57" s="173"/>
      <c r="DZ57" s="173"/>
      <c r="EA57" s="173"/>
      <c r="EB57" s="173"/>
      <c r="EC57" s="173"/>
      <c r="ED57" s="173"/>
      <c r="EE57" s="173"/>
      <c r="EF57" s="173"/>
      <c r="EG57" s="173"/>
      <c r="EH57" s="173"/>
      <c r="EI57" s="173"/>
      <c r="EJ57" s="173"/>
      <c r="EK57" s="173"/>
      <c r="EL57" s="173"/>
      <c r="EM57" s="173"/>
      <c r="EN57" s="173"/>
      <c r="EO57" s="173"/>
      <c r="EP57" s="173"/>
      <c r="EQ57" s="173"/>
      <c r="ER57" s="173"/>
      <c r="ES57" s="173"/>
      <c r="ET57" s="173"/>
      <c r="EU57" s="173"/>
      <c r="EV57" s="173"/>
      <c r="EW57" s="173"/>
      <c r="EX57" s="173"/>
      <c r="EY57" s="173"/>
      <c r="EZ57" s="173"/>
      <c r="FA57" s="173"/>
      <c r="FB57" s="173"/>
      <c r="FC57" s="173"/>
      <c r="FD57" s="173"/>
      <c r="FE57" s="173"/>
      <c r="FF57" s="173"/>
      <c r="FG57" s="173"/>
      <c r="FH57" s="173"/>
      <c r="FI57" s="173"/>
      <c r="FJ57" s="173"/>
      <c r="FK57" s="173"/>
      <c r="FL57" s="173"/>
      <c r="FM57" s="173"/>
      <c r="FN57" s="173"/>
      <c r="FO57" s="173"/>
      <c r="FP57" s="173"/>
      <c r="FQ57" s="173"/>
      <c r="FR57" s="173"/>
      <c r="FS57" s="173"/>
      <c r="FT57" s="173"/>
      <c r="FU57" s="173"/>
      <c r="FV57" s="173"/>
      <c r="FW57" s="173"/>
      <c r="FX57" s="173"/>
      <c r="FY57" s="173"/>
      <c r="FZ57" s="173"/>
      <c r="GA57" s="173"/>
      <c r="GB57" s="173"/>
      <c r="GC57" s="173"/>
      <c r="GD57" s="173"/>
      <c r="GE57" s="173"/>
      <c r="GF57" s="173"/>
      <c r="GG57" s="173"/>
      <c r="GH57" s="173"/>
      <c r="GI57" s="173"/>
      <c r="GJ57" s="173"/>
      <c r="GK57" s="173"/>
      <c r="GL57" s="173"/>
      <c r="GM57" s="173"/>
      <c r="GN57" s="173"/>
      <c r="GO57" s="173"/>
      <c r="GP57" s="173"/>
      <c r="GQ57" s="173"/>
      <c r="GR57" s="173"/>
      <c r="GS57" s="173"/>
      <c r="GT57" s="173"/>
      <c r="GU57" s="173"/>
      <c r="GV57" s="173"/>
      <c r="GW57" s="173"/>
      <c r="GX57" s="173"/>
      <c r="GY57" s="173"/>
      <c r="GZ57" s="173"/>
      <c r="HA57" s="173"/>
      <c r="HB57" s="173"/>
      <c r="HC57" s="173"/>
      <c r="HD57" s="173"/>
      <c r="HE57" s="173"/>
    </row>
    <row r="58" spans="1:213" s="191" customFormat="1" ht="12.75" customHeight="1" x14ac:dyDescent="0.2">
      <c r="A58" s="136" t="s">
        <v>69</v>
      </c>
      <c r="B58" s="97">
        <v>535</v>
      </c>
      <c r="C58" s="97">
        <v>1455</v>
      </c>
      <c r="D58" s="97">
        <v>1045</v>
      </c>
      <c r="E58" s="97">
        <v>530</v>
      </c>
      <c r="F58" s="97">
        <v>315</v>
      </c>
      <c r="G58" s="97">
        <v>465</v>
      </c>
      <c r="H58" s="97">
        <v>580</v>
      </c>
      <c r="I58" s="78">
        <v>425</v>
      </c>
      <c r="J58" s="136" t="s">
        <v>69</v>
      </c>
      <c r="K58" s="97">
        <v>1230</v>
      </c>
      <c r="L58" s="97">
        <v>240</v>
      </c>
      <c r="M58" s="97">
        <v>395</v>
      </c>
      <c r="N58" s="97">
        <v>335</v>
      </c>
      <c r="O58" s="97">
        <v>820</v>
      </c>
      <c r="P58" s="97">
        <v>315</v>
      </c>
      <c r="Q58" s="97">
        <v>625</v>
      </c>
      <c r="R58" s="57"/>
      <c r="S58" s="57"/>
      <c r="T58" s="57"/>
      <c r="U58" s="57"/>
      <c r="V58" s="57"/>
      <c r="W58" s="57"/>
      <c r="X58" s="57"/>
      <c r="Y58" s="57"/>
      <c r="Z58" s="57"/>
      <c r="AA58" s="57"/>
      <c r="AB58" s="57"/>
      <c r="AC58" s="57"/>
      <c r="AD58" s="57"/>
      <c r="AE58" s="57"/>
      <c r="AF58" s="57"/>
      <c r="AG58" s="57"/>
      <c r="AH58" s="57"/>
      <c r="AI58" s="57"/>
      <c r="AJ58" s="57"/>
      <c r="AK58" s="57"/>
      <c r="AL58" s="57"/>
      <c r="AM58" s="57"/>
      <c r="AN58" s="57"/>
      <c r="AO58" s="57"/>
      <c r="AP58" s="57"/>
      <c r="AQ58" s="57"/>
      <c r="AR58" s="57"/>
      <c r="AS58" s="57"/>
      <c r="AT58" s="57"/>
      <c r="AU58" s="57"/>
      <c r="AV58" s="57"/>
      <c r="AW58" s="57"/>
      <c r="AX58" s="57"/>
      <c r="AY58" s="57"/>
      <c r="AZ58" s="57"/>
      <c r="BA58" s="57"/>
      <c r="BB58" s="57"/>
      <c r="BC58" s="57"/>
      <c r="BD58" s="57"/>
      <c r="BE58" s="57"/>
      <c r="BF58" s="57"/>
      <c r="BG58" s="57"/>
      <c r="BH58" s="57"/>
      <c r="BI58" s="57"/>
      <c r="BJ58" s="57"/>
      <c r="BK58" s="57"/>
      <c r="BL58" s="57"/>
      <c r="BM58" s="57"/>
      <c r="BN58" s="57"/>
      <c r="BO58" s="57"/>
      <c r="BP58" s="57"/>
      <c r="BQ58" s="57"/>
      <c r="BR58" s="57"/>
      <c r="BS58" s="57"/>
      <c r="BT58" s="57"/>
      <c r="BU58" s="57"/>
      <c r="BV58" s="57"/>
      <c r="BW58" s="57"/>
      <c r="BX58" s="57"/>
      <c r="BY58" s="57"/>
      <c r="BZ58" s="57"/>
      <c r="CA58" s="57"/>
      <c r="CB58" s="57"/>
      <c r="CC58" s="57"/>
      <c r="CD58" s="57"/>
      <c r="CE58" s="57"/>
      <c r="CF58" s="57"/>
      <c r="CG58" s="57"/>
      <c r="CH58" s="57"/>
      <c r="CI58" s="57"/>
      <c r="CJ58" s="57"/>
      <c r="CK58" s="57"/>
      <c r="CL58" s="57"/>
      <c r="CM58" s="57"/>
      <c r="CN58" s="57"/>
      <c r="CO58" s="57"/>
      <c r="CP58" s="57"/>
      <c r="CQ58" s="57"/>
      <c r="CR58" s="57"/>
      <c r="CS58" s="57"/>
      <c r="CT58" s="57"/>
      <c r="CU58" s="57"/>
      <c r="CV58" s="57"/>
      <c r="CW58" s="57"/>
      <c r="CX58" s="57"/>
      <c r="CY58" s="57"/>
      <c r="CZ58" s="57"/>
      <c r="DA58" s="57"/>
      <c r="DB58" s="57"/>
      <c r="DC58" s="57"/>
      <c r="DD58" s="57"/>
      <c r="DE58" s="57"/>
      <c r="DF58" s="57"/>
      <c r="DG58" s="57"/>
      <c r="DH58" s="57"/>
      <c r="DI58" s="57"/>
      <c r="DJ58" s="57"/>
      <c r="DK58" s="57"/>
      <c r="DL58" s="57"/>
      <c r="DM58" s="57"/>
      <c r="DN58" s="57"/>
      <c r="DO58" s="57"/>
      <c r="DP58" s="57"/>
      <c r="DQ58" s="57"/>
      <c r="DR58" s="57"/>
      <c r="DS58" s="57"/>
      <c r="DT58" s="57"/>
      <c r="DU58" s="57"/>
      <c r="DV58" s="57"/>
      <c r="DW58" s="57"/>
      <c r="DX58" s="57"/>
      <c r="DY58" s="57"/>
      <c r="DZ58" s="57"/>
      <c r="EA58" s="57"/>
      <c r="EB58" s="57"/>
      <c r="EC58" s="57"/>
      <c r="ED58" s="57"/>
      <c r="EE58" s="57"/>
      <c r="EF58" s="57"/>
      <c r="EG58" s="57"/>
      <c r="EH58" s="57"/>
      <c r="EI58" s="57"/>
      <c r="EJ58" s="57"/>
      <c r="EK58" s="57"/>
      <c r="EL58" s="57"/>
      <c r="EM58" s="57"/>
      <c r="EN58" s="57"/>
      <c r="EO58" s="57"/>
      <c r="EP58" s="57"/>
      <c r="EQ58" s="57"/>
      <c r="ER58" s="57"/>
      <c r="ES58" s="57"/>
      <c r="ET58" s="57"/>
      <c r="EU58" s="57"/>
      <c r="EV58" s="57"/>
      <c r="EW58" s="57"/>
      <c r="EX58" s="57"/>
      <c r="EY58" s="57"/>
      <c r="EZ58" s="57"/>
      <c r="FA58" s="57"/>
      <c r="FB58" s="57"/>
      <c r="FC58" s="57"/>
      <c r="FD58" s="57"/>
      <c r="FE58" s="57"/>
      <c r="FF58" s="57"/>
      <c r="FG58" s="57"/>
      <c r="FH58" s="57"/>
      <c r="FI58" s="57"/>
      <c r="FJ58" s="57"/>
      <c r="FK58" s="57"/>
      <c r="FL58" s="57"/>
      <c r="FM58" s="57"/>
      <c r="FN58" s="57"/>
      <c r="FO58" s="57"/>
      <c r="FP58" s="57"/>
      <c r="FQ58" s="57"/>
      <c r="FR58" s="57"/>
      <c r="FS58" s="57"/>
      <c r="FT58" s="57"/>
      <c r="FU58" s="57"/>
      <c r="FV58" s="57"/>
      <c r="FW58" s="57"/>
      <c r="FX58" s="57"/>
      <c r="FY58" s="57"/>
      <c r="FZ58" s="57"/>
      <c r="GA58" s="57"/>
      <c r="GB58" s="57"/>
      <c r="GC58" s="57"/>
      <c r="GD58" s="57"/>
      <c r="GE58" s="57"/>
      <c r="GF58" s="57"/>
      <c r="GG58" s="57"/>
      <c r="GH58" s="57"/>
      <c r="GI58" s="57"/>
      <c r="GJ58" s="57"/>
      <c r="GK58" s="57"/>
      <c r="GL58" s="57"/>
      <c r="GM58" s="57"/>
      <c r="GN58" s="57"/>
      <c r="GO58" s="57"/>
      <c r="GP58" s="57"/>
      <c r="GQ58" s="57"/>
      <c r="GR58" s="57"/>
      <c r="GS58" s="57"/>
      <c r="GT58" s="57"/>
      <c r="GU58" s="57"/>
      <c r="GV58" s="57"/>
      <c r="GW58" s="57"/>
      <c r="GX58" s="57"/>
      <c r="GY58" s="57"/>
      <c r="GZ58" s="57"/>
      <c r="HA58" s="57"/>
      <c r="HB58" s="57"/>
      <c r="HC58" s="57"/>
      <c r="HD58" s="57"/>
      <c r="HE58" s="57"/>
    </row>
    <row r="59" spans="1:213" s="144" customFormat="1" ht="12.75" customHeight="1" x14ac:dyDescent="0.2">
      <c r="A59" s="135" t="s">
        <v>98</v>
      </c>
      <c r="B59" s="98">
        <v>135</v>
      </c>
      <c r="C59" s="98">
        <v>550</v>
      </c>
      <c r="D59" s="98">
        <v>340</v>
      </c>
      <c r="E59" s="98">
        <v>130</v>
      </c>
      <c r="F59" s="98">
        <v>85</v>
      </c>
      <c r="G59" s="98">
        <v>70</v>
      </c>
      <c r="H59" s="98">
        <v>95</v>
      </c>
      <c r="I59" s="80">
        <v>85</v>
      </c>
      <c r="J59" s="135" t="s">
        <v>98</v>
      </c>
      <c r="K59" s="98">
        <v>355</v>
      </c>
      <c r="L59" s="98">
        <v>55</v>
      </c>
      <c r="M59" s="98">
        <v>65</v>
      </c>
      <c r="N59" s="98">
        <v>35</v>
      </c>
      <c r="O59" s="98">
        <v>210</v>
      </c>
      <c r="P59" s="98">
        <v>45</v>
      </c>
      <c r="Q59" s="98">
        <v>165</v>
      </c>
      <c r="R59" s="173"/>
      <c r="S59" s="173"/>
      <c r="T59" s="173"/>
      <c r="U59" s="173"/>
      <c r="V59" s="173"/>
      <c r="W59" s="173"/>
      <c r="X59" s="173"/>
      <c r="Y59" s="173"/>
      <c r="Z59" s="173"/>
      <c r="AA59" s="173"/>
      <c r="AB59" s="173"/>
      <c r="AC59" s="173"/>
      <c r="AD59" s="173"/>
      <c r="AE59" s="173"/>
      <c r="AF59" s="173"/>
      <c r="AG59" s="173"/>
      <c r="AH59" s="173"/>
      <c r="AI59" s="173"/>
      <c r="AJ59" s="173"/>
      <c r="AK59" s="173"/>
      <c r="AL59" s="173"/>
      <c r="AM59" s="173"/>
      <c r="AN59" s="173"/>
      <c r="AO59" s="173"/>
      <c r="AP59" s="173"/>
      <c r="AQ59" s="173"/>
      <c r="AR59" s="173"/>
      <c r="AS59" s="173"/>
      <c r="AT59" s="173"/>
      <c r="AU59" s="173"/>
      <c r="AV59" s="173"/>
      <c r="AW59" s="173"/>
      <c r="AX59" s="173"/>
      <c r="AY59" s="173"/>
      <c r="AZ59" s="173"/>
      <c r="BA59" s="173"/>
      <c r="BB59" s="173"/>
      <c r="BC59" s="173"/>
      <c r="BD59" s="173"/>
      <c r="BE59" s="173"/>
      <c r="BF59" s="173"/>
      <c r="BG59" s="173"/>
      <c r="BH59" s="173"/>
      <c r="BI59" s="173"/>
      <c r="BJ59" s="173"/>
      <c r="BK59" s="173"/>
      <c r="BL59" s="173"/>
      <c r="BM59" s="173"/>
      <c r="BN59" s="173"/>
      <c r="BO59" s="173"/>
      <c r="BP59" s="173"/>
      <c r="BQ59" s="173"/>
      <c r="BR59" s="173"/>
      <c r="BS59" s="173"/>
      <c r="BT59" s="173"/>
      <c r="BU59" s="173"/>
      <c r="BV59" s="173"/>
      <c r="BW59" s="173"/>
      <c r="BX59" s="173"/>
      <c r="BY59" s="173"/>
      <c r="BZ59" s="173"/>
      <c r="CA59" s="173"/>
      <c r="CB59" s="173"/>
      <c r="CC59" s="173"/>
      <c r="CD59" s="173"/>
      <c r="CE59" s="173"/>
      <c r="CF59" s="173"/>
      <c r="CG59" s="173"/>
      <c r="CH59" s="173"/>
      <c r="CI59" s="173"/>
      <c r="CJ59" s="173"/>
      <c r="CK59" s="173"/>
      <c r="CL59" s="173"/>
      <c r="CM59" s="173"/>
      <c r="CN59" s="173"/>
      <c r="CO59" s="173"/>
      <c r="CP59" s="173"/>
      <c r="CQ59" s="173"/>
      <c r="CR59" s="173"/>
      <c r="CS59" s="173"/>
      <c r="CT59" s="173"/>
      <c r="CU59" s="173"/>
      <c r="CV59" s="173"/>
      <c r="CW59" s="173"/>
      <c r="CX59" s="173"/>
      <c r="CY59" s="173"/>
      <c r="CZ59" s="173"/>
      <c r="DA59" s="173"/>
      <c r="DB59" s="173"/>
      <c r="DC59" s="173"/>
      <c r="DD59" s="173"/>
      <c r="DE59" s="173"/>
      <c r="DF59" s="173"/>
      <c r="DG59" s="173"/>
      <c r="DH59" s="173"/>
      <c r="DI59" s="173"/>
      <c r="DJ59" s="173"/>
      <c r="DK59" s="173"/>
      <c r="DL59" s="173"/>
      <c r="DM59" s="173"/>
      <c r="DN59" s="173"/>
      <c r="DO59" s="173"/>
      <c r="DP59" s="173"/>
      <c r="DQ59" s="173"/>
      <c r="DR59" s="173"/>
      <c r="DS59" s="173"/>
      <c r="DT59" s="173"/>
      <c r="DU59" s="173"/>
      <c r="DV59" s="173"/>
      <c r="DW59" s="173"/>
      <c r="DX59" s="173"/>
      <c r="DY59" s="173"/>
      <c r="DZ59" s="173"/>
      <c r="EA59" s="173"/>
      <c r="EB59" s="173"/>
      <c r="EC59" s="173"/>
      <c r="ED59" s="173"/>
      <c r="EE59" s="173"/>
      <c r="EF59" s="173"/>
      <c r="EG59" s="173"/>
      <c r="EH59" s="173"/>
      <c r="EI59" s="173"/>
      <c r="EJ59" s="173"/>
      <c r="EK59" s="173"/>
      <c r="EL59" s="173"/>
      <c r="EM59" s="173"/>
      <c r="EN59" s="173"/>
      <c r="EO59" s="173"/>
      <c r="EP59" s="173"/>
      <c r="EQ59" s="173"/>
      <c r="ER59" s="173"/>
      <c r="ES59" s="173"/>
      <c r="ET59" s="173"/>
      <c r="EU59" s="173"/>
      <c r="EV59" s="173"/>
      <c r="EW59" s="173"/>
      <c r="EX59" s="173"/>
      <c r="EY59" s="173"/>
      <c r="EZ59" s="173"/>
      <c r="FA59" s="173"/>
      <c r="FB59" s="173"/>
      <c r="FC59" s="173"/>
      <c r="FD59" s="173"/>
      <c r="FE59" s="173"/>
      <c r="FF59" s="173"/>
      <c r="FG59" s="173"/>
      <c r="FH59" s="173"/>
      <c r="FI59" s="173"/>
      <c r="FJ59" s="173"/>
      <c r="FK59" s="173"/>
      <c r="FL59" s="173"/>
      <c r="FM59" s="173"/>
      <c r="FN59" s="173"/>
      <c r="FO59" s="173"/>
      <c r="FP59" s="173"/>
      <c r="FQ59" s="173"/>
      <c r="FR59" s="173"/>
      <c r="FS59" s="173"/>
      <c r="FT59" s="173"/>
      <c r="FU59" s="173"/>
      <c r="FV59" s="173"/>
      <c r="FW59" s="173"/>
      <c r="FX59" s="173"/>
      <c r="FY59" s="173"/>
      <c r="FZ59" s="173"/>
      <c r="GA59" s="173"/>
      <c r="GB59" s="173"/>
      <c r="GC59" s="173"/>
      <c r="GD59" s="173"/>
      <c r="GE59" s="173"/>
      <c r="GF59" s="173"/>
      <c r="GG59" s="173"/>
      <c r="GH59" s="173"/>
      <c r="GI59" s="173"/>
      <c r="GJ59" s="173"/>
      <c r="GK59" s="173"/>
      <c r="GL59" s="173"/>
      <c r="GM59" s="173"/>
      <c r="GN59" s="173"/>
      <c r="GO59" s="173"/>
      <c r="GP59" s="173"/>
      <c r="GQ59" s="173"/>
      <c r="GR59" s="173"/>
      <c r="GS59" s="173"/>
      <c r="GT59" s="173"/>
      <c r="GU59" s="173"/>
      <c r="GV59" s="173"/>
      <c r="GW59" s="173"/>
      <c r="GX59" s="173"/>
      <c r="GY59" s="173"/>
      <c r="GZ59" s="173"/>
      <c r="HA59" s="173"/>
      <c r="HB59" s="173"/>
      <c r="HC59" s="173"/>
      <c r="HD59" s="173"/>
      <c r="HE59" s="173"/>
    </row>
    <row r="60" spans="1:213" s="144" customFormat="1" ht="12.75" customHeight="1" x14ac:dyDescent="0.2">
      <c r="A60" s="135" t="s">
        <v>205</v>
      </c>
      <c r="B60" s="98"/>
      <c r="C60" s="98"/>
      <c r="D60" s="98"/>
      <c r="E60" s="98"/>
      <c r="F60" s="98"/>
      <c r="G60" s="98"/>
      <c r="H60" s="98"/>
      <c r="I60" s="80"/>
      <c r="J60" s="135" t="s">
        <v>205</v>
      </c>
      <c r="K60" s="98"/>
      <c r="L60" s="98"/>
      <c r="M60" s="98"/>
      <c r="N60" s="98"/>
      <c r="O60" s="98"/>
      <c r="P60" s="98"/>
      <c r="Q60" s="98"/>
      <c r="R60" s="173"/>
      <c r="S60" s="173"/>
      <c r="T60" s="173"/>
      <c r="U60" s="173"/>
      <c r="V60" s="173"/>
      <c r="W60" s="173"/>
      <c r="X60" s="173"/>
      <c r="Y60" s="173"/>
      <c r="Z60" s="173"/>
      <c r="AA60" s="173"/>
      <c r="AB60" s="173"/>
      <c r="AC60" s="173"/>
      <c r="AD60" s="173"/>
      <c r="AE60" s="173"/>
      <c r="AF60" s="173"/>
      <c r="AG60" s="173"/>
      <c r="AH60" s="173"/>
      <c r="AI60" s="173"/>
      <c r="AJ60" s="173"/>
      <c r="AK60" s="173"/>
      <c r="AL60" s="173"/>
      <c r="AM60" s="173"/>
      <c r="AN60" s="173"/>
      <c r="AO60" s="173"/>
      <c r="AP60" s="173"/>
      <c r="AQ60" s="173"/>
      <c r="AR60" s="173"/>
      <c r="AS60" s="173"/>
      <c r="AT60" s="173"/>
      <c r="AU60" s="173"/>
      <c r="AV60" s="173"/>
      <c r="AW60" s="173"/>
      <c r="AX60" s="173"/>
      <c r="AY60" s="173"/>
      <c r="AZ60" s="173"/>
      <c r="BA60" s="173"/>
      <c r="BB60" s="173"/>
      <c r="BC60" s="173"/>
      <c r="BD60" s="173"/>
      <c r="BE60" s="173"/>
      <c r="BF60" s="173"/>
      <c r="BG60" s="173"/>
      <c r="BH60" s="173"/>
      <c r="BI60" s="173"/>
      <c r="BJ60" s="173"/>
      <c r="BK60" s="173"/>
      <c r="BL60" s="173"/>
      <c r="BM60" s="173"/>
      <c r="BN60" s="173"/>
      <c r="BO60" s="173"/>
      <c r="BP60" s="173"/>
      <c r="BQ60" s="173"/>
      <c r="BR60" s="173"/>
      <c r="BS60" s="173"/>
      <c r="BT60" s="173"/>
      <c r="BU60" s="173"/>
      <c r="BV60" s="173"/>
      <c r="BW60" s="173"/>
      <c r="BX60" s="173"/>
      <c r="BY60" s="173"/>
      <c r="BZ60" s="173"/>
      <c r="CA60" s="173"/>
      <c r="CB60" s="173"/>
      <c r="CC60" s="173"/>
      <c r="CD60" s="173"/>
      <c r="CE60" s="173"/>
      <c r="CF60" s="173"/>
      <c r="CG60" s="173"/>
      <c r="CH60" s="173"/>
      <c r="CI60" s="173"/>
      <c r="CJ60" s="173"/>
      <c r="CK60" s="173"/>
      <c r="CL60" s="173"/>
      <c r="CM60" s="173"/>
      <c r="CN60" s="173"/>
      <c r="CO60" s="173"/>
      <c r="CP60" s="173"/>
      <c r="CQ60" s="173"/>
      <c r="CR60" s="173"/>
      <c r="CS60" s="173"/>
      <c r="CT60" s="173"/>
      <c r="CU60" s="173"/>
      <c r="CV60" s="173"/>
      <c r="CW60" s="173"/>
      <c r="CX60" s="173"/>
      <c r="CY60" s="173"/>
      <c r="CZ60" s="173"/>
      <c r="DA60" s="173"/>
      <c r="DB60" s="173"/>
      <c r="DC60" s="173"/>
      <c r="DD60" s="173"/>
      <c r="DE60" s="173"/>
      <c r="DF60" s="173"/>
      <c r="DG60" s="173"/>
      <c r="DH60" s="173"/>
      <c r="DI60" s="173"/>
      <c r="DJ60" s="173"/>
      <c r="DK60" s="173"/>
      <c r="DL60" s="173"/>
      <c r="DM60" s="173"/>
      <c r="DN60" s="173"/>
      <c r="DO60" s="173"/>
      <c r="DP60" s="173"/>
      <c r="DQ60" s="173"/>
      <c r="DR60" s="173"/>
      <c r="DS60" s="173"/>
      <c r="DT60" s="173"/>
      <c r="DU60" s="173"/>
      <c r="DV60" s="173"/>
      <c r="DW60" s="173"/>
      <c r="DX60" s="173"/>
      <c r="DY60" s="173"/>
      <c r="DZ60" s="173"/>
      <c r="EA60" s="173"/>
      <c r="EB60" s="173"/>
      <c r="EC60" s="173"/>
      <c r="ED60" s="173"/>
      <c r="EE60" s="173"/>
      <c r="EF60" s="173"/>
      <c r="EG60" s="173"/>
      <c r="EH60" s="173"/>
      <c r="EI60" s="173"/>
      <c r="EJ60" s="173"/>
      <c r="EK60" s="173"/>
      <c r="EL60" s="173"/>
      <c r="EM60" s="173"/>
      <c r="EN60" s="173"/>
      <c r="EO60" s="173"/>
      <c r="EP60" s="173"/>
      <c r="EQ60" s="173"/>
      <c r="ER60" s="173"/>
      <c r="ES60" s="173"/>
      <c r="ET60" s="173"/>
      <c r="EU60" s="173"/>
      <c r="EV60" s="173"/>
      <c r="EW60" s="173"/>
      <c r="EX60" s="173"/>
      <c r="EY60" s="173"/>
      <c r="EZ60" s="173"/>
      <c r="FA60" s="173"/>
      <c r="FB60" s="173"/>
      <c r="FC60" s="173"/>
      <c r="FD60" s="173"/>
      <c r="FE60" s="173"/>
      <c r="FF60" s="173"/>
      <c r="FG60" s="173"/>
      <c r="FH60" s="173"/>
      <c r="FI60" s="173"/>
      <c r="FJ60" s="173"/>
      <c r="FK60" s="173"/>
      <c r="FL60" s="173"/>
      <c r="FM60" s="173"/>
      <c r="FN60" s="173"/>
      <c r="FO60" s="173"/>
      <c r="FP60" s="173"/>
      <c r="FQ60" s="173"/>
      <c r="FR60" s="173"/>
      <c r="FS60" s="173"/>
      <c r="FT60" s="173"/>
      <c r="FU60" s="173"/>
      <c r="FV60" s="173"/>
      <c r="FW60" s="173"/>
      <c r="FX60" s="173"/>
      <c r="FY60" s="173"/>
      <c r="FZ60" s="173"/>
      <c r="GA60" s="173"/>
      <c r="GB60" s="173"/>
      <c r="GC60" s="173"/>
      <c r="GD60" s="173"/>
      <c r="GE60" s="173"/>
      <c r="GF60" s="173"/>
      <c r="GG60" s="173"/>
      <c r="GH60" s="173"/>
      <c r="GI60" s="173"/>
      <c r="GJ60" s="173"/>
      <c r="GK60" s="173"/>
      <c r="GL60" s="173"/>
      <c r="GM60" s="173"/>
      <c r="GN60" s="173"/>
      <c r="GO60" s="173"/>
      <c r="GP60" s="173"/>
      <c r="GQ60" s="173"/>
      <c r="GR60" s="173"/>
      <c r="GS60" s="173"/>
      <c r="GT60" s="173"/>
      <c r="GU60" s="173"/>
      <c r="GV60" s="173"/>
      <c r="GW60" s="173"/>
      <c r="GX60" s="173"/>
      <c r="GY60" s="173"/>
      <c r="GZ60" s="173"/>
      <c r="HA60" s="173"/>
      <c r="HB60" s="173"/>
      <c r="HC60" s="173"/>
      <c r="HD60" s="173"/>
      <c r="HE60" s="173"/>
    </row>
    <row r="61" spans="1:213" s="143" customFormat="1" ht="12.75" customHeight="1" x14ac:dyDescent="0.2">
      <c r="A61" s="135" t="s">
        <v>213</v>
      </c>
      <c r="B61" s="98">
        <v>15</v>
      </c>
      <c r="C61" s="98">
        <v>140</v>
      </c>
      <c r="D61" s="98">
        <v>60</v>
      </c>
      <c r="E61" s="98">
        <v>25</v>
      </c>
      <c r="F61" s="98">
        <v>15</v>
      </c>
      <c r="G61" s="98">
        <v>10</v>
      </c>
      <c r="H61" s="98">
        <v>20</v>
      </c>
      <c r="I61" s="80">
        <v>15</v>
      </c>
      <c r="J61" s="135" t="s">
        <v>213</v>
      </c>
      <c r="K61" s="98">
        <v>150</v>
      </c>
      <c r="L61" s="98">
        <v>40</v>
      </c>
      <c r="M61" s="98">
        <v>15</v>
      </c>
      <c r="N61" s="98">
        <v>5</v>
      </c>
      <c r="O61" s="98">
        <v>80</v>
      </c>
      <c r="P61" s="98">
        <v>15</v>
      </c>
      <c r="Q61" s="98">
        <v>30</v>
      </c>
      <c r="R61" s="173"/>
      <c r="S61" s="173"/>
      <c r="T61" s="173"/>
      <c r="U61" s="173"/>
      <c r="V61" s="173"/>
      <c r="W61" s="173"/>
      <c r="X61" s="173"/>
      <c r="Y61" s="173"/>
      <c r="Z61" s="173"/>
      <c r="AA61" s="173"/>
      <c r="AB61" s="173"/>
      <c r="AC61" s="173"/>
      <c r="AD61" s="173"/>
      <c r="AE61" s="173"/>
      <c r="AF61" s="173"/>
      <c r="AG61" s="173"/>
      <c r="AH61" s="173"/>
      <c r="AI61" s="173"/>
      <c r="AJ61" s="173"/>
      <c r="AK61" s="173"/>
      <c r="AL61" s="173"/>
      <c r="AM61" s="173"/>
      <c r="AN61" s="173"/>
      <c r="AO61" s="173"/>
      <c r="AP61" s="173"/>
      <c r="AQ61" s="173"/>
      <c r="AR61" s="173"/>
      <c r="AS61" s="173"/>
      <c r="AT61" s="173"/>
      <c r="AU61" s="173"/>
      <c r="AV61" s="173"/>
      <c r="AW61" s="173"/>
      <c r="AX61" s="173"/>
      <c r="AY61" s="173"/>
      <c r="AZ61" s="173"/>
      <c r="BA61" s="173"/>
      <c r="BB61" s="173"/>
      <c r="BC61" s="173"/>
      <c r="BD61" s="173"/>
      <c r="BE61" s="173"/>
      <c r="BF61" s="173"/>
      <c r="BG61" s="173"/>
      <c r="BH61" s="173"/>
      <c r="BI61" s="173"/>
      <c r="BJ61" s="173"/>
      <c r="BK61" s="173"/>
      <c r="BL61" s="173"/>
      <c r="BM61" s="173"/>
      <c r="BN61" s="173"/>
      <c r="BO61" s="173"/>
      <c r="BP61" s="173"/>
      <c r="BQ61" s="173"/>
      <c r="BR61" s="173"/>
      <c r="BS61" s="173"/>
      <c r="BT61" s="173"/>
      <c r="BU61" s="173"/>
      <c r="BV61" s="173"/>
      <c r="BW61" s="173"/>
      <c r="BX61" s="173"/>
      <c r="BY61" s="173"/>
      <c r="BZ61" s="173"/>
      <c r="CA61" s="173"/>
      <c r="CB61" s="173"/>
      <c r="CC61" s="173"/>
      <c r="CD61" s="173"/>
      <c r="CE61" s="173"/>
      <c r="CF61" s="173"/>
      <c r="CG61" s="173"/>
      <c r="CH61" s="173"/>
      <c r="CI61" s="173"/>
      <c r="CJ61" s="173"/>
      <c r="CK61" s="173"/>
      <c r="CL61" s="173"/>
      <c r="CM61" s="173"/>
      <c r="CN61" s="173"/>
      <c r="CO61" s="173"/>
      <c r="CP61" s="173"/>
      <c r="CQ61" s="173"/>
      <c r="CR61" s="173"/>
      <c r="CS61" s="173"/>
      <c r="CT61" s="173"/>
      <c r="CU61" s="173"/>
      <c r="CV61" s="173"/>
      <c r="CW61" s="173"/>
      <c r="CX61" s="173"/>
      <c r="CY61" s="173"/>
      <c r="CZ61" s="173"/>
      <c r="DA61" s="173"/>
      <c r="DB61" s="173"/>
      <c r="DC61" s="173"/>
      <c r="DD61" s="173"/>
      <c r="DE61" s="173"/>
      <c r="DF61" s="173"/>
      <c r="DG61" s="173"/>
      <c r="DH61" s="173"/>
      <c r="DI61" s="173"/>
      <c r="DJ61" s="173"/>
      <c r="DK61" s="173"/>
      <c r="DL61" s="173"/>
      <c r="DM61" s="173"/>
      <c r="DN61" s="173"/>
      <c r="DO61" s="173"/>
      <c r="DP61" s="173"/>
      <c r="DQ61" s="173"/>
      <c r="DR61" s="173"/>
      <c r="DS61" s="173"/>
      <c r="DT61" s="173"/>
      <c r="DU61" s="173"/>
      <c r="DV61" s="173"/>
      <c r="DW61" s="173"/>
      <c r="DX61" s="173"/>
      <c r="DY61" s="173"/>
      <c r="DZ61" s="173"/>
      <c r="EA61" s="173"/>
      <c r="EB61" s="173"/>
      <c r="EC61" s="173"/>
      <c r="ED61" s="173"/>
      <c r="EE61" s="173"/>
      <c r="EF61" s="173"/>
      <c r="EG61" s="173"/>
      <c r="EH61" s="173"/>
      <c r="EI61" s="173"/>
      <c r="EJ61" s="173"/>
      <c r="EK61" s="173"/>
      <c r="EL61" s="173"/>
      <c r="EM61" s="173"/>
      <c r="EN61" s="173"/>
      <c r="EO61" s="173"/>
      <c r="EP61" s="173"/>
      <c r="EQ61" s="173"/>
      <c r="ER61" s="173"/>
      <c r="ES61" s="173"/>
      <c r="ET61" s="173"/>
      <c r="EU61" s="173"/>
      <c r="EV61" s="173"/>
      <c r="EW61" s="173"/>
      <c r="EX61" s="173"/>
      <c r="EY61" s="173"/>
      <c r="EZ61" s="173"/>
      <c r="FA61" s="173"/>
      <c r="FB61" s="173"/>
      <c r="FC61" s="173"/>
      <c r="FD61" s="173"/>
      <c r="FE61" s="173"/>
      <c r="FF61" s="173"/>
      <c r="FG61" s="173"/>
      <c r="FH61" s="173"/>
      <c r="FI61" s="173"/>
      <c r="FJ61" s="173"/>
      <c r="FK61" s="173"/>
      <c r="FL61" s="173"/>
      <c r="FM61" s="173"/>
      <c r="FN61" s="173"/>
      <c r="FO61" s="173"/>
      <c r="FP61" s="173"/>
      <c r="FQ61" s="173"/>
      <c r="FR61" s="173"/>
      <c r="FS61" s="173"/>
      <c r="FT61" s="173"/>
      <c r="FU61" s="173"/>
      <c r="FV61" s="173"/>
      <c r="FW61" s="173"/>
      <c r="FX61" s="173"/>
      <c r="FY61" s="173"/>
      <c r="FZ61" s="173"/>
      <c r="GA61" s="173"/>
      <c r="GB61" s="173"/>
      <c r="GC61" s="173"/>
      <c r="GD61" s="173"/>
      <c r="GE61" s="173"/>
      <c r="GF61" s="173"/>
      <c r="GG61" s="173"/>
      <c r="GH61" s="173"/>
      <c r="GI61" s="173"/>
      <c r="GJ61" s="173"/>
      <c r="GK61" s="173"/>
      <c r="GL61" s="173"/>
      <c r="GM61" s="173"/>
      <c r="GN61" s="173"/>
      <c r="GO61" s="173"/>
      <c r="GP61" s="173"/>
      <c r="GQ61" s="173"/>
      <c r="GR61" s="173"/>
      <c r="GS61" s="173"/>
      <c r="GT61" s="173"/>
      <c r="GU61" s="173"/>
      <c r="GV61" s="173"/>
      <c r="GW61" s="173"/>
      <c r="GX61" s="173"/>
      <c r="GY61" s="173"/>
      <c r="GZ61" s="173"/>
      <c r="HA61" s="173"/>
      <c r="HB61" s="173"/>
      <c r="HC61" s="173"/>
      <c r="HD61" s="173"/>
      <c r="HE61" s="173"/>
    </row>
    <row r="62" spans="1:213" s="144" customFormat="1" ht="12.75" customHeight="1" x14ac:dyDescent="0.2">
      <c r="A62" s="135" t="s">
        <v>214</v>
      </c>
      <c r="B62" s="98">
        <v>35</v>
      </c>
      <c r="C62" s="98">
        <v>175</v>
      </c>
      <c r="D62" s="98">
        <v>65</v>
      </c>
      <c r="E62" s="98">
        <v>40</v>
      </c>
      <c r="F62" s="98">
        <v>35</v>
      </c>
      <c r="G62" s="98">
        <v>5</v>
      </c>
      <c r="H62" s="98">
        <v>20</v>
      </c>
      <c r="I62" s="80">
        <v>15</v>
      </c>
      <c r="J62" s="135" t="s">
        <v>214</v>
      </c>
      <c r="K62" s="98">
        <v>25</v>
      </c>
      <c r="L62" s="98">
        <v>5</v>
      </c>
      <c r="M62" s="98">
        <v>10</v>
      </c>
      <c r="N62" s="98">
        <v>5</v>
      </c>
      <c r="O62" s="98">
        <v>35</v>
      </c>
      <c r="P62" s="98">
        <v>5</v>
      </c>
      <c r="Q62" s="98">
        <v>55</v>
      </c>
      <c r="R62" s="173"/>
      <c r="S62" s="173"/>
      <c r="T62" s="173"/>
      <c r="U62" s="173"/>
      <c r="V62" s="173"/>
      <c r="W62" s="173"/>
      <c r="X62" s="173"/>
      <c r="Y62" s="173"/>
      <c r="Z62" s="173"/>
      <c r="AA62" s="173"/>
      <c r="AB62" s="173"/>
      <c r="AC62" s="173"/>
      <c r="AD62" s="173"/>
      <c r="AE62" s="173"/>
      <c r="AF62" s="173"/>
      <c r="AG62" s="173"/>
      <c r="AH62" s="173"/>
      <c r="AI62" s="173"/>
      <c r="AJ62" s="173"/>
      <c r="AK62" s="173"/>
      <c r="AL62" s="173"/>
      <c r="AM62" s="173"/>
      <c r="AN62" s="173"/>
      <c r="AO62" s="173"/>
      <c r="AP62" s="173"/>
      <c r="AQ62" s="173"/>
      <c r="AR62" s="173"/>
      <c r="AS62" s="173"/>
      <c r="AT62" s="173"/>
      <c r="AU62" s="173"/>
      <c r="AV62" s="173"/>
      <c r="AW62" s="173"/>
      <c r="AX62" s="173"/>
      <c r="AY62" s="173"/>
      <c r="AZ62" s="173"/>
      <c r="BA62" s="173"/>
      <c r="BB62" s="173"/>
      <c r="BC62" s="173"/>
      <c r="BD62" s="173"/>
      <c r="BE62" s="173"/>
      <c r="BF62" s="173"/>
      <c r="BG62" s="173"/>
      <c r="BH62" s="173"/>
      <c r="BI62" s="173"/>
      <c r="BJ62" s="173"/>
      <c r="BK62" s="173"/>
      <c r="BL62" s="173"/>
      <c r="BM62" s="173"/>
      <c r="BN62" s="173"/>
      <c r="BO62" s="173"/>
      <c r="BP62" s="173"/>
      <c r="BQ62" s="173"/>
      <c r="BR62" s="173"/>
      <c r="BS62" s="173"/>
      <c r="BT62" s="173"/>
      <c r="BU62" s="173"/>
      <c r="BV62" s="173"/>
      <c r="BW62" s="173"/>
      <c r="BX62" s="173"/>
      <c r="BY62" s="173"/>
      <c r="BZ62" s="173"/>
      <c r="CA62" s="173"/>
      <c r="CB62" s="173"/>
      <c r="CC62" s="173"/>
      <c r="CD62" s="173"/>
      <c r="CE62" s="173"/>
      <c r="CF62" s="173"/>
      <c r="CG62" s="173"/>
      <c r="CH62" s="173"/>
      <c r="CI62" s="173"/>
      <c r="CJ62" s="173"/>
      <c r="CK62" s="173"/>
      <c r="CL62" s="173"/>
      <c r="CM62" s="173"/>
      <c r="CN62" s="173"/>
      <c r="CO62" s="173"/>
      <c r="CP62" s="173"/>
      <c r="CQ62" s="173"/>
      <c r="CR62" s="173"/>
      <c r="CS62" s="173"/>
      <c r="CT62" s="173"/>
      <c r="CU62" s="173"/>
      <c r="CV62" s="173"/>
      <c r="CW62" s="173"/>
      <c r="CX62" s="173"/>
      <c r="CY62" s="173"/>
      <c r="CZ62" s="173"/>
      <c r="DA62" s="173"/>
      <c r="DB62" s="173"/>
      <c r="DC62" s="173"/>
      <c r="DD62" s="173"/>
      <c r="DE62" s="173"/>
      <c r="DF62" s="173"/>
      <c r="DG62" s="173"/>
      <c r="DH62" s="173"/>
      <c r="DI62" s="173"/>
      <c r="DJ62" s="173"/>
      <c r="DK62" s="173"/>
      <c r="DL62" s="173"/>
      <c r="DM62" s="173"/>
      <c r="DN62" s="173"/>
      <c r="DO62" s="173"/>
      <c r="DP62" s="173"/>
      <c r="DQ62" s="173"/>
      <c r="DR62" s="173"/>
      <c r="DS62" s="173"/>
      <c r="DT62" s="173"/>
      <c r="DU62" s="173"/>
      <c r="DV62" s="173"/>
      <c r="DW62" s="173"/>
      <c r="DX62" s="173"/>
      <c r="DY62" s="173"/>
      <c r="DZ62" s="173"/>
      <c r="EA62" s="173"/>
      <c r="EB62" s="173"/>
      <c r="EC62" s="173"/>
      <c r="ED62" s="173"/>
      <c r="EE62" s="173"/>
      <c r="EF62" s="173"/>
      <c r="EG62" s="173"/>
      <c r="EH62" s="173"/>
      <c r="EI62" s="173"/>
      <c r="EJ62" s="173"/>
      <c r="EK62" s="173"/>
      <c r="EL62" s="173"/>
      <c r="EM62" s="173"/>
      <c r="EN62" s="173"/>
      <c r="EO62" s="173"/>
      <c r="EP62" s="173"/>
      <c r="EQ62" s="173"/>
      <c r="ER62" s="173"/>
      <c r="ES62" s="173"/>
      <c r="ET62" s="173"/>
      <c r="EU62" s="173"/>
      <c r="EV62" s="173"/>
      <c r="EW62" s="173"/>
      <c r="EX62" s="173"/>
      <c r="EY62" s="173"/>
      <c r="EZ62" s="173"/>
      <c r="FA62" s="173"/>
      <c r="FB62" s="173"/>
      <c r="FC62" s="173"/>
      <c r="FD62" s="173"/>
      <c r="FE62" s="173"/>
      <c r="FF62" s="173"/>
      <c r="FG62" s="173"/>
      <c r="FH62" s="173"/>
      <c r="FI62" s="173"/>
      <c r="FJ62" s="173"/>
      <c r="FK62" s="173"/>
      <c r="FL62" s="173"/>
      <c r="FM62" s="173"/>
      <c r="FN62" s="173"/>
      <c r="FO62" s="173"/>
      <c r="FP62" s="173"/>
      <c r="FQ62" s="173"/>
      <c r="FR62" s="173"/>
      <c r="FS62" s="173"/>
      <c r="FT62" s="173"/>
      <c r="FU62" s="173"/>
      <c r="FV62" s="173"/>
      <c r="FW62" s="173"/>
      <c r="FX62" s="173"/>
      <c r="FY62" s="173"/>
      <c r="FZ62" s="173"/>
      <c r="GA62" s="173"/>
      <c r="GB62" s="173"/>
      <c r="GC62" s="173"/>
      <c r="GD62" s="173"/>
      <c r="GE62" s="173"/>
      <c r="GF62" s="173"/>
      <c r="GG62" s="173"/>
      <c r="GH62" s="173"/>
      <c r="GI62" s="173"/>
      <c r="GJ62" s="173"/>
      <c r="GK62" s="173"/>
      <c r="GL62" s="173"/>
      <c r="GM62" s="173"/>
      <c r="GN62" s="173"/>
      <c r="GO62" s="173"/>
      <c r="GP62" s="173"/>
      <c r="GQ62" s="173"/>
      <c r="GR62" s="173"/>
      <c r="GS62" s="173"/>
      <c r="GT62" s="173"/>
      <c r="GU62" s="173"/>
      <c r="GV62" s="173"/>
      <c r="GW62" s="173"/>
      <c r="GX62" s="173"/>
      <c r="GY62" s="173"/>
      <c r="GZ62" s="173"/>
      <c r="HA62" s="173"/>
      <c r="HB62" s="173"/>
      <c r="HC62" s="173"/>
      <c r="HD62" s="173"/>
      <c r="HE62" s="173"/>
    </row>
    <row r="63" spans="1:213" s="144" customFormat="1" ht="12.75" customHeight="1" x14ac:dyDescent="0.2">
      <c r="A63" s="135" t="s">
        <v>215</v>
      </c>
      <c r="B63" s="97">
        <v>10</v>
      </c>
      <c r="C63" s="97">
        <v>30</v>
      </c>
      <c r="D63" s="97">
        <v>15</v>
      </c>
      <c r="E63" s="97">
        <v>10</v>
      </c>
      <c r="F63" s="97">
        <v>5</v>
      </c>
      <c r="G63" s="97" t="s">
        <v>335</v>
      </c>
      <c r="H63" s="97">
        <v>10</v>
      </c>
      <c r="I63" s="80">
        <v>5</v>
      </c>
      <c r="J63" s="135" t="s">
        <v>215</v>
      </c>
      <c r="K63" s="97" t="s">
        <v>335</v>
      </c>
      <c r="L63" s="97" t="s">
        <v>335</v>
      </c>
      <c r="M63" s="97">
        <v>5</v>
      </c>
      <c r="N63" s="97" t="s">
        <v>335</v>
      </c>
      <c r="O63" s="97">
        <v>10</v>
      </c>
      <c r="P63" s="97" t="s">
        <v>335</v>
      </c>
      <c r="Q63" s="97">
        <v>10</v>
      </c>
      <c r="R63" s="173"/>
      <c r="S63" s="173"/>
      <c r="T63" s="173"/>
      <c r="U63" s="173"/>
      <c r="V63" s="173"/>
      <c r="W63" s="173"/>
      <c r="X63" s="173"/>
      <c r="Y63" s="173"/>
      <c r="Z63" s="173"/>
      <c r="AA63" s="173"/>
      <c r="AB63" s="173"/>
      <c r="AC63" s="173"/>
      <c r="AD63" s="173"/>
      <c r="AE63" s="173"/>
      <c r="AF63" s="173"/>
      <c r="AG63" s="173"/>
      <c r="AH63" s="173"/>
      <c r="AI63" s="173"/>
      <c r="AJ63" s="173"/>
      <c r="AK63" s="173"/>
      <c r="AL63" s="173"/>
      <c r="AM63" s="173"/>
      <c r="AN63" s="173"/>
      <c r="AO63" s="173"/>
      <c r="AP63" s="173"/>
      <c r="AQ63" s="173"/>
      <c r="AR63" s="173"/>
      <c r="AS63" s="173"/>
      <c r="AT63" s="173"/>
      <c r="AU63" s="173"/>
      <c r="AV63" s="173"/>
      <c r="AW63" s="173"/>
      <c r="AX63" s="173"/>
      <c r="AY63" s="173"/>
      <c r="AZ63" s="173"/>
      <c r="BA63" s="173"/>
      <c r="BB63" s="173"/>
      <c r="BC63" s="173"/>
      <c r="BD63" s="173"/>
      <c r="BE63" s="173"/>
      <c r="BF63" s="173"/>
      <c r="BG63" s="173"/>
      <c r="BH63" s="173"/>
      <c r="BI63" s="173"/>
      <c r="BJ63" s="173"/>
      <c r="BK63" s="173"/>
      <c r="BL63" s="173"/>
      <c r="BM63" s="173"/>
      <c r="BN63" s="173"/>
      <c r="BO63" s="173"/>
      <c r="BP63" s="173"/>
      <c r="BQ63" s="173"/>
      <c r="BR63" s="173"/>
      <c r="BS63" s="173"/>
      <c r="BT63" s="173"/>
      <c r="BU63" s="173"/>
      <c r="BV63" s="173"/>
      <c r="BW63" s="173"/>
      <c r="BX63" s="173"/>
      <c r="BY63" s="173"/>
      <c r="BZ63" s="173"/>
      <c r="CA63" s="173"/>
      <c r="CB63" s="173"/>
      <c r="CC63" s="173"/>
      <c r="CD63" s="173"/>
      <c r="CE63" s="173"/>
      <c r="CF63" s="173"/>
      <c r="CG63" s="173"/>
      <c r="CH63" s="173"/>
      <c r="CI63" s="173"/>
      <c r="CJ63" s="173"/>
      <c r="CK63" s="173"/>
      <c r="CL63" s="173"/>
      <c r="CM63" s="173"/>
      <c r="CN63" s="173"/>
      <c r="CO63" s="173"/>
      <c r="CP63" s="173"/>
      <c r="CQ63" s="173"/>
      <c r="CR63" s="173"/>
      <c r="CS63" s="173"/>
      <c r="CT63" s="173"/>
      <c r="CU63" s="173"/>
      <c r="CV63" s="173"/>
      <c r="CW63" s="173"/>
      <c r="CX63" s="173"/>
      <c r="CY63" s="173"/>
      <c r="CZ63" s="173"/>
      <c r="DA63" s="173"/>
      <c r="DB63" s="173"/>
      <c r="DC63" s="173"/>
      <c r="DD63" s="173"/>
      <c r="DE63" s="173"/>
      <c r="DF63" s="173"/>
      <c r="DG63" s="173"/>
      <c r="DH63" s="173"/>
      <c r="DI63" s="173"/>
      <c r="DJ63" s="173"/>
      <c r="DK63" s="173"/>
      <c r="DL63" s="173"/>
      <c r="DM63" s="173"/>
      <c r="DN63" s="173"/>
      <c r="DO63" s="173"/>
      <c r="DP63" s="173"/>
      <c r="DQ63" s="173"/>
      <c r="DR63" s="173"/>
      <c r="DS63" s="173"/>
      <c r="DT63" s="173"/>
      <c r="DU63" s="173"/>
      <c r="DV63" s="173"/>
      <c r="DW63" s="173"/>
      <c r="DX63" s="173"/>
      <c r="DY63" s="173"/>
      <c r="DZ63" s="173"/>
      <c r="EA63" s="173"/>
      <c r="EB63" s="173"/>
      <c r="EC63" s="173"/>
      <c r="ED63" s="173"/>
      <c r="EE63" s="173"/>
      <c r="EF63" s="173"/>
      <c r="EG63" s="173"/>
      <c r="EH63" s="173"/>
      <c r="EI63" s="173"/>
      <c r="EJ63" s="173"/>
      <c r="EK63" s="173"/>
      <c r="EL63" s="173"/>
      <c r="EM63" s="173"/>
      <c r="EN63" s="173"/>
      <c r="EO63" s="173"/>
      <c r="EP63" s="173"/>
      <c r="EQ63" s="173"/>
      <c r="ER63" s="173"/>
      <c r="ES63" s="173"/>
      <c r="ET63" s="173"/>
      <c r="EU63" s="173"/>
      <c r="EV63" s="173"/>
      <c r="EW63" s="173"/>
      <c r="EX63" s="173"/>
      <c r="EY63" s="173"/>
      <c r="EZ63" s="173"/>
      <c r="FA63" s="173"/>
      <c r="FB63" s="173"/>
      <c r="FC63" s="173"/>
      <c r="FD63" s="173"/>
      <c r="FE63" s="173"/>
      <c r="FF63" s="173"/>
      <c r="FG63" s="173"/>
      <c r="FH63" s="173"/>
      <c r="FI63" s="173"/>
      <c r="FJ63" s="173"/>
      <c r="FK63" s="173"/>
      <c r="FL63" s="173"/>
      <c r="FM63" s="173"/>
      <c r="FN63" s="173"/>
      <c r="FO63" s="173"/>
      <c r="FP63" s="173"/>
      <c r="FQ63" s="173"/>
      <c r="FR63" s="173"/>
      <c r="FS63" s="173"/>
      <c r="FT63" s="173"/>
      <c r="FU63" s="173"/>
      <c r="FV63" s="173"/>
      <c r="FW63" s="173"/>
      <c r="FX63" s="173"/>
      <c r="FY63" s="173"/>
      <c r="FZ63" s="173"/>
      <c r="GA63" s="173"/>
      <c r="GB63" s="173"/>
      <c r="GC63" s="173"/>
      <c r="GD63" s="173"/>
      <c r="GE63" s="173"/>
      <c r="GF63" s="173"/>
      <c r="GG63" s="173"/>
      <c r="GH63" s="173"/>
      <c r="GI63" s="173"/>
      <c r="GJ63" s="173"/>
      <c r="GK63" s="173"/>
      <c r="GL63" s="173"/>
      <c r="GM63" s="173"/>
      <c r="GN63" s="173"/>
      <c r="GO63" s="173"/>
      <c r="GP63" s="173"/>
      <c r="GQ63" s="173"/>
      <c r="GR63" s="173"/>
      <c r="GS63" s="173"/>
      <c r="GT63" s="173"/>
      <c r="GU63" s="173"/>
      <c r="GV63" s="173"/>
      <c r="GW63" s="173"/>
      <c r="GX63" s="173"/>
      <c r="GY63" s="173"/>
      <c r="GZ63" s="173"/>
      <c r="HA63" s="173"/>
      <c r="HB63" s="173"/>
      <c r="HC63" s="173"/>
      <c r="HD63" s="173"/>
      <c r="HE63" s="173"/>
    </row>
    <row r="64" spans="1:213" s="144" customFormat="1" ht="12.75" customHeight="1" x14ac:dyDescent="0.2">
      <c r="A64" s="135" t="s">
        <v>216</v>
      </c>
      <c r="B64" s="98">
        <v>45</v>
      </c>
      <c r="C64" s="98">
        <v>135</v>
      </c>
      <c r="D64" s="98">
        <v>50</v>
      </c>
      <c r="E64" s="98">
        <v>25</v>
      </c>
      <c r="F64" s="98">
        <v>20</v>
      </c>
      <c r="G64" s="98">
        <v>35</v>
      </c>
      <c r="H64" s="98">
        <v>15</v>
      </c>
      <c r="I64" s="80">
        <v>25</v>
      </c>
      <c r="J64" s="135" t="s">
        <v>216</v>
      </c>
      <c r="K64" s="98">
        <v>50</v>
      </c>
      <c r="L64" s="98">
        <v>5</v>
      </c>
      <c r="M64" s="98">
        <v>20</v>
      </c>
      <c r="N64" s="98">
        <v>15</v>
      </c>
      <c r="O64" s="98">
        <v>30</v>
      </c>
      <c r="P64" s="98">
        <v>15</v>
      </c>
      <c r="Q64" s="98">
        <v>35</v>
      </c>
      <c r="R64" s="173"/>
      <c r="S64" s="173"/>
      <c r="T64" s="173"/>
      <c r="U64" s="173"/>
      <c r="V64" s="173"/>
      <c r="W64" s="173"/>
      <c r="X64" s="173"/>
      <c r="Y64" s="173"/>
      <c r="Z64" s="173"/>
      <c r="AA64" s="173"/>
      <c r="AB64" s="173"/>
      <c r="AC64" s="173"/>
      <c r="AD64" s="173"/>
      <c r="AE64" s="173"/>
      <c r="AF64" s="173"/>
      <c r="AG64" s="173"/>
      <c r="AH64" s="173"/>
      <c r="AI64" s="173"/>
      <c r="AJ64" s="173"/>
      <c r="AK64" s="173"/>
      <c r="AL64" s="173"/>
      <c r="AM64" s="173"/>
      <c r="AN64" s="173"/>
      <c r="AO64" s="173"/>
      <c r="AP64" s="173"/>
      <c r="AQ64" s="173"/>
      <c r="AR64" s="173"/>
      <c r="AS64" s="173"/>
      <c r="AT64" s="173"/>
      <c r="AU64" s="173"/>
      <c r="AV64" s="173"/>
      <c r="AW64" s="173"/>
      <c r="AX64" s="173"/>
      <c r="AY64" s="173"/>
      <c r="AZ64" s="173"/>
      <c r="BA64" s="173"/>
      <c r="BB64" s="173"/>
      <c r="BC64" s="173"/>
      <c r="BD64" s="173"/>
      <c r="BE64" s="173"/>
      <c r="BF64" s="173"/>
      <c r="BG64" s="173"/>
      <c r="BH64" s="173"/>
      <c r="BI64" s="173"/>
      <c r="BJ64" s="173"/>
      <c r="BK64" s="173"/>
      <c r="BL64" s="173"/>
      <c r="BM64" s="173"/>
      <c r="BN64" s="173"/>
      <c r="BO64" s="173"/>
      <c r="BP64" s="173"/>
      <c r="BQ64" s="173"/>
      <c r="BR64" s="173"/>
      <c r="BS64" s="173"/>
      <c r="BT64" s="173"/>
      <c r="BU64" s="173"/>
      <c r="BV64" s="173"/>
      <c r="BW64" s="173"/>
      <c r="BX64" s="173"/>
      <c r="BY64" s="173"/>
      <c r="BZ64" s="173"/>
      <c r="CA64" s="173"/>
      <c r="CB64" s="173"/>
      <c r="CC64" s="173"/>
      <c r="CD64" s="173"/>
      <c r="CE64" s="173"/>
      <c r="CF64" s="173"/>
      <c r="CG64" s="173"/>
      <c r="CH64" s="173"/>
      <c r="CI64" s="173"/>
      <c r="CJ64" s="173"/>
      <c r="CK64" s="173"/>
      <c r="CL64" s="173"/>
      <c r="CM64" s="173"/>
      <c r="CN64" s="173"/>
      <c r="CO64" s="173"/>
      <c r="CP64" s="173"/>
      <c r="CQ64" s="173"/>
      <c r="CR64" s="173"/>
      <c r="CS64" s="173"/>
      <c r="CT64" s="173"/>
      <c r="CU64" s="173"/>
      <c r="CV64" s="173"/>
      <c r="CW64" s="173"/>
      <c r="CX64" s="173"/>
      <c r="CY64" s="173"/>
      <c r="CZ64" s="173"/>
      <c r="DA64" s="173"/>
      <c r="DB64" s="173"/>
      <c r="DC64" s="173"/>
      <c r="DD64" s="173"/>
      <c r="DE64" s="173"/>
      <c r="DF64" s="173"/>
      <c r="DG64" s="173"/>
      <c r="DH64" s="173"/>
      <c r="DI64" s="173"/>
      <c r="DJ64" s="173"/>
      <c r="DK64" s="173"/>
      <c r="DL64" s="173"/>
      <c r="DM64" s="173"/>
      <c r="DN64" s="173"/>
      <c r="DO64" s="173"/>
      <c r="DP64" s="173"/>
      <c r="DQ64" s="173"/>
      <c r="DR64" s="173"/>
      <c r="DS64" s="173"/>
      <c r="DT64" s="173"/>
      <c r="DU64" s="173"/>
      <c r="DV64" s="173"/>
      <c r="DW64" s="173"/>
      <c r="DX64" s="173"/>
      <c r="DY64" s="173"/>
      <c r="DZ64" s="173"/>
      <c r="EA64" s="173"/>
      <c r="EB64" s="173"/>
      <c r="EC64" s="173"/>
      <c r="ED64" s="173"/>
      <c r="EE64" s="173"/>
      <c r="EF64" s="173"/>
      <c r="EG64" s="173"/>
      <c r="EH64" s="173"/>
      <c r="EI64" s="173"/>
      <c r="EJ64" s="173"/>
      <c r="EK64" s="173"/>
      <c r="EL64" s="173"/>
      <c r="EM64" s="173"/>
      <c r="EN64" s="173"/>
      <c r="EO64" s="173"/>
      <c r="EP64" s="173"/>
      <c r="EQ64" s="173"/>
      <c r="ER64" s="173"/>
      <c r="ES64" s="173"/>
      <c r="ET64" s="173"/>
      <c r="EU64" s="173"/>
      <c r="EV64" s="173"/>
      <c r="EW64" s="173"/>
      <c r="EX64" s="173"/>
      <c r="EY64" s="173"/>
      <c r="EZ64" s="173"/>
      <c r="FA64" s="173"/>
      <c r="FB64" s="173"/>
      <c r="FC64" s="173"/>
      <c r="FD64" s="173"/>
      <c r="FE64" s="173"/>
      <c r="FF64" s="173"/>
      <c r="FG64" s="173"/>
      <c r="FH64" s="173"/>
      <c r="FI64" s="173"/>
      <c r="FJ64" s="173"/>
      <c r="FK64" s="173"/>
      <c r="FL64" s="173"/>
      <c r="FM64" s="173"/>
      <c r="FN64" s="173"/>
      <c r="FO64" s="173"/>
      <c r="FP64" s="173"/>
      <c r="FQ64" s="173"/>
      <c r="FR64" s="173"/>
      <c r="FS64" s="173"/>
      <c r="FT64" s="173"/>
      <c r="FU64" s="173"/>
      <c r="FV64" s="173"/>
      <c r="FW64" s="173"/>
      <c r="FX64" s="173"/>
      <c r="FY64" s="173"/>
      <c r="FZ64" s="173"/>
      <c r="GA64" s="173"/>
      <c r="GB64" s="173"/>
      <c r="GC64" s="173"/>
      <c r="GD64" s="173"/>
      <c r="GE64" s="173"/>
      <c r="GF64" s="173"/>
      <c r="GG64" s="173"/>
      <c r="GH64" s="173"/>
      <c r="GI64" s="173"/>
      <c r="GJ64" s="173"/>
      <c r="GK64" s="173"/>
      <c r="GL64" s="173"/>
      <c r="GM64" s="173"/>
      <c r="GN64" s="173"/>
      <c r="GO64" s="173"/>
      <c r="GP64" s="173"/>
      <c r="GQ64" s="173"/>
      <c r="GR64" s="173"/>
      <c r="GS64" s="173"/>
      <c r="GT64" s="173"/>
      <c r="GU64" s="173"/>
      <c r="GV64" s="173"/>
      <c r="GW64" s="173"/>
      <c r="GX64" s="173"/>
      <c r="GY64" s="173"/>
      <c r="GZ64" s="173"/>
      <c r="HA64" s="173"/>
      <c r="HB64" s="173"/>
      <c r="HC64" s="173"/>
      <c r="HD64" s="173"/>
      <c r="HE64" s="173"/>
    </row>
    <row r="65" spans="1:213" s="54" customFormat="1" ht="12.75" customHeight="1" x14ac:dyDescent="0.2">
      <c r="A65" s="135" t="s">
        <v>217</v>
      </c>
      <c r="B65" s="98">
        <v>30</v>
      </c>
      <c r="C65" s="98">
        <v>65</v>
      </c>
      <c r="D65" s="98">
        <v>155</v>
      </c>
      <c r="E65" s="98">
        <v>30</v>
      </c>
      <c r="F65" s="98">
        <v>10</v>
      </c>
      <c r="G65" s="98">
        <v>25</v>
      </c>
      <c r="H65" s="98">
        <v>30</v>
      </c>
      <c r="I65" s="80">
        <v>30</v>
      </c>
      <c r="J65" s="135" t="s">
        <v>217</v>
      </c>
      <c r="K65" s="98">
        <v>130</v>
      </c>
      <c r="L65" s="98">
        <v>5</v>
      </c>
      <c r="M65" s="98">
        <v>15</v>
      </c>
      <c r="N65" s="98">
        <v>5</v>
      </c>
      <c r="O65" s="98">
        <v>55</v>
      </c>
      <c r="P65" s="98">
        <v>10</v>
      </c>
      <c r="Q65" s="98">
        <v>40</v>
      </c>
      <c r="R65" s="173"/>
      <c r="S65" s="173"/>
      <c r="T65" s="173"/>
      <c r="U65" s="173"/>
      <c r="V65" s="173"/>
      <c r="W65" s="173"/>
      <c r="X65" s="173"/>
      <c r="Y65" s="173"/>
      <c r="Z65" s="173"/>
      <c r="AA65" s="173"/>
      <c r="AB65" s="173"/>
      <c r="AC65" s="173"/>
      <c r="AD65" s="173"/>
      <c r="AE65" s="173"/>
      <c r="AF65" s="173"/>
      <c r="AG65" s="173"/>
      <c r="AH65" s="173"/>
      <c r="AI65" s="173"/>
      <c r="AJ65" s="173"/>
      <c r="AK65" s="173"/>
      <c r="AL65" s="173"/>
      <c r="AM65" s="173"/>
      <c r="AN65" s="173"/>
      <c r="AO65" s="173"/>
      <c r="AP65" s="173"/>
      <c r="AQ65" s="173"/>
      <c r="AR65" s="173"/>
      <c r="AS65" s="173"/>
      <c r="AT65" s="173"/>
      <c r="AU65" s="173"/>
      <c r="AV65" s="173"/>
      <c r="AW65" s="173"/>
      <c r="AX65" s="173"/>
      <c r="AY65" s="173"/>
      <c r="AZ65" s="173"/>
      <c r="BA65" s="173"/>
      <c r="BB65" s="173"/>
      <c r="BC65" s="173"/>
      <c r="BD65" s="173"/>
      <c r="BE65" s="173"/>
      <c r="BF65" s="173"/>
      <c r="BG65" s="173"/>
      <c r="BH65" s="173"/>
      <c r="BI65" s="173"/>
      <c r="BJ65" s="173"/>
      <c r="BK65" s="173"/>
      <c r="BL65" s="173"/>
      <c r="BM65" s="173"/>
      <c r="BN65" s="173"/>
      <c r="BO65" s="173"/>
      <c r="BP65" s="173"/>
      <c r="BQ65" s="173"/>
      <c r="BR65" s="173"/>
      <c r="BS65" s="173"/>
      <c r="BT65" s="173"/>
      <c r="BU65" s="173"/>
      <c r="BV65" s="173"/>
      <c r="BW65" s="173"/>
      <c r="BX65" s="173"/>
      <c r="BY65" s="173"/>
      <c r="BZ65" s="173"/>
      <c r="CA65" s="173"/>
      <c r="CB65" s="173"/>
      <c r="CC65" s="173"/>
      <c r="CD65" s="173"/>
      <c r="CE65" s="173"/>
      <c r="CF65" s="173"/>
      <c r="CG65" s="173"/>
      <c r="CH65" s="173"/>
      <c r="CI65" s="173"/>
      <c r="CJ65" s="173"/>
      <c r="CK65" s="173"/>
      <c r="CL65" s="173"/>
      <c r="CM65" s="173"/>
      <c r="CN65" s="173"/>
      <c r="CO65" s="173"/>
      <c r="CP65" s="173"/>
      <c r="CQ65" s="173"/>
      <c r="CR65" s="173"/>
      <c r="CS65" s="173"/>
      <c r="CT65" s="173"/>
      <c r="CU65" s="173"/>
      <c r="CV65" s="173"/>
      <c r="CW65" s="173"/>
      <c r="CX65" s="173"/>
      <c r="CY65" s="173"/>
      <c r="CZ65" s="173"/>
      <c r="DA65" s="173"/>
      <c r="DB65" s="173"/>
      <c r="DC65" s="173"/>
      <c r="DD65" s="173"/>
      <c r="DE65" s="173"/>
      <c r="DF65" s="173"/>
      <c r="DG65" s="173"/>
      <c r="DH65" s="173"/>
      <c r="DI65" s="173"/>
      <c r="DJ65" s="173"/>
      <c r="DK65" s="173"/>
      <c r="DL65" s="173"/>
      <c r="DM65" s="173"/>
      <c r="DN65" s="173"/>
      <c r="DO65" s="173"/>
      <c r="DP65" s="173"/>
      <c r="DQ65" s="173"/>
      <c r="DR65" s="173"/>
      <c r="DS65" s="173"/>
      <c r="DT65" s="173"/>
      <c r="DU65" s="173"/>
      <c r="DV65" s="173"/>
      <c r="DW65" s="173"/>
      <c r="DX65" s="173"/>
      <c r="DY65" s="173"/>
      <c r="DZ65" s="173"/>
      <c r="EA65" s="173"/>
      <c r="EB65" s="173"/>
      <c r="EC65" s="173"/>
      <c r="ED65" s="173"/>
      <c r="EE65" s="173"/>
      <c r="EF65" s="173"/>
      <c r="EG65" s="173"/>
      <c r="EH65" s="173"/>
      <c r="EI65" s="173"/>
      <c r="EJ65" s="173"/>
      <c r="EK65" s="173"/>
      <c r="EL65" s="173"/>
      <c r="EM65" s="173"/>
      <c r="EN65" s="173"/>
      <c r="EO65" s="173"/>
      <c r="EP65" s="173"/>
      <c r="EQ65" s="173"/>
      <c r="ER65" s="173"/>
      <c r="ES65" s="173"/>
      <c r="ET65" s="173"/>
      <c r="EU65" s="173"/>
      <c r="EV65" s="173"/>
      <c r="EW65" s="173"/>
      <c r="EX65" s="173"/>
      <c r="EY65" s="173"/>
      <c r="EZ65" s="173"/>
      <c r="FA65" s="173"/>
      <c r="FB65" s="173"/>
      <c r="FC65" s="173"/>
      <c r="FD65" s="173"/>
      <c r="FE65" s="173"/>
      <c r="FF65" s="173"/>
      <c r="FG65" s="173"/>
      <c r="FH65" s="173"/>
      <c r="FI65" s="173"/>
      <c r="FJ65" s="173"/>
      <c r="FK65" s="173"/>
      <c r="FL65" s="173"/>
      <c r="FM65" s="173"/>
      <c r="FN65" s="173"/>
      <c r="FO65" s="173"/>
      <c r="FP65" s="173"/>
      <c r="FQ65" s="173"/>
      <c r="FR65" s="173"/>
      <c r="FS65" s="173"/>
      <c r="FT65" s="173"/>
      <c r="FU65" s="173"/>
      <c r="FV65" s="173"/>
      <c r="FW65" s="173"/>
      <c r="FX65" s="173"/>
      <c r="FY65" s="173"/>
      <c r="FZ65" s="173"/>
      <c r="GA65" s="173"/>
      <c r="GB65" s="173"/>
      <c r="GC65" s="173"/>
      <c r="GD65" s="173"/>
      <c r="GE65" s="173"/>
      <c r="GF65" s="173"/>
      <c r="GG65" s="173"/>
      <c r="GH65" s="173"/>
      <c r="GI65" s="173"/>
      <c r="GJ65" s="173"/>
      <c r="GK65" s="173"/>
      <c r="GL65" s="173"/>
      <c r="GM65" s="173"/>
      <c r="GN65" s="173"/>
      <c r="GO65" s="173"/>
      <c r="GP65" s="173"/>
      <c r="GQ65" s="173"/>
      <c r="GR65" s="173"/>
      <c r="GS65" s="173"/>
      <c r="GT65" s="173"/>
      <c r="GU65" s="173"/>
      <c r="GV65" s="173"/>
      <c r="GW65" s="173"/>
      <c r="GX65" s="173"/>
      <c r="GY65" s="173"/>
      <c r="GZ65" s="173"/>
      <c r="HA65" s="173"/>
      <c r="HB65" s="173"/>
      <c r="HC65" s="173"/>
      <c r="HD65" s="173"/>
      <c r="HE65" s="173"/>
    </row>
    <row r="66" spans="1:213" s="144" customFormat="1" ht="12.75" customHeight="1" x14ac:dyDescent="0.2">
      <c r="A66" s="135" t="s">
        <v>99</v>
      </c>
      <c r="B66" s="98">
        <v>85</v>
      </c>
      <c r="C66" s="98">
        <v>495</v>
      </c>
      <c r="D66" s="98">
        <v>255</v>
      </c>
      <c r="E66" s="98">
        <v>55</v>
      </c>
      <c r="F66" s="98">
        <v>30</v>
      </c>
      <c r="G66" s="98">
        <v>90</v>
      </c>
      <c r="H66" s="98">
        <v>245</v>
      </c>
      <c r="I66" s="80">
        <v>55</v>
      </c>
      <c r="J66" s="135" t="s">
        <v>99</v>
      </c>
      <c r="K66" s="98">
        <v>515</v>
      </c>
      <c r="L66" s="98">
        <v>20</v>
      </c>
      <c r="M66" s="98">
        <v>55</v>
      </c>
      <c r="N66" s="98">
        <v>15</v>
      </c>
      <c r="O66" s="98">
        <v>220</v>
      </c>
      <c r="P66" s="98">
        <v>60</v>
      </c>
      <c r="Q66" s="98">
        <v>220</v>
      </c>
      <c r="R66" s="173"/>
      <c r="S66" s="173"/>
      <c r="T66" s="173"/>
      <c r="U66" s="173"/>
      <c r="V66" s="173"/>
      <c r="W66" s="173"/>
      <c r="X66" s="173"/>
      <c r="Y66" s="173"/>
      <c r="Z66" s="173"/>
      <c r="AA66" s="173"/>
      <c r="AB66" s="173"/>
      <c r="AC66" s="173"/>
      <c r="AD66" s="173"/>
      <c r="AE66" s="173"/>
      <c r="AF66" s="173"/>
      <c r="AG66" s="173"/>
      <c r="AH66" s="173"/>
      <c r="AI66" s="173"/>
      <c r="AJ66" s="173"/>
      <c r="AK66" s="173"/>
      <c r="AL66" s="173"/>
      <c r="AM66" s="173"/>
      <c r="AN66" s="173"/>
      <c r="AO66" s="173"/>
      <c r="AP66" s="173"/>
      <c r="AQ66" s="173"/>
      <c r="AR66" s="173"/>
      <c r="AS66" s="173"/>
      <c r="AT66" s="173"/>
      <c r="AU66" s="173"/>
      <c r="AV66" s="173"/>
      <c r="AW66" s="173"/>
      <c r="AX66" s="173"/>
      <c r="AY66" s="173"/>
      <c r="AZ66" s="173"/>
      <c r="BA66" s="173"/>
      <c r="BB66" s="173"/>
      <c r="BC66" s="173"/>
      <c r="BD66" s="173"/>
      <c r="BE66" s="173"/>
      <c r="BF66" s="173"/>
      <c r="BG66" s="173"/>
      <c r="BH66" s="173"/>
      <c r="BI66" s="173"/>
      <c r="BJ66" s="173"/>
      <c r="BK66" s="173"/>
      <c r="BL66" s="173"/>
      <c r="BM66" s="173"/>
      <c r="BN66" s="173"/>
      <c r="BO66" s="173"/>
      <c r="BP66" s="173"/>
      <c r="BQ66" s="173"/>
      <c r="BR66" s="173"/>
      <c r="BS66" s="173"/>
      <c r="BT66" s="173"/>
      <c r="BU66" s="173"/>
      <c r="BV66" s="173"/>
      <c r="BW66" s="173"/>
      <c r="BX66" s="173"/>
      <c r="BY66" s="173"/>
      <c r="BZ66" s="173"/>
      <c r="CA66" s="173"/>
      <c r="CB66" s="173"/>
      <c r="CC66" s="173"/>
      <c r="CD66" s="173"/>
      <c r="CE66" s="173"/>
      <c r="CF66" s="173"/>
      <c r="CG66" s="173"/>
      <c r="CH66" s="173"/>
      <c r="CI66" s="173"/>
      <c r="CJ66" s="173"/>
      <c r="CK66" s="173"/>
      <c r="CL66" s="173"/>
      <c r="CM66" s="173"/>
      <c r="CN66" s="173"/>
      <c r="CO66" s="173"/>
      <c r="CP66" s="173"/>
      <c r="CQ66" s="173"/>
      <c r="CR66" s="173"/>
      <c r="CS66" s="173"/>
      <c r="CT66" s="173"/>
      <c r="CU66" s="173"/>
      <c r="CV66" s="173"/>
      <c r="CW66" s="173"/>
      <c r="CX66" s="173"/>
      <c r="CY66" s="173"/>
      <c r="CZ66" s="173"/>
      <c r="DA66" s="173"/>
      <c r="DB66" s="173"/>
      <c r="DC66" s="173"/>
      <c r="DD66" s="173"/>
      <c r="DE66" s="173"/>
      <c r="DF66" s="173"/>
      <c r="DG66" s="173"/>
      <c r="DH66" s="173"/>
      <c r="DI66" s="173"/>
      <c r="DJ66" s="173"/>
      <c r="DK66" s="173"/>
      <c r="DL66" s="173"/>
      <c r="DM66" s="173"/>
      <c r="DN66" s="173"/>
      <c r="DO66" s="173"/>
      <c r="DP66" s="173"/>
      <c r="DQ66" s="173"/>
      <c r="DR66" s="173"/>
      <c r="DS66" s="173"/>
      <c r="DT66" s="173"/>
      <c r="DU66" s="173"/>
      <c r="DV66" s="173"/>
      <c r="DW66" s="173"/>
      <c r="DX66" s="173"/>
      <c r="DY66" s="173"/>
      <c r="DZ66" s="173"/>
      <c r="EA66" s="173"/>
      <c r="EB66" s="173"/>
      <c r="EC66" s="173"/>
      <c r="ED66" s="173"/>
      <c r="EE66" s="173"/>
      <c r="EF66" s="173"/>
      <c r="EG66" s="173"/>
      <c r="EH66" s="173"/>
      <c r="EI66" s="173"/>
      <c r="EJ66" s="173"/>
      <c r="EK66" s="173"/>
      <c r="EL66" s="173"/>
      <c r="EM66" s="173"/>
      <c r="EN66" s="173"/>
      <c r="EO66" s="173"/>
      <c r="EP66" s="173"/>
      <c r="EQ66" s="173"/>
      <c r="ER66" s="173"/>
      <c r="ES66" s="173"/>
      <c r="ET66" s="173"/>
      <c r="EU66" s="173"/>
      <c r="EV66" s="173"/>
      <c r="EW66" s="173"/>
      <c r="EX66" s="173"/>
      <c r="EY66" s="173"/>
      <c r="EZ66" s="173"/>
      <c r="FA66" s="173"/>
      <c r="FB66" s="173"/>
      <c r="FC66" s="173"/>
      <c r="FD66" s="173"/>
      <c r="FE66" s="173"/>
      <c r="FF66" s="173"/>
      <c r="FG66" s="173"/>
      <c r="FH66" s="173"/>
      <c r="FI66" s="173"/>
      <c r="FJ66" s="173"/>
      <c r="FK66" s="173"/>
      <c r="FL66" s="173"/>
      <c r="FM66" s="173"/>
      <c r="FN66" s="173"/>
      <c r="FO66" s="173"/>
      <c r="FP66" s="173"/>
      <c r="FQ66" s="173"/>
      <c r="FR66" s="173"/>
      <c r="FS66" s="173"/>
      <c r="FT66" s="173"/>
      <c r="FU66" s="173"/>
      <c r="FV66" s="173"/>
      <c r="FW66" s="173"/>
      <c r="FX66" s="173"/>
      <c r="FY66" s="173"/>
      <c r="FZ66" s="173"/>
      <c r="GA66" s="173"/>
      <c r="GB66" s="173"/>
      <c r="GC66" s="173"/>
      <c r="GD66" s="173"/>
      <c r="GE66" s="173"/>
      <c r="GF66" s="173"/>
      <c r="GG66" s="173"/>
      <c r="GH66" s="173"/>
      <c r="GI66" s="173"/>
      <c r="GJ66" s="173"/>
      <c r="GK66" s="173"/>
      <c r="GL66" s="173"/>
      <c r="GM66" s="173"/>
      <c r="GN66" s="173"/>
      <c r="GO66" s="173"/>
      <c r="GP66" s="173"/>
      <c r="GQ66" s="173"/>
      <c r="GR66" s="173"/>
      <c r="GS66" s="173"/>
      <c r="GT66" s="173"/>
      <c r="GU66" s="173"/>
      <c r="GV66" s="173"/>
      <c r="GW66" s="173"/>
      <c r="GX66" s="173"/>
      <c r="GY66" s="173"/>
      <c r="GZ66" s="173"/>
      <c r="HA66" s="173"/>
      <c r="HB66" s="173"/>
      <c r="HC66" s="173"/>
      <c r="HD66" s="173"/>
      <c r="HE66" s="173"/>
    </row>
    <row r="67" spans="1:213" s="54" customFormat="1" ht="12.75" customHeight="1" x14ac:dyDescent="0.2">
      <c r="A67" s="135" t="s">
        <v>205</v>
      </c>
      <c r="B67" s="192"/>
      <c r="C67" s="192"/>
      <c r="D67" s="192"/>
      <c r="E67" s="192"/>
      <c r="F67" s="192"/>
      <c r="G67" s="192"/>
      <c r="H67" s="192"/>
      <c r="I67" s="192"/>
      <c r="J67" s="135" t="s">
        <v>205</v>
      </c>
      <c r="K67" s="192"/>
      <c r="L67" s="192"/>
      <c r="M67" s="192"/>
      <c r="N67" s="192"/>
      <c r="O67" s="192"/>
      <c r="P67" s="192"/>
      <c r="Q67" s="98"/>
      <c r="R67" s="173"/>
      <c r="S67" s="173"/>
      <c r="T67" s="173"/>
      <c r="U67" s="173"/>
      <c r="V67" s="173"/>
      <c r="W67" s="173"/>
      <c r="X67" s="173"/>
      <c r="Y67" s="173"/>
      <c r="Z67" s="173"/>
      <c r="AA67" s="173"/>
      <c r="AB67" s="173"/>
      <c r="AC67" s="173"/>
      <c r="AD67" s="173"/>
      <c r="AE67" s="173"/>
      <c r="AF67" s="173"/>
      <c r="AG67" s="173"/>
      <c r="AH67" s="173"/>
      <c r="AI67" s="173"/>
      <c r="AJ67" s="173"/>
      <c r="AK67" s="173"/>
      <c r="AL67" s="173"/>
      <c r="AM67" s="173"/>
      <c r="AN67" s="173"/>
      <c r="AO67" s="173"/>
      <c r="AP67" s="173"/>
      <c r="AQ67" s="173"/>
      <c r="AR67" s="173"/>
      <c r="AS67" s="173"/>
      <c r="AT67" s="173"/>
      <c r="AU67" s="173"/>
      <c r="AV67" s="173"/>
      <c r="AW67" s="173"/>
      <c r="AX67" s="173"/>
      <c r="AY67" s="173"/>
      <c r="AZ67" s="173"/>
      <c r="BA67" s="173"/>
      <c r="BB67" s="173"/>
      <c r="BC67" s="173"/>
      <c r="BD67" s="173"/>
      <c r="BE67" s="173"/>
      <c r="BF67" s="173"/>
      <c r="BG67" s="173"/>
      <c r="BH67" s="173"/>
      <c r="BI67" s="173"/>
      <c r="BJ67" s="173"/>
      <c r="BK67" s="173"/>
      <c r="BL67" s="173"/>
      <c r="BM67" s="173"/>
      <c r="BN67" s="173"/>
      <c r="BO67" s="173"/>
      <c r="BP67" s="173"/>
      <c r="BQ67" s="173"/>
      <c r="BR67" s="173"/>
      <c r="BS67" s="173"/>
      <c r="BT67" s="173"/>
      <c r="BU67" s="173"/>
      <c r="BV67" s="173"/>
      <c r="BW67" s="173"/>
      <c r="BX67" s="173"/>
      <c r="BY67" s="173"/>
      <c r="BZ67" s="173"/>
      <c r="CA67" s="173"/>
      <c r="CB67" s="173"/>
      <c r="CC67" s="173"/>
      <c r="CD67" s="173"/>
      <c r="CE67" s="173"/>
      <c r="CF67" s="173"/>
      <c r="CG67" s="173"/>
      <c r="CH67" s="173"/>
      <c r="CI67" s="173"/>
      <c r="CJ67" s="173"/>
      <c r="CK67" s="173"/>
      <c r="CL67" s="173"/>
      <c r="CM67" s="173"/>
      <c r="CN67" s="173"/>
      <c r="CO67" s="173"/>
      <c r="CP67" s="173"/>
      <c r="CQ67" s="173"/>
      <c r="CR67" s="173"/>
      <c r="CS67" s="173"/>
      <c r="CT67" s="173"/>
      <c r="CU67" s="173"/>
      <c r="CV67" s="173"/>
      <c r="CW67" s="173"/>
      <c r="CX67" s="173"/>
      <c r="CY67" s="173"/>
      <c r="CZ67" s="173"/>
      <c r="DA67" s="173"/>
      <c r="DB67" s="173"/>
      <c r="DC67" s="173"/>
      <c r="DD67" s="173"/>
      <c r="DE67" s="173"/>
      <c r="DF67" s="173"/>
      <c r="DG67" s="173"/>
      <c r="DH67" s="173"/>
      <c r="DI67" s="173"/>
      <c r="DJ67" s="173"/>
      <c r="DK67" s="173"/>
      <c r="DL67" s="173"/>
      <c r="DM67" s="173"/>
      <c r="DN67" s="173"/>
      <c r="DO67" s="173"/>
      <c r="DP67" s="173"/>
      <c r="DQ67" s="173"/>
      <c r="DR67" s="173"/>
      <c r="DS67" s="173"/>
      <c r="DT67" s="173"/>
      <c r="DU67" s="173"/>
      <c r="DV67" s="173"/>
      <c r="DW67" s="173"/>
      <c r="DX67" s="173"/>
      <c r="DY67" s="173"/>
      <c r="DZ67" s="173"/>
      <c r="EA67" s="173"/>
      <c r="EB67" s="173"/>
      <c r="EC67" s="173"/>
      <c r="ED67" s="173"/>
      <c r="EE67" s="173"/>
      <c r="EF67" s="173"/>
      <c r="EG67" s="173"/>
      <c r="EH67" s="173"/>
      <c r="EI67" s="173"/>
      <c r="EJ67" s="173"/>
      <c r="EK67" s="173"/>
      <c r="EL67" s="173"/>
      <c r="EM67" s="173"/>
      <c r="EN67" s="173"/>
      <c r="EO67" s="173"/>
      <c r="EP67" s="173"/>
      <c r="EQ67" s="173"/>
      <c r="ER67" s="173"/>
      <c r="ES67" s="173"/>
      <c r="ET67" s="173"/>
      <c r="EU67" s="173"/>
      <c r="EV67" s="173"/>
      <c r="EW67" s="173"/>
      <c r="EX67" s="173"/>
      <c r="EY67" s="173"/>
      <c r="EZ67" s="173"/>
      <c r="FA67" s="173"/>
      <c r="FB67" s="173"/>
      <c r="FC67" s="173"/>
      <c r="FD67" s="173"/>
      <c r="FE67" s="173"/>
      <c r="FF67" s="173"/>
      <c r="FG67" s="173"/>
      <c r="FH67" s="173"/>
      <c r="FI67" s="173"/>
      <c r="FJ67" s="173"/>
      <c r="FK67" s="173"/>
      <c r="FL67" s="173"/>
      <c r="FM67" s="173"/>
      <c r="FN67" s="173"/>
      <c r="FO67" s="173"/>
      <c r="FP67" s="173"/>
      <c r="FQ67" s="173"/>
      <c r="FR67" s="173"/>
      <c r="FS67" s="173"/>
      <c r="FT67" s="173"/>
      <c r="FU67" s="173"/>
      <c r="FV67" s="173"/>
      <c r="FW67" s="173"/>
      <c r="FX67" s="173"/>
      <c r="FY67" s="173"/>
      <c r="FZ67" s="173"/>
      <c r="GA67" s="173"/>
      <c r="GB67" s="173"/>
      <c r="GC67" s="173"/>
      <c r="GD67" s="173"/>
      <c r="GE67" s="173"/>
      <c r="GF67" s="173"/>
      <c r="GG67" s="173"/>
      <c r="GH67" s="173"/>
      <c r="GI67" s="173"/>
      <c r="GJ67" s="173"/>
      <c r="GK67" s="173"/>
      <c r="GL67" s="173"/>
      <c r="GM67" s="173"/>
      <c r="GN67" s="173"/>
      <c r="GO67" s="173"/>
      <c r="GP67" s="173"/>
      <c r="GQ67" s="173"/>
      <c r="GR67" s="173"/>
      <c r="GS67" s="173"/>
      <c r="GT67" s="173"/>
      <c r="GU67" s="173"/>
      <c r="GV67" s="173"/>
      <c r="GW67" s="173"/>
      <c r="GX67" s="173"/>
      <c r="GY67" s="173"/>
      <c r="GZ67" s="173"/>
      <c r="HA67" s="173"/>
      <c r="HB67" s="173"/>
      <c r="HC67" s="173"/>
      <c r="HD67" s="173"/>
      <c r="HE67" s="173"/>
    </row>
    <row r="68" spans="1:213" s="54" customFormat="1" ht="12.75" customHeight="1" x14ac:dyDescent="0.2">
      <c r="A68" s="135" t="s">
        <v>218</v>
      </c>
      <c r="B68" s="98">
        <v>30</v>
      </c>
      <c r="C68" s="98">
        <v>210</v>
      </c>
      <c r="D68" s="98">
        <v>80</v>
      </c>
      <c r="E68" s="98">
        <v>20</v>
      </c>
      <c r="F68" s="98">
        <v>10</v>
      </c>
      <c r="G68" s="98">
        <v>40</v>
      </c>
      <c r="H68" s="98">
        <v>100</v>
      </c>
      <c r="I68" s="80">
        <v>10</v>
      </c>
      <c r="J68" s="135" t="s">
        <v>218</v>
      </c>
      <c r="K68" s="98">
        <v>235</v>
      </c>
      <c r="L68" s="98">
        <v>10</v>
      </c>
      <c r="M68" s="98">
        <v>15</v>
      </c>
      <c r="N68" s="98">
        <v>5</v>
      </c>
      <c r="O68" s="98">
        <v>115</v>
      </c>
      <c r="P68" s="98">
        <v>20</v>
      </c>
      <c r="Q68" s="98">
        <v>100</v>
      </c>
      <c r="R68" s="173"/>
      <c r="S68" s="173"/>
      <c r="T68" s="173"/>
      <c r="U68" s="173"/>
      <c r="V68" s="173"/>
      <c r="W68" s="173"/>
      <c r="X68" s="173"/>
      <c r="Y68" s="173"/>
      <c r="Z68" s="173"/>
      <c r="AA68" s="173"/>
      <c r="AB68" s="173"/>
      <c r="AC68" s="173"/>
      <c r="AD68" s="173"/>
      <c r="AE68" s="173"/>
      <c r="AF68" s="173"/>
      <c r="AG68" s="173"/>
      <c r="AH68" s="173"/>
      <c r="AI68" s="173"/>
      <c r="AJ68" s="173"/>
      <c r="AK68" s="173"/>
      <c r="AL68" s="173"/>
      <c r="AM68" s="173"/>
      <c r="AN68" s="173"/>
      <c r="AO68" s="173"/>
      <c r="AP68" s="173"/>
      <c r="AQ68" s="173"/>
      <c r="AR68" s="173"/>
      <c r="AS68" s="173"/>
      <c r="AT68" s="173"/>
      <c r="AU68" s="173"/>
      <c r="AV68" s="173"/>
      <c r="AW68" s="173"/>
      <c r="AX68" s="173"/>
      <c r="AY68" s="173"/>
      <c r="AZ68" s="173"/>
      <c r="BA68" s="173"/>
      <c r="BB68" s="173"/>
      <c r="BC68" s="173"/>
      <c r="BD68" s="173"/>
      <c r="BE68" s="173"/>
      <c r="BF68" s="173"/>
      <c r="BG68" s="173"/>
      <c r="BH68" s="173"/>
      <c r="BI68" s="173"/>
      <c r="BJ68" s="173"/>
      <c r="BK68" s="173"/>
      <c r="BL68" s="173"/>
      <c r="BM68" s="173"/>
      <c r="BN68" s="173"/>
      <c r="BO68" s="173"/>
      <c r="BP68" s="173"/>
      <c r="BQ68" s="173"/>
      <c r="BR68" s="173"/>
      <c r="BS68" s="173"/>
      <c r="BT68" s="173"/>
      <c r="BU68" s="173"/>
      <c r="BV68" s="173"/>
      <c r="BW68" s="173"/>
      <c r="BX68" s="173"/>
      <c r="BY68" s="173"/>
      <c r="BZ68" s="173"/>
      <c r="CA68" s="173"/>
      <c r="CB68" s="173"/>
      <c r="CC68" s="173"/>
      <c r="CD68" s="173"/>
      <c r="CE68" s="173"/>
      <c r="CF68" s="173"/>
      <c r="CG68" s="173"/>
      <c r="CH68" s="173"/>
      <c r="CI68" s="173"/>
      <c r="CJ68" s="173"/>
      <c r="CK68" s="173"/>
      <c r="CL68" s="173"/>
      <c r="CM68" s="173"/>
      <c r="CN68" s="173"/>
      <c r="CO68" s="173"/>
      <c r="CP68" s="173"/>
      <c r="CQ68" s="173"/>
      <c r="CR68" s="173"/>
      <c r="CS68" s="173"/>
      <c r="CT68" s="173"/>
      <c r="CU68" s="173"/>
      <c r="CV68" s="173"/>
      <c r="CW68" s="173"/>
      <c r="CX68" s="173"/>
      <c r="CY68" s="173"/>
      <c r="CZ68" s="173"/>
      <c r="DA68" s="173"/>
      <c r="DB68" s="173"/>
      <c r="DC68" s="173"/>
      <c r="DD68" s="173"/>
      <c r="DE68" s="173"/>
      <c r="DF68" s="173"/>
      <c r="DG68" s="173"/>
      <c r="DH68" s="173"/>
      <c r="DI68" s="173"/>
      <c r="DJ68" s="173"/>
      <c r="DK68" s="173"/>
      <c r="DL68" s="173"/>
      <c r="DM68" s="173"/>
      <c r="DN68" s="173"/>
      <c r="DO68" s="173"/>
      <c r="DP68" s="173"/>
      <c r="DQ68" s="173"/>
      <c r="DR68" s="173"/>
      <c r="DS68" s="173"/>
      <c r="DT68" s="173"/>
      <c r="DU68" s="173"/>
      <c r="DV68" s="173"/>
      <c r="DW68" s="173"/>
      <c r="DX68" s="173"/>
      <c r="DY68" s="173"/>
      <c r="DZ68" s="173"/>
      <c r="EA68" s="173"/>
      <c r="EB68" s="173"/>
      <c r="EC68" s="173"/>
      <c r="ED68" s="173"/>
      <c r="EE68" s="173"/>
      <c r="EF68" s="173"/>
      <c r="EG68" s="173"/>
      <c r="EH68" s="173"/>
      <c r="EI68" s="173"/>
      <c r="EJ68" s="173"/>
      <c r="EK68" s="173"/>
      <c r="EL68" s="173"/>
      <c r="EM68" s="173"/>
      <c r="EN68" s="173"/>
      <c r="EO68" s="173"/>
      <c r="EP68" s="173"/>
      <c r="EQ68" s="173"/>
      <c r="ER68" s="173"/>
      <c r="ES68" s="173"/>
      <c r="ET68" s="173"/>
      <c r="EU68" s="173"/>
      <c r="EV68" s="173"/>
      <c r="EW68" s="173"/>
      <c r="EX68" s="173"/>
      <c r="EY68" s="173"/>
      <c r="EZ68" s="173"/>
      <c r="FA68" s="173"/>
      <c r="FB68" s="173"/>
      <c r="FC68" s="173"/>
      <c r="FD68" s="173"/>
      <c r="FE68" s="173"/>
      <c r="FF68" s="173"/>
      <c r="FG68" s="173"/>
      <c r="FH68" s="173"/>
      <c r="FI68" s="173"/>
      <c r="FJ68" s="173"/>
      <c r="FK68" s="173"/>
      <c r="FL68" s="173"/>
      <c r="FM68" s="173"/>
      <c r="FN68" s="173"/>
      <c r="FO68" s="173"/>
      <c r="FP68" s="173"/>
      <c r="FQ68" s="173"/>
      <c r="FR68" s="173"/>
      <c r="FS68" s="173"/>
      <c r="FT68" s="173"/>
      <c r="FU68" s="173"/>
      <c r="FV68" s="173"/>
      <c r="FW68" s="173"/>
      <c r="FX68" s="173"/>
      <c r="FY68" s="173"/>
      <c r="FZ68" s="173"/>
      <c r="GA68" s="173"/>
      <c r="GB68" s="173"/>
      <c r="GC68" s="173"/>
      <c r="GD68" s="173"/>
      <c r="GE68" s="173"/>
      <c r="GF68" s="173"/>
      <c r="GG68" s="173"/>
      <c r="GH68" s="173"/>
      <c r="GI68" s="173"/>
      <c r="GJ68" s="173"/>
      <c r="GK68" s="173"/>
      <c r="GL68" s="173"/>
      <c r="GM68" s="173"/>
      <c r="GN68" s="173"/>
      <c r="GO68" s="173"/>
      <c r="GP68" s="173"/>
      <c r="GQ68" s="173"/>
      <c r="GR68" s="173"/>
      <c r="GS68" s="173"/>
      <c r="GT68" s="173"/>
      <c r="GU68" s="173"/>
      <c r="GV68" s="173"/>
      <c r="GW68" s="173"/>
      <c r="GX68" s="173"/>
      <c r="GY68" s="173"/>
      <c r="GZ68" s="173"/>
      <c r="HA68" s="173"/>
      <c r="HB68" s="173"/>
      <c r="HC68" s="173"/>
      <c r="HD68" s="173"/>
      <c r="HE68" s="173"/>
    </row>
    <row r="69" spans="1:213" s="54" customFormat="1" ht="12.75" customHeight="1" x14ac:dyDescent="0.2">
      <c r="A69" s="135" t="s">
        <v>219</v>
      </c>
      <c r="B69" s="98">
        <v>20</v>
      </c>
      <c r="C69" s="98">
        <v>140</v>
      </c>
      <c r="D69" s="98">
        <v>90</v>
      </c>
      <c r="E69" s="98">
        <v>10</v>
      </c>
      <c r="F69" s="80">
        <v>5</v>
      </c>
      <c r="G69" s="98">
        <v>20</v>
      </c>
      <c r="H69" s="98">
        <v>60</v>
      </c>
      <c r="I69" s="98">
        <v>15</v>
      </c>
      <c r="J69" s="135" t="s">
        <v>219</v>
      </c>
      <c r="K69" s="98">
        <v>90</v>
      </c>
      <c r="L69" s="98">
        <v>5</v>
      </c>
      <c r="M69" s="98">
        <v>10</v>
      </c>
      <c r="N69" s="98" t="s">
        <v>335</v>
      </c>
      <c r="O69" s="98">
        <v>25</v>
      </c>
      <c r="P69" s="98">
        <v>10</v>
      </c>
      <c r="Q69" s="98">
        <v>20</v>
      </c>
      <c r="R69" s="173"/>
      <c r="S69" s="173"/>
      <c r="T69" s="173"/>
      <c r="U69" s="173"/>
      <c r="V69" s="173"/>
      <c r="W69" s="173"/>
      <c r="X69" s="173"/>
      <c r="Y69" s="173"/>
      <c r="Z69" s="173"/>
      <c r="AA69" s="173"/>
      <c r="AB69" s="173"/>
      <c r="AC69" s="173"/>
      <c r="AD69" s="173"/>
      <c r="AE69" s="173"/>
      <c r="AF69" s="173"/>
      <c r="AG69" s="173"/>
      <c r="AH69" s="173"/>
      <c r="AI69" s="173"/>
      <c r="AJ69" s="173"/>
      <c r="AK69" s="173"/>
      <c r="AL69" s="173"/>
      <c r="AM69" s="173"/>
      <c r="AN69" s="173"/>
      <c r="AO69" s="173"/>
      <c r="AP69" s="173"/>
      <c r="AQ69" s="173"/>
      <c r="AR69" s="173"/>
      <c r="AS69" s="173"/>
      <c r="AT69" s="173"/>
      <c r="AU69" s="173"/>
      <c r="AV69" s="173"/>
      <c r="AW69" s="173"/>
      <c r="AX69" s="173"/>
      <c r="AY69" s="173"/>
      <c r="AZ69" s="173"/>
      <c r="BA69" s="173"/>
      <c r="BB69" s="173"/>
      <c r="BC69" s="173"/>
      <c r="BD69" s="173"/>
      <c r="BE69" s="173"/>
      <c r="BF69" s="173"/>
      <c r="BG69" s="173"/>
      <c r="BH69" s="173"/>
      <c r="BI69" s="173"/>
      <c r="BJ69" s="173"/>
      <c r="BK69" s="173"/>
      <c r="BL69" s="173"/>
      <c r="BM69" s="173"/>
      <c r="BN69" s="173"/>
      <c r="BO69" s="173"/>
      <c r="BP69" s="173"/>
      <c r="BQ69" s="173"/>
      <c r="BR69" s="173"/>
      <c r="BS69" s="173"/>
      <c r="BT69" s="173"/>
      <c r="BU69" s="173"/>
      <c r="BV69" s="173"/>
      <c r="BW69" s="173"/>
      <c r="BX69" s="173"/>
      <c r="BY69" s="173"/>
      <c r="BZ69" s="173"/>
      <c r="CA69" s="173"/>
      <c r="CB69" s="173"/>
      <c r="CC69" s="173"/>
      <c r="CD69" s="173"/>
      <c r="CE69" s="173"/>
      <c r="CF69" s="173"/>
      <c r="CG69" s="173"/>
      <c r="CH69" s="173"/>
      <c r="CI69" s="173"/>
      <c r="CJ69" s="173"/>
      <c r="CK69" s="173"/>
      <c r="CL69" s="173"/>
      <c r="CM69" s="173"/>
      <c r="CN69" s="173"/>
      <c r="CO69" s="173"/>
      <c r="CP69" s="173"/>
      <c r="CQ69" s="173"/>
      <c r="CR69" s="173"/>
      <c r="CS69" s="173"/>
      <c r="CT69" s="173"/>
      <c r="CU69" s="173"/>
      <c r="CV69" s="173"/>
      <c r="CW69" s="173"/>
      <c r="CX69" s="173"/>
      <c r="CY69" s="173"/>
      <c r="CZ69" s="173"/>
      <c r="DA69" s="173"/>
      <c r="DB69" s="173"/>
      <c r="DC69" s="173"/>
      <c r="DD69" s="173"/>
      <c r="DE69" s="173"/>
      <c r="DF69" s="173"/>
      <c r="DG69" s="173"/>
      <c r="DH69" s="173"/>
      <c r="DI69" s="173"/>
      <c r="DJ69" s="173"/>
      <c r="DK69" s="173"/>
      <c r="DL69" s="173"/>
      <c r="DM69" s="173"/>
      <c r="DN69" s="173"/>
      <c r="DO69" s="173"/>
      <c r="DP69" s="173"/>
      <c r="DQ69" s="173"/>
      <c r="DR69" s="173"/>
      <c r="DS69" s="173"/>
      <c r="DT69" s="173"/>
      <c r="DU69" s="173"/>
      <c r="DV69" s="173"/>
      <c r="DW69" s="173"/>
      <c r="DX69" s="173"/>
      <c r="DY69" s="173"/>
      <c r="DZ69" s="173"/>
      <c r="EA69" s="173"/>
      <c r="EB69" s="173"/>
      <c r="EC69" s="173"/>
      <c r="ED69" s="173"/>
      <c r="EE69" s="173"/>
      <c r="EF69" s="173"/>
      <c r="EG69" s="173"/>
      <c r="EH69" s="173"/>
      <c r="EI69" s="173"/>
      <c r="EJ69" s="173"/>
      <c r="EK69" s="173"/>
      <c r="EL69" s="173"/>
      <c r="EM69" s="173"/>
      <c r="EN69" s="173"/>
      <c r="EO69" s="173"/>
      <c r="EP69" s="173"/>
      <c r="EQ69" s="173"/>
      <c r="ER69" s="173"/>
      <c r="ES69" s="173"/>
      <c r="ET69" s="173"/>
      <c r="EU69" s="173"/>
      <c r="EV69" s="173"/>
      <c r="EW69" s="173"/>
      <c r="EX69" s="173"/>
      <c r="EY69" s="173"/>
      <c r="EZ69" s="173"/>
      <c r="FA69" s="173"/>
      <c r="FB69" s="173"/>
      <c r="FC69" s="173"/>
      <c r="FD69" s="173"/>
      <c r="FE69" s="173"/>
      <c r="FF69" s="173"/>
      <c r="FG69" s="173"/>
      <c r="FH69" s="173"/>
      <c r="FI69" s="173"/>
      <c r="FJ69" s="173"/>
      <c r="FK69" s="173"/>
      <c r="FL69" s="173"/>
      <c r="FM69" s="173"/>
      <c r="FN69" s="173"/>
      <c r="FO69" s="173"/>
      <c r="FP69" s="173"/>
      <c r="FQ69" s="173"/>
      <c r="FR69" s="173"/>
      <c r="FS69" s="173"/>
      <c r="FT69" s="173"/>
      <c r="FU69" s="173"/>
      <c r="FV69" s="173"/>
      <c r="FW69" s="173"/>
      <c r="FX69" s="173"/>
      <c r="FY69" s="173"/>
      <c r="FZ69" s="173"/>
      <c r="GA69" s="173"/>
      <c r="GB69" s="173"/>
      <c r="GC69" s="173"/>
      <c r="GD69" s="173"/>
      <c r="GE69" s="173"/>
      <c r="GF69" s="173"/>
      <c r="GG69" s="173"/>
      <c r="GH69" s="173"/>
      <c r="GI69" s="173"/>
      <c r="GJ69" s="173"/>
      <c r="GK69" s="173"/>
      <c r="GL69" s="173"/>
      <c r="GM69" s="173"/>
      <c r="GN69" s="173"/>
      <c r="GO69" s="173"/>
      <c r="GP69" s="173"/>
      <c r="GQ69" s="173"/>
      <c r="GR69" s="173"/>
      <c r="GS69" s="173"/>
      <c r="GT69" s="173"/>
      <c r="GU69" s="173"/>
      <c r="GV69" s="173"/>
      <c r="GW69" s="173"/>
      <c r="GX69" s="173"/>
      <c r="GY69" s="173"/>
      <c r="GZ69" s="173"/>
      <c r="HA69" s="173"/>
      <c r="HB69" s="173"/>
      <c r="HC69" s="173"/>
      <c r="HD69" s="173"/>
      <c r="HE69" s="173"/>
    </row>
    <row r="70" spans="1:213" s="54" customFormat="1" ht="12.75" customHeight="1" x14ac:dyDescent="0.2">
      <c r="A70" s="135" t="s">
        <v>220</v>
      </c>
      <c r="B70" s="98">
        <v>5</v>
      </c>
      <c r="C70" s="98">
        <v>60</v>
      </c>
      <c r="D70" s="98">
        <v>35</v>
      </c>
      <c r="E70" s="98">
        <v>10</v>
      </c>
      <c r="F70" s="98">
        <v>5</v>
      </c>
      <c r="G70" s="98">
        <v>15</v>
      </c>
      <c r="H70" s="98">
        <v>60</v>
      </c>
      <c r="I70" s="80">
        <v>10</v>
      </c>
      <c r="J70" s="135" t="s">
        <v>220</v>
      </c>
      <c r="K70" s="98">
        <v>100</v>
      </c>
      <c r="L70" s="98">
        <v>5</v>
      </c>
      <c r="M70" s="98">
        <v>10</v>
      </c>
      <c r="N70" s="98">
        <v>5</v>
      </c>
      <c r="O70" s="98">
        <v>25</v>
      </c>
      <c r="P70" s="98">
        <v>15</v>
      </c>
      <c r="Q70" s="98">
        <v>60</v>
      </c>
      <c r="R70" s="173"/>
      <c r="S70" s="173"/>
      <c r="T70" s="173"/>
      <c r="U70" s="173"/>
      <c r="V70" s="173"/>
      <c r="W70" s="173"/>
      <c r="X70" s="173"/>
      <c r="Y70" s="173"/>
      <c r="Z70" s="173"/>
      <c r="AA70" s="173"/>
      <c r="AB70" s="173"/>
      <c r="AC70" s="173"/>
      <c r="AD70" s="173"/>
      <c r="AE70" s="173"/>
      <c r="AF70" s="173"/>
      <c r="AG70" s="173"/>
      <c r="AH70" s="173"/>
      <c r="AI70" s="173"/>
      <c r="AJ70" s="173"/>
      <c r="AK70" s="173"/>
      <c r="AL70" s="173"/>
      <c r="AM70" s="173"/>
      <c r="AN70" s="173"/>
      <c r="AO70" s="173"/>
      <c r="AP70" s="173"/>
      <c r="AQ70" s="173"/>
      <c r="AR70" s="173"/>
      <c r="AS70" s="173"/>
      <c r="AT70" s="173"/>
      <c r="AU70" s="173"/>
      <c r="AV70" s="173"/>
      <c r="AW70" s="173"/>
      <c r="AX70" s="173"/>
      <c r="AY70" s="173"/>
      <c r="AZ70" s="173"/>
      <c r="BA70" s="173"/>
      <c r="BB70" s="173"/>
      <c r="BC70" s="173"/>
      <c r="BD70" s="173"/>
      <c r="BE70" s="173"/>
      <c r="BF70" s="173"/>
      <c r="BG70" s="173"/>
      <c r="BH70" s="173"/>
      <c r="BI70" s="173"/>
      <c r="BJ70" s="173"/>
      <c r="BK70" s="173"/>
      <c r="BL70" s="173"/>
      <c r="BM70" s="173"/>
      <c r="BN70" s="173"/>
      <c r="BO70" s="173"/>
      <c r="BP70" s="173"/>
      <c r="BQ70" s="173"/>
      <c r="BR70" s="173"/>
      <c r="BS70" s="173"/>
      <c r="BT70" s="173"/>
      <c r="BU70" s="173"/>
      <c r="BV70" s="173"/>
      <c r="BW70" s="173"/>
      <c r="BX70" s="173"/>
      <c r="BY70" s="173"/>
      <c r="BZ70" s="173"/>
      <c r="CA70" s="173"/>
      <c r="CB70" s="173"/>
      <c r="CC70" s="173"/>
      <c r="CD70" s="173"/>
      <c r="CE70" s="173"/>
      <c r="CF70" s="173"/>
      <c r="CG70" s="173"/>
      <c r="CH70" s="173"/>
      <c r="CI70" s="173"/>
      <c r="CJ70" s="173"/>
      <c r="CK70" s="173"/>
      <c r="CL70" s="173"/>
      <c r="CM70" s="173"/>
      <c r="CN70" s="173"/>
      <c r="CO70" s="173"/>
      <c r="CP70" s="173"/>
      <c r="CQ70" s="173"/>
      <c r="CR70" s="173"/>
      <c r="CS70" s="173"/>
      <c r="CT70" s="173"/>
      <c r="CU70" s="173"/>
      <c r="CV70" s="173"/>
      <c r="CW70" s="173"/>
      <c r="CX70" s="173"/>
      <c r="CY70" s="173"/>
      <c r="CZ70" s="173"/>
      <c r="DA70" s="173"/>
      <c r="DB70" s="173"/>
      <c r="DC70" s="173"/>
      <c r="DD70" s="173"/>
      <c r="DE70" s="173"/>
      <c r="DF70" s="173"/>
      <c r="DG70" s="173"/>
      <c r="DH70" s="173"/>
      <c r="DI70" s="173"/>
      <c r="DJ70" s="173"/>
      <c r="DK70" s="173"/>
      <c r="DL70" s="173"/>
      <c r="DM70" s="173"/>
      <c r="DN70" s="173"/>
      <c r="DO70" s="173"/>
      <c r="DP70" s="173"/>
      <c r="DQ70" s="173"/>
      <c r="DR70" s="173"/>
      <c r="DS70" s="173"/>
      <c r="DT70" s="173"/>
      <c r="DU70" s="173"/>
      <c r="DV70" s="173"/>
      <c r="DW70" s="173"/>
      <c r="DX70" s="173"/>
      <c r="DY70" s="173"/>
      <c r="DZ70" s="173"/>
      <c r="EA70" s="173"/>
      <c r="EB70" s="173"/>
      <c r="EC70" s="173"/>
      <c r="ED70" s="173"/>
      <c r="EE70" s="173"/>
      <c r="EF70" s="173"/>
      <c r="EG70" s="173"/>
      <c r="EH70" s="173"/>
      <c r="EI70" s="173"/>
      <c r="EJ70" s="173"/>
      <c r="EK70" s="173"/>
      <c r="EL70" s="173"/>
      <c r="EM70" s="173"/>
      <c r="EN70" s="173"/>
      <c r="EO70" s="173"/>
      <c r="EP70" s="173"/>
      <c r="EQ70" s="173"/>
      <c r="ER70" s="173"/>
      <c r="ES70" s="173"/>
      <c r="ET70" s="173"/>
      <c r="EU70" s="173"/>
      <c r="EV70" s="173"/>
      <c r="EW70" s="173"/>
      <c r="EX70" s="173"/>
      <c r="EY70" s="173"/>
      <c r="EZ70" s="173"/>
      <c r="FA70" s="173"/>
      <c r="FB70" s="173"/>
      <c r="FC70" s="173"/>
      <c r="FD70" s="173"/>
      <c r="FE70" s="173"/>
      <c r="FF70" s="173"/>
      <c r="FG70" s="173"/>
      <c r="FH70" s="173"/>
      <c r="FI70" s="173"/>
      <c r="FJ70" s="173"/>
      <c r="FK70" s="173"/>
      <c r="FL70" s="173"/>
      <c r="FM70" s="173"/>
      <c r="FN70" s="173"/>
      <c r="FO70" s="173"/>
      <c r="FP70" s="173"/>
      <c r="FQ70" s="173"/>
      <c r="FR70" s="173"/>
      <c r="FS70" s="173"/>
      <c r="FT70" s="173"/>
      <c r="FU70" s="173"/>
      <c r="FV70" s="173"/>
      <c r="FW70" s="173"/>
      <c r="FX70" s="173"/>
      <c r="FY70" s="173"/>
      <c r="FZ70" s="173"/>
      <c r="GA70" s="173"/>
      <c r="GB70" s="173"/>
      <c r="GC70" s="173"/>
      <c r="GD70" s="173"/>
      <c r="GE70" s="173"/>
      <c r="GF70" s="173"/>
      <c r="GG70" s="173"/>
      <c r="GH70" s="173"/>
      <c r="GI70" s="173"/>
      <c r="GJ70" s="173"/>
      <c r="GK70" s="173"/>
      <c r="GL70" s="173"/>
      <c r="GM70" s="173"/>
      <c r="GN70" s="173"/>
      <c r="GO70" s="173"/>
      <c r="GP70" s="173"/>
      <c r="GQ70" s="173"/>
      <c r="GR70" s="173"/>
      <c r="GS70" s="173"/>
      <c r="GT70" s="173"/>
      <c r="GU70" s="173"/>
      <c r="GV70" s="173"/>
      <c r="GW70" s="173"/>
      <c r="GX70" s="173"/>
      <c r="GY70" s="173"/>
      <c r="GZ70" s="173"/>
      <c r="HA70" s="173"/>
      <c r="HB70" s="173"/>
      <c r="HC70" s="173"/>
      <c r="HD70" s="173"/>
      <c r="HE70" s="173"/>
    </row>
    <row r="71" spans="1:213" s="54" customFormat="1" ht="12.75" customHeight="1" x14ac:dyDescent="0.2">
      <c r="A71" s="135" t="s">
        <v>70</v>
      </c>
      <c r="B71" s="98">
        <v>15</v>
      </c>
      <c r="C71" s="98">
        <v>90</v>
      </c>
      <c r="D71" s="98">
        <v>55</v>
      </c>
      <c r="E71" s="98">
        <v>25</v>
      </c>
      <c r="F71" s="98">
        <v>10</v>
      </c>
      <c r="G71" s="98">
        <v>15</v>
      </c>
      <c r="H71" s="98">
        <v>10</v>
      </c>
      <c r="I71" s="80">
        <v>20</v>
      </c>
      <c r="J71" s="135" t="s">
        <v>70</v>
      </c>
      <c r="K71" s="98">
        <v>75</v>
      </c>
      <c r="L71" s="98" t="s">
        <v>335</v>
      </c>
      <c r="M71" s="98">
        <v>20</v>
      </c>
      <c r="N71" s="98">
        <v>5</v>
      </c>
      <c r="O71" s="98">
        <v>30</v>
      </c>
      <c r="P71" s="98">
        <v>5</v>
      </c>
      <c r="Q71" s="98">
        <v>25</v>
      </c>
      <c r="R71" s="173"/>
      <c r="S71" s="173"/>
      <c r="T71" s="173"/>
      <c r="U71" s="173"/>
      <c r="V71" s="173"/>
      <c r="W71" s="173"/>
      <c r="X71" s="173"/>
      <c r="Y71" s="173"/>
      <c r="Z71" s="173"/>
      <c r="AA71" s="173"/>
      <c r="AB71" s="173"/>
      <c r="AC71" s="173"/>
      <c r="AD71" s="173"/>
      <c r="AE71" s="173"/>
      <c r="AF71" s="173"/>
      <c r="AG71" s="173"/>
      <c r="AH71" s="173"/>
      <c r="AI71" s="173"/>
      <c r="AJ71" s="173"/>
      <c r="AK71" s="173"/>
      <c r="AL71" s="173"/>
      <c r="AM71" s="173"/>
      <c r="AN71" s="173"/>
      <c r="AO71" s="173"/>
      <c r="AP71" s="173"/>
      <c r="AQ71" s="173"/>
      <c r="AR71" s="173"/>
      <c r="AS71" s="173"/>
      <c r="AT71" s="173"/>
      <c r="AU71" s="173"/>
      <c r="AV71" s="173"/>
      <c r="AW71" s="173"/>
      <c r="AX71" s="173"/>
      <c r="AY71" s="173"/>
      <c r="AZ71" s="173"/>
      <c r="BA71" s="173"/>
      <c r="BB71" s="173"/>
      <c r="BC71" s="173"/>
      <c r="BD71" s="173"/>
      <c r="BE71" s="173"/>
      <c r="BF71" s="173"/>
      <c r="BG71" s="173"/>
      <c r="BH71" s="173"/>
      <c r="BI71" s="173"/>
      <c r="BJ71" s="173"/>
      <c r="BK71" s="173"/>
      <c r="BL71" s="173"/>
      <c r="BM71" s="173"/>
      <c r="BN71" s="173"/>
      <c r="BO71" s="173"/>
      <c r="BP71" s="173"/>
      <c r="BQ71" s="173"/>
      <c r="BR71" s="173"/>
      <c r="BS71" s="173"/>
      <c r="BT71" s="173"/>
      <c r="BU71" s="173"/>
      <c r="BV71" s="173"/>
      <c r="BW71" s="173"/>
      <c r="BX71" s="173"/>
      <c r="BY71" s="173"/>
      <c r="BZ71" s="173"/>
      <c r="CA71" s="173"/>
      <c r="CB71" s="173"/>
      <c r="CC71" s="173"/>
      <c r="CD71" s="173"/>
      <c r="CE71" s="173"/>
      <c r="CF71" s="173"/>
      <c r="CG71" s="173"/>
      <c r="CH71" s="173"/>
      <c r="CI71" s="173"/>
      <c r="CJ71" s="173"/>
      <c r="CK71" s="173"/>
      <c r="CL71" s="173"/>
      <c r="CM71" s="173"/>
      <c r="CN71" s="173"/>
      <c r="CO71" s="173"/>
      <c r="CP71" s="173"/>
      <c r="CQ71" s="173"/>
      <c r="CR71" s="173"/>
      <c r="CS71" s="173"/>
      <c r="CT71" s="173"/>
      <c r="CU71" s="173"/>
      <c r="CV71" s="173"/>
      <c r="CW71" s="173"/>
      <c r="CX71" s="173"/>
      <c r="CY71" s="173"/>
      <c r="CZ71" s="173"/>
      <c r="DA71" s="173"/>
      <c r="DB71" s="173"/>
      <c r="DC71" s="173"/>
      <c r="DD71" s="173"/>
      <c r="DE71" s="173"/>
      <c r="DF71" s="173"/>
      <c r="DG71" s="173"/>
      <c r="DH71" s="173"/>
      <c r="DI71" s="173"/>
      <c r="DJ71" s="173"/>
      <c r="DK71" s="173"/>
      <c r="DL71" s="173"/>
      <c r="DM71" s="173"/>
      <c r="DN71" s="173"/>
      <c r="DO71" s="173"/>
      <c r="DP71" s="173"/>
      <c r="DQ71" s="173"/>
      <c r="DR71" s="173"/>
      <c r="DS71" s="173"/>
      <c r="DT71" s="173"/>
      <c r="DU71" s="173"/>
      <c r="DV71" s="173"/>
      <c r="DW71" s="173"/>
      <c r="DX71" s="173"/>
      <c r="DY71" s="173"/>
      <c r="DZ71" s="173"/>
      <c r="EA71" s="173"/>
      <c r="EB71" s="173"/>
      <c r="EC71" s="173"/>
      <c r="ED71" s="173"/>
      <c r="EE71" s="173"/>
      <c r="EF71" s="173"/>
      <c r="EG71" s="173"/>
      <c r="EH71" s="173"/>
      <c r="EI71" s="173"/>
      <c r="EJ71" s="173"/>
      <c r="EK71" s="173"/>
      <c r="EL71" s="173"/>
      <c r="EM71" s="173"/>
      <c r="EN71" s="173"/>
      <c r="EO71" s="173"/>
      <c r="EP71" s="173"/>
      <c r="EQ71" s="173"/>
      <c r="ER71" s="173"/>
      <c r="ES71" s="173"/>
      <c r="ET71" s="173"/>
      <c r="EU71" s="173"/>
      <c r="EV71" s="173"/>
      <c r="EW71" s="173"/>
      <c r="EX71" s="173"/>
      <c r="EY71" s="173"/>
      <c r="EZ71" s="173"/>
      <c r="FA71" s="173"/>
      <c r="FB71" s="173"/>
      <c r="FC71" s="173"/>
      <c r="FD71" s="173"/>
      <c r="FE71" s="173"/>
      <c r="FF71" s="173"/>
      <c r="FG71" s="173"/>
      <c r="FH71" s="173"/>
      <c r="FI71" s="173"/>
      <c r="FJ71" s="173"/>
      <c r="FK71" s="173"/>
      <c r="FL71" s="173"/>
      <c r="FM71" s="173"/>
      <c r="FN71" s="173"/>
      <c r="FO71" s="173"/>
      <c r="FP71" s="173"/>
      <c r="FQ71" s="173"/>
      <c r="FR71" s="173"/>
      <c r="FS71" s="173"/>
      <c r="FT71" s="173"/>
      <c r="FU71" s="173"/>
      <c r="FV71" s="173"/>
      <c r="FW71" s="173"/>
      <c r="FX71" s="173"/>
      <c r="FY71" s="173"/>
      <c r="FZ71" s="173"/>
      <c r="GA71" s="173"/>
      <c r="GB71" s="173"/>
      <c r="GC71" s="173"/>
      <c r="GD71" s="173"/>
      <c r="GE71" s="173"/>
      <c r="GF71" s="173"/>
      <c r="GG71" s="173"/>
      <c r="GH71" s="173"/>
      <c r="GI71" s="173"/>
      <c r="GJ71" s="173"/>
      <c r="GK71" s="173"/>
      <c r="GL71" s="173"/>
      <c r="GM71" s="173"/>
      <c r="GN71" s="173"/>
      <c r="GO71" s="173"/>
      <c r="GP71" s="173"/>
      <c r="GQ71" s="173"/>
      <c r="GR71" s="173"/>
      <c r="GS71" s="173"/>
      <c r="GT71" s="173"/>
      <c r="GU71" s="173"/>
      <c r="GV71" s="173"/>
      <c r="GW71" s="173"/>
      <c r="GX71" s="173"/>
      <c r="GY71" s="173"/>
      <c r="GZ71" s="173"/>
      <c r="HA71" s="173"/>
      <c r="HB71" s="173"/>
      <c r="HC71" s="173"/>
      <c r="HD71" s="173"/>
      <c r="HE71" s="173"/>
    </row>
    <row r="72" spans="1:213" s="54" customFormat="1" ht="12.75" customHeight="1" x14ac:dyDescent="0.2">
      <c r="A72" s="135" t="s">
        <v>205</v>
      </c>
      <c r="B72" s="98"/>
      <c r="C72" s="98"/>
      <c r="D72" s="98"/>
      <c r="E72" s="98"/>
      <c r="F72" s="98"/>
      <c r="G72" s="98"/>
      <c r="H72" s="98"/>
      <c r="I72" s="80"/>
      <c r="J72" s="135" t="s">
        <v>205</v>
      </c>
      <c r="K72" s="98"/>
      <c r="L72" s="98"/>
      <c r="M72" s="98"/>
      <c r="N72" s="98"/>
      <c r="O72" s="98"/>
      <c r="P72" s="98"/>
      <c r="Q72" s="98"/>
      <c r="R72" s="173"/>
      <c r="S72" s="173"/>
      <c r="T72" s="173"/>
      <c r="U72" s="173"/>
      <c r="V72" s="173"/>
      <c r="W72" s="173"/>
      <c r="X72" s="173"/>
      <c r="Y72" s="173"/>
      <c r="Z72" s="173"/>
      <c r="AA72" s="173"/>
      <c r="AB72" s="173"/>
      <c r="AC72" s="173"/>
      <c r="AD72" s="173"/>
      <c r="AE72" s="173"/>
      <c r="AF72" s="173"/>
      <c r="AG72" s="173"/>
      <c r="AH72" s="173"/>
      <c r="AI72" s="173"/>
      <c r="AJ72" s="173"/>
      <c r="AK72" s="173"/>
      <c r="AL72" s="173"/>
      <c r="AM72" s="173"/>
      <c r="AN72" s="173"/>
      <c r="AO72" s="173"/>
      <c r="AP72" s="173"/>
      <c r="AQ72" s="173"/>
      <c r="AR72" s="173"/>
      <c r="AS72" s="173"/>
      <c r="AT72" s="173"/>
      <c r="AU72" s="173"/>
      <c r="AV72" s="173"/>
      <c r="AW72" s="173"/>
      <c r="AX72" s="173"/>
      <c r="AY72" s="173"/>
      <c r="AZ72" s="173"/>
      <c r="BA72" s="173"/>
      <c r="BB72" s="173"/>
      <c r="BC72" s="173"/>
      <c r="BD72" s="173"/>
      <c r="BE72" s="173"/>
      <c r="BF72" s="173"/>
      <c r="BG72" s="173"/>
      <c r="BH72" s="173"/>
      <c r="BI72" s="173"/>
      <c r="BJ72" s="173"/>
      <c r="BK72" s="173"/>
      <c r="BL72" s="173"/>
      <c r="BM72" s="173"/>
      <c r="BN72" s="173"/>
      <c r="BO72" s="173"/>
      <c r="BP72" s="173"/>
      <c r="BQ72" s="173"/>
      <c r="BR72" s="173"/>
      <c r="BS72" s="173"/>
      <c r="BT72" s="173"/>
      <c r="BU72" s="173"/>
      <c r="BV72" s="173"/>
      <c r="BW72" s="173"/>
      <c r="BX72" s="173"/>
      <c r="BY72" s="173"/>
      <c r="BZ72" s="173"/>
      <c r="CA72" s="173"/>
      <c r="CB72" s="173"/>
      <c r="CC72" s="173"/>
      <c r="CD72" s="173"/>
      <c r="CE72" s="173"/>
      <c r="CF72" s="173"/>
      <c r="CG72" s="173"/>
      <c r="CH72" s="173"/>
      <c r="CI72" s="173"/>
      <c r="CJ72" s="173"/>
      <c r="CK72" s="173"/>
      <c r="CL72" s="173"/>
      <c r="CM72" s="173"/>
      <c r="CN72" s="173"/>
      <c r="CO72" s="173"/>
      <c r="CP72" s="173"/>
      <c r="CQ72" s="173"/>
      <c r="CR72" s="173"/>
      <c r="CS72" s="173"/>
      <c r="CT72" s="173"/>
      <c r="CU72" s="173"/>
      <c r="CV72" s="173"/>
      <c r="CW72" s="173"/>
      <c r="CX72" s="173"/>
      <c r="CY72" s="173"/>
      <c r="CZ72" s="173"/>
      <c r="DA72" s="173"/>
      <c r="DB72" s="173"/>
      <c r="DC72" s="173"/>
      <c r="DD72" s="173"/>
      <c r="DE72" s="173"/>
      <c r="DF72" s="173"/>
      <c r="DG72" s="173"/>
      <c r="DH72" s="173"/>
      <c r="DI72" s="173"/>
      <c r="DJ72" s="173"/>
      <c r="DK72" s="173"/>
      <c r="DL72" s="173"/>
      <c r="DM72" s="173"/>
      <c r="DN72" s="173"/>
      <c r="DO72" s="173"/>
      <c r="DP72" s="173"/>
      <c r="DQ72" s="173"/>
      <c r="DR72" s="173"/>
      <c r="DS72" s="173"/>
      <c r="DT72" s="173"/>
      <c r="DU72" s="173"/>
      <c r="DV72" s="173"/>
      <c r="DW72" s="173"/>
      <c r="DX72" s="173"/>
      <c r="DY72" s="173"/>
      <c r="DZ72" s="173"/>
      <c r="EA72" s="173"/>
      <c r="EB72" s="173"/>
      <c r="EC72" s="173"/>
      <c r="ED72" s="173"/>
      <c r="EE72" s="173"/>
      <c r="EF72" s="173"/>
      <c r="EG72" s="173"/>
      <c r="EH72" s="173"/>
      <c r="EI72" s="173"/>
      <c r="EJ72" s="173"/>
      <c r="EK72" s="173"/>
      <c r="EL72" s="173"/>
      <c r="EM72" s="173"/>
      <c r="EN72" s="173"/>
      <c r="EO72" s="173"/>
      <c r="EP72" s="173"/>
      <c r="EQ72" s="173"/>
      <c r="ER72" s="173"/>
      <c r="ES72" s="173"/>
      <c r="ET72" s="173"/>
      <c r="EU72" s="173"/>
      <c r="EV72" s="173"/>
      <c r="EW72" s="173"/>
      <c r="EX72" s="173"/>
      <c r="EY72" s="173"/>
      <c r="EZ72" s="173"/>
      <c r="FA72" s="173"/>
      <c r="FB72" s="173"/>
      <c r="FC72" s="173"/>
      <c r="FD72" s="173"/>
      <c r="FE72" s="173"/>
      <c r="FF72" s="173"/>
      <c r="FG72" s="173"/>
      <c r="FH72" s="173"/>
      <c r="FI72" s="173"/>
      <c r="FJ72" s="173"/>
      <c r="FK72" s="173"/>
      <c r="FL72" s="173"/>
      <c r="FM72" s="173"/>
      <c r="FN72" s="173"/>
      <c r="FO72" s="173"/>
      <c r="FP72" s="173"/>
      <c r="FQ72" s="173"/>
      <c r="FR72" s="173"/>
      <c r="FS72" s="173"/>
      <c r="FT72" s="173"/>
      <c r="FU72" s="173"/>
      <c r="FV72" s="173"/>
      <c r="FW72" s="173"/>
      <c r="FX72" s="173"/>
      <c r="FY72" s="173"/>
      <c r="FZ72" s="173"/>
      <c r="GA72" s="173"/>
      <c r="GB72" s="173"/>
      <c r="GC72" s="173"/>
      <c r="GD72" s="173"/>
      <c r="GE72" s="173"/>
      <c r="GF72" s="173"/>
      <c r="GG72" s="173"/>
      <c r="GH72" s="173"/>
      <c r="GI72" s="173"/>
      <c r="GJ72" s="173"/>
      <c r="GK72" s="173"/>
      <c r="GL72" s="173"/>
      <c r="GM72" s="173"/>
      <c r="GN72" s="173"/>
      <c r="GO72" s="173"/>
      <c r="GP72" s="173"/>
      <c r="GQ72" s="173"/>
      <c r="GR72" s="173"/>
      <c r="GS72" s="173"/>
      <c r="GT72" s="173"/>
      <c r="GU72" s="173"/>
      <c r="GV72" s="173"/>
      <c r="GW72" s="173"/>
      <c r="GX72" s="173"/>
      <c r="GY72" s="173"/>
      <c r="GZ72" s="173"/>
      <c r="HA72" s="173"/>
      <c r="HB72" s="173"/>
      <c r="HC72" s="173"/>
      <c r="HD72" s="173"/>
      <c r="HE72" s="173"/>
    </row>
    <row r="73" spans="1:213" s="54" customFormat="1" ht="12.75" customHeight="1" x14ac:dyDescent="0.2">
      <c r="A73" s="135" t="s">
        <v>221</v>
      </c>
      <c r="B73" s="98">
        <v>10</v>
      </c>
      <c r="C73" s="98">
        <v>70</v>
      </c>
      <c r="D73" s="98">
        <v>30</v>
      </c>
      <c r="E73" s="98">
        <v>5</v>
      </c>
      <c r="F73" s="98" t="s">
        <v>335</v>
      </c>
      <c r="G73" s="98">
        <v>10</v>
      </c>
      <c r="H73" s="98">
        <v>5</v>
      </c>
      <c r="I73" s="80">
        <v>10</v>
      </c>
      <c r="J73" s="135" t="s">
        <v>221</v>
      </c>
      <c r="K73" s="98">
        <v>35</v>
      </c>
      <c r="L73" s="98" t="s">
        <v>335</v>
      </c>
      <c r="M73" s="98">
        <v>5</v>
      </c>
      <c r="N73" s="98" t="s">
        <v>335</v>
      </c>
      <c r="O73" s="98">
        <v>15</v>
      </c>
      <c r="P73" s="98">
        <v>5</v>
      </c>
      <c r="Q73" s="98">
        <v>5</v>
      </c>
      <c r="R73" s="173"/>
      <c r="S73" s="173"/>
      <c r="T73" s="173"/>
      <c r="U73" s="173"/>
      <c r="V73" s="173"/>
      <c r="W73" s="173"/>
      <c r="X73" s="173"/>
      <c r="Y73" s="173"/>
      <c r="Z73" s="173"/>
      <c r="AA73" s="173"/>
      <c r="AB73" s="173"/>
      <c r="AC73" s="173"/>
      <c r="AD73" s="173"/>
      <c r="AE73" s="173"/>
      <c r="AF73" s="173"/>
      <c r="AG73" s="173"/>
      <c r="AH73" s="173"/>
      <c r="AI73" s="173"/>
      <c r="AJ73" s="173"/>
      <c r="AK73" s="173"/>
      <c r="AL73" s="173"/>
      <c r="AM73" s="173"/>
      <c r="AN73" s="173"/>
      <c r="AO73" s="173"/>
      <c r="AP73" s="173"/>
      <c r="AQ73" s="173"/>
      <c r="AR73" s="173"/>
      <c r="AS73" s="173"/>
      <c r="AT73" s="173"/>
      <c r="AU73" s="173"/>
      <c r="AV73" s="173"/>
      <c r="AW73" s="173"/>
      <c r="AX73" s="173"/>
      <c r="AY73" s="173"/>
      <c r="AZ73" s="173"/>
      <c r="BA73" s="173"/>
      <c r="BB73" s="173"/>
      <c r="BC73" s="173"/>
      <c r="BD73" s="173"/>
      <c r="BE73" s="173"/>
      <c r="BF73" s="173"/>
      <c r="BG73" s="173"/>
      <c r="BH73" s="173"/>
      <c r="BI73" s="173"/>
      <c r="BJ73" s="173"/>
      <c r="BK73" s="173"/>
      <c r="BL73" s="173"/>
      <c r="BM73" s="173"/>
      <c r="BN73" s="173"/>
      <c r="BO73" s="173"/>
      <c r="BP73" s="173"/>
      <c r="BQ73" s="173"/>
      <c r="BR73" s="173"/>
      <c r="BS73" s="173"/>
      <c r="BT73" s="173"/>
      <c r="BU73" s="173"/>
      <c r="BV73" s="173"/>
      <c r="BW73" s="173"/>
      <c r="BX73" s="173"/>
      <c r="BY73" s="173"/>
      <c r="BZ73" s="173"/>
      <c r="CA73" s="173"/>
      <c r="CB73" s="173"/>
      <c r="CC73" s="173"/>
      <c r="CD73" s="173"/>
      <c r="CE73" s="173"/>
      <c r="CF73" s="173"/>
      <c r="CG73" s="173"/>
      <c r="CH73" s="173"/>
      <c r="CI73" s="173"/>
      <c r="CJ73" s="173"/>
      <c r="CK73" s="173"/>
      <c r="CL73" s="173"/>
      <c r="CM73" s="173"/>
      <c r="CN73" s="173"/>
      <c r="CO73" s="173"/>
      <c r="CP73" s="173"/>
      <c r="CQ73" s="173"/>
      <c r="CR73" s="173"/>
      <c r="CS73" s="173"/>
      <c r="CT73" s="173"/>
      <c r="CU73" s="173"/>
      <c r="CV73" s="173"/>
      <c r="CW73" s="173"/>
      <c r="CX73" s="173"/>
      <c r="CY73" s="173"/>
      <c r="CZ73" s="173"/>
      <c r="DA73" s="173"/>
      <c r="DB73" s="173"/>
      <c r="DC73" s="173"/>
      <c r="DD73" s="173"/>
      <c r="DE73" s="173"/>
      <c r="DF73" s="173"/>
      <c r="DG73" s="173"/>
      <c r="DH73" s="173"/>
      <c r="DI73" s="173"/>
      <c r="DJ73" s="173"/>
      <c r="DK73" s="173"/>
      <c r="DL73" s="173"/>
      <c r="DM73" s="173"/>
      <c r="DN73" s="173"/>
      <c r="DO73" s="173"/>
      <c r="DP73" s="173"/>
      <c r="DQ73" s="173"/>
      <c r="DR73" s="173"/>
      <c r="DS73" s="173"/>
      <c r="DT73" s="173"/>
      <c r="DU73" s="173"/>
      <c r="DV73" s="173"/>
      <c r="DW73" s="173"/>
      <c r="DX73" s="173"/>
      <c r="DY73" s="173"/>
      <c r="DZ73" s="173"/>
      <c r="EA73" s="173"/>
      <c r="EB73" s="173"/>
      <c r="EC73" s="173"/>
      <c r="ED73" s="173"/>
      <c r="EE73" s="173"/>
      <c r="EF73" s="173"/>
      <c r="EG73" s="173"/>
      <c r="EH73" s="173"/>
      <c r="EI73" s="173"/>
      <c r="EJ73" s="173"/>
      <c r="EK73" s="173"/>
      <c r="EL73" s="173"/>
      <c r="EM73" s="173"/>
      <c r="EN73" s="173"/>
      <c r="EO73" s="173"/>
      <c r="EP73" s="173"/>
      <c r="EQ73" s="173"/>
      <c r="ER73" s="173"/>
      <c r="ES73" s="173"/>
      <c r="ET73" s="173"/>
      <c r="EU73" s="173"/>
      <c r="EV73" s="173"/>
      <c r="EW73" s="173"/>
      <c r="EX73" s="173"/>
      <c r="EY73" s="173"/>
      <c r="EZ73" s="173"/>
      <c r="FA73" s="173"/>
      <c r="FB73" s="173"/>
      <c r="FC73" s="173"/>
      <c r="FD73" s="173"/>
      <c r="FE73" s="173"/>
      <c r="FF73" s="173"/>
      <c r="FG73" s="173"/>
      <c r="FH73" s="173"/>
      <c r="FI73" s="173"/>
      <c r="FJ73" s="173"/>
      <c r="FK73" s="173"/>
      <c r="FL73" s="173"/>
      <c r="FM73" s="173"/>
      <c r="FN73" s="173"/>
      <c r="FO73" s="173"/>
      <c r="FP73" s="173"/>
      <c r="FQ73" s="173"/>
      <c r="FR73" s="173"/>
      <c r="FS73" s="173"/>
      <c r="FT73" s="173"/>
      <c r="FU73" s="173"/>
      <c r="FV73" s="173"/>
      <c r="FW73" s="173"/>
      <c r="FX73" s="173"/>
      <c r="FY73" s="173"/>
      <c r="FZ73" s="173"/>
      <c r="GA73" s="173"/>
      <c r="GB73" s="173"/>
      <c r="GC73" s="173"/>
      <c r="GD73" s="173"/>
      <c r="GE73" s="173"/>
      <c r="GF73" s="173"/>
      <c r="GG73" s="173"/>
      <c r="GH73" s="173"/>
      <c r="GI73" s="173"/>
      <c r="GJ73" s="173"/>
      <c r="GK73" s="173"/>
      <c r="GL73" s="173"/>
      <c r="GM73" s="173"/>
      <c r="GN73" s="173"/>
      <c r="GO73" s="173"/>
      <c r="GP73" s="173"/>
      <c r="GQ73" s="173"/>
      <c r="GR73" s="173"/>
      <c r="GS73" s="173"/>
      <c r="GT73" s="173"/>
      <c r="GU73" s="173"/>
      <c r="GV73" s="173"/>
      <c r="GW73" s="173"/>
      <c r="GX73" s="173"/>
      <c r="GY73" s="173"/>
      <c r="GZ73" s="173"/>
      <c r="HA73" s="173"/>
      <c r="HB73" s="173"/>
      <c r="HC73" s="173"/>
      <c r="HD73" s="173"/>
      <c r="HE73" s="173"/>
    </row>
    <row r="74" spans="1:213" ht="22.7" customHeight="1" x14ac:dyDescent="0.2">
      <c r="A74" s="135" t="s">
        <v>337</v>
      </c>
      <c r="B74" s="98" t="s">
        <v>335</v>
      </c>
      <c r="C74" s="98">
        <v>5</v>
      </c>
      <c r="D74" s="98">
        <v>15</v>
      </c>
      <c r="E74" s="98">
        <v>10</v>
      </c>
      <c r="F74" s="98">
        <v>5</v>
      </c>
      <c r="G74" s="98" t="s">
        <v>335</v>
      </c>
      <c r="H74" s="98" t="s">
        <v>335</v>
      </c>
      <c r="I74" s="80">
        <v>5</v>
      </c>
      <c r="J74" s="135" t="s">
        <v>337</v>
      </c>
      <c r="K74" s="98">
        <v>30</v>
      </c>
      <c r="L74" s="98" t="s">
        <v>335</v>
      </c>
      <c r="M74" s="98">
        <v>15</v>
      </c>
      <c r="N74" s="98" t="s">
        <v>335</v>
      </c>
      <c r="O74" s="98">
        <v>5</v>
      </c>
      <c r="P74" s="98" t="s">
        <v>335</v>
      </c>
      <c r="Q74" s="98">
        <v>15</v>
      </c>
    </row>
    <row r="75" spans="1:213" s="54" customFormat="1" ht="12.75" customHeight="1" x14ac:dyDescent="0.2">
      <c r="A75" s="135" t="s">
        <v>71</v>
      </c>
      <c r="B75" s="98">
        <v>260</v>
      </c>
      <c r="C75" s="98">
        <v>275</v>
      </c>
      <c r="D75" s="98">
        <v>355</v>
      </c>
      <c r="E75" s="98">
        <v>320</v>
      </c>
      <c r="F75" s="98">
        <v>190</v>
      </c>
      <c r="G75" s="98">
        <v>265</v>
      </c>
      <c r="H75" s="98">
        <v>215</v>
      </c>
      <c r="I75" s="80">
        <v>250</v>
      </c>
      <c r="J75" s="135" t="s">
        <v>71</v>
      </c>
      <c r="K75" s="98">
        <v>260</v>
      </c>
      <c r="L75" s="98">
        <v>155</v>
      </c>
      <c r="M75" s="98">
        <v>235</v>
      </c>
      <c r="N75" s="98">
        <v>270</v>
      </c>
      <c r="O75" s="98">
        <v>325</v>
      </c>
      <c r="P75" s="98">
        <v>205</v>
      </c>
      <c r="Q75" s="98">
        <v>190</v>
      </c>
      <c r="R75" s="173"/>
      <c r="S75" s="173"/>
      <c r="T75" s="173"/>
      <c r="U75" s="173"/>
      <c r="V75" s="173"/>
      <c r="W75" s="173"/>
      <c r="X75" s="173"/>
      <c r="Y75" s="173"/>
      <c r="Z75" s="173"/>
      <c r="AA75" s="173"/>
      <c r="AB75" s="173"/>
      <c r="AC75" s="173"/>
      <c r="AD75" s="173"/>
      <c r="AE75" s="173"/>
      <c r="AF75" s="173"/>
      <c r="AG75" s="173"/>
      <c r="AH75" s="173"/>
      <c r="AI75" s="173"/>
      <c r="AJ75" s="173"/>
      <c r="AK75" s="173"/>
      <c r="AL75" s="173"/>
      <c r="AM75" s="173"/>
      <c r="AN75" s="173"/>
      <c r="AO75" s="173"/>
      <c r="AP75" s="173"/>
      <c r="AQ75" s="173"/>
      <c r="AR75" s="173"/>
      <c r="AS75" s="173"/>
      <c r="AT75" s="173"/>
      <c r="AU75" s="173"/>
      <c r="AV75" s="173"/>
      <c r="AW75" s="173"/>
      <c r="AX75" s="173"/>
      <c r="AY75" s="173"/>
      <c r="AZ75" s="173"/>
      <c r="BA75" s="173"/>
      <c r="BB75" s="173"/>
      <c r="BC75" s="173"/>
      <c r="BD75" s="173"/>
      <c r="BE75" s="173"/>
      <c r="BF75" s="173"/>
      <c r="BG75" s="173"/>
      <c r="BH75" s="173"/>
      <c r="BI75" s="173"/>
      <c r="BJ75" s="173"/>
      <c r="BK75" s="173"/>
      <c r="BL75" s="173"/>
      <c r="BM75" s="173"/>
      <c r="BN75" s="173"/>
      <c r="BO75" s="173"/>
      <c r="BP75" s="173"/>
      <c r="BQ75" s="173"/>
      <c r="BR75" s="173"/>
      <c r="BS75" s="173"/>
      <c r="BT75" s="173"/>
      <c r="BU75" s="173"/>
      <c r="BV75" s="173"/>
      <c r="BW75" s="173"/>
      <c r="BX75" s="173"/>
      <c r="BY75" s="173"/>
      <c r="BZ75" s="173"/>
      <c r="CA75" s="173"/>
      <c r="CB75" s="173"/>
      <c r="CC75" s="173"/>
      <c r="CD75" s="173"/>
      <c r="CE75" s="173"/>
      <c r="CF75" s="173"/>
      <c r="CG75" s="173"/>
      <c r="CH75" s="173"/>
      <c r="CI75" s="173"/>
      <c r="CJ75" s="173"/>
      <c r="CK75" s="173"/>
      <c r="CL75" s="173"/>
      <c r="CM75" s="173"/>
      <c r="CN75" s="173"/>
      <c r="CO75" s="173"/>
      <c r="CP75" s="173"/>
      <c r="CQ75" s="173"/>
      <c r="CR75" s="173"/>
      <c r="CS75" s="173"/>
      <c r="CT75" s="173"/>
      <c r="CU75" s="173"/>
      <c r="CV75" s="173"/>
      <c r="CW75" s="173"/>
      <c r="CX75" s="173"/>
      <c r="CY75" s="173"/>
      <c r="CZ75" s="173"/>
      <c r="DA75" s="173"/>
      <c r="DB75" s="173"/>
      <c r="DC75" s="173"/>
      <c r="DD75" s="173"/>
      <c r="DE75" s="173"/>
      <c r="DF75" s="173"/>
      <c r="DG75" s="173"/>
      <c r="DH75" s="173"/>
      <c r="DI75" s="173"/>
      <c r="DJ75" s="173"/>
      <c r="DK75" s="173"/>
      <c r="DL75" s="173"/>
      <c r="DM75" s="173"/>
      <c r="DN75" s="173"/>
      <c r="DO75" s="173"/>
      <c r="DP75" s="173"/>
      <c r="DQ75" s="173"/>
      <c r="DR75" s="173"/>
      <c r="DS75" s="173"/>
      <c r="DT75" s="173"/>
      <c r="DU75" s="173"/>
      <c r="DV75" s="173"/>
      <c r="DW75" s="173"/>
      <c r="DX75" s="173"/>
      <c r="DY75" s="173"/>
      <c r="DZ75" s="173"/>
      <c r="EA75" s="173"/>
      <c r="EB75" s="173"/>
      <c r="EC75" s="173"/>
      <c r="ED75" s="173"/>
      <c r="EE75" s="173"/>
      <c r="EF75" s="173"/>
      <c r="EG75" s="173"/>
      <c r="EH75" s="173"/>
      <c r="EI75" s="173"/>
      <c r="EJ75" s="173"/>
      <c r="EK75" s="173"/>
      <c r="EL75" s="173"/>
      <c r="EM75" s="173"/>
      <c r="EN75" s="173"/>
      <c r="EO75" s="173"/>
      <c r="EP75" s="173"/>
      <c r="EQ75" s="173"/>
      <c r="ER75" s="173"/>
      <c r="ES75" s="173"/>
      <c r="ET75" s="173"/>
      <c r="EU75" s="173"/>
      <c r="EV75" s="173"/>
      <c r="EW75" s="173"/>
      <c r="EX75" s="173"/>
      <c r="EY75" s="173"/>
      <c r="EZ75" s="173"/>
      <c r="FA75" s="173"/>
      <c r="FB75" s="173"/>
      <c r="FC75" s="173"/>
      <c r="FD75" s="173"/>
      <c r="FE75" s="173"/>
      <c r="FF75" s="173"/>
      <c r="FG75" s="173"/>
      <c r="FH75" s="173"/>
      <c r="FI75" s="173"/>
      <c r="FJ75" s="173"/>
      <c r="FK75" s="173"/>
      <c r="FL75" s="173"/>
      <c r="FM75" s="173"/>
      <c r="FN75" s="173"/>
      <c r="FO75" s="173"/>
      <c r="FP75" s="173"/>
      <c r="FQ75" s="173"/>
      <c r="FR75" s="173"/>
      <c r="FS75" s="173"/>
      <c r="FT75" s="173"/>
      <c r="FU75" s="173"/>
      <c r="FV75" s="173"/>
      <c r="FW75" s="173"/>
      <c r="FX75" s="173"/>
      <c r="FY75" s="173"/>
      <c r="FZ75" s="173"/>
      <c r="GA75" s="173"/>
      <c r="GB75" s="173"/>
      <c r="GC75" s="173"/>
      <c r="GD75" s="173"/>
      <c r="GE75" s="173"/>
      <c r="GF75" s="173"/>
      <c r="GG75" s="173"/>
      <c r="GH75" s="173"/>
      <c r="GI75" s="173"/>
      <c r="GJ75" s="173"/>
      <c r="GK75" s="173"/>
      <c r="GL75" s="173"/>
      <c r="GM75" s="173"/>
      <c r="GN75" s="173"/>
      <c r="GO75" s="173"/>
      <c r="GP75" s="173"/>
      <c r="GQ75" s="173"/>
      <c r="GR75" s="173"/>
      <c r="GS75" s="173"/>
      <c r="GT75" s="173"/>
      <c r="GU75" s="173"/>
      <c r="GV75" s="173"/>
      <c r="GW75" s="173"/>
      <c r="GX75" s="173"/>
      <c r="GY75" s="173"/>
      <c r="GZ75" s="173"/>
      <c r="HA75" s="173"/>
      <c r="HB75" s="173"/>
      <c r="HC75" s="173"/>
      <c r="HD75" s="173"/>
      <c r="HE75" s="173"/>
    </row>
    <row r="76" spans="1:213" s="54" customFormat="1" ht="12.75" customHeight="1" x14ac:dyDescent="0.2">
      <c r="A76" s="135" t="s">
        <v>205</v>
      </c>
      <c r="B76" s="98"/>
      <c r="C76" s="98"/>
      <c r="D76" s="98"/>
      <c r="E76" s="98"/>
      <c r="F76" s="98"/>
      <c r="G76" s="98"/>
      <c r="H76" s="98"/>
      <c r="I76" s="80"/>
      <c r="J76" s="135" t="s">
        <v>205</v>
      </c>
      <c r="K76" s="98"/>
      <c r="L76" s="98"/>
      <c r="M76" s="98"/>
      <c r="N76" s="98"/>
      <c r="O76" s="98"/>
      <c r="P76" s="98"/>
      <c r="Q76" s="98"/>
      <c r="R76" s="173"/>
      <c r="S76" s="173"/>
      <c r="T76" s="173"/>
      <c r="U76" s="173"/>
      <c r="V76" s="173"/>
      <c r="W76" s="173"/>
      <c r="X76" s="173"/>
      <c r="Y76" s="173"/>
      <c r="Z76" s="173"/>
      <c r="AA76" s="173"/>
      <c r="AB76" s="173"/>
      <c r="AC76" s="173"/>
      <c r="AD76" s="173"/>
      <c r="AE76" s="173"/>
      <c r="AF76" s="173"/>
      <c r="AG76" s="173"/>
      <c r="AH76" s="173"/>
      <c r="AI76" s="173"/>
      <c r="AJ76" s="173"/>
      <c r="AK76" s="173"/>
      <c r="AL76" s="173"/>
      <c r="AM76" s="173"/>
      <c r="AN76" s="173"/>
      <c r="AO76" s="173"/>
      <c r="AP76" s="173"/>
      <c r="AQ76" s="173"/>
      <c r="AR76" s="173"/>
      <c r="AS76" s="173"/>
      <c r="AT76" s="173"/>
      <c r="AU76" s="173"/>
      <c r="AV76" s="173"/>
      <c r="AW76" s="173"/>
      <c r="AX76" s="173"/>
      <c r="AY76" s="173"/>
      <c r="AZ76" s="173"/>
      <c r="BA76" s="173"/>
      <c r="BB76" s="173"/>
      <c r="BC76" s="173"/>
      <c r="BD76" s="173"/>
      <c r="BE76" s="173"/>
      <c r="BF76" s="173"/>
      <c r="BG76" s="173"/>
      <c r="BH76" s="173"/>
      <c r="BI76" s="173"/>
      <c r="BJ76" s="173"/>
      <c r="BK76" s="173"/>
      <c r="BL76" s="173"/>
      <c r="BM76" s="173"/>
      <c r="BN76" s="173"/>
      <c r="BO76" s="173"/>
      <c r="BP76" s="173"/>
      <c r="BQ76" s="173"/>
      <c r="BR76" s="173"/>
      <c r="BS76" s="173"/>
      <c r="BT76" s="173"/>
      <c r="BU76" s="173"/>
      <c r="BV76" s="173"/>
      <c r="BW76" s="173"/>
      <c r="BX76" s="173"/>
      <c r="BY76" s="173"/>
      <c r="BZ76" s="173"/>
      <c r="CA76" s="173"/>
      <c r="CB76" s="173"/>
      <c r="CC76" s="173"/>
      <c r="CD76" s="173"/>
      <c r="CE76" s="173"/>
      <c r="CF76" s="173"/>
      <c r="CG76" s="173"/>
      <c r="CH76" s="173"/>
      <c r="CI76" s="173"/>
      <c r="CJ76" s="173"/>
      <c r="CK76" s="173"/>
      <c r="CL76" s="173"/>
      <c r="CM76" s="173"/>
      <c r="CN76" s="173"/>
      <c r="CO76" s="173"/>
      <c r="CP76" s="173"/>
      <c r="CQ76" s="173"/>
      <c r="CR76" s="173"/>
      <c r="CS76" s="173"/>
      <c r="CT76" s="173"/>
      <c r="CU76" s="173"/>
      <c r="CV76" s="173"/>
      <c r="CW76" s="173"/>
      <c r="CX76" s="173"/>
      <c r="CY76" s="173"/>
      <c r="CZ76" s="173"/>
      <c r="DA76" s="173"/>
      <c r="DB76" s="173"/>
      <c r="DC76" s="173"/>
      <c r="DD76" s="173"/>
      <c r="DE76" s="173"/>
      <c r="DF76" s="173"/>
      <c r="DG76" s="173"/>
      <c r="DH76" s="173"/>
      <c r="DI76" s="173"/>
      <c r="DJ76" s="173"/>
      <c r="DK76" s="173"/>
      <c r="DL76" s="173"/>
      <c r="DM76" s="173"/>
      <c r="DN76" s="173"/>
      <c r="DO76" s="173"/>
      <c r="DP76" s="173"/>
      <c r="DQ76" s="173"/>
      <c r="DR76" s="173"/>
      <c r="DS76" s="173"/>
      <c r="DT76" s="173"/>
      <c r="DU76" s="173"/>
      <c r="DV76" s="173"/>
      <c r="DW76" s="173"/>
      <c r="DX76" s="173"/>
      <c r="DY76" s="173"/>
      <c r="DZ76" s="173"/>
      <c r="EA76" s="173"/>
      <c r="EB76" s="173"/>
      <c r="EC76" s="173"/>
      <c r="ED76" s="173"/>
      <c r="EE76" s="173"/>
      <c r="EF76" s="173"/>
      <c r="EG76" s="173"/>
      <c r="EH76" s="173"/>
      <c r="EI76" s="173"/>
      <c r="EJ76" s="173"/>
      <c r="EK76" s="173"/>
      <c r="EL76" s="173"/>
      <c r="EM76" s="173"/>
      <c r="EN76" s="173"/>
      <c r="EO76" s="173"/>
      <c r="EP76" s="173"/>
      <c r="EQ76" s="173"/>
      <c r="ER76" s="173"/>
      <c r="ES76" s="173"/>
      <c r="ET76" s="173"/>
      <c r="EU76" s="173"/>
      <c r="EV76" s="173"/>
      <c r="EW76" s="173"/>
      <c r="EX76" s="173"/>
      <c r="EY76" s="173"/>
      <c r="EZ76" s="173"/>
      <c r="FA76" s="173"/>
      <c r="FB76" s="173"/>
      <c r="FC76" s="173"/>
      <c r="FD76" s="173"/>
      <c r="FE76" s="173"/>
      <c r="FF76" s="173"/>
      <c r="FG76" s="173"/>
      <c r="FH76" s="173"/>
      <c r="FI76" s="173"/>
      <c r="FJ76" s="173"/>
      <c r="FK76" s="173"/>
      <c r="FL76" s="173"/>
      <c r="FM76" s="173"/>
      <c r="FN76" s="173"/>
      <c r="FO76" s="173"/>
      <c r="FP76" s="173"/>
      <c r="FQ76" s="173"/>
      <c r="FR76" s="173"/>
      <c r="FS76" s="173"/>
      <c r="FT76" s="173"/>
      <c r="FU76" s="173"/>
      <c r="FV76" s="173"/>
      <c r="FW76" s="173"/>
      <c r="FX76" s="173"/>
      <c r="FY76" s="173"/>
      <c r="FZ76" s="173"/>
      <c r="GA76" s="173"/>
      <c r="GB76" s="173"/>
      <c r="GC76" s="173"/>
      <c r="GD76" s="173"/>
      <c r="GE76" s="173"/>
      <c r="GF76" s="173"/>
      <c r="GG76" s="173"/>
      <c r="GH76" s="173"/>
      <c r="GI76" s="173"/>
      <c r="GJ76" s="173"/>
      <c r="GK76" s="173"/>
      <c r="GL76" s="173"/>
      <c r="GM76" s="173"/>
      <c r="GN76" s="173"/>
      <c r="GO76" s="173"/>
      <c r="GP76" s="173"/>
      <c r="GQ76" s="173"/>
      <c r="GR76" s="173"/>
      <c r="GS76" s="173"/>
      <c r="GT76" s="173"/>
      <c r="GU76" s="173"/>
      <c r="GV76" s="173"/>
      <c r="GW76" s="173"/>
      <c r="GX76" s="173"/>
      <c r="GY76" s="173"/>
      <c r="GZ76" s="173"/>
      <c r="HA76" s="173"/>
      <c r="HB76" s="173"/>
      <c r="HC76" s="173"/>
      <c r="HD76" s="173"/>
      <c r="HE76" s="173"/>
    </row>
    <row r="77" spans="1:213" s="54" customFormat="1" ht="12.75" customHeight="1" x14ac:dyDescent="0.2">
      <c r="A77" s="135" t="s">
        <v>223</v>
      </c>
      <c r="B77" s="98">
        <v>15</v>
      </c>
      <c r="C77" s="98">
        <v>20</v>
      </c>
      <c r="D77" s="98">
        <v>5</v>
      </c>
      <c r="E77" s="98" t="s">
        <v>335</v>
      </c>
      <c r="F77" s="98" t="s">
        <v>335</v>
      </c>
      <c r="G77" s="98" t="s">
        <v>335</v>
      </c>
      <c r="H77" s="98">
        <v>5</v>
      </c>
      <c r="I77" s="80">
        <v>5</v>
      </c>
      <c r="J77" s="135" t="s">
        <v>223</v>
      </c>
      <c r="K77" s="98">
        <v>5</v>
      </c>
      <c r="L77" s="98" t="s">
        <v>335</v>
      </c>
      <c r="M77" s="98">
        <v>5</v>
      </c>
      <c r="N77" s="98" t="s">
        <v>335</v>
      </c>
      <c r="O77" s="98">
        <v>10</v>
      </c>
      <c r="P77" s="98">
        <v>5</v>
      </c>
      <c r="Q77" s="98">
        <v>5</v>
      </c>
      <c r="R77" s="173"/>
      <c r="S77" s="173"/>
      <c r="T77" s="173"/>
      <c r="U77" s="173"/>
      <c r="V77" s="173"/>
      <c r="W77" s="173"/>
      <c r="X77" s="173"/>
      <c r="Y77" s="173"/>
      <c r="Z77" s="173"/>
      <c r="AA77" s="173"/>
      <c r="AB77" s="173"/>
      <c r="AC77" s="173"/>
      <c r="AD77" s="173"/>
      <c r="AE77" s="173"/>
      <c r="AF77" s="173"/>
      <c r="AG77" s="173"/>
      <c r="AH77" s="173"/>
      <c r="AI77" s="173"/>
      <c r="AJ77" s="173"/>
      <c r="AK77" s="173"/>
      <c r="AL77" s="173"/>
      <c r="AM77" s="173"/>
      <c r="AN77" s="173"/>
      <c r="AO77" s="173"/>
      <c r="AP77" s="173"/>
      <c r="AQ77" s="173"/>
      <c r="AR77" s="173"/>
      <c r="AS77" s="173"/>
      <c r="AT77" s="173"/>
      <c r="AU77" s="173"/>
      <c r="AV77" s="173"/>
      <c r="AW77" s="173"/>
      <c r="AX77" s="173"/>
      <c r="AY77" s="173"/>
      <c r="AZ77" s="173"/>
      <c r="BA77" s="173"/>
      <c r="BB77" s="173"/>
      <c r="BC77" s="173"/>
      <c r="BD77" s="173"/>
      <c r="BE77" s="173"/>
      <c r="BF77" s="173"/>
      <c r="BG77" s="173"/>
      <c r="BH77" s="173"/>
      <c r="BI77" s="173"/>
      <c r="BJ77" s="173"/>
      <c r="BK77" s="173"/>
      <c r="BL77" s="173"/>
      <c r="BM77" s="173"/>
      <c r="BN77" s="173"/>
      <c r="BO77" s="173"/>
      <c r="BP77" s="173"/>
      <c r="BQ77" s="173"/>
      <c r="BR77" s="173"/>
      <c r="BS77" s="173"/>
      <c r="BT77" s="173"/>
      <c r="BU77" s="173"/>
      <c r="BV77" s="173"/>
      <c r="BW77" s="173"/>
      <c r="BX77" s="173"/>
      <c r="BY77" s="173"/>
      <c r="BZ77" s="173"/>
      <c r="CA77" s="173"/>
      <c r="CB77" s="173"/>
      <c r="CC77" s="173"/>
      <c r="CD77" s="173"/>
      <c r="CE77" s="173"/>
      <c r="CF77" s="173"/>
      <c r="CG77" s="173"/>
      <c r="CH77" s="173"/>
      <c r="CI77" s="173"/>
      <c r="CJ77" s="173"/>
      <c r="CK77" s="173"/>
      <c r="CL77" s="173"/>
      <c r="CM77" s="173"/>
      <c r="CN77" s="173"/>
      <c r="CO77" s="173"/>
      <c r="CP77" s="173"/>
      <c r="CQ77" s="173"/>
      <c r="CR77" s="173"/>
      <c r="CS77" s="173"/>
      <c r="CT77" s="173"/>
      <c r="CU77" s="173"/>
      <c r="CV77" s="173"/>
      <c r="CW77" s="173"/>
      <c r="CX77" s="173"/>
      <c r="CY77" s="173"/>
      <c r="CZ77" s="173"/>
      <c r="DA77" s="173"/>
      <c r="DB77" s="173"/>
      <c r="DC77" s="173"/>
      <c r="DD77" s="173"/>
      <c r="DE77" s="173"/>
      <c r="DF77" s="173"/>
      <c r="DG77" s="173"/>
      <c r="DH77" s="173"/>
      <c r="DI77" s="173"/>
      <c r="DJ77" s="173"/>
      <c r="DK77" s="173"/>
      <c r="DL77" s="173"/>
      <c r="DM77" s="173"/>
      <c r="DN77" s="173"/>
      <c r="DO77" s="173"/>
      <c r="DP77" s="173"/>
      <c r="DQ77" s="173"/>
      <c r="DR77" s="173"/>
      <c r="DS77" s="173"/>
      <c r="DT77" s="173"/>
      <c r="DU77" s="173"/>
      <c r="DV77" s="173"/>
      <c r="DW77" s="173"/>
      <c r="DX77" s="173"/>
      <c r="DY77" s="173"/>
      <c r="DZ77" s="173"/>
      <c r="EA77" s="173"/>
      <c r="EB77" s="173"/>
      <c r="EC77" s="173"/>
      <c r="ED77" s="173"/>
      <c r="EE77" s="173"/>
      <c r="EF77" s="173"/>
      <c r="EG77" s="173"/>
      <c r="EH77" s="173"/>
      <c r="EI77" s="173"/>
      <c r="EJ77" s="173"/>
      <c r="EK77" s="173"/>
      <c r="EL77" s="173"/>
      <c r="EM77" s="173"/>
      <c r="EN77" s="173"/>
      <c r="EO77" s="173"/>
      <c r="EP77" s="173"/>
      <c r="EQ77" s="173"/>
      <c r="ER77" s="173"/>
      <c r="ES77" s="173"/>
      <c r="ET77" s="173"/>
      <c r="EU77" s="173"/>
      <c r="EV77" s="173"/>
      <c r="EW77" s="173"/>
      <c r="EX77" s="173"/>
      <c r="EY77" s="173"/>
      <c r="EZ77" s="173"/>
      <c r="FA77" s="173"/>
      <c r="FB77" s="173"/>
      <c r="FC77" s="173"/>
      <c r="FD77" s="173"/>
      <c r="FE77" s="173"/>
      <c r="FF77" s="173"/>
      <c r="FG77" s="173"/>
      <c r="FH77" s="173"/>
      <c r="FI77" s="173"/>
      <c r="FJ77" s="173"/>
      <c r="FK77" s="173"/>
      <c r="FL77" s="173"/>
      <c r="FM77" s="173"/>
      <c r="FN77" s="173"/>
      <c r="FO77" s="173"/>
      <c r="FP77" s="173"/>
      <c r="FQ77" s="173"/>
      <c r="FR77" s="173"/>
      <c r="FS77" s="173"/>
      <c r="FT77" s="173"/>
      <c r="FU77" s="173"/>
      <c r="FV77" s="173"/>
      <c r="FW77" s="173"/>
      <c r="FX77" s="173"/>
      <c r="FY77" s="173"/>
      <c r="FZ77" s="173"/>
      <c r="GA77" s="173"/>
      <c r="GB77" s="173"/>
      <c r="GC77" s="173"/>
      <c r="GD77" s="173"/>
      <c r="GE77" s="173"/>
      <c r="GF77" s="173"/>
      <c r="GG77" s="173"/>
      <c r="GH77" s="173"/>
      <c r="GI77" s="173"/>
      <c r="GJ77" s="173"/>
      <c r="GK77" s="173"/>
      <c r="GL77" s="173"/>
      <c r="GM77" s="173"/>
      <c r="GN77" s="173"/>
      <c r="GO77" s="173"/>
      <c r="GP77" s="173"/>
      <c r="GQ77" s="173"/>
      <c r="GR77" s="173"/>
      <c r="GS77" s="173"/>
      <c r="GT77" s="173"/>
      <c r="GU77" s="173"/>
      <c r="GV77" s="173"/>
      <c r="GW77" s="173"/>
      <c r="GX77" s="173"/>
      <c r="GY77" s="173"/>
      <c r="GZ77" s="173"/>
      <c r="HA77" s="173"/>
      <c r="HB77" s="173"/>
      <c r="HC77" s="173"/>
      <c r="HD77" s="173"/>
      <c r="HE77" s="173"/>
    </row>
    <row r="78" spans="1:213" s="54" customFormat="1" ht="12.75" customHeight="1" x14ac:dyDescent="0.2">
      <c r="A78" s="135" t="s">
        <v>317</v>
      </c>
      <c r="B78" s="98">
        <v>130</v>
      </c>
      <c r="C78" s="98">
        <v>105</v>
      </c>
      <c r="D78" s="98">
        <v>220</v>
      </c>
      <c r="E78" s="98">
        <v>205</v>
      </c>
      <c r="F78" s="98">
        <v>125</v>
      </c>
      <c r="G78" s="98">
        <v>210</v>
      </c>
      <c r="H78" s="98">
        <v>130</v>
      </c>
      <c r="I78" s="80">
        <v>160</v>
      </c>
      <c r="J78" s="135" t="s">
        <v>317</v>
      </c>
      <c r="K78" s="98">
        <v>160</v>
      </c>
      <c r="L78" s="98">
        <v>125</v>
      </c>
      <c r="M78" s="98">
        <v>175</v>
      </c>
      <c r="N78" s="98">
        <v>180</v>
      </c>
      <c r="O78" s="98">
        <v>200</v>
      </c>
      <c r="P78" s="98">
        <v>135</v>
      </c>
      <c r="Q78" s="98">
        <v>125</v>
      </c>
      <c r="R78" s="173"/>
      <c r="S78" s="173"/>
      <c r="T78" s="173"/>
      <c r="U78" s="173"/>
      <c r="V78" s="173"/>
      <c r="W78" s="173"/>
      <c r="X78" s="173"/>
      <c r="Y78" s="173"/>
      <c r="Z78" s="173"/>
      <c r="AA78" s="173"/>
      <c r="AB78" s="173"/>
      <c r="AC78" s="173"/>
      <c r="AD78" s="173"/>
      <c r="AE78" s="173"/>
      <c r="AF78" s="173"/>
      <c r="AG78" s="173"/>
      <c r="AH78" s="173"/>
      <c r="AI78" s="173"/>
      <c r="AJ78" s="173"/>
      <c r="AK78" s="173"/>
      <c r="AL78" s="173"/>
      <c r="AM78" s="173"/>
      <c r="AN78" s="173"/>
      <c r="AO78" s="173"/>
      <c r="AP78" s="173"/>
      <c r="AQ78" s="173"/>
      <c r="AR78" s="173"/>
      <c r="AS78" s="173"/>
      <c r="AT78" s="173"/>
      <c r="AU78" s="173"/>
      <c r="AV78" s="173"/>
      <c r="AW78" s="173"/>
      <c r="AX78" s="173"/>
      <c r="AY78" s="173"/>
      <c r="AZ78" s="173"/>
      <c r="BA78" s="173"/>
      <c r="BB78" s="173"/>
      <c r="BC78" s="173"/>
      <c r="BD78" s="173"/>
      <c r="BE78" s="173"/>
      <c r="BF78" s="173"/>
      <c r="BG78" s="173"/>
      <c r="BH78" s="173"/>
      <c r="BI78" s="173"/>
      <c r="BJ78" s="173"/>
      <c r="BK78" s="173"/>
      <c r="BL78" s="173"/>
      <c r="BM78" s="173"/>
      <c r="BN78" s="173"/>
      <c r="BO78" s="173"/>
      <c r="BP78" s="173"/>
      <c r="BQ78" s="173"/>
      <c r="BR78" s="173"/>
      <c r="BS78" s="173"/>
      <c r="BT78" s="173"/>
      <c r="BU78" s="173"/>
      <c r="BV78" s="173"/>
      <c r="BW78" s="173"/>
      <c r="BX78" s="173"/>
      <c r="BY78" s="173"/>
      <c r="BZ78" s="173"/>
      <c r="CA78" s="173"/>
      <c r="CB78" s="173"/>
      <c r="CC78" s="173"/>
      <c r="CD78" s="173"/>
      <c r="CE78" s="173"/>
      <c r="CF78" s="173"/>
      <c r="CG78" s="173"/>
      <c r="CH78" s="173"/>
      <c r="CI78" s="173"/>
      <c r="CJ78" s="173"/>
      <c r="CK78" s="173"/>
      <c r="CL78" s="173"/>
      <c r="CM78" s="173"/>
      <c r="CN78" s="173"/>
      <c r="CO78" s="173"/>
      <c r="CP78" s="173"/>
      <c r="CQ78" s="173"/>
      <c r="CR78" s="173"/>
      <c r="CS78" s="173"/>
      <c r="CT78" s="173"/>
      <c r="CU78" s="173"/>
      <c r="CV78" s="173"/>
      <c r="CW78" s="173"/>
      <c r="CX78" s="173"/>
      <c r="CY78" s="173"/>
      <c r="CZ78" s="173"/>
      <c r="DA78" s="173"/>
      <c r="DB78" s="173"/>
      <c r="DC78" s="173"/>
      <c r="DD78" s="173"/>
      <c r="DE78" s="173"/>
      <c r="DF78" s="173"/>
      <c r="DG78" s="173"/>
      <c r="DH78" s="173"/>
      <c r="DI78" s="173"/>
      <c r="DJ78" s="173"/>
      <c r="DK78" s="173"/>
      <c r="DL78" s="173"/>
      <c r="DM78" s="173"/>
      <c r="DN78" s="173"/>
      <c r="DO78" s="173"/>
      <c r="DP78" s="173"/>
      <c r="DQ78" s="173"/>
      <c r="DR78" s="173"/>
      <c r="DS78" s="173"/>
      <c r="DT78" s="173"/>
      <c r="DU78" s="173"/>
      <c r="DV78" s="173"/>
      <c r="DW78" s="173"/>
      <c r="DX78" s="173"/>
      <c r="DY78" s="173"/>
      <c r="DZ78" s="173"/>
      <c r="EA78" s="173"/>
      <c r="EB78" s="173"/>
      <c r="EC78" s="173"/>
      <c r="ED78" s="173"/>
      <c r="EE78" s="173"/>
      <c r="EF78" s="173"/>
      <c r="EG78" s="173"/>
      <c r="EH78" s="173"/>
      <c r="EI78" s="173"/>
      <c r="EJ78" s="173"/>
      <c r="EK78" s="173"/>
      <c r="EL78" s="173"/>
      <c r="EM78" s="173"/>
      <c r="EN78" s="173"/>
      <c r="EO78" s="173"/>
      <c r="EP78" s="173"/>
      <c r="EQ78" s="173"/>
      <c r="ER78" s="173"/>
      <c r="ES78" s="173"/>
      <c r="ET78" s="173"/>
      <c r="EU78" s="173"/>
      <c r="EV78" s="173"/>
      <c r="EW78" s="173"/>
      <c r="EX78" s="173"/>
      <c r="EY78" s="173"/>
      <c r="EZ78" s="173"/>
      <c r="FA78" s="173"/>
      <c r="FB78" s="173"/>
      <c r="FC78" s="173"/>
      <c r="FD78" s="173"/>
      <c r="FE78" s="173"/>
      <c r="FF78" s="173"/>
      <c r="FG78" s="173"/>
      <c r="FH78" s="173"/>
      <c r="FI78" s="173"/>
      <c r="FJ78" s="173"/>
      <c r="FK78" s="173"/>
      <c r="FL78" s="173"/>
      <c r="FM78" s="173"/>
      <c r="FN78" s="173"/>
      <c r="FO78" s="173"/>
      <c r="FP78" s="173"/>
      <c r="FQ78" s="173"/>
      <c r="FR78" s="173"/>
      <c r="FS78" s="173"/>
      <c r="FT78" s="173"/>
      <c r="FU78" s="173"/>
      <c r="FV78" s="173"/>
      <c r="FW78" s="173"/>
      <c r="FX78" s="173"/>
      <c r="FY78" s="173"/>
      <c r="FZ78" s="173"/>
      <c r="GA78" s="173"/>
      <c r="GB78" s="173"/>
      <c r="GC78" s="173"/>
      <c r="GD78" s="173"/>
      <c r="GE78" s="173"/>
      <c r="GF78" s="173"/>
      <c r="GG78" s="173"/>
      <c r="GH78" s="173"/>
      <c r="GI78" s="173"/>
      <c r="GJ78" s="173"/>
      <c r="GK78" s="173"/>
      <c r="GL78" s="173"/>
      <c r="GM78" s="173"/>
      <c r="GN78" s="173"/>
      <c r="GO78" s="173"/>
      <c r="GP78" s="173"/>
      <c r="GQ78" s="173"/>
      <c r="GR78" s="173"/>
      <c r="GS78" s="173"/>
      <c r="GT78" s="173"/>
      <c r="GU78" s="173"/>
      <c r="GV78" s="173"/>
      <c r="GW78" s="173"/>
      <c r="GX78" s="173"/>
      <c r="GY78" s="173"/>
      <c r="GZ78" s="173"/>
      <c r="HA78" s="173"/>
      <c r="HB78" s="173"/>
      <c r="HC78" s="173"/>
      <c r="HD78" s="173"/>
      <c r="HE78" s="173"/>
    </row>
    <row r="79" spans="1:213" s="144" customFormat="1" ht="12.75" customHeight="1" x14ac:dyDescent="0.2">
      <c r="A79" s="135" t="s">
        <v>319</v>
      </c>
      <c r="B79" s="98">
        <v>70</v>
      </c>
      <c r="C79" s="98">
        <v>90</v>
      </c>
      <c r="D79" s="98">
        <v>70</v>
      </c>
      <c r="E79" s="98">
        <v>90</v>
      </c>
      <c r="F79" s="98">
        <v>40</v>
      </c>
      <c r="G79" s="98">
        <v>30</v>
      </c>
      <c r="H79" s="98">
        <v>65</v>
      </c>
      <c r="I79" s="80">
        <v>55</v>
      </c>
      <c r="J79" s="135" t="s">
        <v>319</v>
      </c>
      <c r="K79" s="98">
        <v>45</v>
      </c>
      <c r="L79" s="98">
        <v>15</v>
      </c>
      <c r="M79" s="98">
        <v>25</v>
      </c>
      <c r="N79" s="98">
        <v>80</v>
      </c>
      <c r="O79" s="98">
        <v>60</v>
      </c>
      <c r="P79" s="98">
        <v>50</v>
      </c>
      <c r="Q79" s="98">
        <v>25</v>
      </c>
      <c r="R79" s="173"/>
      <c r="S79" s="173"/>
      <c r="T79" s="173"/>
      <c r="U79" s="173"/>
      <c r="V79" s="173"/>
      <c r="W79" s="173"/>
      <c r="X79" s="173"/>
      <c r="Y79" s="173"/>
      <c r="Z79" s="173"/>
      <c r="AA79" s="173"/>
      <c r="AB79" s="173"/>
      <c r="AC79" s="173"/>
      <c r="AD79" s="173"/>
      <c r="AE79" s="173"/>
      <c r="AF79" s="173"/>
      <c r="AG79" s="173"/>
      <c r="AH79" s="173"/>
      <c r="AI79" s="173"/>
      <c r="AJ79" s="173"/>
      <c r="AK79" s="173"/>
      <c r="AL79" s="173"/>
      <c r="AM79" s="173"/>
      <c r="AN79" s="173"/>
      <c r="AO79" s="173"/>
      <c r="AP79" s="173"/>
      <c r="AQ79" s="173"/>
      <c r="AR79" s="173"/>
      <c r="AS79" s="173"/>
      <c r="AT79" s="173"/>
      <c r="AU79" s="173"/>
      <c r="AV79" s="173"/>
      <c r="AW79" s="173"/>
      <c r="AX79" s="173"/>
      <c r="AY79" s="173"/>
      <c r="AZ79" s="173"/>
      <c r="BA79" s="173"/>
      <c r="BB79" s="173"/>
      <c r="BC79" s="173"/>
      <c r="BD79" s="173"/>
      <c r="BE79" s="173"/>
      <c r="BF79" s="173"/>
      <c r="BG79" s="173"/>
      <c r="BH79" s="173"/>
      <c r="BI79" s="173"/>
      <c r="BJ79" s="173"/>
      <c r="BK79" s="173"/>
      <c r="BL79" s="173"/>
      <c r="BM79" s="173"/>
      <c r="BN79" s="173"/>
      <c r="BO79" s="173"/>
      <c r="BP79" s="173"/>
      <c r="BQ79" s="173"/>
      <c r="BR79" s="173"/>
      <c r="BS79" s="173"/>
      <c r="BT79" s="173"/>
      <c r="BU79" s="173"/>
      <c r="BV79" s="173"/>
      <c r="BW79" s="173"/>
      <c r="BX79" s="173"/>
      <c r="BY79" s="173"/>
      <c r="BZ79" s="173"/>
      <c r="CA79" s="173"/>
      <c r="CB79" s="173"/>
      <c r="CC79" s="173"/>
      <c r="CD79" s="173"/>
      <c r="CE79" s="173"/>
      <c r="CF79" s="173"/>
      <c r="CG79" s="173"/>
      <c r="CH79" s="173"/>
      <c r="CI79" s="173"/>
      <c r="CJ79" s="173"/>
      <c r="CK79" s="173"/>
      <c r="CL79" s="173"/>
      <c r="CM79" s="173"/>
      <c r="CN79" s="173"/>
      <c r="CO79" s="173"/>
      <c r="CP79" s="173"/>
      <c r="CQ79" s="173"/>
      <c r="CR79" s="173"/>
      <c r="CS79" s="173"/>
      <c r="CT79" s="173"/>
      <c r="CU79" s="173"/>
      <c r="CV79" s="173"/>
      <c r="CW79" s="173"/>
      <c r="CX79" s="173"/>
      <c r="CY79" s="173"/>
      <c r="CZ79" s="173"/>
      <c r="DA79" s="173"/>
      <c r="DB79" s="173"/>
      <c r="DC79" s="173"/>
      <c r="DD79" s="173"/>
      <c r="DE79" s="173"/>
      <c r="DF79" s="173"/>
      <c r="DG79" s="173"/>
      <c r="DH79" s="173"/>
      <c r="DI79" s="173"/>
      <c r="DJ79" s="173"/>
      <c r="DK79" s="173"/>
      <c r="DL79" s="173"/>
      <c r="DM79" s="173"/>
      <c r="DN79" s="173"/>
      <c r="DO79" s="173"/>
      <c r="DP79" s="173"/>
      <c r="DQ79" s="173"/>
      <c r="DR79" s="173"/>
      <c r="DS79" s="173"/>
      <c r="DT79" s="173"/>
      <c r="DU79" s="173"/>
      <c r="DV79" s="173"/>
      <c r="DW79" s="173"/>
      <c r="DX79" s="173"/>
      <c r="DY79" s="173"/>
      <c r="DZ79" s="173"/>
      <c r="EA79" s="173"/>
      <c r="EB79" s="173"/>
      <c r="EC79" s="173"/>
      <c r="ED79" s="173"/>
      <c r="EE79" s="173"/>
      <c r="EF79" s="173"/>
      <c r="EG79" s="173"/>
      <c r="EH79" s="173"/>
      <c r="EI79" s="173"/>
      <c r="EJ79" s="173"/>
      <c r="EK79" s="173"/>
      <c r="EL79" s="173"/>
      <c r="EM79" s="173"/>
      <c r="EN79" s="173"/>
      <c r="EO79" s="173"/>
      <c r="EP79" s="173"/>
      <c r="EQ79" s="173"/>
      <c r="ER79" s="173"/>
      <c r="ES79" s="173"/>
      <c r="ET79" s="173"/>
      <c r="EU79" s="173"/>
      <c r="EV79" s="173"/>
      <c r="EW79" s="173"/>
      <c r="EX79" s="173"/>
      <c r="EY79" s="173"/>
      <c r="EZ79" s="173"/>
      <c r="FA79" s="173"/>
      <c r="FB79" s="173"/>
      <c r="FC79" s="173"/>
      <c r="FD79" s="173"/>
      <c r="FE79" s="173"/>
      <c r="FF79" s="173"/>
      <c r="FG79" s="173"/>
      <c r="FH79" s="173"/>
      <c r="FI79" s="173"/>
      <c r="FJ79" s="173"/>
      <c r="FK79" s="173"/>
      <c r="FL79" s="173"/>
      <c r="FM79" s="173"/>
      <c r="FN79" s="173"/>
      <c r="FO79" s="173"/>
      <c r="FP79" s="173"/>
      <c r="FQ79" s="173"/>
      <c r="FR79" s="173"/>
      <c r="FS79" s="173"/>
      <c r="FT79" s="173"/>
      <c r="FU79" s="173"/>
      <c r="FV79" s="173"/>
      <c r="FW79" s="173"/>
      <c r="FX79" s="173"/>
      <c r="FY79" s="173"/>
      <c r="FZ79" s="173"/>
      <c r="GA79" s="173"/>
      <c r="GB79" s="173"/>
      <c r="GC79" s="173"/>
      <c r="GD79" s="173"/>
      <c r="GE79" s="173"/>
      <c r="GF79" s="173"/>
      <c r="GG79" s="173"/>
      <c r="GH79" s="173"/>
      <c r="GI79" s="173"/>
      <c r="GJ79" s="173"/>
      <c r="GK79" s="173"/>
      <c r="GL79" s="173"/>
      <c r="GM79" s="173"/>
      <c r="GN79" s="173"/>
      <c r="GO79" s="173"/>
      <c r="GP79" s="173"/>
      <c r="GQ79" s="173"/>
      <c r="GR79" s="173"/>
      <c r="GS79" s="173"/>
      <c r="GT79" s="173"/>
      <c r="GU79" s="173"/>
      <c r="GV79" s="173"/>
      <c r="GW79" s="173"/>
      <c r="GX79" s="173"/>
      <c r="GY79" s="173"/>
      <c r="GZ79" s="173"/>
      <c r="HA79" s="173"/>
      <c r="HB79" s="173"/>
      <c r="HC79" s="173"/>
      <c r="HD79" s="173"/>
      <c r="HE79" s="173"/>
    </row>
    <row r="80" spans="1:213" s="54" customFormat="1" ht="12.75" customHeight="1" x14ac:dyDescent="0.2">
      <c r="A80" s="135" t="s">
        <v>72</v>
      </c>
      <c r="B80" s="98">
        <v>40</v>
      </c>
      <c r="C80" s="98">
        <v>50</v>
      </c>
      <c r="D80" s="98">
        <v>30</v>
      </c>
      <c r="E80" s="98">
        <v>5</v>
      </c>
      <c r="F80" s="98">
        <v>5</v>
      </c>
      <c r="G80" s="98">
        <v>25</v>
      </c>
      <c r="H80" s="98">
        <v>15</v>
      </c>
      <c r="I80" s="80">
        <v>15</v>
      </c>
      <c r="J80" s="135" t="s">
        <v>72</v>
      </c>
      <c r="K80" s="98">
        <v>30</v>
      </c>
      <c r="L80" s="98">
        <v>5</v>
      </c>
      <c r="M80" s="98">
        <v>20</v>
      </c>
      <c r="N80" s="98">
        <v>10</v>
      </c>
      <c r="O80" s="98">
        <v>35</v>
      </c>
      <c r="P80" s="98">
        <v>5</v>
      </c>
      <c r="Q80" s="98">
        <v>25</v>
      </c>
      <c r="R80" s="173"/>
      <c r="S80" s="173"/>
      <c r="T80" s="173"/>
      <c r="U80" s="173"/>
      <c r="V80" s="173"/>
      <c r="W80" s="173"/>
      <c r="X80" s="173"/>
      <c r="Y80" s="173"/>
      <c r="Z80" s="173"/>
      <c r="AA80" s="173"/>
      <c r="AB80" s="173"/>
      <c r="AC80" s="173"/>
      <c r="AD80" s="173"/>
      <c r="AE80" s="173"/>
      <c r="AF80" s="173"/>
      <c r="AG80" s="173"/>
      <c r="AH80" s="173"/>
      <c r="AI80" s="173"/>
      <c r="AJ80" s="173"/>
      <c r="AK80" s="173"/>
      <c r="AL80" s="173"/>
      <c r="AM80" s="173"/>
      <c r="AN80" s="173"/>
      <c r="AO80" s="173"/>
      <c r="AP80" s="173"/>
      <c r="AQ80" s="173"/>
      <c r="AR80" s="173"/>
      <c r="AS80" s="173"/>
      <c r="AT80" s="173"/>
      <c r="AU80" s="173"/>
      <c r="AV80" s="173"/>
      <c r="AW80" s="173"/>
      <c r="AX80" s="173"/>
      <c r="AY80" s="173"/>
      <c r="AZ80" s="173"/>
      <c r="BA80" s="173"/>
      <c r="BB80" s="173"/>
      <c r="BC80" s="173"/>
      <c r="BD80" s="173"/>
      <c r="BE80" s="173"/>
      <c r="BF80" s="173"/>
      <c r="BG80" s="173"/>
      <c r="BH80" s="173"/>
      <c r="BI80" s="173"/>
      <c r="BJ80" s="173"/>
      <c r="BK80" s="173"/>
      <c r="BL80" s="173"/>
      <c r="BM80" s="173"/>
      <c r="BN80" s="173"/>
      <c r="BO80" s="173"/>
      <c r="BP80" s="173"/>
      <c r="BQ80" s="173"/>
      <c r="BR80" s="173"/>
      <c r="BS80" s="173"/>
      <c r="BT80" s="173"/>
      <c r="BU80" s="173"/>
      <c r="BV80" s="173"/>
      <c r="BW80" s="173"/>
      <c r="BX80" s="173"/>
      <c r="BY80" s="173"/>
      <c r="BZ80" s="173"/>
      <c r="CA80" s="173"/>
      <c r="CB80" s="173"/>
      <c r="CC80" s="173"/>
      <c r="CD80" s="173"/>
      <c r="CE80" s="173"/>
      <c r="CF80" s="173"/>
      <c r="CG80" s="173"/>
      <c r="CH80" s="173"/>
      <c r="CI80" s="173"/>
      <c r="CJ80" s="173"/>
      <c r="CK80" s="173"/>
      <c r="CL80" s="173"/>
      <c r="CM80" s="173"/>
      <c r="CN80" s="173"/>
      <c r="CO80" s="173"/>
      <c r="CP80" s="173"/>
      <c r="CQ80" s="173"/>
      <c r="CR80" s="173"/>
      <c r="CS80" s="173"/>
      <c r="CT80" s="173"/>
      <c r="CU80" s="173"/>
      <c r="CV80" s="173"/>
      <c r="CW80" s="173"/>
      <c r="CX80" s="173"/>
      <c r="CY80" s="173"/>
      <c r="CZ80" s="173"/>
      <c r="DA80" s="173"/>
      <c r="DB80" s="173"/>
      <c r="DC80" s="173"/>
      <c r="DD80" s="173"/>
      <c r="DE80" s="173"/>
      <c r="DF80" s="173"/>
      <c r="DG80" s="173"/>
      <c r="DH80" s="173"/>
      <c r="DI80" s="173"/>
      <c r="DJ80" s="173"/>
      <c r="DK80" s="173"/>
      <c r="DL80" s="173"/>
      <c r="DM80" s="173"/>
      <c r="DN80" s="173"/>
      <c r="DO80" s="173"/>
      <c r="DP80" s="173"/>
      <c r="DQ80" s="173"/>
      <c r="DR80" s="173"/>
      <c r="DS80" s="173"/>
      <c r="DT80" s="173"/>
      <c r="DU80" s="173"/>
      <c r="DV80" s="173"/>
      <c r="DW80" s="173"/>
      <c r="DX80" s="173"/>
      <c r="DY80" s="173"/>
      <c r="DZ80" s="173"/>
      <c r="EA80" s="173"/>
      <c r="EB80" s="173"/>
      <c r="EC80" s="173"/>
      <c r="ED80" s="173"/>
      <c r="EE80" s="173"/>
      <c r="EF80" s="173"/>
      <c r="EG80" s="173"/>
      <c r="EH80" s="173"/>
      <c r="EI80" s="173"/>
      <c r="EJ80" s="173"/>
      <c r="EK80" s="173"/>
      <c r="EL80" s="173"/>
      <c r="EM80" s="173"/>
      <c r="EN80" s="173"/>
      <c r="EO80" s="173"/>
      <c r="EP80" s="173"/>
      <c r="EQ80" s="173"/>
      <c r="ER80" s="173"/>
      <c r="ES80" s="173"/>
      <c r="ET80" s="173"/>
      <c r="EU80" s="173"/>
      <c r="EV80" s="173"/>
      <c r="EW80" s="173"/>
      <c r="EX80" s="173"/>
      <c r="EY80" s="173"/>
      <c r="EZ80" s="173"/>
      <c r="FA80" s="173"/>
      <c r="FB80" s="173"/>
      <c r="FC80" s="173"/>
      <c r="FD80" s="173"/>
      <c r="FE80" s="173"/>
      <c r="FF80" s="173"/>
      <c r="FG80" s="173"/>
      <c r="FH80" s="173"/>
      <c r="FI80" s="173"/>
      <c r="FJ80" s="173"/>
      <c r="FK80" s="173"/>
      <c r="FL80" s="173"/>
      <c r="FM80" s="173"/>
      <c r="FN80" s="173"/>
      <c r="FO80" s="173"/>
      <c r="FP80" s="173"/>
      <c r="FQ80" s="173"/>
      <c r="FR80" s="173"/>
      <c r="FS80" s="173"/>
      <c r="FT80" s="173"/>
      <c r="FU80" s="173"/>
      <c r="FV80" s="173"/>
      <c r="FW80" s="173"/>
      <c r="FX80" s="173"/>
      <c r="FY80" s="173"/>
      <c r="FZ80" s="173"/>
      <c r="GA80" s="173"/>
      <c r="GB80" s="173"/>
      <c r="GC80" s="173"/>
      <c r="GD80" s="173"/>
      <c r="GE80" s="173"/>
      <c r="GF80" s="173"/>
      <c r="GG80" s="173"/>
      <c r="GH80" s="173"/>
      <c r="GI80" s="173"/>
      <c r="GJ80" s="173"/>
      <c r="GK80" s="173"/>
      <c r="GL80" s="173"/>
      <c r="GM80" s="173"/>
      <c r="GN80" s="173"/>
      <c r="GO80" s="173"/>
      <c r="GP80" s="173"/>
      <c r="GQ80" s="173"/>
      <c r="GR80" s="173"/>
      <c r="GS80" s="173"/>
      <c r="GT80" s="173"/>
      <c r="GU80" s="173"/>
      <c r="GV80" s="173"/>
      <c r="GW80" s="173"/>
      <c r="GX80" s="173"/>
      <c r="GY80" s="173"/>
      <c r="GZ80" s="173"/>
      <c r="HA80" s="173"/>
      <c r="HB80" s="173"/>
      <c r="HC80" s="173"/>
      <c r="HD80" s="173"/>
      <c r="HE80" s="173"/>
    </row>
    <row r="81" spans="1:213" s="54" customFormat="1" ht="12.75" customHeight="1" x14ac:dyDescent="0.2">
      <c r="A81" s="135" t="s">
        <v>205</v>
      </c>
      <c r="B81" s="98"/>
      <c r="C81" s="98"/>
      <c r="D81" s="98"/>
      <c r="E81" s="98"/>
      <c r="F81" s="98"/>
      <c r="G81" s="98"/>
      <c r="H81" s="98"/>
      <c r="I81" s="80"/>
      <c r="J81" s="135" t="s">
        <v>205</v>
      </c>
      <c r="K81" s="98"/>
      <c r="L81" s="98"/>
      <c r="M81" s="98"/>
      <c r="N81" s="98"/>
      <c r="O81" s="98"/>
      <c r="P81" s="98"/>
      <c r="Q81" s="98"/>
      <c r="R81" s="173"/>
      <c r="S81" s="173"/>
      <c r="T81" s="173"/>
      <c r="U81" s="173"/>
      <c r="V81" s="173"/>
      <c r="W81" s="173"/>
      <c r="X81" s="173"/>
      <c r="Y81" s="173"/>
      <c r="Z81" s="173"/>
      <c r="AA81" s="173"/>
      <c r="AB81" s="173"/>
      <c r="AC81" s="173"/>
      <c r="AD81" s="173"/>
      <c r="AE81" s="173"/>
      <c r="AF81" s="173"/>
      <c r="AG81" s="173"/>
      <c r="AH81" s="173"/>
      <c r="AI81" s="173"/>
      <c r="AJ81" s="173"/>
      <c r="AK81" s="173"/>
      <c r="AL81" s="173"/>
      <c r="AM81" s="173"/>
      <c r="AN81" s="173"/>
      <c r="AO81" s="173"/>
      <c r="AP81" s="173"/>
      <c r="AQ81" s="173"/>
      <c r="AR81" s="173"/>
      <c r="AS81" s="173"/>
      <c r="AT81" s="173"/>
      <c r="AU81" s="173"/>
      <c r="AV81" s="173"/>
      <c r="AW81" s="173"/>
      <c r="AX81" s="173"/>
      <c r="AY81" s="173"/>
      <c r="AZ81" s="173"/>
      <c r="BA81" s="173"/>
      <c r="BB81" s="173"/>
      <c r="BC81" s="173"/>
      <c r="BD81" s="173"/>
      <c r="BE81" s="173"/>
      <c r="BF81" s="173"/>
      <c r="BG81" s="173"/>
      <c r="BH81" s="173"/>
      <c r="BI81" s="173"/>
      <c r="BJ81" s="173"/>
      <c r="BK81" s="173"/>
      <c r="BL81" s="173"/>
      <c r="BM81" s="173"/>
      <c r="BN81" s="173"/>
      <c r="BO81" s="173"/>
      <c r="BP81" s="173"/>
      <c r="BQ81" s="173"/>
      <c r="BR81" s="173"/>
      <c r="BS81" s="173"/>
      <c r="BT81" s="173"/>
      <c r="BU81" s="173"/>
      <c r="BV81" s="173"/>
      <c r="BW81" s="173"/>
      <c r="BX81" s="173"/>
      <c r="BY81" s="173"/>
      <c r="BZ81" s="173"/>
      <c r="CA81" s="173"/>
      <c r="CB81" s="173"/>
      <c r="CC81" s="173"/>
      <c r="CD81" s="173"/>
      <c r="CE81" s="173"/>
      <c r="CF81" s="173"/>
      <c r="CG81" s="173"/>
      <c r="CH81" s="173"/>
      <c r="CI81" s="173"/>
      <c r="CJ81" s="173"/>
      <c r="CK81" s="173"/>
      <c r="CL81" s="173"/>
      <c r="CM81" s="173"/>
      <c r="CN81" s="173"/>
      <c r="CO81" s="173"/>
      <c r="CP81" s="173"/>
      <c r="CQ81" s="173"/>
      <c r="CR81" s="173"/>
      <c r="CS81" s="173"/>
      <c r="CT81" s="173"/>
      <c r="CU81" s="173"/>
      <c r="CV81" s="173"/>
      <c r="CW81" s="173"/>
      <c r="CX81" s="173"/>
      <c r="CY81" s="173"/>
      <c r="CZ81" s="173"/>
      <c r="DA81" s="173"/>
      <c r="DB81" s="173"/>
      <c r="DC81" s="173"/>
      <c r="DD81" s="173"/>
      <c r="DE81" s="173"/>
      <c r="DF81" s="173"/>
      <c r="DG81" s="173"/>
      <c r="DH81" s="173"/>
      <c r="DI81" s="173"/>
      <c r="DJ81" s="173"/>
      <c r="DK81" s="173"/>
      <c r="DL81" s="173"/>
      <c r="DM81" s="173"/>
      <c r="DN81" s="173"/>
      <c r="DO81" s="173"/>
      <c r="DP81" s="173"/>
      <c r="DQ81" s="173"/>
      <c r="DR81" s="173"/>
      <c r="DS81" s="173"/>
      <c r="DT81" s="173"/>
      <c r="DU81" s="173"/>
      <c r="DV81" s="173"/>
      <c r="DW81" s="173"/>
      <c r="DX81" s="173"/>
      <c r="DY81" s="173"/>
      <c r="DZ81" s="173"/>
      <c r="EA81" s="173"/>
      <c r="EB81" s="173"/>
      <c r="EC81" s="173"/>
      <c r="ED81" s="173"/>
      <c r="EE81" s="173"/>
      <c r="EF81" s="173"/>
      <c r="EG81" s="173"/>
      <c r="EH81" s="173"/>
      <c r="EI81" s="173"/>
      <c r="EJ81" s="173"/>
      <c r="EK81" s="173"/>
      <c r="EL81" s="173"/>
      <c r="EM81" s="173"/>
      <c r="EN81" s="173"/>
      <c r="EO81" s="173"/>
      <c r="EP81" s="173"/>
      <c r="EQ81" s="173"/>
      <c r="ER81" s="173"/>
      <c r="ES81" s="173"/>
      <c r="ET81" s="173"/>
      <c r="EU81" s="173"/>
      <c r="EV81" s="173"/>
      <c r="EW81" s="173"/>
      <c r="EX81" s="173"/>
      <c r="EY81" s="173"/>
      <c r="EZ81" s="173"/>
      <c r="FA81" s="173"/>
      <c r="FB81" s="173"/>
      <c r="FC81" s="173"/>
      <c r="FD81" s="173"/>
      <c r="FE81" s="173"/>
      <c r="FF81" s="173"/>
      <c r="FG81" s="173"/>
      <c r="FH81" s="173"/>
      <c r="FI81" s="173"/>
      <c r="FJ81" s="173"/>
      <c r="FK81" s="173"/>
      <c r="FL81" s="173"/>
      <c r="FM81" s="173"/>
      <c r="FN81" s="173"/>
      <c r="FO81" s="173"/>
      <c r="FP81" s="173"/>
      <c r="FQ81" s="173"/>
      <c r="FR81" s="173"/>
      <c r="FS81" s="173"/>
      <c r="FT81" s="173"/>
      <c r="FU81" s="173"/>
      <c r="FV81" s="173"/>
      <c r="FW81" s="173"/>
      <c r="FX81" s="173"/>
      <c r="FY81" s="173"/>
      <c r="FZ81" s="173"/>
      <c r="GA81" s="173"/>
      <c r="GB81" s="173"/>
      <c r="GC81" s="173"/>
      <c r="GD81" s="173"/>
      <c r="GE81" s="173"/>
      <c r="GF81" s="173"/>
      <c r="GG81" s="173"/>
      <c r="GH81" s="173"/>
      <c r="GI81" s="173"/>
      <c r="GJ81" s="173"/>
      <c r="GK81" s="173"/>
      <c r="GL81" s="173"/>
      <c r="GM81" s="173"/>
      <c r="GN81" s="173"/>
      <c r="GO81" s="173"/>
      <c r="GP81" s="173"/>
      <c r="GQ81" s="173"/>
      <c r="GR81" s="173"/>
      <c r="GS81" s="173"/>
      <c r="GT81" s="173"/>
      <c r="GU81" s="173"/>
      <c r="GV81" s="173"/>
      <c r="GW81" s="173"/>
      <c r="GX81" s="173"/>
      <c r="GY81" s="173"/>
      <c r="GZ81" s="173"/>
      <c r="HA81" s="173"/>
      <c r="HB81" s="173"/>
      <c r="HC81" s="173"/>
      <c r="HD81" s="173"/>
      <c r="HE81" s="173"/>
    </row>
    <row r="82" spans="1:213" s="54" customFormat="1" ht="12.75" customHeight="1" x14ac:dyDescent="0.2">
      <c r="A82" s="135" t="s">
        <v>224</v>
      </c>
      <c r="B82" s="98">
        <v>10</v>
      </c>
      <c r="C82" s="98">
        <v>20</v>
      </c>
      <c r="D82" s="98">
        <v>20</v>
      </c>
      <c r="E82" s="98" t="s">
        <v>335</v>
      </c>
      <c r="F82" s="98">
        <v>5</v>
      </c>
      <c r="G82" s="98">
        <v>10</v>
      </c>
      <c r="H82" s="98">
        <v>5</v>
      </c>
      <c r="I82" s="80">
        <v>10</v>
      </c>
      <c r="J82" s="135" t="s">
        <v>224</v>
      </c>
      <c r="K82" s="98">
        <v>15</v>
      </c>
      <c r="L82" s="98">
        <v>5</v>
      </c>
      <c r="M82" s="98">
        <v>5</v>
      </c>
      <c r="N82" s="98">
        <v>5</v>
      </c>
      <c r="O82" s="98">
        <v>20</v>
      </c>
      <c r="P82" s="98" t="s">
        <v>335</v>
      </c>
      <c r="Q82" s="98">
        <v>15</v>
      </c>
      <c r="R82" s="173"/>
      <c r="S82" s="173"/>
      <c r="T82" s="173"/>
      <c r="U82" s="173"/>
      <c r="V82" s="173"/>
      <c r="W82" s="173"/>
      <c r="X82" s="173"/>
      <c r="Y82" s="173"/>
      <c r="Z82" s="173"/>
      <c r="AA82" s="173"/>
      <c r="AB82" s="173"/>
      <c r="AC82" s="173"/>
      <c r="AD82" s="173"/>
      <c r="AE82" s="173"/>
      <c r="AF82" s="173"/>
      <c r="AG82" s="173"/>
      <c r="AH82" s="173"/>
      <c r="AI82" s="173"/>
      <c r="AJ82" s="173"/>
      <c r="AK82" s="173"/>
      <c r="AL82" s="173"/>
      <c r="AM82" s="173"/>
      <c r="AN82" s="173"/>
      <c r="AO82" s="173"/>
      <c r="AP82" s="173"/>
      <c r="AQ82" s="173"/>
      <c r="AR82" s="173"/>
      <c r="AS82" s="173"/>
      <c r="AT82" s="173"/>
      <c r="AU82" s="173"/>
      <c r="AV82" s="173"/>
      <c r="AW82" s="173"/>
      <c r="AX82" s="173"/>
      <c r="AY82" s="173"/>
      <c r="AZ82" s="173"/>
      <c r="BA82" s="173"/>
      <c r="BB82" s="173"/>
      <c r="BC82" s="173"/>
      <c r="BD82" s="173"/>
      <c r="BE82" s="173"/>
      <c r="BF82" s="173"/>
      <c r="BG82" s="173"/>
      <c r="BH82" s="173"/>
      <c r="BI82" s="173"/>
      <c r="BJ82" s="173"/>
      <c r="BK82" s="173"/>
      <c r="BL82" s="173"/>
      <c r="BM82" s="173"/>
      <c r="BN82" s="173"/>
      <c r="BO82" s="173"/>
      <c r="BP82" s="173"/>
      <c r="BQ82" s="173"/>
      <c r="BR82" s="173"/>
      <c r="BS82" s="173"/>
      <c r="BT82" s="173"/>
      <c r="BU82" s="173"/>
      <c r="BV82" s="173"/>
      <c r="BW82" s="173"/>
      <c r="BX82" s="173"/>
      <c r="BY82" s="173"/>
      <c r="BZ82" s="173"/>
      <c r="CA82" s="173"/>
      <c r="CB82" s="173"/>
      <c r="CC82" s="173"/>
      <c r="CD82" s="173"/>
      <c r="CE82" s="173"/>
      <c r="CF82" s="173"/>
      <c r="CG82" s="173"/>
      <c r="CH82" s="173"/>
      <c r="CI82" s="173"/>
      <c r="CJ82" s="173"/>
      <c r="CK82" s="173"/>
      <c r="CL82" s="173"/>
      <c r="CM82" s="173"/>
      <c r="CN82" s="173"/>
      <c r="CO82" s="173"/>
      <c r="CP82" s="173"/>
      <c r="CQ82" s="173"/>
      <c r="CR82" s="173"/>
      <c r="CS82" s="173"/>
      <c r="CT82" s="173"/>
      <c r="CU82" s="173"/>
      <c r="CV82" s="173"/>
      <c r="CW82" s="173"/>
      <c r="CX82" s="173"/>
      <c r="CY82" s="173"/>
      <c r="CZ82" s="173"/>
      <c r="DA82" s="173"/>
      <c r="DB82" s="173"/>
      <c r="DC82" s="173"/>
      <c r="DD82" s="173"/>
      <c r="DE82" s="173"/>
      <c r="DF82" s="173"/>
      <c r="DG82" s="173"/>
      <c r="DH82" s="173"/>
      <c r="DI82" s="173"/>
      <c r="DJ82" s="173"/>
      <c r="DK82" s="173"/>
      <c r="DL82" s="173"/>
      <c r="DM82" s="173"/>
      <c r="DN82" s="173"/>
      <c r="DO82" s="173"/>
      <c r="DP82" s="173"/>
      <c r="DQ82" s="173"/>
      <c r="DR82" s="173"/>
      <c r="DS82" s="173"/>
      <c r="DT82" s="173"/>
      <c r="DU82" s="173"/>
      <c r="DV82" s="173"/>
      <c r="DW82" s="173"/>
      <c r="DX82" s="173"/>
      <c r="DY82" s="173"/>
      <c r="DZ82" s="173"/>
      <c r="EA82" s="173"/>
      <c r="EB82" s="173"/>
      <c r="EC82" s="173"/>
      <c r="ED82" s="173"/>
      <c r="EE82" s="173"/>
      <c r="EF82" s="173"/>
      <c r="EG82" s="173"/>
      <c r="EH82" s="173"/>
      <c r="EI82" s="173"/>
      <c r="EJ82" s="173"/>
      <c r="EK82" s="173"/>
      <c r="EL82" s="173"/>
      <c r="EM82" s="173"/>
      <c r="EN82" s="173"/>
      <c r="EO82" s="173"/>
      <c r="EP82" s="173"/>
      <c r="EQ82" s="173"/>
      <c r="ER82" s="173"/>
      <c r="ES82" s="173"/>
      <c r="ET82" s="173"/>
      <c r="EU82" s="173"/>
      <c r="EV82" s="173"/>
      <c r="EW82" s="173"/>
      <c r="EX82" s="173"/>
      <c r="EY82" s="173"/>
      <c r="EZ82" s="173"/>
      <c r="FA82" s="173"/>
      <c r="FB82" s="173"/>
      <c r="FC82" s="173"/>
      <c r="FD82" s="173"/>
      <c r="FE82" s="173"/>
      <c r="FF82" s="173"/>
      <c r="FG82" s="173"/>
      <c r="FH82" s="173"/>
      <c r="FI82" s="173"/>
      <c r="FJ82" s="173"/>
      <c r="FK82" s="173"/>
      <c r="FL82" s="173"/>
      <c r="FM82" s="173"/>
      <c r="FN82" s="173"/>
      <c r="FO82" s="173"/>
      <c r="FP82" s="173"/>
      <c r="FQ82" s="173"/>
      <c r="FR82" s="173"/>
      <c r="FS82" s="173"/>
      <c r="FT82" s="173"/>
      <c r="FU82" s="173"/>
      <c r="FV82" s="173"/>
      <c r="FW82" s="173"/>
      <c r="FX82" s="173"/>
      <c r="FY82" s="173"/>
      <c r="FZ82" s="173"/>
      <c r="GA82" s="173"/>
      <c r="GB82" s="173"/>
      <c r="GC82" s="173"/>
      <c r="GD82" s="173"/>
      <c r="GE82" s="173"/>
      <c r="GF82" s="173"/>
      <c r="GG82" s="173"/>
      <c r="GH82" s="173"/>
      <c r="GI82" s="173"/>
      <c r="GJ82" s="173"/>
      <c r="GK82" s="173"/>
      <c r="GL82" s="173"/>
      <c r="GM82" s="173"/>
      <c r="GN82" s="173"/>
      <c r="GO82" s="173"/>
      <c r="GP82" s="173"/>
      <c r="GQ82" s="173"/>
      <c r="GR82" s="173"/>
      <c r="GS82" s="173"/>
      <c r="GT82" s="173"/>
      <c r="GU82" s="173"/>
      <c r="GV82" s="173"/>
      <c r="GW82" s="173"/>
      <c r="GX82" s="173"/>
      <c r="GY82" s="173"/>
      <c r="GZ82" s="173"/>
      <c r="HA82" s="173"/>
      <c r="HB82" s="173"/>
      <c r="HC82" s="173"/>
      <c r="HD82" s="173"/>
      <c r="HE82" s="173"/>
    </row>
    <row r="83" spans="1:213" s="144" customFormat="1" ht="12.75" customHeight="1" x14ac:dyDescent="0.2">
      <c r="A83" s="136" t="s">
        <v>73</v>
      </c>
      <c r="B83" s="97">
        <v>270</v>
      </c>
      <c r="C83" s="97">
        <v>700</v>
      </c>
      <c r="D83" s="97">
        <v>565</v>
      </c>
      <c r="E83" s="97">
        <v>75</v>
      </c>
      <c r="F83" s="97">
        <v>180</v>
      </c>
      <c r="G83" s="97">
        <v>250</v>
      </c>
      <c r="H83" s="97">
        <v>295</v>
      </c>
      <c r="I83" s="78">
        <v>290</v>
      </c>
      <c r="J83" s="136" t="s">
        <v>73</v>
      </c>
      <c r="K83" s="97">
        <v>750</v>
      </c>
      <c r="L83" s="97">
        <v>180</v>
      </c>
      <c r="M83" s="97">
        <v>355</v>
      </c>
      <c r="N83" s="97">
        <v>195</v>
      </c>
      <c r="O83" s="97">
        <v>590</v>
      </c>
      <c r="P83" s="97">
        <v>175</v>
      </c>
      <c r="Q83" s="97">
        <v>390</v>
      </c>
      <c r="R83" s="173"/>
      <c r="S83" s="173"/>
      <c r="T83" s="173"/>
      <c r="U83" s="173"/>
      <c r="V83" s="173"/>
      <c r="W83" s="173"/>
      <c r="X83" s="173"/>
      <c r="Y83" s="173"/>
      <c r="Z83" s="173"/>
      <c r="AA83" s="173"/>
      <c r="AB83" s="173"/>
      <c r="AC83" s="173"/>
      <c r="AD83" s="173"/>
      <c r="AE83" s="173"/>
      <c r="AF83" s="173"/>
      <c r="AG83" s="173"/>
      <c r="AH83" s="173"/>
      <c r="AI83" s="173"/>
      <c r="AJ83" s="173"/>
      <c r="AK83" s="173"/>
      <c r="AL83" s="173"/>
      <c r="AM83" s="173"/>
      <c r="AN83" s="173"/>
      <c r="AO83" s="173"/>
      <c r="AP83" s="173"/>
      <c r="AQ83" s="173"/>
      <c r="AR83" s="173"/>
      <c r="AS83" s="173"/>
      <c r="AT83" s="173"/>
      <c r="AU83" s="173"/>
      <c r="AV83" s="173"/>
      <c r="AW83" s="173"/>
      <c r="AX83" s="173"/>
      <c r="AY83" s="173"/>
      <c r="AZ83" s="173"/>
      <c r="BA83" s="173"/>
      <c r="BB83" s="173"/>
      <c r="BC83" s="173"/>
      <c r="BD83" s="173"/>
      <c r="BE83" s="173"/>
      <c r="BF83" s="173"/>
      <c r="BG83" s="173"/>
      <c r="BH83" s="173"/>
      <c r="BI83" s="173"/>
      <c r="BJ83" s="173"/>
      <c r="BK83" s="173"/>
      <c r="BL83" s="173"/>
      <c r="BM83" s="173"/>
      <c r="BN83" s="173"/>
      <c r="BO83" s="173"/>
      <c r="BP83" s="173"/>
      <c r="BQ83" s="173"/>
      <c r="BR83" s="173"/>
      <c r="BS83" s="173"/>
      <c r="BT83" s="173"/>
      <c r="BU83" s="173"/>
      <c r="BV83" s="173"/>
      <c r="BW83" s="173"/>
      <c r="BX83" s="173"/>
      <c r="BY83" s="173"/>
      <c r="BZ83" s="173"/>
      <c r="CA83" s="173"/>
      <c r="CB83" s="173"/>
      <c r="CC83" s="173"/>
      <c r="CD83" s="173"/>
      <c r="CE83" s="173"/>
      <c r="CF83" s="173"/>
      <c r="CG83" s="173"/>
      <c r="CH83" s="173"/>
      <c r="CI83" s="173"/>
      <c r="CJ83" s="173"/>
      <c r="CK83" s="173"/>
      <c r="CL83" s="173"/>
      <c r="CM83" s="173"/>
      <c r="CN83" s="173"/>
      <c r="CO83" s="173"/>
      <c r="CP83" s="173"/>
      <c r="CQ83" s="173"/>
      <c r="CR83" s="173"/>
      <c r="CS83" s="173"/>
      <c r="CT83" s="173"/>
      <c r="CU83" s="173"/>
      <c r="CV83" s="173"/>
      <c r="CW83" s="173"/>
      <c r="CX83" s="173"/>
      <c r="CY83" s="173"/>
      <c r="CZ83" s="173"/>
      <c r="DA83" s="173"/>
      <c r="DB83" s="173"/>
      <c r="DC83" s="173"/>
      <c r="DD83" s="173"/>
      <c r="DE83" s="173"/>
      <c r="DF83" s="173"/>
      <c r="DG83" s="173"/>
      <c r="DH83" s="173"/>
      <c r="DI83" s="173"/>
      <c r="DJ83" s="173"/>
      <c r="DK83" s="173"/>
      <c r="DL83" s="173"/>
      <c r="DM83" s="173"/>
      <c r="DN83" s="173"/>
      <c r="DO83" s="173"/>
      <c r="DP83" s="173"/>
      <c r="DQ83" s="173"/>
      <c r="DR83" s="173"/>
      <c r="DS83" s="173"/>
      <c r="DT83" s="173"/>
      <c r="DU83" s="173"/>
      <c r="DV83" s="173"/>
      <c r="DW83" s="173"/>
      <c r="DX83" s="173"/>
      <c r="DY83" s="173"/>
      <c r="DZ83" s="173"/>
      <c r="EA83" s="173"/>
      <c r="EB83" s="173"/>
      <c r="EC83" s="173"/>
      <c r="ED83" s="173"/>
      <c r="EE83" s="173"/>
      <c r="EF83" s="173"/>
      <c r="EG83" s="173"/>
      <c r="EH83" s="173"/>
      <c r="EI83" s="173"/>
      <c r="EJ83" s="173"/>
      <c r="EK83" s="173"/>
      <c r="EL83" s="173"/>
      <c r="EM83" s="173"/>
      <c r="EN83" s="173"/>
      <c r="EO83" s="173"/>
      <c r="EP83" s="173"/>
      <c r="EQ83" s="173"/>
      <c r="ER83" s="173"/>
      <c r="ES83" s="173"/>
      <c r="ET83" s="173"/>
      <c r="EU83" s="173"/>
      <c r="EV83" s="173"/>
      <c r="EW83" s="173"/>
      <c r="EX83" s="173"/>
      <c r="EY83" s="173"/>
      <c r="EZ83" s="173"/>
      <c r="FA83" s="173"/>
      <c r="FB83" s="173"/>
      <c r="FC83" s="173"/>
      <c r="FD83" s="173"/>
      <c r="FE83" s="173"/>
      <c r="FF83" s="173"/>
      <c r="FG83" s="173"/>
      <c r="FH83" s="173"/>
      <c r="FI83" s="173"/>
      <c r="FJ83" s="173"/>
      <c r="FK83" s="173"/>
      <c r="FL83" s="173"/>
      <c r="FM83" s="173"/>
      <c r="FN83" s="173"/>
      <c r="FO83" s="173"/>
      <c r="FP83" s="173"/>
      <c r="FQ83" s="173"/>
      <c r="FR83" s="173"/>
      <c r="FS83" s="173"/>
      <c r="FT83" s="173"/>
      <c r="FU83" s="173"/>
      <c r="FV83" s="173"/>
      <c r="FW83" s="173"/>
      <c r="FX83" s="173"/>
      <c r="FY83" s="173"/>
      <c r="FZ83" s="173"/>
      <c r="GA83" s="173"/>
      <c r="GB83" s="173"/>
      <c r="GC83" s="173"/>
      <c r="GD83" s="173"/>
      <c r="GE83" s="173"/>
      <c r="GF83" s="173"/>
      <c r="GG83" s="173"/>
      <c r="GH83" s="173"/>
      <c r="GI83" s="173"/>
      <c r="GJ83" s="173"/>
      <c r="GK83" s="173"/>
      <c r="GL83" s="173"/>
      <c r="GM83" s="173"/>
      <c r="GN83" s="173"/>
      <c r="GO83" s="173"/>
      <c r="GP83" s="173"/>
      <c r="GQ83" s="173"/>
      <c r="GR83" s="173"/>
      <c r="GS83" s="173"/>
      <c r="GT83" s="173"/>
      <c r="GU83" s="173"/>
      <c r="GV83" s="173"/>
      <c r="GW83" s="173"/>
      <c r="GX83" s="173"/>
      <c r="GY83" s="173"/>
      <c r="GZ83" s="173"/>
      <c r="HA83" s="173"/>
      <c r="HB83" s="173"/>
      <c r="HC83" s="173"/>
      <c r="HD83" s="173"/>
      <c r="HE83" s="173"/>
    </row>
    <row r="84" spans="1:213" s="54" customFormat="1" ht="12.75" customHeight="1" x14ac:dyDescent="0.2">
      <c r="A84" s="135" t="s">
        <v>74</v>
      </c>
      <c r="B84" s="98">
        <v>110</v>
      </c>
      <c r="C84" s="98">
        <v>285</v>
      </c>
      <c r="D84" s="98">
        <v>265</v>
      </c>
      <c r="E84" s="98">
        <v>35</v>
      </c>
      <c r="F84" s="98">
        <v>80</v>
      </c>
      <c r="G84" s="98">
        <v>115</v>
      </c>
      <c r="H84" s="98">
        <v>195</v>
      </c>
      <c r="I84" s="80">
        <v>170</v>
      </c>
      <c r="J84" s="135" t="s">
        <v>74</v>
      </c>
      <c r="K84" s="98">
        <v>320</v>
      </c>
      <c r="L84" s="98">
        <v>85</v>
      </c>
      <c r="M84" s="98">
        <v>180</v>
      </c>
      <c r="N84" s="98">
        <v>100</v>
      </c>
      <c r="O84" s="98">
        <v>270</v>
      </c>
      <c r="P84" s="98">
        <v>70</v>
      </c>
      <c r="Q84" s="98">
        <v>180</v>
      </c>
      <c r="R84" s="173"/>
      <c r="S84" s="173"/>
      <c r="T84" s="173"/>
      <c r="U84" s="173"/>
      <c r="V84" s="173"/>
      <c r="W84" s="173"/>
      <c r="X84" s="173"/>
      <c r="Y84" s="173"/>
      <c r="Z84" s="173"/>
      <c r="AA84" s="173"/>
      <c r="AB84" s="173"/>
      <c r="AC84" s="173"/>
      <c r="AD84" s="173"/>
      <c r="AE84" s="173"/>
      <c r="AF84" s="173"/>
      <c r="AG84" s="173"/>
      <c r="AH84" s="173"/>
      <c r="AI84" s="173"/>
      <c r="AJ84" s="173"/>
      <c r="AK84" s="173"/>
      <c r="AL84" s="173"/>
      <c r="AM84" s="173"/>
      <c r="AN84" s="173"/>
      <c r="AO84" s="173"/>
      <c r="AP84" s="173"/>
      <c r="AQ84" s="173"/>
      <c r="AR84" s="173"/>
      <c r="AS84" s="173"/>
      <c r="AT84" s="173"/>
      <c r="AU84" s="173"/>
      <c r="AV84" s="173"/>
      <c r="AW84" s="173"/>
      <c r="AX84" s="173"/>
      <c r="AY84" s="173"/>
      <c r="AZ84" s="173"/>
      <c r="BA84" s="173"/>
      <c r="BB84" s="173"/>
      <c r="BC84" s="173"/>
      <c r="BD84" s="173"/>
      <c r="BE84" s="173"/>
      <c r="BF84" s="173"/>
      <c r="BG84" s="173"/>
      <c r="BH84" s="173"/>
      <c r="BI84" s="173"/>
      <c r="BJ84" s="173"/>
      <c r="BK84" s="173"/>
      <c r="BL84" s="173"/>
      <c r="BM84" s="173"/>
      <c r="BN84" s="173"/>
      <c r="BO84" s="173"/>
      <c r="BP84" s="173"/>
      <c r="BQ84" s="173"/>
      <c r="BR84" s="173"/>
      <c r="BS84" s="173"/>
      <c r="BT84" s="173"/>
      <c r="BU84" s="173"/>
      <c r="BV84" s="173"/>
      <c r="BW84" s="173"/>
      <c r="BX84" s="173"/>
      <c r="BY84" s="173"/>
      <c r="BZ84" s="173"/>
      <c r="CA84" s="173"/>
      <c r="CB84" s="173"/>
      <c r="CC84" s="173"/>
      <c r="CD84" s="173"/>
      <c r="CE84" s="173"/>
      <c r="CF84" s="173"/>
      <c r="CG84" s="173"/>
      <c r="CH84" s="173"/>
      <c r="CI84" s="173"/>
      <c r="CJ84" s="173"/>
      <c r="CK84" s="173"/>
      <c r="CL84" s="173"/>
      <c r="CM84" s="173"/>
      <c r="CN84" s="173"/>
      <c r="CO84" s="173"/>
      <c r="CP84" s="173"/>
      <c r="CQ84" s="173"/>
      <c r="CR84" s="173"/>
      <c r="CS84" s="173"/>
      <c r="CT84" s="173"/>
      <c r="CU84" s="173"/>
      <c r="CV84" s="173"/>
      <c r="CW84" s="173"/>
      <c r="CX84" s="173"/>
      <c r="CY84" s="173"/>
      <c r="CZ84" s="173"/>
      <c r="DA84" s="173"/>
      <c r="DB84" s="173"/>
      <c r="DC84" s="173"/>
      <c r="DD84" s="173"/>
      <c r="DE84" s="173"/>
      <c r="DF84" s="173"/>
      <c r="DG84" s="173"/>
      <c r="DH84" s="173"/>
      <c r="DI84" s="173"/>
      <c r="DJ84" s="173"/>
      <c r="DK84" s="173"/>
      <c r="DL84" s="173"/>
      <c r="DM84" s="173"/>
      <c r="DN84" s="173"/>
      <c r="DO84" s="173"/>
      <c r="DP84" s="173"/>
      <c r="DQ84" s="173"/>
      <c r="DR84" s="173"/>
      <c r="DS84" s="173"/>
      <c r="DT84" s="173"/>
      <c r="DU84" s="173"/>
      <c r="DV84" s="173"/>
      <c r="DW84" s="173"/>
      <c r="DX84" s="173"/>
      <c r="DY84" s="173"/>
      <c r="DZ84" s="173"/>
      <c r="EA84" s="173"/>
      <c r="EB84" s="173"/>
      <c r="EC84" s="173"/>
      <c r="ED84" s="173"/>
      <c r="EE84" s="173"/>
      <c r="EF84" s="173"/>
      <c r="EG84" s="173"/>
      <c r="EH84" s="173"/>
      <c r="EI84" s="173"/>
      <c r="EJ84" s="173"/>
      <c r="EK84" s="173"/>
      <c r="EL84" s="173"/>
      <c r="EM84" s="173"/>
      <c r="EN84" s="173"/>
      <c r="EO84" s="173"/>
      <c r="EP84" s="173"/>
      <c r="EQ84" s="173"/>
      <c r="ER84" s="173"/>
      <c r="ES84" s="173"/>
      <c r="ET84" s="173"/>
      <c r="EU84" s="173"/>
      <c r="EV84" s="173"/>
      <c r="EW84" s="173"/>
      <c r="EX84" s="173"/>
      <c r="EY84" s="173"/>
      <c r="EZ84" s="173"/>
      <c r="FA84" s="173"/>
      <c r="FB84" s="173"/>
      <c r="FC84" s="173"/>
      <c r="FD84" s="173"/>
      <c r="FE84" s="173"/>
      <c r="FF84" s="173"/>
      <c r="FG84" s="173"/>
      <c r="FH84" s="173"/>
      <c r="FI84" s="173"/>
      <c r="FJ84" s="173"/>
      <c r="FK84" s="173"/>
      <c r="FL84" s="173"/>
      <c r="FM84" s="173"/>
      <c r="FN84" s="173"/>
      <c r="FO84" s="173"/>
      <c r="FP84" s="173"/>
      <c r="FQ84" s="173"/>
      <c r="FR84" s="173"/>
      <c r="FS84" s="173"/>
      <c r="FT84" s="173"/>
      <c r="FU84" s="173"/>
      <c r="FV84" s="173"/>
      <c r="FW84" s="173"/>
      <c r="FX84" s="173"/>
      <c r="FY84" s="173"/>
      <c r="FZ84" s="173"/>
      <c r="GA84" s="173"/>
      <c r="GB84" s="173"/>
      <c r="GC84" s="173"/>
      <c r="GD84" s="173"/>
      <c r="GE84" s="173"/>
      <c r="GF84" s="173"/>
      <c r="GG84" s="173"/>
      <c r="GH84" s="173"/>
      <c r="GI84" s="173"/>
      <c r="GJ84" s="173"/>
      <c r="GK84" s="173"/>
      <c r="GL84" s="173"/>
      <c r="GM84" s="173"/>
      <c r="GN84" s="173"/>
      <c r="GO84" s="173"/>
      <c r="GP84" s="173"/>
      <c r="GQ84" s="173"/>
      <c r="GR84" s="173"/>
      <c r="GS84" s="173"/>
      <c r="GT84" s="173"/>
      <c r="GU84" s="173"/>
      <c r="GV84" s="173"/>
      <c r="GW84" s="173"/>
      <c r="GX84" s="173"/>
      <c r="GY84" s="173"/>
      <c r="GZ84" s="173"/>
      <c r="HA84" s="173"/>
      <c r="HB84" s="173"/>
      <c r="HC84" s="173"/>
      <c r="HD84" s="173"/>
      <c r="HE84" s="173"/>
    </row>
    <row r="85" spans="1:213" s="54" customFormat="1" ht="12.75" customHeight="1" x14ac:dyDescent="0.2">
      <c r="A85" s="135" t="s">
        <v>205</v>
      </c>
      <c r="B85" s="98"/>
      <c r="C85" s="98"/>
      <c r="D85" s="98"/>
      <c r="E85" s="98"/>
      <c r="F85" s="98"/>
      <c r="G85" s="98"/>
      <c r="H85" s="98"/>
      <c r="I85" s="80"/>
      <c r="J85" s="135" t="s">
        <v>205</v>
      </c>
      <c r="K85" s="98"/>
      <c r="L85" s="98"/>
      <c r="M85" s="98"/>
      <c r="N85" s="98"/>
      <c r="O85" s="98"/>
      <c r="P85" s="98"/>
      <c r="Q85" s="98"/>
      <c r="R85" s="173"/>
      <c r="S85" s="173"/>
      <c r="T85" s="173"/>
      <c r="U85" s="173"/>
      <c r="V85" s="173"/>
      <c r="W85" s="173"/>
      <c r="X85" s="173"/>
      <c r="Y85" s="173"/>
      <c r="Z85" s="173"/>
      <c r="AA85" s="173"/>
      <c r="AB85" s="173"/>
      <c r="AC85" s="173"/>
      <c r="AD85" s="173"/>
      <c r="AE85" s="173"/>
      <c r="AF85" s="173"/>
      <c r="AG85" s="173"/>
      <c r="AH85" s="173"/>
      <c r="AI85" s="173"/>
      <c r="AJ85" s="173"/>
      <c r="AK85" s="173"/>
      <c r="AL85" s="173"/>
      <c r="AM85" s="173"/>
      <c r="AN85" s="173"/>
      <c r="AO85" s="173"/>
      <c r="AP85" s="173"/>
      <c r="AQ85" s="173"/>
      <c r="AR85" s="173"/>
      <c r="AS85" s="173"/>
      <c r="AT85" s="173"/>
      <c r="AU85" s="173"/>
      <c r="AV85" s="173"/>
      <c r="AW85" s="173"/>
      <c r="AX85" s="173"/>
      <c r="AY85" s="173"/>
      <c r="AZ85" s="173"/>
      <c r="BA85" s="173"/>
      <c r="BB85" s="173"/>
      <c r="BC85" s="173"/>
      <c r="BD85" s="173"/>
      <c r="BE85" s="173"/>
      <c r="BF85" s="173"/>
      <c r="BG85" s="173"/>
      <c r="BH85" s="173"/>
      <c r="BI85" s="173"/>
      <c r="BJ85" s="173"/>
      <c r="BK85" s="173"/>
      <c r="BL85" s="173"/>
      <c r="BM85" s="173"/>
      <c r="BN85" s="173"/>
      <c r="BO85" s="173"/>
      <c r="BP85" s="173"/>
      <c r="BQ85" s="173"/>
      <c r="BR85" s="173"/>
      <c r="BS85" s="173"/>
      <c r="BT85" s="173"/>
      <c r="BU85" s="173"/>
      <c r="BV85" s="173"/>
      <c r="BW85" s="173"/>
      <c r="BX85" s="173"/>
      <c r="BY85" s="173"/>
      <c r="BZ85" s="173"/>
      <c r="CA85" s="173"/>
      <c r="CB85" s="173"/>
      <c r="CC85" s="173"/>
      <c r="CD85" s="173"/>
      <c r="CE85" s="173"/>
      <c r="CF85" s="173"/>
      <c r="CG85" s="173"/>
      <c r="CH85" s="173"/>
      <c r="CI85" s="173"/>
      <c r="CJ85" s="173"/>
      <c r="CK85" s="173"/>
      <c r="CL85" s="173"/>
      <c r="CM85" s="173"/>
      <c r="CN85" s="173"/>
      <c r="CO85" s="173"/>
      <c r="CP85" s="173"/>
      <c r="CQ85" s="173"/>
      <c r="CR85" s="173"/>
      <c r="CS85" s="173"/>
      <c r="CT85" s="173"/>
      <c r="CU85" s="173"/>
      <c r="CV85" s="173"/>
      <c r="CW85" s="173"/>
      <c r="CX85" s="173"/>
      <c r="CY85" s="173"/>
      <c r="CZ85" s="173"/>
      <c r="DA85" s="173"/>
      <c r="DB85" s="173"/>
      <c r="DC85" s="173"/>
      <c r="DD85" s="173"/>
      <c r="DE85" s="173"/>
      <c r="DF85" s="173"/>
      <c r="DG85" s="173"/>
      <c r="DH85" s="173"/>
      <c r="DI85" s="173"/>
      <c r="DJ85" s="173"/>
      <c r="DK85" s="173"/>
      <c r="DL85" s="173"/>
      <c r="DM85" s="173"/>
      <c r="DN85" s="173"/>
      <c r="DO85" s="173"/>
      <c r="DP85" s="173"/>
      <c r="DQ85" s="173"/>
      <c r="DR85" s="173"/>
      <c r="DS85" s="173"/>
      <c r="DT85" s="173"/>
      <c r="DU85" s="173"/>
      <c r="DV85" s="173"/>
      <c r="DW85" s="173"/>
      <c r="DX85" s="173"/>
      <c r="DY85" s="173"/>
      <c r="DZ85" s="173"/>
      <c r="EA85" s="173"/>
      <c r="EB85" s="173"/>
      <c r="EC85" s="173"/>
      <c r="ED85" s="173"/>
      <c r="EE85" s="173"/>
      <c r="EF85" s="173"/>
      <c r="EG85" s="173"/>
      <c r="EH85" s="173"/>
      <c r="EI85" s="173"/>
      <c r="EJ85" s="173"/>
      <c r="EK85" s="173"/>
      <c r="EL85" s="173"/>
      <c r="EM85" s="173"/>
      <c r="EN85" s="173"/>
      <c r="EO85" s="173"/>
      <c r="EP85" s="173"/>
      <c r="EQ85" s="173"/>
      <c r="ER85" s="173"/>
      <c r="ES85" s="173"/>
      <c r="ET85" s="173"/>
      <c r="EU85" s="173"/>
      <c r="EV85" s="173"/>
      <c r="EW85" s="173"/>
      <c r="EX85" s="173"/>
      <c r="EY85" s="173"/>
      <c r="EZ85" s="173"/>
      <c r="FA85" s="173"/>
      <c r="FB85" s="173"/>
      <c r="FC85" s="173"/>
      <c r="FD85" s="173"/>
      <c r="FE85" s="173"/>
      <c r="FF85" s="173"/>
      <c r="FG85" s="173"/>
      <c r="FH85" s="173"/>
      <c r="FI85" s="173"/>
      <c r="FJ85" s="173"/>
      <c r="FK85" s="173"/>
      <c r="FL85" s="173"/>
      <c r="FM85" s="173"/>
      <c r="FN85" s="173"/>
      <c r="FO85" s="173"/>
      <c r="FP85" s="173"/>
      <c r="FQ85" s="173"/>
      <c r="FR85" s="173"/>
      <c r="FS85" s="173"/>
      <c r="FT85" s="173"/>
      <c r="FU85" s="173"/>
      <c r="FV85" s="173"/>
      <c r="FW85" s="173"/>
      <c r="FX85" s="173"/>
      <c r="FY85" s="173"/>
      <c r="FZ85" s="173"/>
      <c r="GA85" s="173"/>
      <c r="GB85" s="173"/>
      <c r="GC85" s="173"/>
      <c r="GD85" s="173"/>
      <c r="GE85" s="173"/>
      <c r="GF85" s="173"/>
      <c r="GG85" s="173"/>
      <c r="GH85" s="173"/>
      <c r="GI85" s="173"/>
      <c r="GJ85" s="173"/>
      <c r="GK85" s="173"/>
      <c r="GL85" s="173"/>
      <c r="GM85" s="173"/>
      <c r="GN85" s="173"/>
      <c r="GO85" s="173"/>
      <c r="GP85" s="173"/>
      <c r="GQ85" s="173"/>
      <c r="GR85" s="173"/>
      <c r="GS85" s="173"/>
      <c r="GT85" s="173"/>
      <c r="GU85" s="173"/>
      <c r="GV85" s="173"/>
      <c r="GW85" s="173"/>
      <c r="GX85" s="173"/>
      <c r="GY85" s="173"/>
      <c r="GZ85" s="173"/>
      <c r="HA85" s="173"/>
      <c r="HB85" s="173"/>
      <c r="HC85" s="173"/>
      <c r="HD85" s="173"/>
      <c r="HE85" s="173"/>
    </row>
    <row r="86" spans="1:213" s="54" customFormat="1" ht="12.75" customHeight="1" x14ac:dyDescent="0.2">
      <c r="A86" s="135" t="s">
        <v>225</v>
      </c>
      <c r="B86" s="98">
        <v>95</v>
      </c>
      <c r="C86" s="98">
        <v>235</v>
      </c>
      <c r="D86" s="98">
        <v>225</v>
      </c>
      <c r="E86" s="98">
        <v>30</v>
      </c>
      <c r="F86" s="98">
        <v>75</v>
      </c>
      <c r="G86" s="98">
        <v>90</v>
      </c>
      <c r="H86" s="98">
        <v>185</v>
      </c>
      <c r="I86" s="80">
        <v>130</v>
      </c>
      <c r="J86" s="135" t="s">
        <v>225</v>
      </c>
      <c r="K86" s="98">
        <v>235</v>
      </c>
      <c r="L86" s="98">
        <v>70</v>
      </c>
      <c r="M86" s="98">
        <v>150</v>
      </c>
      <c r="N86" s="98">
        <v>90</v>
      </c>
      <c r="O86" s="98">
        <v>220</v>
      </c>
      <c r="P86" s="98">
        <v>60</v>
      </c>
      <c r="Q86" s="98">
        <v>150</v>
      </c>
      <c r="R86" s="173"/>
      <c r="S86" s="173"/>
      <c r="T86" s="173"/>
      <c r="U86" s="173"/>
      <c r="V86" s="173"/>
      <c r="W86" s="173"/>
      <c r="X86" s="173"/>
      <c r="Y86" s="173"/>
      <c r="Z86" s="173"/>
      <c r="AA86" s="173"/>
      <c r="AB86" s="173"/>
      <c r="AC86" s="173"/>
      <c r="AD86" s="173"/>
      <c r="AE86" s="173"/>
      <c r="AF86" s="173"/>
      <c r="AG86" s="173"/>
      <c r="AH86" s="173"/>
      <c r="AI86" s="173"/>
      <c r="AJ86" s="173"/>
      <c r="AK86" s="173"/>
      <c r="AL86" s="173"/>
      <c r="AM86" s="173"/>
      <c r="AN86" s="173"/>
      <c r="AO86" s="173"/>
      <c r="AP86" s="173"/>
      <c r="AQ86" s="173"/>
      <c r="AR86" s="173"/>
      <c r="AS86" s="173"/>
      <c r="AT86" s="173"/>
      <c r="AU86" s="173"/>
      <c r="AV86" s="173"/>
      <c r="AW86" s="173"/>
      <c r="AX86" s="173"/>
      <c r="AY86" s="173"/>
      <c r="AZ86" s="173"/>
      <c r="BA86" s="173"/>
      <c r="BB86" s="173"/>
      <c r="BC86" s="173"/>
      <c r="BD86" s="173"/>
      <c r="BE86" s="173"/>
      <c r="BF86" s="173"/>
      <c r="BG86" s="173"/>
      <c r="BH86" s="173"/>
      <c r="BI86" s="173"/>
      <c r="BJ86" s="173"/>
      <c r="BK86" s="173"/>
      <c r="BL86" s="173"/>
      <c r="BM86" s="173"/>
      <c r="BN86" s="173"/>
      <c r="BO86" s="173"/>
      <c r="BP86" s="173"/>
      <c r="BQ86" s="173"/>
      <c r="BR86" s="173"/>
      <c r="BS86" s="173"/>
      <c r="BT86" s="173"/>
      <c r="BU86" s="173"/>
      <c r="BV86" s="173"/>
      <c r="BW86" s="173"/>
      <c r="BX86" s="173"/>
      <c r="BY86" s="173"/>
      <c r="BZ86" s="173"/>
      <c r="CA86" s="173"/>
      <c r="CB86" s="173"/>
      <c r="CC86" s="173"/>
      <c r="CD86" s="173"/>
      <c r="CE86" s="173"/>
      <c r="CF86" s="173"/>
      <c r="CG86" s="173"/>
      <c r="CH86" s="173"/>
      <c r="CI86" s="173"/>
      <c r="CJ86" s="173"/>
      <c r="CK86" s="173"/>
      <c r="CL86" s="173"/>
      <c r="CM86" s="173"/>
      <c r="CN86" s="173"/>
      <c r="CO86" s="173"/>
      <c r="CP86" s="173"/>
      <c r="CQ86" s="173"/>
      <c r="CR86" s="173"/>
      <c r="CS86" s="173"/>
      <c r="CT86" s="173"/>
      <c r="CU86" s="173"/>
      <c r="CV86" s="173"/>
      <c r="CW86" s="173"/>
      <c r="CX86" s="173"/>
      <c r="CY86" s="173"/>
      <c r="CZ86" s="173"/>
      <c r="DA86" s="173"/>
      <c r="DB86" s="173"/>
      <c r="DC86" s="173"/>
      <c r="DD86" s="173"/>
      <c r="DE86" s="173"/>
      <c r="DF86" s="173"/>
      <c r="DG86" s="173"/>
      <c r="DH86" s="173"/>
      <c r="DI86" s="173"/>
      <c r="DJ86" s="173"/>
      <c r="DK86" s="173"/>
      <c r="DL86" s="173"/>
      <c r="DM86" s="173"/>
      <c r="DN86" s="173"/>
      <c r="DO86" s="173"/>
      <c r="DP86" s="173"/>
      <c r="DQ86" s="173"/>
      <c r="DR86" s="173"/>
      <c r="DS86" s="173"/>
      <c r="DT86" s="173"/>
      <c r="DU86" s="173"/>
      <c r="DV86" s="173"/>
      <c r="DW86" s="173"/>
      <c r="DX86" s="173"/>
      <c r="DY86" s="173"/>
      <c r="DZ86" s="173"/>
      <c r="EA86" s="173"/>
      <c r="EB86" s="173"/>
      <c r="EC86" s="173"/>
      <c r="ED86" s="173"/>
      <c r="EE86" s="173"/>
      <c r="EF86" s="173"/>
      <c r="EG86" s="173"/>
      <c r="EH86" s="173"/>
      <c r="EI86" s="173"/>
      <c r="EJ86" s="173"/>
      <c r="EK86" s="173"/>
      <c r="EL86" s="173"/>
      <c r="EM86" s="173"/>
      <c r="EN86" s="173"/>
      <c r="EO86" s="173"/>
      <c r="EP86" s="173"/>
      <c r="EQ86" s="173"/>
      <c r="ER86" s="173"/>
      <c r="ES86" s="173"/>
      <c r="ET86" s="173"/>
      <c r="EU86" s="173"/>
      <c r="EV86" s="173"/>
      <c r="EW86" s="173"/>
      <c r="EX86" s="173"/>
      <c r="EY86" s="173"/>
      <c r="EZ86" s="173"/>
      <c r="FA86" s="173"/>
      <c r="FB86" s="173"/>
      <c r="FC86" s="173"/>
      <c r="FD86" s="173"/>
      <c r="FE86" s="173"/>
      <c r="FF86" s="173"/>
      <c r="FG86" s="173"/>
      <c r="FH86" s="173"/>
      <c r="FI86" s="173"/>
      <c r="FJ86" s="173"/>
      <c r="FK86" s="173"/>
      <c r="FL86" s="173"/>
      <c r="FM86" s="173"/>
      <c r="FN86" s="173"/>
      <c r="FO86" s="173"/>
      <c r="FP86" s="173"/>
      <c r="FQ86" s="173"/>
      <c r="FR86" s="173"/>
      <c r="FS86" s="173"/>
      <c r="FT86" s="173"/>
      <c r="FU86" s="173"/>
      <c r="FV86" s="173"/>
      <c r="FW86" s="173"/>
      <c r="FX86" s="173"/>
      <c r="FY86" s="173"/>
      <c r="FZ86" s="173"/>
      <c r="GA86" s="173"/>
      <c r="GB86" s="173"/>
      <c r="GC86" s="173"/>
      <c r="GD86" s="173"/>
      <c r="GE86" s="173"/>
      <c r="GF86" s="173"/>
      <c r="GG86" s="173"/>
      <c r="GH86" s="173"/>
      <c r="GI86" s="173"/>
      <c r="GJ86" s="173"/>
      <c r="GK86" s="173"/>
      <c r="GL86" s="173"/>
      <c r="GM86" s="173"/>
      <c r="GN86" s="173"/>
      <c r="GO86" s="173"/>
      <c r="GP86" s="173"/>
      <c r="GQ86" s="173"/>
      <c r="GR86" s="173"/>
      <c r="GS86" s="173"/>
      <c r="GT86" s="173"/>
      <c r="GU86" s="173"/>
      <c r="GV86" s="173"/>
      <c r="GW86" s="173"/>
      <c r="GX86" s="173"/>
      <c r="GY86" s="173"/>
      <c r="GZ86" s="173"/>
      <c r="HA86" s="173"/>
      <c r="HB86" s="173"/>
      <c r="HC86" s="173"/>
      <c r="HD86" s="173"/>
      <c r="HE86" s="173"/>
    </row>
    <row r="87" spans="1:213" s="144" customFormat="1" ht="12.75" customHeight="1" x14ac:dyDescent="0.2">
      <c r="A87" s="135" t="s">
        <v>75</v>
      </c>
      <c r="B87" s="98">
        <v>40</v>
      </c>
      <c r="C87" s="98">
        <v>120</v>
      </c>
      <c r="D87" s="98">
        <v>95</v>
      </c>
      <c r="E87" s="98">
        <v>10</v>
      </c>
      <c r="F87" s="98">
        <v>35</v>
      </c>
      <c r="G87" s="98">
        <v>40</v>
      </c>
      <c r="H87" s="98">
        <v>25</v>
      </c>
      <c r="I87" s="80">
        <v>35</v>
      </c>
      <c r="J87" s="135" t="s">
        <v>75</v>
      </c>
      <c r="K87" s="98">
        <v>110</v>
      </c>
      <c r="L87" s="98">
        <v>25</v>
      </c>
      <c r="M87" s="98">
        <v>70</v>
      </c>
      <c r="N87" s="98">
        <v>25</v>
      </c>
      <c r="O87" s="98">
        <v>75</v>
      </c>
      <c r="P87" s="98">
        <v>35</v>
      </c>
      <c r="Q87" s="98">
        <v>50</v>
      </c>
      <c r="R87" s="173"/>
      <c r="S87" s="173"/>
      <c r="T87" s="173"/>
      <c r="U87" s="173"/>
      <c r="V87" s="173"/>
      <c r="W87" s="173"/>
      <c r="X87" s="173"/>
      <c r="Y87" s="173"/>
      <c r="Z87" s="173"/>
      <c r="AA87" s="173"/>
      <c r="AB87" s="173"/>
      <c r="AC87" s="173"/>
      <c r="AD87" s="173"/>
      <c r="AE87" s="173"/>
      <c r="AF87" s="173"/>
      <c r="AG87" s="173"/>
      <c r="AH87" s="173"/>
      <c r="AI87" s="173"/>
      <c r="AJ87" s="173"/>
      <c r="AK87" s="173"/>
      <c r="AL87" s="173"/>
      <c r="AM87" s="173"/>
      <c r="AN87" s="173"/>
      <c r="AO87" s="173"/>
      <c r="AP87" s="173"/>
      <c r="AQ87" s="173"/>
      <c r="AR87" s="173"/>
      <c r="AS87" s="173"/>
      <c r="AT87" s="173"/>
      <c r="AU87" s="173"/>
      <c r="AV87" s="173"/>
      <c r="AW87" s="173"/>
      <c r="AX87" s="173"/>
      <c r="AY87" s="173"/>
      <c r="AZ87" s="173"/>
      <c r="BA87" s="173"/>
      <c r="BB87" s="173"/>
      <c r="BC87" s="173"/>
      <c r="BD87" s="173"/>
      <c r="BE87" s="173"/>
      <c r="BF87" s="173"/>
      <c r="BG87" s="173"/>
      <c r="BH87" s="173"/>
      <c r="BI87" s="173"/>
      <c r="BJ87" s="173"/>
      <c r="BK87" s="173"/>
      <c r="BL87" s="173"/>
      <c r="BM87" s="173"/>
      <c r="BN87" s="173"/>
      <c r="BO87" s="173"/>
      <c r="BP87" s="173"/>
      <c r="BQ87" s="173"/>
      <c r="BR87" s="173"/>
      <c r="BS87" s="173"/>
      <c r="BT87" s="173"/>
      <c r="BU87" s="173"/>
      <c r="BV87" s="173"/>
      <c r="BW87" s="173"/>
      <c r="BX87" s="173"/>
      <c r="BY87" s="173"/>
      <c r="BZ87" s="173"/>
      <c r="CA87" s="173"/>
      <c r="CB87" s="173"/>
      <c r="CC87" s="173"/>
      <c r="CD87" s="173"/>
      <c r="CE87" s="173"/>
      <c r="CF87" s="173"/>
      <c r="CG87" s="173"/>
      <c r="CH87" s="173"/>
      <c r="CI87" s="173"/>
      <c r="CJ87" s="173"/>
      <c r="CK87" s="173"/>
      <c r="CL87" s="173"/>
      <c r="CM87" s="173"/>
      <c r="CN87" s="173"/>
      <c r="CO87" s="173"/>
      <c r="CP87" s="173"/>
      <c r="CQ87" s="173"/>
      <c r="CR87" s="173"/>
      <c r="CS87" s="173"/>
      <c r="CT87" s="173"/>
      <c r="CU87" s="173"/>
      <c r="CV87" s="173"/>
      <c r="CW87" s="173"/>
      <c r="CX87" s="173"/>
      <c r="CY87" s="173"/>
      <c r="CZ87" s="173"/>
      <c r="DA87" s="173"/>
      <c r="DB87" s="173"/>
      <c r="DC87" s="173"/>
      <c r="DD87" s="173"/>
      <c r="DE87" s="173"/>
      <c r="DF87" s="173"/>
      <c r="DG87" s="173"/>
      <c r="DH87" s="173"/>
      <c r="DI87" s="173"/>
      <c r="DJ87" s="173"/>
      <c r="DK87" s="173"/>
      <c r="DL87" s="173"/>
      <c r="DM87" s="173"/>
      <c r="DN87" s="173"/>
      <c r="DO87" s="173"/>
      <c r="DP87" s="173"/>
      <c r="DQ87" s="173"/>
      <c r="DR87" s="173"/>
      <c r="DS87" s="173"/>
      <c r="DT87" s="173"/>
      <c r="DU87" s="173"/>
      <c r="DV87" s="173"/>
      <c r="DW87" s="173"/>
      <c r="DX87" s="173"/>
      <c r="DY87" s="173"/>
      <c r="DZ87" s="173"/>
      <c r="EA87" s="173"/>
      <c r="EB87" s="173"/>
      <c r="EC87" s="173"/>
      <c r="ED87" s="173"/>
      <c r="EE87" s="173"/>
      <c r="EF87" s="173"/>
      <c r="EG87" s="173"/>
      <c r="EH87" s="173"/>
      <c r="EI87" s="173"/>
      <c r="EJ87" s="173"/>
      <c r="EK87" s="173"/>
      <c r="EL87" s="173"/>
      <c r="EM87" s="173"/>
      <c r="EN87" s="173"/>
      <c r="EO87" s="173"/>
      <c r="EP87" s="173"/>
      <c r="EQ87" s="173"/>
      <c r="ER87" s="173"/>
      <c r="ES87" s="173"/>
      <c r="ET87" s="173"/>
      <c r="EU87" s="173"/>
      <c r="EV87" s="173"/>
      <c r="EW87" s="173"/>
      <c r="EX87" s="173"/>
      <c r="EY87" s="173"/>
      <c r="EZ87" s="173"/>
      <c r="FA87" s="173"/>
      <c r="FB87" s="173"/>
      <c r="FC87" s="173"/>
      <c r="FD87" s="173"/>
      <c r="FE87" s="173"/>
      <c r="FF87" s="173"/>
      <c r="FG87" s="173"/>
      <c r="FH87" s="173"/>
      <c r="FI87" s="173"/>
      <c r="FJ87" s="173"/>
      <c r="FK87" s="173"/>
      <c r="FL87" s="173"/>
      <c r="FM87" s="173"/>
      <c r="FN87" s="173"/>
      <c r="FO87" s="173"/>
      <c r="FP87" s="173"/>
      <c r="FQ87" s="173"/>
      <c r="FR87" s="173"/>
      <c r="FS87" s="173"/>
      <c r="FT87" s="173"/>
      <c r="FU87" s="173"/>
      <c r="FV87" s="173"/>
      <c r="FW87" s="173"/>
      <c r="FX87" s="173"/>
      <c r="FY87" s="173"/>
      <c r="FZ87" s="173"/>
      <c r="GA87" s="173"/>
      <c r="GB87" s="173"/>
      <c r="GC87" s="173"/>
      <c r="GD87" s="173"/>
      <c r="GE87" s="173"/>
      <c r="GF87" s="173"/>
      <c r="GG87" s="173"/>
      <c r="GH87" s="173"/>
      <c r="GI87" s="173"/>
      <c r="GJ87" s="173"/>
      <c r="GK87" s="173"/>
      <c r="GL87" s="173"/>
      <c r="GM87" s="173"/>
      <c r="GN87" s="173"/>
      <c r="GO87" s="173"/>
      <c r="GP87" s="173"/>
      <c r="GQ87" s="173"/>
      <c r="GR87" s="173"/>
      <c r="GS87" s="173"/>
      <c r="GT87" s="173"/>
      <c r="GU87" s="173"/>
      <c r="GV87" s="173"/>
      <c r="GW87" s="173"/>
      <c r="GX87" s="173"/>
      <c r="GY87" s="173"/>
      <c r="GZ87" s="173"/>
      <c r="HA87" s="173"/>
      <c r="HB87" s="173"/>
      <c r="HC87" s="173"/>
      <c r="HD87" s="173"/>
      <c r="HE87" s="173"/>
    </row>
    <row r="88" spans="1:213" s="54" customFormat="1" ht="12.75" customHeight="1" x14ac:dyDescent="0.2">
      <c r="A88" s="135" t="s">
        <v>76</v>
      </c>
      <c r="B88" s="98">
        <v>120</v>
      </c>
      <c r="C88" s="98">
        <v>295</v>
      </c>
      <c r="D88" s="98">
        <v>205</v>
      </c>
      <c r="E88" s="98">
        <v>30</v>
      </c>
      <c r="F88" s="98">
        <v>65</v>
      </c>
      <c r="G88" s="98">
        <v>95</v>
      </c>
      <c r="H88" s="98">
        <v>70</v>
      </c>
      <c r="I88" s="80">
        <v>85</v>
      </c>
      <c r="J88" s="135" t="s">
        <v>76</v>
      </c>
      <c r="K88" s="98">
        <v>320</v>
      </c>
      <c r="L88" s="98">
        <v>70</v>
      </c>
      <c r="M88" s="98">
        <v>105</v>
      </c>
      <c r="N88" s="98">
        <v>70</v>
      </c>
      <c r="O88" s="98">
        <v>240</v>
      </c>
      <c r="P88" s="98">
        <v>70</v>
      </c>
      <c r="Q88" s="98">
        <v>160</v>
      </c>
      <c r="R88" s="173"/>
      <c r="S88" s="173"/>
      <c r="T88" s="173"/>
      <c r="U88" s="173"/>
      <c r="V88" s="173"/>
      <c r="W88" s="173"/>
      <c r="X88" s="173"/>
      <c r="Y88" s="173"/>
      <c r="Z88" s="173"/>
      <c r="AA88" s="173"/>
      <c r="AB88" s="173"/>
      <c r="AC88" s="173"/>
      <c r="AD88" s="173"/>
      <c r="AE88" s="173"/>
      <c r="AF88" s="173"/>
      <c r="AG88" s="173"/>
      <c r="AH88" s="173"/>
      <c r="AI88" s="173"/>
      <c r="AJ88" s="173"/>
      <c r="AK88" s="173"/>
      <c r="AL88" s="173"/>
      <c r="AM88" s="173"/>
      <c r="AN88" s="173"/>
      <c r="AO88" s="173"/>
      <c r="AP88" s="173"/>
      <c r="AQ88" s="173"/>
      <c r="AR88" s="173"/>
      <c r="AS88" s="173"/>
      <c r="AT88" s="173"/>
      <c r="AU88" s="173"/>
      <c r="AV88" s="173"/>
      <c r="AW88" s="173"/>
      <c r="AX88" s="173"/>
      <c r="AY88" s="173"/>
      <c r="AZ88" s="173"/>
      <c r="BA88" s="173"/>
      <c r="BB88" s="173"/>
      <c r="BC88" s="173"/>
      <c r="BD88" s="173"/>
      <c r="BE88" s="173"/>
      <c r="BF88" s="173"/>
      <c r="BG88" s="173"/>
      <c r="BH88" s="173"/>
      <c r="BI88" s="173"/>
      <c r="BJ88" s="173"/>
      <c r="BK88" s="173"/>
      <c r="BL88" s="173"/>
      <c r="BM88" s="173"/>
      <c r="BN88" s="173"/>
      <c r="BO88" s="173"/>
      <c r="BP88" s="173"/>
      <c r="BQ88" s="173"/>
      <c r="BR88" s="173"/>
      <c r="BS88" s="173"/>
      <c r="BT88" s="173"/>
      <c r="BU88" s="173"/>
      <c r="BV88" s="173"/>
      <c r="BW88" s="173"/>
      <c r="BX88" s="173"/>
      <c r="BY88" s="173"/>
      <c r="BZ88" s="173"/>
      <c r="CA88" s="173"/>
      <c r="CB88" s="173"/>
      <c r="CC88" s="173"/>
      <c r="CD88" s="173"/>
      <c r="CE88" s="173"/>
      <c r="CF88" s="173"/>
      <c r="CG88" s="173"/>
      <c r="CH88" s="173"/>
      <c r="CI88" s="173"/>
      <c r="CJ88" s="173"/>
      <c r="CK88" s="173"/>
      <c r="CL88" s="173"/>
      <c r="CM88" s="173"/>
      <c r="CN88" s="173"/>
      <c r="CO88" s="173"/>
      <c r="CP88" s="173"/>
      <c r="CQ88" s="173"/>
      <c r="CR88" s="173"/>
      <c r="CS88" s="173"/>
      <c r="CT88" s="173"/>
      <c r="CU88" s="173"/>
      <c r="CV88" s="173"/>
      <c r="CW88" s="173"/>
      <c r="CX88" s="173"/>
      <c r="CY88" s="173"/>
      <c r="CZ88" s="173"/>
      <c r="DA88" s="173"/>
      <c r="DB88" s="173"/>
      <c r="DC88" s="173"/>
      <c r="DD88" s="173"/>
      <c r="DE88" s="173"/>
      <c r="DF88" s="173"/>
      <c r="DG88" s="173"/>
      <c r="DH88" s="173"/>
      <c r="DI88" s="173"/>
      <c r="DJ88" s="173"/>
      <c r="DK88" s="173"/>
      <c r="DL88" s="173"/>
      <c r="DM88" s="173"/>
      <c r="DN88" s="173"/>
      <c r="DO88" s="173"/>
      <c r="DP88" s="173"/>
      <c r="DQ88" s="173"/>
      <c r="DR88" s="173"/>
      <c r="DS88" s="173"/>
      <c r="DT88" s="173"/>
      <c r="DU88" s="173"/>
      <c r="DV88" s="173"/>
      <c r="DW88" s="173"/>
      <c r="DX88" s="173"/>
      <c r="DY88" s="173"/>
      <c r="DZ88" s="173"/>
      <c r="EA88" s="173"/>
      <c r="EB88" s="173"/>
      <c r="EC88" s="173"/>
      <c r="ED88" s="173"/>
      <c r="EE88" s="173"/>
      <c r="EF88" s="173"/>
      <c r="EG88" s="173"/>
      <c r="EH88" s="173"/>
      <c r="EI88" s="173"/>
      <c r="EJ88" s="173"/>
      <c r="EK88" s="173"/>
      <c r="EL88" s="173"/>
      <c r="EM88" s="173"/>
      <c r="EN88" s="173"/>
      <c r="EO88" s="173"/>
      <c r="EP88" s="173"/>
      <c r="EQ88" s="173"/>
      <c r="ER88" s="173"/>
      <c r="ES88" s="173"/>
      <c r="ET88" s="173"/>
      <c r="EU88" s="173"/>
      <c r="EV88" s="173"/>
      <c r="EW88" s="173"/>
      <c r="EX88" s="173"/>
      <c r="EY88" s="173"/>
      <c r="EZ88" s="173"/>
      <c r="FA88" s="173"/>
      <c r="FB88" s="173"/>
      <c r="FC88" s="173"/>
      <c r="FD88" s="173"/>
      <c r="FE88" s="173"/>
      <c r="FF88" s="173"/>
      <c r="FG88" s="173"/>
      <c r="FH88" s="173"/>
      <c r="FI88" s="173"/>
      <c r="FJ88" s="173"/>
      <c r="FK88" s="173"/>
      <c r="FL88" s="173"/>
      <c r="FM88" s="173"/>
      <c r="FN88" s="173"/>
      <c r="FO88" s="173"/>
      <c r="FP88" s="173"/>
      <c r="FQ88" s="173"/>
      <c r="FR88" s="173"/>
      <c r="FS88" s="173"/>
      <c r="FT88" s="173"/>
      <c r="FU88" s="173"/>
      <c r="FV88" s="173"/>
      <c r="FW88" s="173"/>
      <c r="FX88" s="173"/>
      <c r="FY88" s="173"/>
      <c r="FZ88" s="173"/>
      <c r="GA88" s="173"/>
      <c r="GB88" s="173"/>
      <c r="GC88" s="173"/>
      <c r="GD88" s="173"/>
      <c r="GE88" s="173"/>
      <c r="GF88" s="173"/>
      <c r="GG88" s="173"/>
      <c r="GH88" s="173"/>
      <c r="GI88" s="173"/>
      <c r="GJ88" s="173"/>
      <c r="GK88" s="173"/>
      <c r="GL88" s="173"/>
      <c r="GM88" s="173"/>
      <c r="GN88" s="173"/>
      <c r="GO88" s="173"/>
      <c r="GP88" s="173"/>
      <c r="GQ88" s="173"/>
      <c r="GR88" s="173"/>
      <c r="GS88" s="173"/>
      <c r="GT88" s="173"/>
      <c r="GU88" s="173"/>
      <c r="GV88" s="173"/>
      <c r="GW88" s="173"/>
      <c r="GX88" s="173"/>
      <c r="GY88" s="173"/>
      <c r="GZ88" s="173"/>
      <c r="HA88" s="173"/>
      <c r="HB88" s="173"/>
      <c r="HC88" s="173"/>
      <c r="HD88" s="173"/>
      <c r="HE88" s="173"/>
    </row>
    <row r="89" spans="1:213" s="54" customFormat="1" ht="12.75" customHeight="1" x14ac:dyDescent="0.2">
      <c r="A89" s="135" t="s">
        <v>205</v>
      </c>
      <c r="J89" s="135" t="s">
        <v>205</v>
      </c>
      <c r="R89" s="173"/>
      <c r="S89" s="173"/>
      <c r="T89" s="173"/>
      <c r="U89" s="173"/>
      <c r="V89" s="173"/>
      <c r="W89" s="173"/>
      <c r="X89" s="173"/>
      <c r="Y89" s="173"/>
      <c r="Z89" s="173"/>
      <c r="AA89" s="173"/>
      <c r="AB89" s="173"/>
      <c r="AC89" s="173"/>
      <c r="AD89" s="173"/>
      <c r="AE89" s="173"/>
      <c r="AF89" s="173"/>
      <c r="AG89" s="173"/>
      <c r="AH89" s="173"/>
      <c r="AI89" s="173"/>
      <c r="AJ89" s="173"/>
      <c r="AK89" s="173"/>
      <c r="AL89" s="173"/>
      <c r="AM89" s="173"/>
      <c r="AN89" s="173"/>
      <c r="AO89" s="173"/>
      <c r="AP89" s="173"/>
      <c r="AQ89" s="173"/>
      <c r="AR89" s="173"/>
      <c r="AS89" s="173"/>
      <c r="AT89" s="173"/>
      <c r="AU89" s="173"/>
      <c r="AV89" s="173"/>
      <c r="AW89" s="173"/>
      <c r="AX89" s="173"/>
      <c r="AY89" s="173"/>
      <c r="AZ89" s="173"/>
      <c r="BA89" s="173"/>
      <c r="BB89" s="173"/>
      <c r="BC89" s="173"/>
      <c r="BD89" s="173"/>
      <c r="BE89" s="173"/>
      <c r="BF89" s="173"/>
      <c r="BG89" s="173"/>
      <c r="BH89" s="173"/>
      <c r="BI89" s="173"/>
      <c r="BJ89" s="173"/>
      <c r="BK89" s="173"/>
      <c r="BL89" s="173"/>
      <c r="BM89" s="173"/>
      <c r="BN89" s="173"/>
      <c r="BO89" s="173"/>
      <c r="BP89" s="173"/>
      <c r="BQ89" s="173"/>
      <c r="BR89" s="173"/>
      <c r="BS89" s="173"/>
      <c r="BT89" s="173"/>
      <c r="BU89" s="173"/>
      <c r="BV89" s="173"/>
      <c r="BW89" s="173"/>
      <c r="BX89" s="173"/>
      <c r="BY89" s="173"/>
      <c r="BZ89" s="173"/>
      <c r="CA89" s="173"/>
      <c r="CB89" s="173"/>
      <c r="CC89" s="173"/>
      <c r="CD89" s="173"/>
      <c r="CE89" s="173"/>
      <c r="CF89" s="173"/>
      <c r="CG89" s="173"/>
      <c r="CH89" s="173"/>
      <c r="CI89" s="173"/>
      <c r="CJ89" s="173"/>
      <c r="CK89" s="173"/>
      <c r="CL89" s="173"/>
      <c r="CM89" s="173"/>
      <c r="CN89" s="173"/>
      <c r="CO89" s="173"/>
      <c r="CP89" s="173"/>
      <c r="CQ89" s="173"/>
      <c r="CR89" s="173"/>
      <c r="CS89" s="173"/>
      <c r="CT89" s="173"/>
      <c r="CU89" s="173"/>
      <c r="CV89" s="173"/>
      <c r="CW89" s="173"/>
      <c r="CX89" s="173"/>
      <c r="CY89" s="173"/>
      <c r="CZ89" s="173"/>
      <c r="DA89" s="173"/>
      <c r="DB89" s="173"/>
      <c r="DC89" s="173"/>
      <c r="DD89" s="173"/>
      <c r="DE89" s="173"/>
      <c r="DF89" s="173"/>
      <c r="DG89" s="173"/>
      <c r="DH89" s="173"/>
      <c r="DI89" s="173"/>
      <c r="DJ89" s="173"/>
      <c r="DK89" s="173"/>
      <c r="DL89" s="173"/>
      <c r="DM89" s="173"/>
      <c r="DN89" s="173"/>
      <c r="DO89" s="173"/>
      <c r="DP89" s="173"/>
      <c r="DQ89" s="173"/>
      <c r="DR89" s="173"/>
      <c r="DS89" s="173"/>
      <c r="DT89" s="173"/>
      <c r="DU89" s="173"/>
      <c r="DV89" s="173"/>
      <c r="DW89" s="173"/>
      <c r="DX89" s="173"/>
      <c r="DY89" s="173"/>
      <c r="DZ89" s="173"/>
      <c r="EA89" s="173"/>
      <c r="EB89" s="173"/>
      <c r="EC89" s="173"/>
      <c r="ED89" s="173"/>
      <c r="EE89" s="173"/>
      <c r="EF89" s="173"/>
      <c r="EG89" s="173"/>
      <c r="EH89" s="173"/>
      <c r="EI89" s="173"/>
      <c r="EJ89" s="173"/>
      <c r="EK89" s="173"/>
      <c r="EL89" s="173"/>
      <c r="EM89" s="173"/>
      <c r="EN89" s="173"/>
      <c r="EO89" s="173"/>
      <c r="EP89" s="173"/>
      <c r="EQ89" s="173"/>
      <c r="ER89" s="173"/>
      <c r="ES89" s="173"/>
      <c r="ET89" s="173"/>
      <c r="EU89" s="173"/>
      <c r="EV89" s="173"/>
      <c r="EW89" s="173"/>
      <c r="EX89" s="173"/>
      <c r="EY89" s="173"/>
      <c r="EZ89" s="173"/>
      <c r="FA89" s="173"/>
      <c r="FB89" s="173"/>
      <c r="FC89" s="173"/>
      <c r="FD89" s="173"/>
      <c r="FE89" s="173"/>
      <c r="FF89" s="173"/>
      <c r="FG89" s="173"/>
      <c r="FH89" s="173"/>
      <c r="FI89" s="173"/>
      <c r="FJ89" s="173"/>
      <c r="FK89" s="173"/>
      <c r="FL89" s="173"/>
      <c r="FM89" s="173"/>
      <c r="FN89" s="173"/>
      <c r="FO89" s="173"/>
      <c r="FP89" s="173"/>
      <c r="FQ89" s="173"/>
      <c r="FR89" s="173"/>
      <c r="FS89" s="173"/>
      <c r="FT89" s="173"/>
      <c r="FU89" s="173"/>
      <c r="FV89" s="173"/>
      <c r="FW89" s="173"/>
      <c r="FX89" s="173"/>
      <c r="FY89" s="173"/>
      <c r="FZ89" s="173"/>
      <c r="GA89" s="173"/>
      <c r="GB89" s="173"/>
      <c r="GC89" s="173"/>
      <c r="GD89" s="173"/>
      <c r="GE89" s="173"/>
      <c r="GF89" s="173"/>
      <c r="GG89" s="173"/>
      <c r="GH89" s="173"/>
      <c r="GI89" s="173"/>
      <c r="GJ89" s="173"/>
      <c r="GK89" s="173"/>
      <c r="GL89" s="173"/>
      <c r="GM89" s="173"/>
      <c r="GN89" s="173"/>
      <c r="GO89" s="173"/>
      <c r="GP89" s="173"/>
      <c r="GQ89" s="173"/>
      <c r="GR89" s="173"/>
      <c r="GS89" s="173"/>
      <c r="GT89" s="173"/>
      <c r="GU89" s="173"/>
      <c r="GV89" s="173"/>
      <c r="GW89" s="173"/>
      <c r="GX89" s="173"/>
      <c r="GY89" s="173"/>
      <c r="GZ89" s="173"/>
      <c r="HA89" s="173"/>
      <c r="HB89" s="173"/>
      <c r="HC89" s="173"/>
      <c r="HD89" s="173"/>
      <c r="HE89" s="173"/>
    </row>
    <row r="90" spans="1:213" s="54" customFormat="1" ht="12.75" customHeight="1" x14ac:dyDescent="0.2">
      <c r="A90" s="135" t="s">
        <v>226</v>
      </c>
      <c r="B90" s="98">
        <v>5</v>
      </c>
      <c r="C90" s="98">
        <v>15</v>
      </c>
      <c r="D90" s="98">
        <v>5</v>
      </c>
      <c r="E90" s="98" t="s">
        <v>335</v>
      </c>
      <c r="F90" s="98">
        <v>5</v>
      </c>
      <c r="G90" s="98">
        <v>5</v>
      </c>
      <c r="H90" s="98">
        <v>5</v>
      </c>
      <c r="I90" s="80">
        <v>5</v>
      </c>
      <c r="J90" s="135" t="s">
        <v>226</v>
      </c>
      <c r="K90" s="98">
        <v>20</v>
      </c>
      <c r="L90" s="98">
        <v>5</v>
      </c>
      <c r="M90" s="98">
        <v>10</v>
      </c>
      <c r="N90" s="98" t="s">
        <v>335</v>
      </c>
      <c r="O90" s="98">
        <v>15</v>
      </c>
      <c r="P90" s="98" t="s">
        <v>335</v>
      </c>
      <c r="Q90" s="98">
        <v>10</v>
      </c>
      <c r="R90" s="173"/>
      <c r="S90" s="173"/>
      <c r="T90" s="173"/>
      <c r="U90" s="173"/>
      <c r="V90" s="173"/>
      <c r="W90" s="173"/>
      <c r="X90" s="173"/>
      <c r="Y90" s="173"/>
      <c r="Z90" s="173"/>
      <c r="AA90" s="173"/>
      <c r="AB90" s="173"/>
      <c r="AC90" s="173"/>
      <c r="AD90" s="173"/>
      <c r="AE90" s="173"/>
      <c r="AF90" s="173"/>
      <c r="AG90" s="173"/>
      <c r="AH90" s="173"/>
      <c r="AI90" s="173"/>
      <c r="AJ90" s="173"/>
      <c r="AK90" s="173"/>
      <c r="AL90" s="173"/>
      <c r="AM90" s="173"/>
      <c r="AN90" s="173"/>
      <c r="AO90" s="173"/>
      <c r="AP90" s="173"/>
      <c r="AQ90" s="173"/>
      <c r="AR90" s="173"/>
      <c r="AS90" s="173"/>
      <c r="AT90" s="173"/>
      <c r="AU90" s="173"/>
      <c r="AV90" s="173"/>
      <c r="AW90" s="173"/>
      <c r="AX90" s="173"/>
      <c r="AY90" s="173"/>
      <c r="AZ90" s="173"/>
      <c r="BA90" s="173"/>
      <c r="BB90" s="173"/>
      <c r="BC90" s="173"/>
      <c r="BD90" s="173"/>
      <c r="BE90" s="173"/>
      <c r="BF90" s="173"/>
      <c r="BG90" s="173"/>
      <c r="BH90" s="173"/>
      <c r="BI90" s="173"/>
      <c r="BJ90" s="173"/>
      <c r="BK90" s="173"/>
      <c r="BL90" s="173"/>
      <c r="BM90" s="173"/>
      <c r="BN90" s="173"/>
      <c r="BO90" s="173"/>
      <c r="BP90" s="173"/>
      <c r="BQ90" s="173"/>
      <c r="BR90" s="173"/>
      <c r="BS90" s="173"/>
      <c r="BT90" s="173"/>
      <c r="BU90" s="173"/>
      <c r="BV90" s="173"/>
      <c r="BW90" s="173"/>
      <c r="BX90" s="173"/>
      <c r="BY90" s="173"/>
      <c r="BZ90" s="173"/>
      <c r="CA90" s="173"/>
      <c r="CB90" s="173"/>
      <c r="CC90" s="173"/>
      <c r="CD90" s="173"/>
      <c r="CE90" s="173"/>
      <c r="CF90" s="173"/>
      <c r="CG90" s="173"/>
      <c r="CH90" s="173"/>
      <c r="CI90" s="173"/>
      <c r="CJ90" s="173"/>
      <c r="CK90" s="173"/>
      <c r="CL90" s="173"/>
      <c r="CM90" s="173"/>
      <c r="CN90" s="173"/>
      <c r="CO90" s="173"/>
      <c r="CP90" s="173"/>
      <c r="CQ90" s="173"/>
      <c r="CR90" s="173"/>
      <c r="CS90" s="173"/>
      <c r="CT90" s="173"/>
      <c r="CU90" s="173"/>
      <c r="CV90" s="173"/>
      <c r="CW90" s="173"/>
      <c r="CX90" s="173"/>
      <c r="CY90" s="173"/>
      <c r="CZ90" s="173"/>
      <c r="DA90" s="173"/>
      <c r="DB90" s="173"/>
      <c r="DC90" s="173"/>
      <c r="DD90" s="173"/>
      <c r="DE90" s="173"/>
      <c r="DF90" s="173"/>
      <c r="DG90" s="173"/>
      <c r="DH90" s="173"/>
      <c r="DI90" s="173"/>
      <c r="DJ90" s="173"/>
      <c r="DK90" s="173"/>
      <c r="DL90" s="173"/>
      <c r="DM90" s="173"/>
      <c r="DN90" s="173"/>
      <c r="DO90" s="173"/>
      <c r="DP90" s="173"/>
      <c r="DQ90" s="173"/>
      <c r="DR90" s="173"/>
      <c r="DS90" s="173"/>
      <c r="DT90" s="173"/>
      <c r="DU90" s="173"/>
      <c r="DV90" s="173"/>
      <c r="DW90" s="173"/>
      <c r="DX90" s="173"/>
      <c r="DY90" s="173"/>
      <c r="DZ90" s="173"/>
      <c r="EA90" s="173"/>
      <c r="EB90" s="173"/>
      <c r="EC90" s="173"/>
      <c r="ED90" s="173"/>
      <c r="EE90" s="173"/>
      <c r="EF90" s="173"/>
      <c r="EG90" s="173"/>
      <c r="EH90" s="173"/>
      <c r="EI90" s="173"/>
      <c r="EJ90" s="173"/>
      <c r="EK90" s="173"/>
      <c r="EL90" s="173"/>
      <c r="EM90" s="173"/>
      <c r="EN90" s="173"/>
      <c r="EO90" s="173"/>
      <c r="EP90" s="173"/>
      <c r="EQ90" s="173"/>
      <c r="ER90" s="173"/>
      <c r="ES90" s="173"/>
      <c r="ET90" s="173"/>
      <c r="EU90" s="173"/>
      <c r="EV90" s="173"/>
      <c r="EW90" s="173"/>
      <c r="EX90" s="173"/>
      <c r="EY90" s="173"/>
      <c r="EZ90" s="173"/>
      <c r="FA90" s="173"/>
      <c r="FB90" s="173"/>
      <c r="FC90" s="173"/>
      <c r="FD90" s="173"/>
      <c r="FE90" s="173"/>
      <c r="FF90" s="173"/>
      <c r="FG90" s="173"/>
      <c r="FH90" s="173"/>
      <c r="FI90" s="173"/>
      <c r="FJ90" s="173"/>
      <c r="FK90" s="173"/>
      <c r="FL90" s="173"/>
      <c r="FM90" s="173"/>
      <c r="FN90" s="173"/>
      <c r="FO90" s="173"/>
      <c r="FP90" s="173"/>
      <c r="FQ90" s="173"/>
      <c r="FR90" s="173"/>
      <c r="FS90" s="173"/>
      <c r="FT90" s="173"/>
      <c r="FU90" s="173"/>
      <c r="FV90" s="173"/>
      <c r="FW90" s="173"/>
      <c r="FX90" s="173"/>
      <c r="FY90" s="173"/>
      <c r="FZ90" s="173"/>
      <c r="GA90" s="173"/>
      <c r="GB90" s="173"/>
      <c r="GC90" s="173"/>
      <c r="GD90" s="173"/>
      <c r="GE90" s="173"/>
      <c r="GF90" s="173"/>
      <c r="GG90" s="173"/>
      <c r="GH90" s="173"/>
      <c r="GI90" s="173"/>
      <c r="GJ90" s="173"/>
      <c r="GK90" s="173"/>
      <c r="GL90" s="173"/>
      <c r="GM90" s="173"/>
      <c r="GN90" s="173"/>
      <c r="GO90" s="173"/>
      <c r="GP90" s="173"/>
      <c r="GQ90" s="173"/>
      <c r="GR90" s="173"/>
      <c r="GS90" s="173"/>
      <c r="GT90" s="173"/>
      <c r="GU90" s="173"/>
      <c r="GV90" s="173"/>
      <c r="GW90" s="173"/>
      <c r="GX90" s="173"/>
      <c r="GY90" s="173"/>
      <c r="GZ90" s="173"/>
      <c r="HA90" s="173"/>
      <c r="HB90" s="173"/>
      <c r="HC90" s="173"/>
      <c r="HD90" s="173"/>
      <c r="HE90" s="173"/>
    </row>
    <row r="91" spans="1:213" s="144" customFormat="1" ht="12.75" customHeight="1" x14ac:dyDescent="0.2">
      <c r="A91" s="135" t="s">
        <v>227</v>
      </c>
      <c r="B91" s="98">
        <v>50</v>
      </c>
      <c r="C91" s="98">
        <v>75</v>
      </c>
      <c r="D91" s="98">
        <v>65</v>
      </c>
      <c r="E91" s="98">
        <v>20</v>
      </c>
      <c r="F91" s="98">
        <v>30</v>
      </c>
      <c r="G91" s="98">
        <v>45</v>
      </c>
      <c r="H91" s="98">
        <v>35</v>
      </c>
      <c r="I91" s="80">
        <v>35</v>
      </c>
      <c r="J91" s="135" t="s">
        <v>227</v>
      </c>
      <c r="K91" s="98">
        <v>105</v>
      </c>
      <c r="L91" s="98">
        <v>25</v>
      </c>
      <c r="M91" s="98">
        <v>40</v>
      </c>
      <c r="N91" s="98">
        <v>50</v>
      </c>
      <c r="O91" s="98">
        <v>85</v>
      </c>
      <c r="P91" s="98">
        <v>25</v>
      </c>
      <c r="Q91" s="98">
        <v>60</v>
      </c>
      <c r="R91" s="173"/>
      <c r="S91" s="173"/>
      <c r="T91" s="173"/>
      <c r="U91" s="173"/>
      <c r="V91" s="173"/>
      <c r="W91" s="173"/>
      <c r="X91" s="173"/>
      <c r="Y91" s="173"/>
      <c r="Z91" s="173"/>
      <c r="AA91" s="173"/>
      <c r="AB91" s="173"/>
      <c r="AC91" s="173"/>
      <c r="AD91" s="173"/>
      <c r="AE91" s="173"/>
      <c r="AF91" s="173"/>
      <c r="AG91" s="173"/>
      <c r="AH91" s="173"/>
      <c r="AI91" s="173"/>
      <c r="AJ91" s="173"/>
      <c r="AK91" s="173"/>
      <c r="AL91" s="173"/>
      <c r="AM91" s="173"/>
      <c r="AN91" s="173"/>
      <c r="AO91" s="173"/>
      <c r="AP91" s="173"/>
      <c r="AQ91" s="173"/>
      <c r="AR91" s="173"/>
      <c r="AS91" s="173"/>
      <c r="AT91" s="173"/>
      <c r="AU91" s="173"/>
      <c r="AV91" s="173"/>
      <c r="AW91" s="173"/>
      <c r="AX91" s="173"/>
      <c r="AY91" s="173"/>
      <c r="AZ91" s="173"/>
      <c r="BA91" s="173"/>
      <c r="BB91" s="173"/>
      <c r="BC91" s="173"/>
      <c r="BD91" s="173"/>
      <c r="BE91" s="173"/>
      <c r="BF91" s="173"/>
      <c r="BG91" s="173"/>
      <c r="BH91" s="173"/>
      <c r="BI91" s="173"/>
      <c r="BJ91" s="173"/>
      <c r="BK91" s="173"/>
      <c r="BL91" s="173"/>
      <c r="BM91" s="173"/>
      <c r="BN91" s="173"/>
      <c r="BO91" s="173"/>
      <c r="BP91" s="173"/>
      <c r="BQ91" s="173"/>
      <c r="BR91" s="173"/>
      <c r="BS91" s="173"/>
      <c r="BT91" s="173"/>
      <c r="BU91" s="173"/>
      <c r="BV91" s="173"/>
      <c r="BW91" s="173"/>
      <c r="BX91" s="173"/>
      <c r="BY91" s="173"/>
      <c r="BZ91" s="173"/>
      <c r="CA91" s="173"/>
      <c r="CB91" s="173"/>
      <c r="CC91" s="173"/>
      <c r="CD91" s="173"/>
      <c r="CE91" s="173"/>
      <c r="CF91" s="173"/>
      <c r="CG91" s="173"/>
      <c r="CH91" s="173"/>
      <c r="CI91" s="173"/>
      <c r="CJ91" s="173"/>
      <c r="CK91" s="173"/>
      <c r="CL91" s="173"/>
      <c r="CM91" s="173"/>
      <c r="CN91" s="173"/>
      <c r="CO91" s="173"/>
      <c r="CP91" s="173"/>
      <c r="CQ91" s="173"/>
      <c r="CR91" s="173"/>
      <c r="CS91" s="173"/>
      <c r="CT91" s="173"/>
      <c r="CU91" s="173"/>
      <c r="CV91" s="173"/>
      <c r="CW91" s="173"/>
      <c r="CX91" s="173"/>
      <c r="CY91" s="173"/>
      <c r="CZ91" s="173"/>
      <c r="DA91" s="173"/>
      <c r="DB91" s="173"/>
      <c r="DC91" s="173"/>
      <c r="DD91" s="173"/>
      <c r="DE91" s="173"/>
      <c r="DF91" s="173"/>
      <c r="DG91" s="173"/>
      <c r="DH91" s="173"/>
      <c r="DI91" s="173"/>
      <c r="DJ91" s="173"/>
      <c r="DK91" s="173"/>
      <c r="DL91" s="173"/>
      <c r="DM91" s="173"/>
      <c r="DN91" s="173"/>
      <c r="DO91" s="173"/>
      <c r="DP91" s="173"/>
      <c r="DQ91" s="173"/>
      <c r="DR91" s="173"/>
      <c r="DS91" s="173"/>
      <c r="DT91" s="173"/>
      <c r="DU91" s="173"/>
      <c r="DV91" s="173"/>
      <c r="DW91" s="173"/>
      <c r="DX91" s="173"/>
      <c r="DY91" s="173"/>
      <c r="DZ91" s="173"/>
      <c r="EA91" s="173"/>
      <c r="EB91" s="173"/>
      <c r="EC91" s="173"/>
      <c r="ED91" s="173"/>
      <c r="EE91" s="173"/>
      <c r="EF91" s="173"/>
      <c r="EG91" s="173"/>
      <c r="EH91" s="173"/>
      <c r="EI91" s="173"/>
      <c r="EJ91" s="173"/>
      <c r="EK91" s="173"/>
      <c r="EL91" s="173"/>
      <c r="EM91" s="173"/>
      <c r="EN91" s="173"/>
      <c r="EO91" s="173"/>
      <c r="EP91" s="173"/>
      <c r="EQ91" s="173"/>
      <c r="ER91" s="173"/>
      <c r="ES91" s="173"/>
      <c r="ET91" s="173"/>
      <c r="EU91" s="173"/>
      <c r="EV91" s="173"/>
      <c r="EW91" s="173"/>
      <c r="EX91" s="173"/>
      <c r="EY91" s="173"/>
      <c r="EZ91" s="173"/>
      <c r="FA91" s="173"/>
      <c r="FB91" s="173"/>
      <c r="FC91" s="173"/>
      <c r="FD91" s="173"/>
      <c r="FE91" s="173"/>
      <c r="FF91" s="173"/>
      <c r="FG91" s="173"/>
      <c r="FH91" s="173"/>
      <c r="FI91" s="173"/>
      <c r="FJ91" s="173"/>
      <c r="FK91" s="173"/>
      <c r="FL91" s="173"/>
      <c r="FM91" s="173"/>
      <c r="FN91" s="173"/>
      <c r="FO91" s="173"/>
      <c r="FP91" s="173"/>
      <c r="FQ91" s="173"/>
      <c r="FR91" s="173"/>
      <c r="FS91" s="173"/>
      <c r="FT91" s="173"/>
      <c r="FU91" s="173"/>
      <c r="FV91" s="173"/>
      <c r="FW91" s="173"/>
      <c r="FX91" s="173"/>
      <c r="FY91" s="173"/>
      <c r="FZ91" s="173"/>
      <c r="GA91" s="173"/>
      <c r="GB91" s="173"/>
      <c r="GC91" s="173"/>
      <c r="GD91" s="173"/>
      <c r="GE91" s="173"/>
      <c r="GF91" s="173"/>
      <c r="GG91" s="173"/>
      <c r="GH91" s="173"/>
      <c r="GI91" s="173"/>
      <c r="GJ91" s="173"/>
      <c r="GK91" s="173"/>
      <c r="GL91" s="173"/>
      <c r="GM91" s="173"/>
      <c r="GN91" s="173"/>
      <c r="GO91" s="173"/>
      <c r="GP91" s="173"/>
      <c r="GQ91" s="173"/>
      <c r="GR91" s="173"/>
      <c r="GS91" s="173"/>
      <c r="GT91" s="173"/>
      <c r="GU91" s="173"/>
      <c r="GV91" s="173"/>
      <c r="GW91" s="173"/>
      <c r="GX91" s="173"/>
      <c r="GY91" s="173"/>
      <c r="GZ91" s="173"/>
      <c r="HA91" s="173"/>
      <c r="HB91" s="173"/>
      <c r="HC91" s="173"/>
      <c r="HD91" s="173"/>
      <c r="HE91" s="173"/>
    </row>
    <row r="92" spans="1:213" s="145" customFormat="1" ht="12.75" customHeight="1" x14ac:dyDescent="0.2">
      <c r="A92" s="135" t="s">
        <v>228</v>
      </c>
      <c r="B92" s="98">
        <v>15</v>
      </c>
      <c r="C92" s="98">
        <v>25</v>
      </c>
      <c r="D92" s="98">
        <v>30</v>
      </c>
      <c r="E92" s="98">
        <v>5</v>
      </c>
      <c r="F92" s="98">
        <v>5</v>
      </c>
      <c r="G92" s="98">
        <v>10</v>
      </c>
      <c r="H92" s="98">
        <v>5</v>
      </c>
      <c r="I92" s="80">
        <v>10</v>
      </c>
      <c r="J92" s="135" t="s">
        <v>228</v>
      </c>
      <c r="K92" s="98">
        <v>35</v>
      </c>
      <c r="L92" s="98">
        <v>5</v>
      </c>
      <c r="M92" s="98">
        <v>5</v>
      </c>
      <c r="N92" s="98">
        <v>5</v>
      </c>
      <c r="O92" s="98">
        <v>25</v>
      </c>
      <c r="P92" s="98">
        <v>5</v>
      </c>
      <c r="Q92" s="98">
        <v>15</v>
      </c>
      <c r="R92" s="173"/>
      <c r="S92" s="173"/>
      <c r="T92" s="173"/>
      <c r="U92" s="173"/>
      <c r="V92" s="173"/>
      <c r="W92" s="173"/>
      <c r="X92" s="173"/>
      <c r="Y92" s="173"/>
      <c r="Z92" s="173"/>
      <c r="AA92" s="173"/>
      <c r="AB92" s="173"/>
      <c r="AC92" s="173"/>
      <c r="AD92" s="173"/>
      <c r="AE92" s="173"/>
      <c r="AF92" s="173"/>
      <c r="AG92" s="173"/>
      <c r="AH92" s="173"/>
      <c r="AI92" s="173"/>
      <c r="AJ92" s="173"/>
      <c r="AK92" s="173"/>
      <c r="AL92" s="173"/>
      <c r="AM92" s="173"/>
      <c r="AN92" s="173"/>
      <c r="AO92" s="173"/>
      <c r="AP92" s="173"/>
      <c r="AQ92" s="173"/>
      <c r="AR92" s="173"/>
      <c r="AS92" s="173"/>
      <c r="AT92" s="173"/>
      <c r="AU92" s="173"/>
      <c r="AV92" s="173"/>
      <c r="AW92" s="173"/>
      <c r="AX92" s="173"/>
      <c r="AY92" s="173"/>
      <c r="AZ92" s="173"/>
      <c r="BA92" s="173"/>
      <c r="BB92" s="173"/>
      <c r="BC92" s="173"/>
      <c r="BD92" s="173"/>
      <c r="BE92" s="173"/>
      <c r="BF92" s="173"/>
      <c r="BG92" s="173"/>
      <c r="BH92" s="173"/>
      <c r="BI92" s="173"/>
      <c r="BJ92" s="173"/>
      <c r="BK92" s="173"/>
      <c r="BL92" s="173"/>
      <c r="BM92" s="173"/>
      <c r="BN92" s="173"/>
      <c r="BO92" s="173"/>
      <c r="BP92" s="173"/>
      <c r="BQ92" s="173"/>
      <c r="BR92" s="173"/>
      <c r="BS92" s="173"/>
      <c r="BT92" s="173"/>
      <c r="BU92" s="173"/>
      <c r="BV92" s="173"/>
      <c r="BW92" s="173"/>
      <c r="BX92" s="173"/>
      <c r="BY92" s="173"/>
      <c r="BZ92" s="173"/>
      <c r="CA92" s="173"/>
      <c r="CB92" s="173"/>
      <c r="CC92" s="173"/>
      <c r="CD92" s="173"/>
      <c r="CE92" s="173"/>
      <c r="CF92" s="173"/>
      <c r="CG92" s="173"/>
      <c r="CH92" s="173"/>
      <c r="CI92" s="173"/>
      <c r="CJ92" s="173"/>
      <c r="CK92" s="173"/>
      <c r="CL92" s="173"/>
      <c r="CM92" s="173"/>
      <c r="CN92" s="173"/>
      <c r="CO92" s="173"/>
      <c r="CP92" s="173"/>
      <c r="CQ92" s="173"/>
      <c r="CR92" s="173"/>
      <c r="CS92" s="173"/>
      <c r="CT92" s="173"/>
      <c r="CU92" s="173"/>
      <c r="CV92" s="173"/>
      <c r="CW92" s="173"/>
      <c r="CX92" s="173"/>
      <c r="CY92" s="173"/>
      <c r="CZ92" s="173"/>
      <c r="DA92" s="173"/>
      <c r="DB92" s="173"/>
      <c r="DC92" s="173"/>
      <c r="DD92" s="173"/>
      <c r="DE92" s="173"/>
      <c r="DF92" s="173"/>
      <c r="DG92" s="173"/>
      <c r="DH92" s="173"/>
      <c r="DI92" s="173"/>
      <c r="DJ92" s="173"/>
      <c r="DK92" s="173"/>
      <c r="DL92" s="173"/>
      <c r="DM92" s="173"/>
      <c r="DN92" s="173"/>
      <c r="DO92" s="173"/>
      <c r="DP92" s="173"/>
      <c r="DQ92" s="173"/>
      <c r="DR92" s="173"/>
      <c r="DS92" s="173"/>
      <c r="DT92" s="173"/>
      <c r="DU92" s="173"/>
      <c r="DV92" s="173"/>
      <c r="DW92" s="173"/>
      <c r="DX92" s="173"/>
      <c r="DY92" s="173"/>
      <c r="DZ92" s="173"/>
      <c r="EA92" s="173"/>
      <c r="EB92" s="173"/>
      <c r="EC92" s="173"/>
      <c r="ED92" s="173"/>
      <c r="EE92" s="173"/>
      <c r="EF92" s="173"/>
      <c r="EG92" s="173"/>
      <c r="EH92" s="173"/>
      <c r="EI92" s="173"/>
      <c r="EJ92" s="173"/>
      <c r="EK92" s="173"/>
      <c r="EL92" s="173"/>
      <c r="EM92" s="173"/>
      <c r="EN92" s="173"/>
      <c r="EO92" s="173"/>
      <c r="EP92" s="173"/>
      <c r="EQ92" s="173"/>
      <c r="ER92" s="173"/>
      <c r="ES92" s="173"/>
      <c r="ET92" s="173"/>
      <c r="EU92" s="173"/>
      <c r="EV92" s="173"/>
      <c r="EW92" s="173"/>
      <c r="EX92" s="173"/>
      <c r="EY92" s="173"/>
      <c r="EZ92" s="173"/>
      <c r="FA92" s="173"/>
      <c r="FB92" s="173"/>
      <c r="FC92" s="173"/>
      <c r="FD92" s="173"/>
      <c r="FE92" s="173"/>
      <c r="FF92" s="173"/>
      <c r="FG92" s="173"/>
      <c r="FH92" s="173"/>
      <c r="FI92" s="173"/>
      <c r="FJ92" s="173"/>
      <c r="FK92" s="173"/>
      <c r="FL92" s="173"/>
      <c r="FM92" s="173"/>
      <c r="FN92" s="173"/>
      <c r="FO92" s="173"/>
      <c r="FP92" s="173"/>
      <c r="FQ92" s="173"/>
      <c r="FR92" s="173"/>
      <c r="FS92" s="173"/>
      <c r="FT92" s="173"/>
      <c r="FU92" s="173"/>
      <c r="FV92" s="173"/>
      <c r="FW92" s="173"/>
      <c r="FX92" s="173"/>
      <c r="FY92" s="173"/>
      <c r="FZ92" s="173"/>
      <c r="GA92" s="173"/>
      <c r="GB92" s="173"/>
      <c r="GC92" s="173"/>
      <c r="GD92" s="173"/>
      <c r="GE92" s="173"/>
      <c r="GF92" s="173"/>
      <c r="GG92" s="173"/>
      <c r="GH92" s="173"/>
      <c r="GI92" s="173"/>
      <c r="GJ92" s="173"/>
      <c r="GK92" s="173"/>
      <c r="GL92" s="173"/>
      <c r="GM92" s="173"/>
      <c r="GN92" s="173"/>
      <c r="GO92" s="173"/>
      <c r="GP92" s="173"/>
      <c r="GQ92" s="173"/>
      <c r="GR92" s="173"/>
      <c r="GS92" s="173"/>
      <c r="GT92" s="173"/>
      <c r="GU92" s="173"/>
      <c r="GV92" s="173"/>
      <c r="GW92" s="173"/>
      <c r="GX92" s="173"/>
      <c r="GY92" s="173"/>
      <c r="GZ92" s="173"/>
      <c r="HA92" s="173"/>
      <c r="HB92" s="173"/>
      <c r="HC92" s="173"/>
      <c r="HD92" s="173"/>
      <c r="HE92" s="173"/>
    </row>
    <row r="93" spans="1:213" s="191" customFormat="1" ht="12.75" customHeight="1" x14ac:dyDescent="0.2">
      <c r="A93" s="136" t="s">
        <v>77</v>
      </c>
      <c r="B93" s="97">
        <v>3315</v>
      </c>
      <c r="C93" s="97">
        <v>9580</v>
      </c>
      <c r="D93" s="97">
        <v>5945</v>
      </c>
      <c r="E93" s="97">
        <v>4655</v>
      </c>
      <c r="F93" s="97">
        <v>2765</v>
      </c>
      <c r="G93" s="97">
        <v>3915</v>
      </c>
      <c r="H93" s="97">
        <v>3470</v>
      </c>
      <c r="I93" s="78">
        <v>4065</v>
      </c>
      <c r="J93" s="136" t="s">
        <v>77</v>
      </c>
      <c r="K93" s="97">
        <v>8655</v>
      </c>
      <c r="L93" s="97">
        <v>2365</v>
      </c>
      <c r="M93" s="97">
        <v>5380</v>
      </c>
      <c r="N93" s="97">
        <v>4460</v>
      </c>
      <c r="O93" s="97">
        <v>5825</v>
      </c>
      <c r="P93" s="97">
        <v>3530</v>
      </c>
      <c r="Q93" s="97">
        <v>5300</v>
      </c>
      <c r="R93" s="57"/>
      <c r="S93" s="57"/>
      <c r="T93" s="57"/>
      <c r="U93" s="57"/>
      <c r="V93" s="57"/>
      <c r="W93" s="57"/>
      <c r="X93" s="57"/>
      <c r="Y93" s="57"/>
      <c r="Z93" s="57"/>
      <c r="AA93" s="57"/>
      <c r="AB93" s="57"/>
      <c r="AC93" s="57"/>
      <c r="AD93" s="57"/>
      <c r="AE93" s="57"/>
      <c r="AF93" s="57"/>
      <c r="AG93" s="57"/>
      <c r="AH93" s="57"/>
      <c r="AI93" s="57"/>
      <c r="AJ93" s="57"/>
      <c r="AK93" s="57"/>
      <c r="AL93" s="57"/>
      <c r="AM93" s="57"/>
      <c r="AN93" s="57"/>
      <c r="AO93" s="57"/>
      <c r="AP93" s="57"/>
      <c r="AQ93" s="57"/>
      <c r="AR93" s="57"/>
      <c r="AS93" s="57"/>
      <c r="AT93" s="57"/>
      <c r="AU93" s="57"/>
      <c r="AV93" s="57"/>
      <c r="AW93" s="57"/>
      <c r="AX93" s="57"/>
      <c r="AY93" s="57"/>
      <c r="AZ93" s="57"/>
      <c r="BA93" s="57"/>
      <c r="BB93" s="57"/>
      <c r="BC93" s="57"/>
      <c r="BD93" s="57"/>
      <c r="BE93" s="57"/>
      <c r="BF93" s="57"/>
      <c r="BG93" s="57"/>
      <c r="BH93" s="57"/>
      <c r="BI93" s="57"/>
      <c r="BJ93" s="57"/>
      <c r="BK93" s="57"/>
      <c r="BL93" s="57"/>
      <c r="BM93" s="57"/>
      <c r="BN93" s="57"/>
      <c r="BO93" s="57"/>
      <c r="BP93" s="57"/>
      <c r="BQ93" s="57"/>
      <c r="BR93" s="57"/>
      <c r="BS93" s="57"/>
      <c r="BT93" s="57"/>
      <c r="BU93" s="57"/>
      <c r="BV93" s="57"/>
      <c r="BW93" s="57"/>
      <c r="BX93" s="57"/>
      <c r="BY93" s="57"/>
      <c r="BZ93" s="57"/>
      <c r="CA93" s="57"/>
      <c r="CB93" s="57"/>
      <c r="CC93" s="57"/>
      <c r="CD93" s="57"/>
      <c r="CE93" s="57"/>
      <c r="CF93" s="57"/>
      <c r="CG93" s="57"/>
      <c r="CH93" s="57"/>
      <c r="CI93" s="57"/>
      <c r="CJ93" s="57"/>
      <c r="CK93" s="57"/>
      <c r="CL93" s="57"/>
      <c r="CM93" s="57"/>
      <c r="CN93" s="57"/>
      <c r="CO93" s="57"/>
      <c r="CP93" s="57"/>
      <c r="CQ93" s="57"/>
      <c r="CR93" s="57"/>
      <c r="CS93" s="57"/>
      <c r="CT93" s="57"/>
      <c r="CU93" s="57"/>
      <c r="CV93" s="57"/>
      <c r="CW93" s="57"/>
      <c r="CX93" s="57"/>
      <c r="CY93" s="57"/>
      <c r="CZ93" s="57"/>
      <c r="DA93" s="57"/>
      <c r="DB93" s="57"/>
      <c r="DC93" s="57"/>
      <c r="DD93" s="57"/>
      <c r="DE93" s="57"/>
      <c r="DF93" s="57"/>
      <c r="DG93" s="57"/>
      <c r="DH93" s="57"/>
      <c r="DI93" s="57"/>
      <c r="DJ93" s="57"/>
      <c r="DK93" s="57"/>
      <c r="DL93" s="57"/>
      <c r="DM93" s="57"/>
      <c r="DN93" s="57"/>
      <c r="DO93" s="57"/>
      <c r="DP93" s="57"/>
      <c r="DQ93" s="57"/>
      <c r="DR93" s="57"/>
      <c r="DS93" s="57"/>
      <c r="DT93" s="57"/>
      <c r="DU93" s="57"/>
      <c r="DV93" s="57"/>
      <c r="DW93" s="57"/>
      <c r="DX93" s="57"/>
      <c r="DY93" s="57"/>
      <c r="DZ93" s="57"/>
      <c r="EA93" s="57"/>
      <c r="EB93" s="57"/>
      <c r="EC93" s="57"/>
      <c r="ED93" s="57"/>
      <c r="EE93" s="57"/>
      <c r="EF93" s="57"/>
      <c r="EG93" s="57"/>
      <c r="EH93" s="57"/>
      <c r="EI93" s="57"/>
      <c r="EJ93" s="57"/>
      <c r="EK93" s="57"/>
      <c r="EL93" s="57"/>
      <c r="EM93" s="57"/>
      <c r="EN93" s="57"/>
      <c r="EO93" s="57"/>
      <c r="EP93" s="57"/>
      <c r="EQ93" s="57"/>
      <c r="ER93" s="57"/>
      <c r="ES93" s="57"/>
      <c r="ET93" s="57"/>
      <c r="EU93" s="57"/>
      <c r="EV93" s="57"/>
      <c r="EW93" s="57"/>
      <c r="EX93" s="57"/>
      <c r="EY93" s="57"/>
      <c r="EZ93" s="57"/>
      <c r="FA93" s="57"/>
      <c r="FB93" s="57"/>
      <c r="FC93" s="57"/>
      <c r="FD93" s="57"/>
      <c r="FE93" s="57"/>
      <c r="FF93" s="57"/>
      <c r="FG93" s="57"/>
      <c r="FH93" s="57"/>
      <c r="FI93" s="57"/>
      <c r="FJ93" s="57"/>
      <c r="FK93" s="57"/>
      <c r="FL93" s="57"/>
      <c r="FM93" s="57"/>
      <c r="FN93" s="57"/>
      <c r="FO93" s="57"/>
      <c r="FP93" s="57"/>
      <c r="FQ93" s="57"/>
      <c r="FR93" s="57"/>
      <c r="FS93" s="57"/>
      <c r="FT93" s="57"/>
      <c r="FU93" s="57"/>
      <c r="FV93" s="57"/>
      <c r="FW93" s="57"/>
      <c r="FX93" s="57"/>
      <c r="FY93" s="57"/>
      <c r="FZ93" s="57"/>
      <c r="GA93" s="57"/>
      <c r="GB93" s="57"/>
      <c r="GC93" s="57"/>
      <c r="GD93" s="57"/>
      <c r="GE93" s="57"/>
      <c r="GF93" s="57"/>
      <c r="GG93" s="57"/>
      <c r="GH93" s="57"/>
      <c r="GI93" s="57"/>
      <c r="GJ93" s="57"/>
      <c r="GK93" s="57"/>
      <c r="GL93" s="57"/>
      <c r="GM93" s="57"/>
      <c r="GN93" s="57"/>
      <c r="GO93" s="57"/>
      <c r="GP93" s="57"/>
      <c r="GQ93" s="57"/>
      <c r="GR93" s="57"/>
      <c r="GS93" s="57"/>
      <c r="GT93" s="57"/>
      <c r="GU93" s="57"/>
      <c r="GV93" s="57"/>
      <c r="GW93" s="57"/>
      <c r="GX93" s="57"/>
      <c r="GY93" s="57"/>
      <c r="GZ93" s="57"/>
      <c r="HA93" s="57"/>
      <c r="HB93" s="57"/>
      <c r="HC93" s="57"/>
      <c r="HD93" s="57"/>
      <c r="HE93" s="57"/>
    </row>
    <row r="94" spans="1:213" s="54" customFormat="1" ht="12.75" customHeight="1" x14ac:dyDescent="0.2">
      <c r="A94" s="135" t="s">
        <v>78</v>
      </c>
      <c r="B94" s="98">
        <v>2320</v>
      </c>
      <c r="C94" s="98">
        <v>6735</v>
      </c>
      <c r="D94" s="98">
        <v>3715</v>
      </c>
      <c r="E94" s="98">
        <v>3210</v>
      </c>
      <c r="F94" s="98">
        <v>1905</v>
      </c>
      <c r="G94" s="98">
        <v>2425</v>
      </c>
      <c r="H94" s="98">
        <v>2325</v>
      </c>
      <c r="I94" s="80">
        <v>2765</v>
      </c>
      <c r="J94" s="135" t="s">
        <v>78</v>
      </c>
      <c r="K94" s="98">
        <v>4625</v>
      </c>
      <c r="L94" s="98">
        <v>1675</v>
      </c>
      <c r="M94" s="98">
        <v>3955</v>
      </c>
      <c r="N94" s="98">
        <v>3250</v>
      </c>
      <c r="O94" s="98">
        <v>3530</v>
      </c>
      <c r="P94" s="98">
        <v>2490</v>
      </c>
      <c r="Q94" s="98">
        <v>3030</v>
      </c>
      <c r="R94" s="173"/>
      <c r="S94" s="173"/>
      <c r="T94" s="173"/>
      <c r="U94" s="173"/>
      <c r="V94" s="173"/>
      <c r="W94" s="173"/>
      <c r="X94" s="173"/>
      <c r="Y94" s="173"/>
      <c r="Z94" s="173"/>
      <c r="AA94" s="173"/>
      <c r="AB94" s="173"/>
      <c r="AC94" s="173"/>
      <c r="AD94" s="173"/>
      <c r="AE94" s="173"/>
      <c r="AF94" s="173"/>
      <c r="AG94" s="173"/>
      <c r="AH94" s="173"/>
      <c r="AI94" s="173"/>
      <c r="AJ94" s="173"/>
      <c r="AK94" s="173"/>
      <c r="AL94" s="173"/>
      <c r="AM94" s="173"/>
      <c r="AN94" s="173"/>
      <c r="AO94" s="173"/>
      <c r="AP94" s="173"/>
      <c r="AQ94" s="173"/>
      <c r="AR94" s="173"/>
      <c r="AS94" s="173"/>
      <c r="AT94" s="173"/>
      <c r="AU94" s="173"/>
      <c r="AV94" s="173"/>
      <c r="AW94" s="173"/>
      <c r="AX94" s="173"/>
      <c r="AY94" s="173"/>
      <c r="AZ94" s="173"/>
      <c r="BA94" s="173"/>
      <c r="BB94" s="173"/>
      <c r="BC94" s="173"/>
      <c r="BD94" s="173"/>
      <c r="BE94" s="173"/>
      <c r="BF94" s="173"/>
      <c r="BG94" s="173"/>
      <c r="BH94" s="173"/>
      <c r="BI94" s="173"/>
      <c r="BJ94" s="173"/>
      <c r="BK94" s="173"/>
      <c r="BL94" s="173"/>
      <c r="BM94" s="173"/>
      <c r="BN94" s="173"/>
      <c r="BO94" s="173"/>
      <c r="BP94" s="173"/>
      <c r="BQ94" s="173"/>
      <c r="BR94" s="173"/>
      <c r="BS94" s="173"/>
      <c r="BT94" s="173"/>
      <c r="BU94" s="173"/>
      <c r="BV94" s="173"/>
      <c r="BW94" s="173"/>
      <c r="BX94" s="173"/>
      <c r="BY94" s="173"/>
      <c r="BZ94" s="173"/>
      <c r="CA94" s="173"/>
      <c r="CB94" s="173"/>
      <c r="CC94" s="173"/>
      <c r="CD94" s="173"/>
      <c r="CE94" s="173"/>
      <c r="CF94" s="173"/>
      <c r="CG94" s="173"/>
      <c r="CH94" s="173"/>
      <c r="CI94" s="173"/>
      <c r="CJ94" s="173"/>
      <c r="CK94" s="173"/>
      <c r="CL94" s="173"/>
      <c r="CM94" s="173"/>
      <c r="CN94" s="173"/>
      <c r="CO94" s="173"/>
      <c r="CP94" s="173"/>
      <c r="CQ94" s="173"/>
      <c r="CR94" s="173"/>
      <c r="CS94" s="173"/>
      <c r="CT94" s="173"/>
      <c r="CU94" s="173"/>
      <c r="CV94" s="173"/>
      <c r="CW94" s="173"/>
      <c r="CX94" s="173"/>
      <c r="CY94" s="173"/>
      <c r="CZ94" s="173"/>
      <c r="DA94" s="173"/>
      <c r="DB94" s="173"/>
      <c r="DC94" s="173"/>
      <c r="DD94" s="173"/>
      <c r="DE94" s="173"/>
      <c r="DF94" s="173"/>
      <c r="DG94" s="173"/>
      <c r="DH94" s="173"/>
      <c r="DI94" s="173"/>
      <c r="DJ94" s="173"/>
      <c r="DK94" s="173"/>
      <c r="DL94" s="173"/>
      <c r="DM94" s="173"/>
      <c r="DN94" s="173"/>
      <c r="DO94" s="173"/>
      <c r="DP94" s="173"/>
      <c r="DQ94" s="173"/>
      <c r="DR94" s="173"/>
      <c r="DS94" s="173"/>
      <c r="DT94" s="173"/>
      <c r="DU94" s="173"/>
      <c r="DV94" s="173"/>
      <c r="DW94" s="173"/>
      <c r="DX94" s="173"/>
      <c r="DY94" s="173"/>
      <c r="DZ94" s="173"/>
      <c r="EA94" s="173"/>
      <c r="EB94" s="173"/>
      <c r="EC94" s="173"/>
      <c r="ED94" s="173"/>
      <c r="EE94" s="173"/>
      <c r="EF94" s="173"/>
      <c r="EG94" s="173"/>
      <c r="EH94" s="173"/>
      <c r="EI94" s="173"/>
      <c r="EJ94" s="173"/>
      <c r="EK94" s="173"/>
      <c r="EL94" s="173"/>
      <c r="EM94" s="173"/>
      <c r="EN94" s="173"/>
      <c r="EO94" s="173"/>
      <c r="EP94" s="173"/>
      <c r="EQ94" s="173"/>
      <c r="ER94" s="173"/>
      <c r="ES94" s="173"/>
      <c r="ET94" s="173"/>
      <c r="EU94" s="173"/>
      <c r="EV94" s="173"/>
      <c r="EW94" s="173"/>
      <c r="EX94" s="173"/>
      <c r="EY94" s="173"/>
      <c r="EZ94" s="173"/>
      <c r="FA94" s="173"/>
      <c r="FB94" s="173"/>
      <c r="FC94" s="173"/>
      <c r="FD94" s="173"/>
      <c r="FE94" s="173"/>
      <c r="FF94" s="173"/>
      <c r="FG94" s="173"/>
      <c r="FH94" s="173"/>
      <c r="FI94" s="173"/>
      <c r="FJ94" s="173"/>
      <c r="FK94" s="173"/>
      <c r="FL94" s="173"/>
      <c r="FM94" s="173"/>
      <c r="FN94" s="173"/>
      <c r="FO94" s="173"/>
      <c r="FP94" s="173"/>
      <c r="FQ94" s="173"/>
      <c r="FR94" s="173"/>
      <c r="FS94" s="173"/>
      <c r="FT94" s="173"/>
      <c r="FU94" s="173"/>
      <c r="FV94" s="173"/>
      <c r="FW94" s="173"/>
      <c r="FX94" s="173"/>
      <c r="FY94" s="173"/>
      <c r="FZ94" s="173"/>
      <c r="GA94" s="173"/>
      <c r="GB94" s="173"/>
      <c r="GC94" s="173"/>
      <c r="GD94" s="173"/>
      <c r="GE94" s="173"/>
      <c r="GF94" s="173"/>
      <c r="GG94" s="173"/>
      <c r="GH94" s="173"/>
      <c r="GI94" s="173"/>
      <c r="GJ94" s="173"/>
      <c r="GK94" s="173"/>
      <c r="GL94" s="173"/>
      <c r="GM94" s="173"/>
      <c r="GN94" s="173"/>
      <c r="GO94" s="173"/>
      <c r="GP94" s="173"/>
      <c r="GQ94" s="173"/>
      <c r="GR94" s="173"/>
      <c r="GS94" s="173"/>
      <c r="GT94" s="173"/>
      <c r="GU94" s="173"/>
      <c r="GV94" s="173"/>
      <c r="GW94" s="173"/>
      <c r="GX94" s="173"/>
      <c r="GY94" s="173"/>
      <c r="GZ94" s="173"/>
      <c r="HA94" s="173"/>
      <c r="HB94" s="173"/>
      <c r="HC94" s="173"/>
      <c r="HD94" s="173"/>
      <c r="HE94" s="173"/>
    </row>
    <row r="95" spans="1:213" s="54" customFormat="1" ht="12.75" customHeight="1" x14ac:dyDescent="0.2">
      <c r="A95" s="135" t="s">
        <v>205</v>
      </c>
      <c r="B95" s="98"/>
      <c r="C95" s="98"/>
      <c r="D95" s="98"/>
      <c r="E95" s="98"/>
      <c r="F95" s="98"/>
      <c r="G95" s="98"/>
      <c r="H95" s="98"/>
      <c r="I95" s="80"/>
      <c r="J95" s="135" t="s">
        <v>205</v>
      </c>
      <c r="K95" s="98"/>
      <c r="L95" s="98"/>
      <c r="M95" s="98"/>
      <c r="N95" s="98"/>
      <c r="O95" s="98"/>
      <c r="P95" s="98"/>
      <c r="Q95" s="98"/>
      <c r="R95" s="173"/>
      <c r="S95" s="173"/>
      <c r="T95" s="173"/>
      <c r="U95" s="173"/>
      <c r="V95" s="173"/>
      <c r="W95" s="173"/>
      <c r="X95" s="173"/>
      <c r="Y95" s="173"/>
      <c r="Z95" s="173"/>
      <c r="AA95" s="173"/>
      <c r="AB95" s="173"/>
      <c r="AC95" s="173"/>
      <c r="AD95" s="173"/>
      <c r="AE95" s="173"/>
      <c r="AF95" s="173"/>
      <c r="AG95" s="173"/>
      <c r="AH95" s="173"/>
      <c r="AI95" s="173"/>
      <c r="AJ95" s="173"/>
      <c r="AK95" s="173"/>
      <c r="AL95" s="173"/>
      <c r="AM95" s="173"/>
      <c r="AN95" s="173"/>
      <c r="AO95" s="173"/>
      <c r="AP95" s="173"/>
      <c r="AQ95" s="173"/>
      <c r="AR95" s="173"/>
      <c r="AS95" s="173"/>
      <c r="AT95" s="173"/>
      <c r="AU95" s="173"/>
      <c r="AV95" s="173"/>
      <c r="AW95" s="173"/>
      <c r="AX95" s="173"/>
      <c r="AY95" s="173"/>
      <c r="AZ95" s="173"/>
      <c r="BA95" s="173"/>
      <c r="BB95" s="173"/>
      <c r="BC95" s="173"/>
      <c r="BD95" s="173"/>
      <c r="BE95" s="173"/>
      <c r="BF95" s="173"/>
      <c r="BG95" s="173"/>
      <c r="BH95" s="173"/>
      <c r="BI95" s="173"/>
      <c r="BJ95" s="173"/>
      <c r="BK95" s="173"/>
      <c r="BL95" s="173"/>
      <c r="BM95" s="173"/>
      <c r="BN95" s="173"/>
      <c r="BO95" s="173"/>
      <c r="BP95" s="173"/>
      <c r="BQ95" s="173"/>
      <c r="BR95" s="173"/>
      <c r="BS95" s="173"/>
      <c r="BT95" s="173"/>
      <c r="BU95" s="173"/>
      <c r="BV95" s="173"/>
      <c r="BW95" s="173"/>
      <c r="BX95" s="173"/>
      <c r="BY95" s="173"/>
      <c r="BZ95" s="173"/>
      <c r="CA95" s="173"/>
      <c r="CB95" s="173"/>
      <c r="CC95" s="173"/>
      <c r="CD95" s="173"/>
      <c r="CE95" s="173"/>
      <c r="CF95" s="173"/>
      <c r="CG95" s="173"/>
      <c r="CH95" s="173"/>
      <c r="CI95" s="173"/>
      <c r="CJ95" s="173"/>
      <c r="CK95" s="173"/>
      <c r="CL95" s="173"/>
      <c r="CM95" s="173"/>
      <c r="CN95" s="173"/>
      <c r="CO95" s="173"/>
      <c r="CP95" s="173"/>
      <c r="CQ95" s="173"/>
      <c r="CR95" s="173"/>
      <c r="CS95" s="173"/>
      <c r="CT95" s="173"/>
      <c r="CU95" s="173"/>
      <c r="CV95" s="173"/>
      <c r="CW95" s="173"/>
      <c r="CX95" s="173"/>
      <c r="CY95" s="173"/>
      <c r="CZ95" s="173"/>
      <c r="DA95" s="173"/>
      <c r="DB95" s="173"/>
      <c r="DC95" s="173"/>
      <c r="DD95" s="173"/>
      <c r="DE95" s="173"/>
      <c r="DF95" s="173"/>
      <c r="DG95" s="173"/>
      <c r="DH95" s="173"/>
      <c r="DI95" s="173"/>
      <c r="DJ95" s="173"/>
      <c r="DK95" s="173"/>
      <c r="DL95" s="173"/>
      <c r="DM95" s="173"/>
      <c r="DN95" s="173"/>
      <c r="DO95" s="173"/>
      <c r="DP95" s="173"/>
      <c r="DQ95" s="173"/>
      <c r="DR95" s="173"/>
      <c r="DS95" s="173"/>
      <c r="DT95" s="173"/>
      <c r="DU95" s="173"/>
      <c r="DV95" s="173"/>
      <c r="DW95" s="173"/>
      <c r="DX95" s="173"/>
      <c r="DY95" s="173"/>
      <c r="DZ95" s="173"/>
      <c r="EA95" s="173"/>
      <c r="EB95" s="173"/>
      <c r="EC95" s="173"/>
      <c r="ED95" s="173"/>
      <c r="EE95" s="173"/>
      <c r="EF95" s="173"/>
      <c r="EG95" s="173"/>
      <c r="EH95" s="173"/>
      <c r="EI95" s="173"/>
      <c r="EJ95" s="173"/>
      <c r="EK95" s="173"/>
      <c r="EL95" s="173"/>
      <c r="EM95" s="173"/>
      <c r="EN95" s="173"/>
      <c r="EO95" s="173"/>
      <c r="EP95" s="173"/>
      <c r="EQ95" s="173"/>
      <c r="ER95" s="173"/>
      <c r="ES95" s="173"/>
      <c r="ET95" s="173"/>
      <c r="EU95" s="173"/>
      <c r="EV95" s="173"/>
      <c r="EW95" s="173"/>
      <c r="EX95" s="173"/>
      <c r="EY95" s="173"/>
      <c r="EZ95" s="173"/>
      <c r="FA95" s="173"/>
      <c r="FB95" s="173"/>
      <c r="FC95" s="173"/>
      <c r="FD95" s="173"/>
      <c r="FE95" s="173"/>
      <c r="FF95" s="173"/>
      <c r="FG95" s="173"/>
      <c r="FH95" s="173"/>
      <c r="FI95" s="173"/>
      <c r="FJ95" s="173"/>
      <c r="FK95" s="173"/>
      <c r="FL95" s="173"/>
      <c r="FM95" s="173"/>
      <c r="FN95" s="173"/>
      <c r="FO95" s="173"/>
      <c r="FP95" s="173"/>
      <c r="FQ95" s="173"/>
      <c r="FR95" s="173"/>
      <c r="FS95" s="173"/>
      <c r="FT95" s="173"/>
      <c r="FU95" s="173"/>
      <c r="FV95" s="173"/>
      <c r="FW95" s="173"/>
      <c r="FX95" s="173"/>
      <c r="FY95" s="173"/>
      <c r="FZ95" s="173"/>
      <c r="GA95" s="173"/>
      <c r="GB95" s="173"/>
      <c r="GC95" s="173"/>
      <c r="GD95" s="173"/>
      <c r="GE95" s="173"/>
      <c r="GF95" s="173"/>
      <c r="GG95" s="173"/>
      <c r="GH95" s="173"/>
      <c r="GI95" s="173"/>
      <c r="GJ95" s="173"/>
      <c r="GK95" s="173"/>
      <c r="GL95" s="173"/>
      <c r="GM95" s="173"/>
      <c r="GN95" s="173"/>
      <c r="GO95" s="173"/>
      <c r="GP95" s="173"/>
      <c r="GQ95" s="173"/>
      <c r="GR95" s="173"/>
      <c r="GS95" s="173"/>
      <c r="GT95" s="173"/>
      <c r="GU95" s="173"/>
      <c r="GV95" s="173"/>
      <c r="GW95" s="173"/>
      <c r="GX95" s="173"/>
      <c r="GY95" s="173"/>
      <c r="GZ95" s="173"/>
      <c r="HA95" s="173"/>
      <c r="HB95" s="173"/>
      <c r="HC95" s="173"/>
      <c r="HD95" s="173"/>
      <c r="HE95" s="173"/>
    </row>
    <row r="96" spans="1:213" s="54" customFormat="1" ht="12.75" customHeight="1" x14ac:dyDescent="0.2">
      <c r="A96" s="135" t="s">
        <v>229</v>
      </c>
      <c r="B96" s="98">
        <v>105</v>
      </c>
      <c r="C96" s="98">
        <v>265</v>
      </c>
      <c r="D96" s="98">
        <v>230</v>
      </c>
      <c r="E96" s="98">
        <v>350</v>
      </c>
      <c r="F96" s="98">
        <v>270</v>
      </c>
      <c r="G96" s="98">
        <v>270</v>
      </c>
      <c r="H96" s="98">
        <v>225</v>
      </c>
      <c r="I96" s="80">
        <v>190</v>
      </c>
      <c r="J96" s="135" t="s">
        <v>229</v>
      </c>
      <c r="K96" s="98">
        <v>325</v>
      </c>
      <c r="L96" s="98">
        <v>95</v>
      </c>
      <c r="M96" s="98">
        <v>290</v>
      </c>
      <c r="N96" s="98">
        <v>255</v>
      </c>
      <c r="O96" s="98">
        <v>285</v>
      </c>
      <c r="P96" s="98">
        <v>285</v>
      </c>
      <c r="Q96" s="98">
        <v>305</v>
      </c>
      <c r="R96" s="173"/>
      <c r="S96" s="173"/>
      <c r="T96" s="173"/>
      <c r="U96" s="173"/>
      <c r="V96" s="173"/>
      <c r="W96" s="173"/>
      <c r="X96" s="173"/>
      <c r="Y96" s="173"/>
      <c r="Z96" s="173"/>
      <c r="AA96" s="173"/>
      <c r="AB96" s="173"/>
      <c r="AC96" s="173"/>
      <c r="AD96" s="173"/>
      <c r="AE96" s="173"/>
      <c r="AF96" s="173"/>
      <c r="AG96" s="173"/>
      <c r="AH96" s="173"/>
      <c r="AI96" s="173"/>
      <c r="AJ96" s="173"/>
      <c r="AK96" s="173"/>
      <c r="AL96" s="173"/>
      <c r="AM96" s="173"/>
      <c r="AN96" s="173"/>
      <c r="AO96" s="173"/>
      <c r="AP96" s="173"/>
      <c r="AQ96" s="173"/>
      <c r="AR96" s="173"/>
      <c r="AS96" s="173"/>
      <c r="AT96" s="173"/>
      <c r="AU96" s="173"/>
      <c r="AV96" s="173"/>
      <c r="AW96" s="173"/>
      <c r="AX96" s="173"/>
      <c r="AY96" s="173"/>
      <c r="AZ96" s="173"/>
      <c r="BA96" s="173"/>
      <c r="BB96" s="173"/>
      <c r="BC96" s="173"/>
      <c r="BD96" s="173"/>
      <c r="BE96" s="173"/>
      <c r="BF96" s="173"/>
      <c r="BG96" s="173"/>
      <c r="BH96" s="173"/>
      <c r="BI96" s="173"/>
      <c r="BJ96" s="173"/>
      <c r="BK96" s="173"/>
      <c r="BL96" s="173"/>
      <c r="BM96" s="173"/>
      <c r="BN96" s="173"/>
      <c r="BO96" s="173"/>
      <c r="BP96" s="173"/>
      <c r="BQ96" s="173"/>
      <c r="BR96" s="173"/>
      <c r="BS96" s="173"/>
      <c r="BT96" s="173"/>
      <c r="BU96" s="173"/>
      <c r="BV96" s="173"/>
      <c r="BW96" s="173"/>
      <c r="BX96" s="173"/>
      <c r="BY96" s="173"/>
      <c r="BZ96" s="173"/>
      <c r="CA96" s="173"/>
      <c r="CB96" s="173"/>
      <c r="CC96" s="173"/>
      <c r="CD96" s="173"/>
      <c r="CE96" s="173"/>
      <c r="CF96" s="173"/>
      <c r="CG96" s="173"/>
      <c r="CH96" s="173"/>
      <c r="CI96" s="173"/>
      <c r="CJ96" s="173"/>
      <c r="CK96" s="173"/>
      <c r="CL96" s="173"/>
      <c r="CM96" s="173"/>
      <c r="CN96" s="173"/>
      <c r="CO96" s="173"/>
      <c r="CP96" s="173"/>
      <c r="CQ96" s="173"/>
      <c r="CR96" s="173"/>
      <c r="CS96" s="173"/>
      <c r="CT96" s="173"/>
      <c r="CU96" s="173"/>
      <c r="CV96" s="173"/>
      <c r="CW96" s="173"/>
      <c r="CX96" s="173"/>
      <c r="CY96" s="173"/>
      <c r="CZ96" s="173"/>
      <c r="DA96" s="173"/>
      <c r="DB96" s="173"/>
      <c r="DC96" s="173"/>
      <c r="DD96" s="173"/>
      <c r="DE96" s="173"/>
      <c r="DF96" s="173"/>
      <c r="DG96" s="173"/>
      <c r="DH96" s="173"/>
      <c r="DI96" s="173"/>
      <c r="DJ96" s="173"/>
      <c r="DK96" s="173"/>
      <c r="DL96" s="173"/>
      <c r="DM96" s="173"/>
      <c r="DN96" s="173"/>
      <c r="DO96" s="173"/>
      <c r="DP96" s="173"/>
      <c r="DQ96" s="173"/>
      <c r="DR96" s="173"/>
      <c r="DS96" s="173"/>
      <c r="DT96" s="173"/>
      <c r="DU96" s="173"/>
      <c r="DV96" s="173"/>
      <c r="DW96" s="173"/>
      <c r="DX96" s="173"/>
      <c r="DY96" s="173"/>
      <c r="DZ96" s="173"/>
      <c r="EA96" s="173"/>
      <c r="EB96" s="173"/>
      <c r="EC96" s="173"/>
      <c r="ED96" s="173"/>
      <c r="EE96" s="173"/>
      <c r="EF96" s="173"/>
      <c r="EG96" s="173"/>
      <c r="EH96" s="173"/>
      <c r="EI96" s="173"/>
      <c r="EJ96" s="173"/>
      <c r="EK96" s="173"/>
      <c r="EL96" s="173"/>
      <c r="EM96" s="173"/>
      <c r="EN96" s="173"/>
      <c r="EO96" s="173"/>
      <c r="EP96" s="173"/>
      <c r="EQ96" s="173"/>
      <c r="ER96" s="173"/>
      <c r="ES96" s="173"/>
      <c r="ET96" s="173"/>
      <c r="EU96" s="173"/>
      <c r="EV96" s="173"/>
      <c r="EW96" s="173"/>
      <c r="EX96" s="173"/>
      <c r="EY96" s="173"/>
      <c r="EZ96" s="173"/>
      <c r="FA96" s="173"/>
      <c r="FB96" s="173"/>
      <c r="FC96" s="173"/>
      <c r="FD96" s="173"/>
      <c r="FE96" s="173"/>
      <c r="FF96" s="173"/>
      <c r="FG96" s="173"/>
      <c r="FH96" s="173"/>
      <c r="FI96" s="173"/>
      <c r="FJ96" s="173"/>
      <c r="FK96" s="173"/>
      <c r="FL96" s="173"/>
      <c r="FM96" s="173"/>
      <c r="FN96" s="173"/>
      <c r="FO96" s="173"/>
      <c r="FP96" s="173"/>
      <c r="FQ96" s="173"/>
      <c r="FR96" s="173"/>
      <c r="FS96" s="173"/>
      <c r="FT96" s="173"/>
      <c r="FU96" s="173"/>
      <c r="FV96" s="173"/>
      <c r="FW96" s="173"/>
      <c r="FX96" s="173"/>
      <c r="FY96" s="173"/>
      <c r="FZ96" s="173"/>
      <c r="GA96" s="173"/>
      <c r="GB96" s="173"/>
      <c r="GC96" s="173"/>
      <c r="GD96" s="173"/>
      <c r="GE96" s="173"/>
      <c r="GF96" s="173"/>
      <c r="GG96" s="173"/>
      <c r="GH96" s="173"/>
      <c r="GI96" s="173"/>
      <c r="GJ96" s="173"/>
      <c r="GK96" s="173"/>
      <c r="GL96" s="173"/>
      <c r="GM96" s="173"/>
      <c r="GN96" s="173"/>
      <c r="GO96" s="173"/>
      <c r="GP96" s="173"/>
      <c r="GQ96" s="173"/>
      <c r="GR96" s="173"/>
      <c r="GS96" s="173"/>
      <c r="GT96" s="173"/>
      <c r="GU96" s="173"/>
      <c r="GV96" s="173"/>
      <c r="GW96" s="173"/>
      <c r="GX96" s="173"/>
      <c r="GY96" s="173"/>
      <c r="GZ96" s="173"/>
      <c r="HA96" s="173"/>
      <c r="HB96" s="173"/>
      <c r="HC96" s="173"/>
      <c r="HD96" s="173"/>
      <c r="HE96" s="173"/>
    </row>
    <row r="97" spans="1:213" s="144" customFormat="1" ht="12.75" customHeight="1" x14ac:dyDescent="0.2">
      <c r="A97" s="135" t="s">
        <v>230</v>
      </c>
      <c r="B97" s="98">
        <v>45</v>
      </c>
      <c r="C97" s="98">
        <v>205</v>
      </c>
      <c r="D97" s="98">
        <v>80</v>
      </c>
      <c r="E97" s="98">
        <v>65</v>
      </c>
      <c r="F97" s="98">
        <v>45</v>
      </c>
      <c r="G97" s="98">
        <v>85</v>
      </c>
      <c r="H97" s="98">
        <v>55</v>
      </c>
      <c r="I97" s="80">
        <v>60</v>
      </c>
      <c r="J97" s="135" t="s">
        <v>230</v>
      </c>
      <c r="K97" s="98">
        <v>200</v>
      </c>
      <c r="L97" s="98">
        <v>45</v>
      </c>
      <c r="M97" s="98">
        <v>105</v>
      </c>
      <c r="N97" s="98">
        <v>65</v>
      </c>
      <c r="O97" s="98">
        <v>90</v>
      </c>
      <c r="P97" s="98">
        <v>115</v>
      </c>
      <c r="Q97" s="98">
        <v>65</v>
      </c>
      <c r="R97" s="173"/>
      <c r="S97" s="173"/>
      <c r="T97" s="173"/>
      <c r="U97" s="173"/>
      <c r="V97" s="173"/>
      <c r="W97" s="173"/>
      <c r="X97" s="173"/>
      <c r="Y97" s="173"/>
      <c r="Z97" s="173"/>
      <c r="AA97" s="173"/>
      <c r="AB97" s="173"/>
      <c r="AC97" s="173"/>
      <c r="AD97" s="173"/>
      <c r="AE97" s="173"/>
      <c r="AF97" s="173"/>
      <c r="AG97" s="173"/>
      <c r="AH97" s="173"/>
      <c r="AI97" s="173"/>
      <c r="AJ97" s="173"/>
      <c r="AK97" s="173"/>
      <c r="AL97" s="173"/>
      <c r="AM97" s="173"/>
      <c r="AN97" s="173"/>
      <c r="AO97" s="173"/>
      <c r="AP97" s="173"/>
      <c r="AQ97" s="173"/>
      <c r="AR97" s="173"/>
      <c r="AS97" s="173"/>
      <c r="AT97" s="173"/>
      <c r="AU97" s="173"/>
      <c r="AV97" s="173"/>
      <c r="AW97" s="173"/>
      <c r="AX97" s="173"/>
      <c r="AY97" s="173"/>
      <c r="AZ97" s="173"/>
      <c r="BA97" s="173"/>
      <c r="BB97" s="173"/>
      <c r="BC97" s="173"/>
      <c r="BD97" s="173"/>
      <c r="BE97" s="173"/>
      <c r="BF97" s="173"/>
      <c r="BG97" s="173"/>
      <c r="BH97" s="173"/>
      <c r="BI97" s="173"/>
      <c r="BJ97" s="173"/>
      <c r="BK97" s="173"/>
      <c r="BL97" s="173"/>
      <c r="BM97" s="173"/>
      <c r="BN97" s="173"/>
      <c r="BO97" s="173"/>
      <c r="BP97" s="173"/>
      <c r="BQ97" s="173"/>
      <c r="BR97" s="173"/>
      <c r="BS97" s="173"/>
      <c r="BT97" s="173"/>
      <c r="BU97" s="173"/>
      <c r="BV97" s="173"/>
      <c r="BW97" s="173"/>
      <c r="BX97" s="173"/>
      <c r="BY97" s="173"/>
      <c r="BZ97" s="173"/>
      <c r="CA97" s="173"/>
      <c r="CB97" s="173"/>
      <c r="CC97" s="173"/>
      <c r="CD97" s="173"/>
      <c r="CE97" s="173"/>
      <c r="CF97" s="173"/>
      <c r="CG97" s="173"/>
      <c r="CH97" s="173"/>
      <c r="CI97" s="173"/>
      <c r="CJ97" s="173"/>
      <c r="CK97" s="173"/>
      <c r="CL97" s="173"/>
      <c r="CM97" s="173"/>
      <c r="CN97" s="173"/>
      <c r="CO97" s="173"/>
      <c r="CP97" s="173"/>
      <c r="CQ97" s="173"/>
      <c r="CR97" s="173"/>
      <c r="CS97" s="173"/>
      <c r="CT97" s="173"/>
      <c r="CU97" s="173"/>
      <c r="CV97" s="173"/>
      <c r="CW97" s="173"/>
      <c r="CX97" s="173"/>
      <c r="CY97" s="173"/>
      <c r="CZ97" s="173"/>
      <c r="DA97" s="173"/>
      <c r="DB97" s="173"/>
      <c r="DC97" s="173"/>
      <c r="DD97" s="173"/>
      <c r="DE97" s="173"/>
      <c r="DF97" s="173"/>
      <c r="DG97" s="173"/>
      <c r="DH97" s="173"/>
      <c r="DI97" s="173"/>
      <c r="DJ97" s="173"/>
      <c r="DK97" s="173"/>
      <c r="DL97" s="173"/>
      <c r="DM97" s="173"/>
      <c r="DN97" s="173"/>
      <c r="DO97" s="173"/>
      <c r="DP97" s="173"/>
      <c r="DQ97" s="173"/>
      <c r="DR97" s="173"/>
      <c r="DS97" s="173"/>
      <c r="DT97" s="173"/>
      <c r="DU97" s="173"/>
      <c r="DV97" s="173"/>
      <c r="DW97" s="173"/>
      <c r="DX97" s="173"/>
      <c r="DY97" s="173"/>
      <c r="DZ97" s="173"/>
      <c r="EA97" s="173"/>
      <c r="EB97" s="173"/>
      <c r="EC97" s="173"/>
      <c r="ED97" s="173"/>
      <c r="EE97" s="173"/>
      <c r="EF97" s="173"/>
      <c r="EG97" s="173"/>
      <c r="EH97" s="173"/>
      <c r="EI97" s="173"/>
      <c r="EJ97" s="173"/>
      <c r="EK97" s="173"/>
      <c r="EL97" s="173"/>
      <c r="EM97" s="173"/>
      <c r="EN97" s="173"/>
      <c r="EO97" s="173"/>
      <c r="EP97" s="173"/>
      <c r="EQ97" s="173"/>
      <c r="ER97" s="173"/>
      <c r="ES97" s="173"/>
      <c r="ET97" s="173"/>
      <c r="EU97" s="173"/>
      <c r="EV97" s="173"/>
      <c r="EW97" s="173"/>
      <c r="EX97" s="173"/>
      <c r="EY97" s="173"/>
      <c r="EZ97" s="173"/>
      <c r="FA97" s="173"/>
      <c r="FB97" s="173"/>
      <c r="FC97" s="173"/>
      <c r="FD97" s="173"/>
      <c r="FE97" s="173"/>
      <c r="FF97" s="173"/>
      <c r="FG97" s="173"/>
      <c r="FH97" s="173"/>
      <c r="FI97" s="173"/>
      <c r="FJ97" s="173"/>
      <c r="FK97" s="173"/>
      <c r="FL97" s="173"/>
      <c r="FM97" s="173"/>
      <c r="FN97" s="173"/>
      <c r="FO97" s="173"/>
      <c r="FP97" s="173"/>
      <c r="FQ97" s="173"/>
      <c r="FR97" s="173"/>
      <c r="FS97" s="173"/>
      <c r="FT97" s="173"/>
      <c r="FU97" s="173"/>
      <c r="FV97" s="173"/>
      <c r="FW97" s="173"/>
      <c r="FX97" s="173"/>
      <c r="FY97" s="173"/>
      <c r="FZ97" s="173"/>
      <c r="GA97" s="173"/>
      <c r="GB97" s="173"/>
      <c r="GC97" s="173"/>
      <c r="GD97" s="173"/>
      <c r="GE97" s="173"/>
      <c r="GF97" s="173"/>
      <c r="GG97" s="173"/>
      <c r="GH97" s="173"/>
      <c r="GI97" s="173"/>
      <c r="GJ97" s="173"/>
      <c r="GK97" s="173"/>
      <c r="GL97" s="173"/>
      <c r="GM97" s="173"/>
      <c r="GN97" s="173"/>
      <c r="GO97" s="173"/>
      <c r="GP97" s="173"/>
      <c r="GQ97" s="173"/>
      <c r="GR97" s="173"/>
      <c r="GS97" s="173"/>
      <c r="GT97" s="173"/>
      <c r="GU97" s="173"/>
      <c r="GV97" s="173"/>
      <c r="GW97" s="173"/>
      <c r="GX97" s="173"/>
      <c r="GY97" s="173"/>
      <c r="GZ97" s="173"/>
      <c r="HA97" s="173"/>
      <c r="HB97" s="173"/>
      <c r="HC97" s="173"/>
      <c r="HD97" s="173"/>
      <c r="HE97" s="173"/>
    </row>
    <row r="98" spans="1:213" s="54" customFormat="1" ht="12.75" customHeight="1" x14ac:dyDescent="0.2">
      <c r="A98" s="135" t="s">
        <v>231</v>
      </c>
      <c r="B98" s="98">
        <v>25</v>
      </c>
      <c r="C98" s="98">
        <v>55</v>
      </c>
      <c r="D98" s="98">
        <v>35</v>
      </c>
      <c r="E98" s="98">
        <v>10</v>
      </c>
      <c r="F98" s="98">
        <v>10</v>
      </c>
      <c r="G98" s="98">
        <v>25</v>
      </c>
      <c r="H98" s="98">
        <v>25</v>
      </c>
      <c r="I98" s="80">
        <v>20</v>
      </c>
      <c r="J98" s="135" t="s">
        <v>231</v>
      </c>
      <c r="K98" s="98">
        <v>45</v>
      </c>
      <c r="L98" s="98">
        <v>10</v>
      </c>
      <c r="M98" s="98">
        <v>20</v>
      </c>
      <c r="N98" s="98">
        <v>20</v>
      </c>
      <c r="O98" s="98">
        <v>35</v>
      </c>
      <c r="P98" s="98">
        <v>10</v>
      </c>
      <c r="Q98" s="98">
        <v>25</v>
      </c>
      <c r="R98" s="173"/>
      <c r="S98" s="173"/>
      <c r="T98" s="173"/>
      <c r="U98" s="173"/>
      <c r="V98" s="173"/>
      <c r="W98" s="173"/>
      <c r="X98" s="173"/>
      <c r="Y98" s="173"/>
      <c r="Z98" s="173"/>
      <c r="AA98" s="173"/>
      <c r="AB98" s="173"/>
      <c r="AC98" s="173"/>
      <c r="AD98" s="173"/>
      <c r="AE98" s="173"/>
      <c r="AF98" s="173"/>
      <c r="AG98" s="173"/>
      <c r="AH98" s="173"/>
      <c r="AI98" s="173"/>
      <c r="AJ98" s="173"/>
      <c r="AK98" s="173"/>
      <c r="AL98" s="173"/>
      <c r="AM98" s="173"/>
      <c r="AN98" s="173"/>
      <c r="AO98" s="173"/>
      <c r="AP98" s="173"/>
      <c r="AQ98" s="173"/>
      <c r="AR98" s="173"/>
      <c r="AS98" s="173"/>
      <c r="AT98" s="173"/>
      <c r="AU98" s="173"/>
      <c r="AV98" s="173"/>
      <c r="AW98" s="173"/>
      <c r="AX98" s="173"/>
      <c r="AY98" s="173"/>
      <c r="AZ98" s="173"/>
      <c r="BA98" s="173"/>
      <c r="BB98" s="173"/>
      <c r="BC98" s="173"/>
      <c r="BD98" s="173"/>
      <c r="BE98" s="173"/>
      <c r="BF98" s="173"/>
      <c r="BG98" s="173"/>
      <c r="BH98" s="173"/>
      <c r="BI98" s="173"/>
      <c r="BJ98" s="173"/>
      <c r="BK98" s="173"/>
      <c r="BL98" s="173"/>
      <c r="BM98" s="173"/>
      <c r="BN98" s="173"/>
      <c r="BO98" s="173"/>
      <c r="BP98" s="173"/>
      <c r="BQ98" s="173"/>
      <c r="BR98" s="173"/>
      <c r="BS98" s="173"/>
      <c r="BT98" s="173"/>
      <c r="BU98" s="173"/>
      <c r="BV98" s="173"/>
      <c r="BW98" s="173"/>
      <c r="BX98" s="173"/>
      <c r="BY98" s="173"/>
      <c r="BZ98" s="173"/>
      <c r="CA98" s="173"/>
      <c r="CB98" s="173"/>
      <c r="CC98" s="173"/>
      <c r="CD98" s="173"/>
      <c r="CE98" s="173"/>
      <c r="CF98" s="173"/>
      <c r="CG98" s="173"/>
      <c r="CH98" s="173"/>
      <c r="CI98" s="173"/>
      <c r="CJ98" s="173"/>
      <c r="CK98" s="173"/>
      <c r="CL98" s="173"/>
      <c r="CM98" s="173"/>
      <c r="CN98" s="173"/>
      <c r="CO98" s="173"/>
      <c r="CP98" s="173"/>
      <c r="CQ98" s="173"/>
      <c r="CR98" s="173"/>
      <c r="CS98" s="173"/>
      <c r="CT98" s="173"/>
      <c r="CU98" s="173"/>
      <c r="CV98" s="173"/>
      <c r="CW98" s="173"/>
      <c r="CX98" s="173"/>
      <c r="CY98" s="173"/>
      <c r="CZ98" s="173"/>
      <c r="DA98" s="173"/>
      <c r="DB98" s="173"/>
      <c r="DC98" s="173"/>
      <c r="DD98" s="173"/>
      <c r="DE98" s="173"/>
      <c r="DF98" s="173"/>
      <c r="DG98" s="173"/>
      <c r="DH98" s="173"/>
      <c r="DI98" s="173"/>
      <c r="DJ98" s="173"/>
      <c r="DK98" s="173"/>
      <c r="DL98" s="173"/>
      <c r="DM98" s="173"/>
      <c r="DN98" s="173"/>
      <c r="DO98" s="173"/>
      <c r="DP98" s="173"/>
      <c r="DQ98" s="173"/>
      <c r="DR98" s="173"/>
      <c r="DS98" s="173"/>
      <c r="DT98" s="173"/>
      <c r="DU98" s="173"/>
      <c r="DV98" s="173"/>
      <c r="DW98" s="173"/>
      <c r="DX98" s="173"/>
      <c r="DY98" s="173"/>
      <c r="DZ98" s="173"/>
      <c r="EA98" s="173"/>
      <c r="EB98" s="173"/>
      <c r="EC98" s="173"/>
      <c r="ED98" s="173"/>
      <c r="EE98" s="173"/>
      <c r="EF98" s="173"/>
      <c r="EG98" s="173"/>
      <c r="EH98" s="173"/>
      <c r="EI98" s="173"/>
      <c r="EJ98" s="173"/>
      <c r="EK98" s="173"/>
      <c r="EL98" s="173"/>
      <c r="EM98" s="173"/>
      <c r="EN98" s="173"/>
      <c r="EO98" s="173"/>
      <c r="EP98" s="173"/>
      <c r="EQ98" s="173"/>
      <c r="ER98" s="173"/>
      <c r="ES98" s="173"/>
      <c r="ET98" s="173"/>
      <c r="EU98" s="173"/>
      <c r="EV98" s="173"/>
      <c r="EW98" s="173"/>
      <c r="EX98" s="173"/>
      <c r="EY98" s="173"/>
      <c r="EZ98" s="173"/>
      <c r="FA98" s="173"/>
      <c r="FB98" s="173"/>
      <c r="FC98" s="173"/>
      <c r="FD98" s="173"/>
      <c r="FE98" s="173"/>
      <c r="FF98" s="173"/>
      <c r="FG98" s="173"/>
      <c r="FH98" s="173"/>
      <c r="FI98" s="173"/>
      <c r="FJ98" s="173"/>
      <c r="FK98" s="173"/>
      <c r="FL98" s="173"/>
      <c r="FM98" s="173"/>
      <c r="FN98" s="173"/>
      <c r="FO98" s="173"/>
      <c r="FP98" s="173"/>
      <c r="FQ98" s="173"/>
      <c r="FR98" s="173"/>
      <c r="FS98" s="173"/>
      <c r="FT98" s="173"/>
      <c r="FU98" s="173"/>
      <c r="FV98" s="173"/>
      <c r="FW98" s="173"/>
      <c r="FX98" s="173"/>
      <c r="FY98" s="173"/>
      <c r="FZ98" s="173"/>
      <c r="GA98" s="173"/>
      <c r="GB98" s="173"/>
      <c r="GC98" s="173"/>
      <c r="GD98" s="173"/>
      <c r="GE98" s="173"/>
      <c r="GF98" s="173"/>
      <c r="GG98" s="173"/>
      <c r="GH98" s="173"/>
      <c r="GI98" s="173"/>
      <c r="GJ98" s="173"/>
      <c r="GK98" s="173"/>
      <c r="GL98" s="173"/>
      <c r="GM98" s="173"/>
      <c r="GN98" s="173"/>
      <c r="GO98" s="173"/>
      <c r="GP98" s="173"/>
      <c r="GQ98" s="173"/>
      <c r="GR98" s="173"/>
      <c r="GS98" s="173"/>
      <c r="GT98" s="173"/>
      <c r="GU98" s="173"/>
      <c r="GV98" s="173"/>
      <c r="GW98" s="173"/>
      <c r="GX98" s="173"/>
      <c r="GY98" s="173"/>
      <c r="GZ98" s="173"/>
      <c r="HA98" s="173"/>
      <c r="HB98" s="173"/>
      <c r="HC98" s="173"/>
      <c r="HD98" s="173"/>
      <c r="HE98" s="173"/>
    </row>
    <row r="99" spans="1:213" s="190" customFormat="1" ht="12.75" customHeight="1" x14ac:dyDescent="0.2">
      <c r="A99" s="135" t="s">
        <v>232</v>
      </c>
      <c r="B99" s="98">
        <v>595</v>
      </c>
      <c r="C99" s="98">
        <v>1930</v>
      </c>
      <c r="D99" s="98">
        <v>920</v>
      </c>
      <c r="E99" s="98">
        <v>840</v>
      </c>
      <c r="F99" s="98">
        <v>240</v>
      </c>
      <c r="G99" s="98">
        <v>420</v>
      </c>
      <c r="H99" s="98">
        <v>515</v>
      </c>
      <c r="I99" s="80">
        <v>655</v>
      </c>
      <c r="J99" s="135" t="s">
        <v>232</v>
      </c>
      <c r="K99" s="98">
        <v>700</v>
      </c>
      <c r="L99" s="98">
        <v>280</v>
      </c>
      <c r="M99" s="98">
        <v>710</v>
      </c>
      <c r="N99" s="98">
        <v>740</v>
      </c>
      <c r="O99" s="98">
        <v>775</v>
      </c>
      <c r="P99" s="98">
        <v>350</v>
      </c>
      <c r="Q99" s="98">
        <v>480</v>
      </c>
      <c r="R99" s="173"/>
      <c r="S99" s="173"/>
      <c r="T99" s="173"/>
      <c r="U99" s="173"/>
      <c r="V99" s="173"/>
      <c r="W99" s="173"/>
      <c r="X99" s="173"/>
      <c r="Y99" s="173"/>
      <c r="Z99" s="173"/>
      <c r="AA99" s="173"/>
      <c r="AB99" s="173"/>
      <c r="AC99" s="173"/>
      <c r="AD99" s="173"/>
      <c r="AE99" s="173"/>
      <c r="AF99" s="173"/>
      <c r="AG99" s="173"/>
      <c r="AH99" s="173"/>
      <c r="AI99" s="173"/>
      <c r="AJ99" s="173"/>
      <c r="AK99" s="173"/>
      <c r="AL99" s="173"/>
      <c r="AM99" s="173"/>
      <c r="AN99" s="173"/>
      <c r="AO99" s="173"/>
      <c r="AP99" s="173"/>
      <c r="AQ99" s="173"/>
      <c r="AR99" s="173"/>
      <c r="AS99" s="173"/>
      <c r="AT99" s="173"/>
      <c r="AU99" s="173"/>
      <c r="AV99" s="173"/>
      <c r="AW99" s="173"/>
      <c r="AX99" s="173"/>
      <c r="AY99" s="173"/>
      <c r="AZ99" s="173"/>
      <c r="BA99" s="173"/>
      <c r="BB99" s="173"/>
      <c r="BC99" s="173"/>
      <c r="BD99" s="173"/>
      <c r="BE99" s="173"/>
      <c r="BF99" s="173"/>
      <c r="BG99" s="173"/>
      <c r="BH99" s="173"/>
      <c r="BI99" s="173"/>
      <c r="BJ99" s="173"/>
      <c r="BK99" s="173"/>
      <c r="BL99" s="173"/>
      <c r="BM99" s="173"/>
      <c r="BN99" s="173"/>
      <c r="BO99" s="173"/>
      <c r="BP99" s="173"/>
      <c r="BQ99" s="173"/>
      <c r="BR99" s="173"/>
      <c r="BS99" s="173"/>
      <c r="BT99" s="173"/>
      <c r="BU99" s="173"/>
      <c r="BV99" s="173"/>
      <c r="BW99" s="173"/>
      <c r="BX99" s="173"/>
      <c r="BY99" s="173"/>
      <c r="BZ99" s="173"/>
      <c r="CA99" s="173"/>
      <c r="CB99" s="173"/>
      <c r="CC99" s="173"/>
      <c r="CD99" s="173"/>
      <c r="CE99" s="173"/>
      <c r="CF99" s="173"/>
      <c r="CG99" s="173"/>
      <c r="CH99" s="173"/>
      <c r="CI99" s="173"/>
      <c r="CJ99" s="173"/>
      <c r="CK99" s="173"/>
      <c r="CL99" s="173"/>
      <c r="CM99" s="173"/>
      <c r="CN99" s="173"/>
      <c r="CO99" s="173"/>
      <c r="CP99" s="173"/>
      <c r="CQ99" s="173"/>
      <c r="CR99" s="173"/>
      <c r="CS99" s="173"/>
      <c r="CT99" s="173"/>
      <c r="CU99" s="173"/>
      <c r="CV99" s="173"/>
      <c r="CW99" s="173"/>
      <c r="CX99" s="173"/>
      <c r="CY99" s="173"/>
      <c r="CZ99" s="173"/>
      <c r="DA99" s="173"/>
      <c r="DB99" s="173"/>
      <c r="DC99" s="173"/>
      <c r="DD99" s="173"/>
      <c r="DE99" s="173"/>
      <c r="DF99" s="173"/>
      <c r="DG99" s="173"/>
      <c r="DH99" s="173"/>
      <c r="DI99" s="173"/>
      <c r="DJ99" s="173"/>
      <c r="DK99" s="173"/>
      <c r="DL99" s="173"/>
      <c r="DM99" s="173"/>
      <c r="DN99" s="173"/>
      <c r="DO99" s="173"/>
      <c r="DP99" s="173"/>
      <c r="DQ99" s="173"/>
      <c r="DR99" s="173"/>
      <c r="DS99" s="173"/>
      <c r="DT99" s="173"/>
      <c r="DU99" s="173"/>
      <c r="DV99" s="173"/>
      <c r="DW99" s="173"/>
      <c r="DX99" s="173"/>
      <c r="DY99" s="173"/>
      <c r="DZ99" s="173"/>
      <c r="EA99" s="173"/>
      <c r="EB99" s="173"/>
      <c r="EC99" s="173"/>
      <c r="ED99" s="173"/>
      <c r="EE99" s="173"/>
      <c r="EF99" s="173"/>
      <c r="EG99" s="173"/>
      <c r="EH99" s="173"/>
      <c r="EI99" s="173"/>
      <c r="EJ99" s="173"/>
      <c r="EK99" s="173"/>
      <c r="EL99" s="173"/>
      <c r="EM99" s="173"/>
      <c r="EN99" s="173"/>
      <c r="EO99" s="173"/>
      <c r="EP99" s="173"/>
      <c r="EQ99" s="173"/>
      <c r="ER99" s="173"/>
      <c r="ES99" s="173"/>
      <c r="ET99" s="173"/>
      <c r="EU99" s="173"/>
      <c r="EV99" s="173"/>
      <c r="EW99" s="173"/>
      <c r="EX99" s="173"/>
      <c r="EY99" s="173"/>
      <c r="EZ99" s="173"/>
      <c r="FA99" s="173"/>
      <c r="FB99" s="173"/>
      <c r="FC99" s="173"/>
      <c r="FD99" s="173"/>
      <c r="FE99" s="173"/>
      <c r="FF99" s="173"/>
      <c r="FG99" s="173"/>
      <c r="FH99" s="173"/>
      <c r="FI99" s="173"/>
      <c r="FJ99" s="173"/>
      <c r="FK99" s="173"/>
      <c r="FL99" s="173"/>
      <c r="FM99" s="173"/>
      <c r="FN99" s="173"/>
      <c r="FO99" s="173"/>
      <c r="FP99" s="173"/>
      <c r="FQ99" s="173"/>
      <c r="FR99" s="173"/>
      <c r="FS99" s="173"/>
      <c r="FT99" s="173"/>
      <c r="FU99" s="173"/>
      <c r="FV99" s="173"/>
      <c r="FW99" s="173"/>
      <c r="FX99" s="173"/>
      <c r="FY99" s="173"/>
      <c r="FZ99" s="173"/>
      <c r="GA99" s="173"/>
      <c r="GB99" s="173"/>
      <c r="GC99" s="173"/>
      <c r="GD99" s="173"/>
      <c r="GE99" s="173"/>
      <c r="GF99" s="173"/>
      <c r="GG99" s="173"/>
      <c r="GH99" s="173"/>
      <c r="GI99" s="173"/>
      <c r="GJ99" s="173"/>
      <c r="GK99" s="173"/>
      <c r="GL99" s="173"/>
      <c r="GM99" s="173"/>
      <c r="GN99" s="173"/>
      <c r="GO99" s="173"/>
      <c r="GP99" s="173"/>
      <c r="GQ99" s="173"/>
      <c r="GR99" s="173"/>
      <c r="GS99" s="173"/>
      <c r="GT99" s="173"/>
      <c r="GU99" s="173"/>
      <c r="GV99" s="173"/>
      <c r="GW99" s="173"/>
      <c r="GX99" s="173"/>
      <c r="GY99" s="173"/>
      <c r="GZ99" s="173"/>
      <c r="HA99" s="173"/>
      <c r="HB99" s="173"/>
      <c r="HC99" s="173"/>
      <c r="HD99" s="173"/>
      <c r="HE99" s="173"/>
    </row>
    <row r="100" spans="1:213" s="54" customFormat="1" ht="12.75" customHeight="1" x14ac:dyDescent="0.2">
      <c r="A100" s="135" t="s">
        <v>233</v>
      </c>
      <c r="B100" s="98">
        <v>180</v>
      </c>
      <c r="C100" s="98">
        <v>405</v>
      </c>
      <c r="D100" s="98">
        <v>440</v>
      </c>
      <c r="E100" s="98">
        <v>235</v>
      </c>
      <c r="F100" s="98">
        <v>95</v>
      </c>
      <c r="G100" s="98">
        <v>150</v>
      </c>
      <c r="H100" s="98">
        <v>100</v>
      </c>
      <c r="I100" s="80">
        <v>130</v>
      </c>
      <c r="J100" s="135" t="s">
        <v>233</v>
      </c>
      <c r="K100" s="98">
        <v>610</v>
      </c>
      <c r="L100" s="98">
        <v>85</v>
      </c>
      <c r="M100" s="98">
        <v>235</v>
      </c>
      <c r="N100" s="98">
        <v>115</v>
      </c>
      <c r="O100" s="98">
        <v>380</v>
      </c>
      <c r="P100" s="98">
        <v>165</v>
      </c>
      <c r="Q100" s="98">
        <v>300</v>
      </c>
      <c r="R100" s="173"/>
      <c r="S100" s="173"/>
      <c r="T100" s="173"/>
      <c r="U100" s="173"/>
      <c r="V100" s="173"/>
      <c r="W100" s="173"/>
      <c r="X100" s="173"/>
      <c r="Y100" s="173"/>
      <c r="Z100" s="173"/>
      <c r="AA100" s="173"/>
      <c r="AB100" s="173"/>
      <c r="AC100" s="173"/>
      <c r="AD100" s="173"/>
      <c r="AE100" s="173"/>
      <c r="AF100" s="173"/>
      <c r="AG100" s="173"/>
      <c r="AH100" s="173"/>
      <c r="AI100" s="173"/>
      <c r="AJ100" s="173"/>
      <c r="AK100" s="173"/>
      <c r="AL100" s="173"/>
      <c r="AM100" s="173"/>
      <c r="AN100" s="173"/>
      <c r="AO100" s="173"/>
      <c r="AP100" s="173"/>
      <c r="AQ100" s="173"/>
      <c r="AR100" s="173"/>
      <c r="AS100" s="173"/>
      <c r="AT100" s="173"/>
      <c r="AU100" s="173"/>
      <c r="AV100" s="173"/>
      <c r="AW100" s="173"/>
      <c r="AX100" s="173"/>
      <c r="AY100" s="173"/>
      <c r="AZ100" s="173"/>
      <c r="BA100" s="173"/>
      <c r="BB100" s="173"/>
      <c r="BC100" s="173"/>
      <c r="BD100" s="173"/>
      <c r="BE100" s="173"/>
      <c r="BF100" s="173"/>
      <c r="BG100" s="173"/>
      <c r="BH100" s="173"/>
      <c r="BI100" s="173"/>
      <c r="BJ100" s="173"/>
      <c r="BK100" s="173"/>
      <c r="BL100" s="173"/>
      <c r="BM100" s="173"/>
      <c r="BN100" s="173"/>
      <c r="BO100" s="173"/>
      <c r="BP100" s="173"/>
      <c r="BQ100" s="173"/>
      <c r="BR100" s="173"/>
      <c r="BS100" s="173"/>
      <c r="BT100" s="173"/>
      <c r="BU100" s="173"/>
      <c r="BV100" s="173"/>
      <c r="BW100" s="173"/>
      <c r="BX100" s="173"/>
      <c r="BY100" s="173"/>
      <c r="BZ100" s="173"/>
      <c r="CA100" s="173"/>
      <c r="CB100" s="173"/>
      <c r="CC100" s="173"/>
      <c r="CD100" s="173"/>
      <c r="CE100" s="173"/>
      <c r="CF100" s="173"/>
      <c r="CG100" s="173"/>
      <c r="CH100" s="173"/>
      <c r="CI100" s="173"/>
      <c r="CJ100" s="173"/>
      <c r="CK100" s="173"/>
      <c r="CL100" s="173"/>
      <c r="CM100" s="173"/>
      <c r="CN100" s="173"/>
      <c r="CO100" s="173"/>
      <c r="CP100" s="173"/>
      <c r="CQ100" s="173"/>
      <c r="CR100" s="173"/>
      <c r="CS100" s="173"/>
      <c r="CT100" s="173"/>
      <c r="CU100" s="173"/>
      <c r="CV100" s="173"/>
      <c r="CW100" s="173"/>
      <c r="CX100" s="173"/>
      <c r="CY100" s="173"/>
      <c r="CZ100" s="173"/>
      <c r="DA100" s="173"/>
      <c r="DB100" s="173"/>
      <c r="DC100" s="173"/>
      <c r="DD100" s="173"/>
      <c r="DE100" s="173"/>
      <c r="DF100" s="173"/>
      <c r="DG100" s="173"/>
      <c r="DH100" s="173"/>
      <c r="DI100" s="173"/>
      <c r="DJ100" s="173"/>
      <c r="DK100" s="173"/>
      <c r="DL100" s="173"/>
      <c r="DM100" s="173"/>
      <c r="DN100" s="173"/>
      <c r="DO100" s="173"/>
      <c r="DP100" s="173"/>
      <c r="DQ100" s="173"/>
      <c r="DR100" s="173"/>
      <c r="DS100" s="173"/>
      <c r="DT100" s="173"/>
      <c r="DU100" s="173"/>
      <c r="DV100" s="173"/>
      <c r="DW100" s="173"/>
      <c r="DX100" s="173"/>
      <c r="DY100" s="173"/>
      <c r="DZ100" s="173"/>
      <c r="EA100" s="173"/>
      <c r="EB100" s="173"/>
      <c r="EC100" s="173"/>
      <c r="ED100" s="173"/>
      <c r="EE100" s="173"/>
      <c r="EF100" s="173"/>
      <c r="EG100" s="173"/>
      <c r="EH100" s="173"/>
      <c r="EI100" s="173"/>
      <c r="EJ100" s="173"/>
      <c r="EK100" s="173"/>
      <c r="EL100" s="173"/>
      <c r="EM100" s="173"/>
      <c r="EN100" s="173"/>
      <c r="EO100" s="173"/>
      <c r="EP100" s="173"/>
      <c r="EQ100" s="173"/>
      <c r="ER100" s="173"/>
      <c r="ES100" s="173"/>
      <c r="ET100" s="173"/>
      <c r="EU100" s="173"/>
      <c r="EV100" s="173"/>
      <c r="EW100" s="173"/>
      <c r="EX100" s="173"/>
      <c r="EY100" s="173"/>
      <c r="EZ100" s="173"/>
      <c r="FA100" s="173"/>
      <c r="FB100" s="173"/>
      <c r="FC100" s="173"/>
      <c r="FD100" s="173"/>
      <c r="FE100" s="173"/>
      <c r="FF100" s="173"/>
      <c r="FG100" s="173"/>
      <c r="FH100" s="173"/>
      <c r="FI100" s="173"/>
      <c r="FJ100" s="173"/>
      <c r="FK100" s="173"/>
      <c r="FL100" s="173"/>
      <c r="FM100" s="173"/>
      <c r="FN100" s="173"/>
      <c r="FO100" s="173"/>
      <c r="FP100" s="173"/>
      <c r="FQ100" s="173"/>
      <c r="FR100" s="173"/>
      <c r="FS100" s="173"/>
      <c r="FT100" s="173"/>
      <c r="FU100" s="173"/>
      <c r="FV100" s="173"/>
      <c r="FW100" s="173"/>
      <c r="FX100" s="173"/>
      <c r="FY100" s="173"/>
      <c r="FZ100" s="173"/>
      <c r="GA100" s="173"/>
      <c r="GB100" s="173"/>
      <c r="GC100" s="173"/>
      <c r="GD100" s="173"/>
      <c r="GE100" s="173"/>
      <c r="GF100" s="173"/>
      <c r="GG100" s="173"/>
      <c r="GH100" s="173"/>
      <c r="GI100" s="173"/>
      <c r="GJ100" s="173"/>
      <c r="GK100" s="173"/>
      <c r="GL100" s="173"/>
      <c r="GM100" s="173"/>
      <c r="GN100" s="173"/>
      <c r="GO100" s="173"/>
      <c r="GP100" s="173"/>
      <c r="GQ100" s="173"/>
      <c r="GR100" s="173"/>
      <c r="GS100" s="173"/>
      <c r="GT100" s="173"/>
      <c r="GU100" s="173"/>
      <c r="GV100" s="173"/>
      <c r="GW100" s="173"/>
      <c r="GX100" s="173"/>
      <c r="GY100" s="173"/>
      <c r="GZ100" s="173"/>
      <c r="HA100" s="173"/>
      <c r="HB100" s="173"/>
      <c r="HC100" s="173"/>
      <c r="HD100" s="173"/>
      <c r="HE100" s="173"/>
    </row>
    <row r="101" spans="1:213" s="144" customFormat="1" ht="12.75" customHeight="1" x14ac:dyDescent="0.2">
      <c r="A101" s="135" t="s">
        <v>234</v>
      </c>
      <c r="B101" s="98" t="s">
        <v>335</v>
      </c>
      <c r="C101" s="98">
        <v>85</v>
      </c>
      <c r="D101" s="98">
        <v>25</v>
      </c>
      <c r="E101" s="98" t="s">
        <v>335</v>
      </c>
      <c r="F101" s="98" t="s">
        <v>335</v>
      </c>
      <c r="G101" s="98">
        <v>5</v>
      </c>
      <c r="H101" s="98" t="s">
        <v>335</v>
      </c>
      <c r="I101" s="80">
        <v>10</v>
      </c>
      <c r="J101" s="135" t="s">
        <v>234</v>
      </c>
      <c r="K101" s="98">
        <v>15</v>
      </c>
      <c r="L101" s="98" t="s">
        <v>335</v>
      </c>
      <c r="M101" s="98">
        <v>5</v>
      </c>
      <c r="N101" s="98" t="s">
        <v>335</v>
      </c>
      <c r="O101" s="98">
        <v>15</v>
      </c>
      <c r="P101" s="98" t="s">
        <v>335</v>
      </c>
      <c r="Q101" s="98">
        <v>5</v>
      </c>
      <c r="R101" s="173"/>
      <c r="S101" s="173"/>
      <c r="T101" s="173"/>
      <c r="U101" s="173"/>
      <c r="V101" s="173"/>
      <c r="W101" s="173"/>
      <c r="X101" s="173"/>
      <c r="Y101" s="173"/>
      <c r="Z101" s="173"/>
      <c r="AA101" s="173"/>
      <c r="AB101" s="173"/>
      <c r="AC101" s="173"/>
      <c r="AD101" s="173"/>
      <c r="AE101" s="173"/>
      <c r="AF101" s="173"/>
      <c r="AG101" s="173"/>
      <c r="AH101" s="173"/>
      <c r="AI101" s="173"/>
      <c r="AJ101" s="173"/>
      <c r="AK101" s="173"/>
      <c r="AL101" s="173"/>
      <c r="AM101" s="173"/>
      <c r="AN101" s="173"/>
      <c r="AO101" s="173"/>
      <c r="AP101" s="173"/>
      <c r="AQ101" s="173"/>
      <c r="AR101" s="173"/>
      <c r="AS101" s="173"/>
      <c r="AT101" s="173"/>
      <c r="AU101" s="173"/>
      <c r="AV101" s="173"/>
      <c r="AW101" s="173"/>
      <c r="AX101" s="173"/>
      <c r="AY101" s="173"/>
      <c r="AZ101" s="173"/>
      <c r="BA101" s="173"/>
      <c r="BB101" s="173"/>
      <c r="BC101" s="173"/>
      <c r="BD101" s="173"/>
      <c r="BE101" s="173"/>
      <c r="BF101" s="173"/>
      <c r="BG101" s="173"/>
      <c r="BH101" s="173"/>
      <c r="BI101" s="173"/>
      <c r="BJ101" s="173"/>
      <c r="BK101" s="173"/>
      <c r="BL101" s="173"/>
      <c r="BM101" s="173"/>
      <c r="BN101" s="173"/>
      <c r="BO101" s="173"/>
      <c r="BP101" s="173"/>
      <c r="BQ101" s="173"/>
      <c r="BR101" s="173"/>
      <c r="BS101" s="173"/>
      <c r="BT101" s="173"/>
      <c r="BU101" s="173"/>
      <c r="BV101" s="173"/>
      <c r="BW101" s="173"/>
      <c r="BX101" s="173"/>
      <c r="BY101" s="173"/>
      <c r="BZ101" s="173"/>
      <c r="CA101" s="173"/>
      <c r="CB101" s="173"/>
      <c r="CC101" s="173"/>
      <c r="CD101" s="173"/>
      <c r="CE101" s="173"/>
      <c r="CF101" s="173"/>
      <c r="CG101" s="173"/>
      <c r="CH101" s="173"/>
      <c r="CI101" s="173"/>
      <c r="CJ101" s="173"/>
      <c r="CK101" s="173"/>
      <c r="CL101" s="173"/>
      <c r="CM101" s="173"/>
      <c r="CN101" s="173"/>
      <c r="CO101" s="173"/>
      <c r="CP101" s="173"/>
      <c r="CQ101" s="173"/>
      <c r="CR101" s="173"/>
      <c r="CS101" s="173"/>
      <c r="CT101" s="173"/>
      <c r="CU101" s="173"/>
      <c r="CV101" s="173"/>
      <c r="CW101" s="173"/>
      <c r="CX101" s="173"/>
      <c r="CY101" s="173"/>
      <c r="CZ101" s="173"/>
      <c r="DA101" s="173"/>
      <c r="DB101" s="173"/>
      <c r="DC101" s="173"/>
      <c r="DD101" s="173"/>
      <c r="DE101" s="173"/>
      <c r="DF101" s="173"/>
      <c r="DG101" s="173"/>
      <c r="DH101" s="173"/>
      <c r="DI101" s="173"/>
      <c r="DJ101" s="173"/>
      <c r="DK101" s="173"/>
      <c r="DL101" s="173"/>
      <c r="DM101" s="173"/>
      <c r="DN101" s="173"/>
      <c r="DO101" s="173"/>
      <c r="DP101" s="173"/>
      <c r="DQ101" s="173"/>
      <c r="DR101" s="173"/>
      <c r="DS101" s="173"/>
      <c r="DT101" s="173"/>
      <c r="DU101" s="173"/>
      <c r="DV101" s="173"/>
      <c r="DW101" s="173"/>
      <c r="DX101" s="173"/>
      <c r="DY101" s="173"/>
      <c r="DZ101" s="173"/>
      <c r="EA101" s="173"/>
      <c r="EB101" s="173"/>
      <c r="EC101" s="173"/>
      <c r="ED101" s="173"/>
      <c r="EE101" s="173"/>
      <c r="EF101" s="173"/>
      <c r="EG101" s="173"/>
      <c r="EH101" s="173"/>
      <c r="EI101" s="173"/>
      <c r="EJ101" s="173"/>
      <c r="EK101" s="173"/>
      <c r="EL101" s="173"/>
      <c r="EM101" s="173"/>
      <c r="EN101" s="173"/>
      <c r="EO101" s="173"/>
      <c r="EP101" s="173"/>
      <c r="EQ101" s="173"/>
      <c r="ER101" s="173"/>
      <c r="ES101" s="173"/>
      <c r="ET101" s="173"/>
      <c r="EU101" s="173"/>
      <c r="EV101" s="173"/>
      <c r="EW101" s="173"/>
      <c r="EX101" s="173"/>
      <c r="EY101" s="173"/>
      <c r="EZ101" s="173"/>
      <c r="FA101" s="173"/>
      <c r="FB101" s="173"/>
      <c r="FC101" s="173"/>
      <c r="FD101" s="173"/>
      <c r="FE101" s="173"/>
      <c r="FF101" s="173"/>
      <c r="FG101" s="173"/>
      <c r="FH101" s="173"/>
      <c r="FI101" s="173"/>
      <c r="FJ101" s="173"/>
      <c r="FK101" s="173"/>
      <c r="FL101" s="173"/>
      <c r="FM101" s="173"/>
      <c r="FN101" s="173"/>
      <c r="FO101" s="173"/>
      <c r="FP101" s="173"/>
      <c r="FQ101" s="173"/>
      <c r="FR101" s="173"/>
      <c r="FS101" s="173"/>
      <c r="FT101" s="173"/>
      <c r="FU101" s="173"/>
      <c r="FV101" s="173"/>
      <c r="FW101" s="173"/>
      <c r="FX101" s="173"/>
      <c r="FY101" s="173"/>
      <c r="FZ101" s="173"/>
      <c r="GA101" s="173"/>
      <c r="GB101" s="173"/>
      <c r="GC101" s="173"/>
      <c r="GD101" s="173"/>
      <c r="GE101" s="173"/>
      <c r="GF101" s="173"/>
      <c r="GG101" s="173"/>
      <c r="GH101" s="173"/>
      <c r="GI101" s="173"/>
      <c r="GJ101" s="173"/>
      <c r="GK101" s="173"/>
      <c r="GL101" s="173"/>
      <c r="GM101" s="173"/>
      <c r="GN101" s="173"/>
      <c r="GO101" s="173"/>
      <c r="GP101" s="173"/>
      <c r="GQ101" s="173"/>
      <c r="GR101" s="173"/>
      <c r="GS101" s="173"/>
      <c r="GT101" s="173"/>
      <c r="GU101" s="173"/>
      <c r="GV101" s="173"/>
      <c r="GW101" s="173"/>
      <c r="GX101" s="173"/>
      <c r="GY101" s="173"/>
      <c r="GZ101" s="173"/>
      <c r="HA101" s="173"/>
      <c r="HB101" s="173"/>
      <c r="HC101" s="173"/>
      <c r="HD101" s="173"/>
      <c r="HE101" s="173"/>
    </row>
    <row r="102" spans="1:213" s="54" customFormat="1" ht="12.75" customHeight="1" x14ac:dyDescent="0.2">
      <c r="A102" s="135" t="s">
        <v>161</v>
      </c>
      <c r="B102" s="98">
        <v>40</v>
      </c>
      <c r="C102" s="98">
        <v>190</v>
      </c>
      <c r="D102" s="98">
        <v>115</v>
      </c>
      <c r="E102" s="98">
        <v>150</v>
      </c>
      <c r="F102" s="98">
        <v>35</v>
      </c>
      <c r="G102" s="98">
        <v>30</v>
      </c>
      <c r="H102" s="98">
        <v>60</v>
      </c>
      <c r="I102" s="80">
        <v>35</v>
      </c>
      <c r="J102" s="135" t="s">
        <v>161</v>
      </c>
      <c r="K102" s="98">
        <v>105</v>
      </c>
      <c r="L102" s="98">
        <v>20</v>
      </c>
      <c r="M102" s="98">
        <v>55</v>
      </c>
      <c r="N102" s="98">
        <v>70</v>
      </c>
      <c r="O102" s="98">
        <v>55</v>
      </c>
      <c r="P102" s="98">
        <v>50</v>
      </c>
      <c r="Q102" s="98">
        <v>65</v>
      </c>
      <c r="R102" s="173"/>
      <c r="S102" s="173"/>
      <c r="T102" s="173"/>
      <c r="U102" s="173"/>
      <c r="V102" s="173"/>
      <c r="W102" s="173"/>
      <c r="X102" s="173"/>
      <c r="Y102" s="173"/>
      <c r="Z102" s="173"/>
      <c r="AA102" s="173"/>
      <c r="AB102" s="173"/>
      <c r="AC102" s="173"/>
      <c r="AD102" s="173"/>
      <c r="AE102" s="173"/>
      <c r="AF102" s="173"/>
      <c r="AG102" s="173"/>
      <c r="AH102" s="173"/>
      <c r="AI102" s="173"/>
      <c r="AJ102" s="173"/>
      <c r="AK102" s="173"/>
      <c r="AL102" s="173"/>
      <c r="AM102" s="173"/>
      <c r="AN102" s="173"/>
      <c r="AO102" s="173"/>
      <c r="AP102" s="173"/>
      <c r="AQ102" s="173"/>
      <c r="AR102" s="173"/>
      <c r="AS102" s="173"/>
      <c r="AT102" s="173"/>
      <c r="AU102" s="173"/>
      <c r="AV102" s="173"/>
      <c r="AW102" s="173"/>
      <c r="AX102" s="173"/>
      <c r="AY102" s="173"/>
      <c r="AZ102" s="173"/>
      <c r="BA102" s="173"/>
      <c r="BB102" s="173"/>
      <c r="BC102" s="173"/>
      <c r="BD102" s="173"/>
      <c r="BE102" s="173"/>
      <c r="BF102" s="173"/>
      <c r="BG102" s="173"/>
      <c r="BH102" s="173"/>
      <c r="BI102" s="173"/>
      <c r="BJ102" s="173"/>
      <c r="BK102" s="173"/>
      <c r="BL102" s="173"/>
      <c r="BM102" s="173"/>
      <c r="BN102" s="173"/>
      <c r="BO102" s="173"/>
      <c r="BP102" s="173"/>
      <c r="BQ102" s="173"/>
      <c r="BR102" s="173"/>
      <c r="BS102" s="173"/>
      <c r="BT102" s="173"/>
      <c r="BU102" s="173"/>
      <c r="BV102" s="173"/>
      <c r="BW102" s="173"/>
      <c r="BX102" s="173"/>
      <c r="BY102" s="173"/>
      <c r="BZ102" s="173"/>
      <c r="CA102" s="173"/>
      <c r="CB102" s="173"/>
      <c r="CC102" s="173"/>
      <c r="CD102" s="173"/>
      <c r="CE102" s="173"/>
      <c r="CF102" s="173"/>
      <c r="CG102" s="173"/>
      <c r="CH102" s="173"/>
      <c r="CI102" s="173"/>
      <c r="CJ102" s="173"/>
      <c r="CK102" s="173"/>
      <c r="CL102" s="173"/>
      <c r="CM102" s="173"/>
      <c r="CN102" s="173"/>
      <c r="CO102" s="173"/>
      <c r="CP102" s="173"/>
      <c r="CQ102" s="173"/>
      <c r="CR102" s="173"/>
      <c r="CS102" s="173"/>
      <c r="CT102" s="173"/>
      <c r="CU102" s="173"/>
      <c r="CV102" s="173"/>
      <c r="CW102" s="173"/>
      <c r="CX102" s="173"/>
      <c r="CY102" s="173"/>
      <c r="CZ102" s="173"/>
      <c r="DA102" s="173"/>
      <c r="DB102" s="173"/>
      <c r="DC102" s="173"/>
      <c r="DD102" s="173"/>
      <c r="DE102" s="173"/>
      <c r="DF102" s="173"/>
      <c r="DG102" s="173"/>
      <c r="DH102" s="173"/>
      <c r="DI102" s="173"/>
      <c r="DJ102" s="173"/>
      <c r="DK102" s="173"/>
      <c r="DL102" s="173"/>
      <c r="DM102" s="173"/>
      <c r="DN102" s="173"/>
      <c r="DO102" s="173"/>
      <c r="DP102" s="173"/>
      <c r="DQ102" s="173"/>
      <c r="DR102" s="173"/>
      <c r="DS102" s="173"/>
      <c r="DT102" s="173"/>
      <c r="DU102" s="173"/>
      <c r="DV102" s="173"/>
      <c r="DW102" s="173"/>
      <c r="DX102" s="173"/>
      <c r="DY102" s="173"/>
      <c r="DZ102" s="173"/>
      <c r="EA102" s="173"/>
      <c r="EB102" s="173"/>
      <c r="EC102" s="173"/>
      <c r="ED102" s="173"/>
      <c r="EE102" s="173"/>
      <c r="EF102" s="173"/>
      <c r="EG102" s="173"/>
      <c r="EH102" s="173"/>
      <c r="EI102" s="173"/>
      <c r="EJ102" s="173"/>
      <c r="EK102" s="173"/>
      <c r="EL102" s="173"/>
      <c r="EM102" s="173"/>
      <c r="EN102" s="173"/>
      <c r="EO102" s="173"/>
      <c r="EP102" s="173"/>
      <c r="EQ102" s="173"/>
      <c r="ER102" s="173"/>
      <c r="ES102" s="173"/>
      <c r="ET102" s="173"/>
      <c r="EU102" s="173"/>
      <c r="EV102" s="173"/>
      <c r="EW102" s="173"/>
      <c r="EX102" s="173"/>
      <c r="EY102" s="173"/>
      <c r="EZ102" s="173"/>
      <c r="FA102" s="173"/>
      <c r="FB102" s="173"/>
      <c r="FC102" s="173"/>
      <c r="FD102" s="173"/>
      <c r="FE102" s="173"/>
      <c r="FF102" s="173"/>
      <c r="FG102" s="173"/>
      <c r="FH102" s="173"/>
      <c r="FI102" s="173"/>
      <c r="FJ102" s="173"/>
      <c r="FK102" s="173"/>
      <c r="FL102" s="173"/>
      <c r="FM102" s="173"/>
      <c r="FN102" s="173"/>
      <c r="FO102" s="173"/>
      <c r="FP102" s="173"/>
      <c r="FQ102" s="173"/>
      <c r="FR102" s="173"/>
      <c r="FS102" s="173"/>
      <c r="FT102" s="173"/>
      <c r="FU102" s="173"/>
      <c r="FV102" s="173"/>
      <c r="FW102" s="173"/>
      <c r="FX102" s="173"/>
      <c r="FY102" s="173"/>
      <c r="FZ102" s="173"/>
      <c r="GA102" s="173"/>
      <c r="GB102" s="173"/>
      <c r="GC102" s="173"/>
      <c r="GD102" s="173"/>
      <c r="GE102" s="173"/>
      <c r="GF102" s="173"/>
      <c r="GG102" s="173"/>
      <c r="GH102" s="173"/>
      <c r="GI102" s="173"/>
      <c r="GJ102" s="173"/>
      <c r="GK102" s="173"/>
      <c r="GL102" s="173"/>
      <c r="GM102" s="173"/>
      <c r="GN102" s="173"/>
      <c r="GO102" s="173"/>
      <c r="GP102" s="173"/>
      <c r="GQ102" s="173"/>
      <c r="GR102" s="173"/>
      <c r="GS102" s="173"/>
      <c r="GT102" s="173"/>
      <c r="GU102" s="173"/>
      <c r="GV102" s="173"/>
      <c r="GW102" s="173"/>
      <c r="GX102" s="173"/>
      <c r="GY102" s="173"/>
      <c r="GZ102" s="173"/>
      <c r="HA102" s="173"/>
      <c r="HB102" s="173"/>
      <c r="HC102" s="173"/>
      <c r="HD102" s="173"/>
      <c r="HE102" s="173"/>
    </row>
    <row r="103" spans="1:213" s="144" customFormat="1" ht="12.75" customHeight="1" x14ac:dyDescent="0.2">
      <c r="A103" s="135" t="s">
        <v>162</v>
      </c>
      <c r="B103" s="98">
        <v>5</v>
      </c>
      <c r="C103" s="98">
        <v>40</v>
      </c>
      <c r="D103" s="98">
        <v>25</v>
      </c>
      <c r="E103" s="98">
        <v>10</v>
      </c>
      <c r="F103" s="98">
        <v>5</v>
      </c>
      <c r="G103" s="98">
        <v>5</v>
      </c>
      <c r="H103" s="98">
        <v>5</v>
      </c>
      <c r="I103" s="80" t="s">
        <v>335</v>
      </c>
      <c r="J103" s="135" t="s">
        <v>162</v>
      </c>
      <c r="K103" s="98">
        <v>10</v>
      </c>
      <c r="L103" s="98">
        <v>5</v>
      </c>
      <c r="M103" s="98">
        <v>10</v>
      </c>
      <c r="N103" s="98" t="s">
        <v>335</v>
      </c>
      <c r="O103" s="98">
        <v>10</v>
      </c>
      <c r="P103" s="98" t="s">
        <v>335</v>
      </c>
      <c r="Q103" s="98">
        <v>5</v>
      </c>
      <c r="R103" s="173"/>
      <c r="S103" s="173"/>
      <c r="T103" s="173"/>
      <c r="U103" s="173"/>
      <c r="V103" s="173"/>
      <c r="W103" s="173"/>
      <c r="X103" s="173"/>
      <c r="Y103" s="173"/>
      <c r="Z103" s="173"/>
      <c r="AA103" s="173"/>
      <c r="AB103" s="173"/>
      <c r="AC103" s="173"/>
      <c r="AD103" s="173"/>
      <c r="AE103" s="173"/>
      <c r="AF103" s="173"/>
      <c r="AG103" s="173"/>
      <c r="AH103" s="173"/>
      <c r="AI103" s="173"/>
      <c r="AJ103" s="173"/>
      <c r="AK103" s="173"/>
      <c r="AL103" s="173"/>
      <c r="AM103" s="173"/>
      <c r="AN103" s="173"/>
      <c r="AO103" s="173"/>
      <c r="AP103" s="173"/>
      <c r="AQ103" s="173"/>
      <c r="AR103" s="173"/>
      <c r="AS103" s="173"/>
      <c r="AT103" s="173"/>
      <c r="AU103" s="173"/>
      <c r="AV103" s="173"/>
      <c r="AW103" s="173"/>
      <c r="AX103" s="173"/>
      <c r="AY103" s="173"/>
      <c r="AZ103" s="173"/>
      <c r="BA103" s="173"/>
      <c r="BB103" s="173"/>
      <c r="BC103" s="173"/>
      <c r="BD103" s="173"/>
      <c r="BE103" s="173"/>
      <c r="BF103" s="173"/>
      <c r="BG103" s="173"/>
      <c r="BH103" s="173"/>
      <c r="BI103" s="173"/>
      <c r="BJ103" s="173"/>
      <c r="BK103" s="173"/>
      <c r="BL103" s="173"/>
      <c r="BM103" s="173"/>
      <c r="BN103" s="173"/>
      <c r="BO103" s="173"/>
      <c r="BP103" s="173"/>
      <c r="BQ103" s="173"/>
      <c r="BR103" s="173"/>
      <c r="BS103" s="173"/>
      <c r="BT103" s="173"/>
      <c r="BU103" s="173"/>
      <c r="BV103" s="173"/>
      <c r="BW103" s="173"/>
      <c r="BX103" s="173"/>
      <c r="BY103" s="173"/>
      <c r="BZ103" s="173"/>
      <c r="CA103" s="173"/>
      <c r="CB103" s="173"/>
      <c r="CC103" s="173"/>
      <c r="CD103" s="173"/>
      <c r="CE103" s="173"/>
      <c r="CF103" s="173"/>
      <c r="CG103" s="173"/>
      <c r="CH103" s="173"/>
      <c r="CI103" s="173"/>
      <c r="CJ103" s="173"/>
      <c r="CK103" s="173"/>
      <c r="CL103" s="173"/>
      <c r="CM103" s="173"/>
      <c r="CN103" s="173"/>
      <c r="CO103" s="173"/>
      <c r="CP103" s="173"/>
      <c r="CQ103" s="173"/>
      <c r="CR103" s="173"/>
      <c r="CS103" s="173"/>
      <c r="CT103" s="173"/>
      <c r="CU103" s="173"/>
      <c r="CV103" s="173"/>
      <c r="CW103" s="173"/>
      <c r="CX103" s="173"/>
      <c r="CY103" s="173"/>
      <c r="CZ103" s="173"/>
      <c r="DA103" s="173"/>
      <c r="DB103" s="173"/>
      <c r="DC103" s="173"/>
      <c r="DD103" s="173"/>
      <c r="DE103" s="173"/>
      <c r="DF103" s="173"/>
      <c r="DG103" s="173"/>
      <c r="DH103" s="173"/>
      <c r="DI103" s="173"/>
      <c r="DJ103" s="173"/>
      <c r="DK103" s="173"/>
      <c r="DL103" s="173"/>
      <c r="DM103" s="173"/>
      <c r="DN103" s="173"/>
      <c r="DO103" s="173"/>
      <c r="DP103" s="173"/>
      <c r="DQ103" s="173"/>
      <c r="DR103" s="173"/>
      <c r="DS103" s="173"/>
      <c r="DT103" s="173"/>
      <c r="DU103" s="173"/>
      <c r="DV103" s="173"/>
      <c r="DW103" s="173"/>
      <c r="DX103" s="173"/>
      <c r="DY103" s="173"/>
      <c r="DZ103" s="173"/>
      <c r="EA103" s="173"/>
      <c r="EB103" s="173"/>
      <c r="EC103" s="173"/>
      <c r="ED103" s="173"/>
      <c r="EE103" s="173"/>
      <c r="EF103" s="173"/>
      <c r="EG103" s="173"/>
      <c r="EH103" s="173"/>
      <c r="EI103" s="173"/>
      <c r="EJ103" s="173"/>
      <c r="EK103" s="173"/>
      <c r="EL103" s="173"/>
      <c r="EM103" s="173"/>
      <c r="EN103" s="173"/>
      <c r="EO103" s="173"/>
      <c r="EP103" s="173"/>
      <c r="EQ103" s="173"/>
      <c r="ER103" s="173"/>
      <c r="ES103" s="173"/>
      <c r="ET103" s="173"/>
      <c r="EU103" s="173"/>
      <c r="EV103" s="173"/>
      <c r="EW103" s="173"/>
      <c r="EX103" s="173"/>
      <c r="EY103" s="173"/>
      <c r="EZ103" s="173"/>
      <c r="FA103" s="173"/>
      <c r="FB103" s="173"/>
      <c r="FC103" s="173"/>
      <c r="FD103" s="173"/>
      <c r="FE103" s="173"/>
      <c r="FF103" s="173"/>
      <c r="FG103" s="173"/>
      <c r="FH103" s="173"/>
      <c r="FI103" s="173"/>
      <c r="FJ103" s="173"/>
      <c r="FK103" s="173"/>
      <c r="FL103" s="173"/>
      <c r="FM103" s="173"/>
      <c r="FN103" s="173"/>
      <c r="FO103" s="173"/>
      <c r="FP103" s="173"/>
      <c r="FQ103" s="173"/>
      <c r="FR103" s="173"/>
      <c r="FS103" s="173"/>
      <c r="FT103" s="173"/>
      <c r="FU103" s="173"/>
      <c r="FV103" s="173"/>
      <c r="FW103" s="173"/>
      <c r="FX103" s="173"/>
      <c r="FY103" s="173"/>
      <c r="FZ103" s="173"/>
      <c r="GA103" s="173"/>
      <c r="GB103" s="173"/>
      <c r="GC103" s="173"/>
      <c r="GD103" s="173"/>
      <c r="GE103" s="173"/>
      <c r="GF103" s="173"/>
      <c r="GG103" s="173"/>
      <c r="GH103" s="173"/>
      <c r="GI103" s="173"/>
      <c r="GJ103" s="173"/>
      <c r="GK103" s="173"/>
      <c r="GL103" s="173"/>
      <c r="GM103" s="173"/>
      <c r="GN103" s="173"/>
      <c r="GO103" s="173"/>
      <c r="GP103" s="173"/>
      <c r="GQ103" s="173"/>
      <c r="GR103" s="173"/>
      <c r="GS103" s="173"/>
      <c r="GT103" s="173"/>
      <c r="GU103" s="173"/>
      <c r="GV103" s="173"/>
      <c r="GW103" s="173"/>
      <c r="GX103" s="173"/>
      <c r="GY103" s="173"/>
      <c r="GZ103" s="173"/>
      <c r="HA103" s="173"/>
      <c r="HB103" s="173"/>
      <c r="HC103" s="173"/>
      <c r="HD103" s="173"/>
      <c r="HE103" s="173"/>
    </row>
    <row r="104" spans="1:213" s="54" customFormat="1" ht="12.75" customHeight="1" x14ac:dyDescent="0.2">
      <c r="A104" s="135" t="s">
        <v>163</v>
      </c>
      <c r="B104" s="98">
        <v>25</v>
      </c>
      <c r="C104" s="98">
        <v>90</v>
      </c>
      <c r="D104" s="98">
        <v>35</v>
      </c>
      <c r="E104" s="98">
        <v>35</v>
      </c>
      <c r="F104" s="98">
        <v>15</v>
      </c>
      <c r="G104" s="98">
        <v>55</v>
      </c>
      <c r="H104" s="98">
        <v>20</v>
      </c>
      <c r="I104" s="80">
        <v>60</v>
      </c>
      <c r="J104" s="135" t="s">
        <v>163</v>
      </c>
      <c r="K104" s="98">
        <v>105</v>
      </c>
      <c r="L104" s="98" t="s">
        <v>335</v>
      </c>
      <c r="M104" s="98">
        <v>40</v>
      </c>
      <c r="N104" s="98">
        <v>25</v>
      </c>
      <c r="O104" s="98">
        <v>30</v>
      </c>
      <c r="P104" s="98">
        <v>15</v>
      </c>
      <c r="Q104" s="98">
        <v>35</v>
      </c>
      <c r="R104" s="57"/>
      <c r="S104" s="57"/>
      <c r="T104" s="57"/>
      <c r="U104" s="57"/>
      <c r="V104" s="57"/>
      <c r="W104" s="57"/>
      <c r="X104" s="57"/>
      <c r="Y104" s="57"/>
      <c r="Z104" s="57"/>
      <c r="AA104" s="57"/>
      <c r="AB104" s="57"/>
      <c r="AC104" s="57"/>
      <c r="AD104" s="57"/>
      <c r="AE104" s="57"/>
      <c r="AF104" s="57"/>
      <c r="AG104" s="57"/>
      <c r="AH104" s="57"/>
      <c r="AI104" s="57"/>
      <c r="AJ104" s="57"/>
      <c r="AK104" s="57"/>
      <c r="AL104" s="57"/>
      <c r="AM104" s="57"/>
      <c r="AN104" s="57"/>
      <c r="AO104" s="57"/>
      <c r="AP104" s="57"/>
      <c r="AQ104" s="57"/>
      <c r="AR104" s="57"/>
      <c r="AS104" s="57"/>
      <c r="AT104" s="57"/>
      <c r="AU104" s="57"/>
      <c r="AV104" s="57"/>
      <c r="AW104" s="57"/>
      <c r="AX104" s="57"/>
      <c r="AY104" s="57"/>
      <c r="AZ104" s="57"/>
      <c r="BA104" s="57"/>
      <c r="BB104" s="57"/>
      <c r="BC104" s="57"/>
      <c r="BD104" s="57"/>
      <c r="BE104" s="57"/>
      <c r="BF104" s="57"/>
      <c r="BG104" s="57"/>
      <c r="BH104" s="57"/>
      <c r="BI104" s="57"/>
      <c r="BJ104" s="57"/>
      <c r="BK104" s="57"/>
      <c r="BL104" s="57"/>
      <c r="BM104" s="57"/>
      <c r="BN104" s="57"/>
      <c r="BO104" s="57"/>
      <c r="BP104" s="57"/>
      <c r="BQ104" s="57"/>
      <c r="BR104" s="57"/>
      <c r="BS104" s="57"/>
      <c r="BT104" s="57"/>
      <c r="BU104" s="57"/>
      <c r="BV104" s="57"/>
      <c r="BW104" s="57"/>
      <c r="BX104" s="57"/>
      <c r="BY104" s="57"/>
      <c r="BZ104" s="57"/>
      <c r="CA104" s="57"/>
      <c r="CB104" s="57"/>
      <c r="CC104" s="57"/>
      <c r="CD104" s="57"/>
      <c r="CE104" s="57"/>
      <c r="CF104" s="57"/>
      <c r="CG104" s="57"/>
      <c r="CH104" s="57"/>
      <c r="CI104" s="57"/>
      <c r="CJ104" s="57"/>
      <c r="CK104" s="57"/>
      <c r="CL104" s="57"/>
      <c r="CM104" s="57"/>
      <c r="CN104" s="57"/>
      <c r="CO104" s="57"/>
      <c r="CP104" s="57"/>
      <c r="CQ104" s="57"/>
      <c r="CR104" s="57"/>
      <c r="CS104" s="57"/>
      <c r="CT104" s="57"/>
      <c r="CU104" s="57"/>
      <c r="CV104" s="57"/>
      <c r="CW104" s="57"/>
      <c r="CX104" s="57"/>
      <c r="CY104" s="57"/>
      <c r="CZ104" s="57"/>
      <c r="DA104" s="57"/>
      <c r="DB104" s="57"/>
      <c r="DC104" s="57"/>
      <c r="DD104" s="57"/>
      <c r="DE104" s="57"/>
      <c r="DF104" s="57"/>
      <c r="DG104" s="57"/>
      <c r="DH104" s="57"/>
      <c r="DI104" s="57"/>
      <c r="DJ104" s="57"/>
      <c r="DK104" s="57"/>
      <c r="DL104" s="57"/>
      <c r="DM104" s="57"/>
      <c r="DN104" s="57"/>
      <c r="DO104" s="57"/>
      <c r="DP104" s="57"/>
      <c r="DQ104" s="57"/>
      <c r="DR104" s="57"/>
      <c r="DS104" s="57"/>
      <c r="DT104" s="57"/>
      <c r="DU104" s="57"/>
      <c r="DV104" s="57"/>
      <c r="DW104" s="57"/>
      <c r="DX104" s="57"/>
      <c r="DY104" s="57"/>
      <c r="DZ104" s="57"/>
      <c r="EA104" s="57"/>
      <c r="EB104" s="57"/>
      <c r="EC104" s="57"/>
      <c r="ED104" s="57"/>
      <c r="EE104" s="57"/>
      <c r="EF104" s="57"/>
      <c r="EG104" s="57"/>
      <c r="EH104" s="57"/>
      <c r="EI104" s="57"/>
      <c r="EJ104" s="57"/>
      <c r="EK104" s="57"/>
      <c r="EL104" s="57"/>
      <c r="EM104" s="57"/>
      <c r="EN104" s="57"/>
      <c r="EO104" s="57"/>
      <c r="EP104" s="57"/>
      <c r="EQ104" s="57"/>
      <c r="ER104" s="57"/>
      <c r="ES104" s="57"/>
      <c r="ET104" s="57"/>
      <c r="EU104" s="57"/>
      <c r="EV104" s="57"/>
      <c r="EW104" s="57"/>
      <c r="EX104" s="57"/>
      <c r="EY104" s="57"/>
      <c r="EZ104" s="57"/>
      <c r="FA104" s="57"/>
      <c r="FB104" s="57"/>
      <c r="FC104" s="57"/>
      <c r="FD104" s="57"/>
      <c r="FE104" s="57"/>
      <c r="FF104" s="57"/>
      <c r="FG104" s="57"/>
      <c r="FH104" s="57"/>
      <c r="FI104" s="57"/>
      <c r="FJ104" s="57"/>
      <c r="FK104" s="57"/>
      <c r="FL104" s="57"/>
      <c r="FM104" s="57"/>
      <c r="FN104" s="57"/>
      <c r="FO104" s="57"/>
      <c r="FP104" s="57"/>
      <c r="FQ104" s="57"/>
      <c r="FR104" s="57"/>
      <c r="FS104" s="57"/>
      <c r="FT104" s="57"/>
      <c r="FU104" s="57"/>
      <c r="FV104" s="57"/>
      <c r="FW104" s="57"/>
      <c r="FX104" s="57"/>
      <c r="FY104" s="57"/>
      <c r="FZ104" s="57"/>
      <c r="GA104" s="57"/>
      <c r="GB104" s="57"/>
      <c r="GC104" s="57"/>
      <c r="GD104" s="57"/>
      <c r="GE104" s="57"/>
      <c r="GF104" s="57"/>
      <c r="GG104" s="57"/>
      <c r="GH104" s="57"/>
      <c r="GI104" s="57"/>
      <c r="GJ104" s="57"/>
      <c r="GK104" s="57"/>
      <c r="GL104" s="57"/>
      <c r="GM104" s="57"/>
      <c r="GN104" s="57"/>
      <c r="GO104" s="57"/>
      <c r="GP104" s="57"/>
      <c r="GQ104" s="57"/>
      <c r="GR104" s="57"/>
      <c r="GS104" s="57"/>
      <c r="GT104" s="57"/>
      <c r="GU104" s="57"/>
      <c r="GV104" s="57"/>
      <c r="GW104" s="57"/>
      <c r="GX104" s="57"/>
      <c r="GY104" s="57"/>
      <c r="GZ104" s="57"/>
      <c r="HA104" s="57"/>
      <c r="HB104" s="57"/>
      <c r="HC104" s="57"/>
      <c r="HD104" s="57"/>
      <c r="HE104" s="57"/>
    </row>
    <row r="105" spans="1:213" s="144" customFormat="1" ht="12.75" customHeight="1" x14ac:dyDescent="0.2">
      <c r="A105" s="135" t="s">
        <v>164</v>
      </c>
      <c r="B105" s="98">
        <v>1280</v>
      </c>
      <c r="C105" s="98">
        <v>3430</v>
      </c>
      <c r="D105" s="98">
        <v>1790</v>
      </c>
      <c r="E105" s="98">
        <v>1510</v>
      </c>
      <c r="F105" s="98">
        <v>1185</v>
      </c>
      <c r="G105" s="98">
        <v>1385</v>
      </c>
      <c r="H105" s="98">
        <v>1300</v>
      </c>
      <c r="I105" s="80">
        <v>1595</v>
      </c>
      <c r="J105" s="135" t="s">
        <v>164</v>
      </c>
      <c r="K105" s="98">
        <v>2490</v>
      </c>
      <c r="L105" s="98">
        <v>1125</v>
      </c>
      <c r="M105" s="98">
        <v>2490</v>
      </c>
      <c r="N105" s="98">
        <v>1960</v>
      </c>
      <c r="O105" s="98">
        <v>1845</v>
      </c>
      <c r="P105" s="98">
        <v>1490</v>
      </c>
      <c r="Q105" s="98">
        <v>1740</v>
      </c>
      <c r="R105" s="173"/>
      <c r="S105" s="173"/>
      <c r="T105" s="173"/>
      <c r="U105" s="173"/>
      <c r="V105" s="173"/>
      <c r="W105" s="173"/>
      <c r="X105" s="173"/>
      <c r="Y105" s="173"/>
      <c r="Z105" s="173"/>
      <c r="AA105" s="173"/>
      <c r="AB105" s="173"/>
      <c r="AC105" s="173"/>
      <c r="AD105" s="173"/>
      <c r="AE105" s="173"/>
      <c r="AF105" s="173"/>
      <c r="AG105" s="173"/>
      <c r="AH105" s="173"/>
      <c r="AI105" s="173"/>
      <c r="AJ105" s="173"/>
      <c r="AK105" s="173"/>
      <c r="AL105" s="173"/>
      <c r="AM105" s="173"/>
      <c r="AN105" s="173"/>
      <c r="AO105" s="173"/>
      <c r="AP105" s="173"/>
      <c r="AQ105" s="173"/>
      <c r="AR105" s="173"/>
      <c r="AS105" s="173"/>
      <c r="AT105" s="173"/>
      <c r="AU105" s="173"/>
      <c r="AV105" s="173"/>
      <c r="AW105" s="173"/>
      <c r="AX105" s="173"/>
      <c r="AY105" s="173"/>
      <c r="AZ105" s="173"/>
      <c r="BA105" s="173"/>
      <c r="BB105" s="173"/>
      <c r="BC105" s="173"/>
      <c r="BD105" s="173"/>
      <c r="BE105" s="173"/>
      <c r="BF105" s="173"/>
      <c r="BG105" s="173"/>
      <c r="BH105" s="173"/>
      <c r="BI105" s="173"/>
      <c r="BJ105" s="173"/>
      <c r="BK105" s="173"/>
      <c r="BL105" s="173"/>
      <c r="BM105" s="173"/>
      <c r="BN105" s="173"/>
      <c r="BO105" s="173"/>
      <c r="BP105" s="173"/>
      <c r="BQ105" s="173"/>
      <c r="BR105" s="173"/>
      <c r="BS105" s="173"/>
      <c r="BT105" s="173"/>
      <c r="BU105" s="173"/>
      <c r="BV105" s="173"/>
      <c r="BW105" s="173"/>
      <c r="BX105" s="173"/>
      <c r="BY105" s="173"/>
      <c r="BZ105" s="173"/>
      <c r="CA105" s="173"/>
      <c r="CB105" s="173"/>
      <c r="CC105" s="173"/>
      <c r="CD105" s="173"/>
      <c r="CE105" s="173"/>
      <c r="CF105" s="173"/>
      <c r="CG105" s="173"/>
      <c r="CH105" s="173"/>
      <c r="CI105" s="173"/>
      <c r="CJ105" s="173"/>
      <c r="CK105" s="173"/>
      <c r="CL105" s="173"/>
      <c r="CM105" s="173"/>
      <c r="CN105" s="173"/>
      <c r="CO105" s="173"/>
      <c r="CP105" s="173"/>
      <c r="CQ105" s="173"/>
      <c r="CR105" s="173"/>
      <c r="CS105" s="173"/>
      <c r="CT105" s="173"/>
      <c r="CU105" s="173"/>
      <c r="CV105" s="173"/>
      <c r="CW105" s="173"/>
      <c r="CX105" s="173"/>
      <c r="CY105" s="173"/>
      <c r="CZ105" s="173"/>
      <c r="DA105" s="173"/>
      <c r="DB105" s="173"/>
      <c r="DC105" s="173"/>
      <c r="DD105" s="173"/>
      <c r="DE105" s="173"/>
      <c r="DF105" s="173"/>
      <c r="DG105" s="173"/>
      <c r="DH105" s="173"/>
      <c r="DI105" s="173"/>
      <c r="DJ105" s="173"/>
      <c r="DK105" s="173"/>
      <c r="DL105" s="173"/>
      <c r="DM105" s="173"/>
      <c r="DN105" s="173"/>
      <c r="DO105" s="173"/>
      <c r="DP105" s="173"/>
      <c r="DQ105" s="173"/>
      <c r="DR105" s="173"/>
      <c r="DS105" s="173"/>
      <c r="DT105" s="173"/>
      <c r="DU105" s="173"/>
      <c r="DV105" s="173"/>
      <c r="DW105" s="173"/>
      <c r="DX105" s="173"/>
      <c r="DY105" s="173"/>
      <c r="DZ105" s="173"/>
      <c r="EA105" s="173"/>
      <c r="EB105" s="173"/>
      <c r="EC105" s="173"/>
      <c r="ED105" s="173"/>
      <c r="EE105" s="173"/>
      <c r="EF105" s="173"/>
      <c r="EG105" s="173"/>
      <c r="EH105" s="173"/>
      <c r="EI105" s="173"/>
      <c r="EJ105" s="173"/>
      <c r="EK105" s="173"/>
      <c r="EL105" s="173"/>
      <c r="EM105" s="173"/>
      <c r="EN105" s="173"/>
      <c r="EO105" s="173"/>
      <c r="EP105" s="173"/>
      <c r="EQ105" s="173"/>
      <c r="ER105" s="173"/>
      <c r="ES105" s="173"/>
      <c r="ET105" s="173"/>
      <c r="EU105" s="173"/>
      <c r="EV105" s="173"/>
      <c r="EW105" s="173"/>
      <c r="EX105" s="173"/>
      <c r="EY105" s="173"/>
      <c r="EZ105" s="173"/>
      <c r="FA105" s="173"/>
      <c r="FB105" s="173"/>
      <c r="FC105" s="173"/>
      <c r="FD105" s="173"/>
      <c r="FE105" s="173"/>
      <c r="FF105" s="173"/>
      <c r="FG105" s="173"/>
      <c r="FH105" s="173"/>
      <c r="FI105" s="173"/>
      <c r="FJ105" s="173"/>
      <c r="FK105" s="173"/>
      <c r="FL105" s="173"/>
      <c r="FM105" s="173"/>
      <c r="FN105" s="173"/>
      <c r="FO105" s="173"/>
      <c r="FP105" s="173"/>
      <c r="FQ105" s="173"/>
      <c r="FR105" s="173"/>
      <c r="FS105" s="173"/>
      <c r="FT105" s="173"/>
      <c r="FU105" s="173"/>
      <c r="FV105" s="173"/>
      <c r="FW105" s="173"/>
      <c r="FX105" s="173"/>
      <c r="FY105" s="173"/>
      <c r="FZ105" s="173"/>
      <c r="GA105" s="173"/>
      <c r="GB105" s="173"/>
      <c r="GC105" s="173"/>
      <c r="GD105" s="173"/>
      <c r="GE105" s="173"/>
      <c r="GF105" s="173"/>
      <c r="GG105" s="173"/>
      <c r="GH105" s="173"/>
      <c r="GI105" s="173"/>
      <c r="GJ105" s="173"/>
      <c r="GK105" s="173"/>
      <c r="GL105" s="173"/>
      <c r="GM105" s="173"/>
      <c r="GN105" s="173"/>
      <c r="GO105" s="173"/>
      <c r="GP105" s="173"/>
      <c r="GQ105" s="173"/>
      <c r="GR105" s="173"/>
      <c r="GS105" s="173"/>
      <c r="GT105" s="173"/>
      <c r="GU105" s="173"/>
      <c r="GV105" s="173"/>
      <c r="GW105" s="173"/>
      <c r="GX105" s="173"/>
      <c r="GY105" s="173"/>
      <c r="GZ105" s="173"/>
      <c r="HA105" s="173"/>
      <c r="HB105" s="173"/>
      <c r="HC105" s="173"/>
      <c r="HD105" s="173"/>
      <c r="HE105" s="173"/>
    </row>
    <row r="106" spans="1:213" s="54" customFormat="1" ht="12.75" customHeight="1" x14ac:dyDescent="0.2">
      <c r="A106" s="135" t="s">
        <v>79</v>
      </c>
      <c r="B106" s="98">
        <v>360</v>
      </c>
      <c r="C106" s="98">
        <v>1330</v>
      </c>
      <c r="D106" s="98">
        <v>725</v>
      </c>
      <c r="E106" s="98">
        <v>260</v>
      </c>
      <c r="F106" s="98">
        <v>220</v>
      </c>
      <c r="G106" s="98">
        <v>260</v>
      </c>
      <c r="H106" s="98">
        <v>280</v>
      </c>
      <c r="I106" s="80">
        <v>420</v>
      </c>
      <c r="J106" s="135" t="s">
        <v>79</v>
      </c>
      <c r="K106" s="98">
        <v>1035</v>
      </c>
      <c r="L106" s="98">
        <v>170</v>
      </c>
      <c r="M106" s="98">
        <v>295</v>
      </c>
      <c r="N106" s="98">
        <v>200</v>
      </c>
      <c r="O106" s="98">
        <v>680</v>
      </c>
      <c r="P106" s="98">
        <v>190</v>
      </c>
      <c r="Q106" s="98">
        <v>505</v>
      </c>
      <c r="R106" s="173"/>
      <c r="S106" s="173"/>
      <c r="T106" s="173"/>
      <c r="U106" s="173"/>
      <c r="V106" s="173"/>
      <c r="W106" s="173"/>
      <c r="X106" s="173"/>
      <c r="Y106" s="173"/>
      <c r="Z106" s="173"/>
      <c r="AA106" s="173"/>
      <c r="AB106" s="173"/>
      <c r="AC106" s="173"/>
      <c r="AD106" s="173"/>
      <c r="AE106" s="173"/>
      <c r="AF106" s="173"/>
      <c r="AG106" s="173"/>
      <c r="AH106" s="173"/>
      <c r="AI106" s="173"/>
      <c r="AJ106" s="173"/>
      <c r="AK106" s="173"/>
      <c r="AL106" s="173"/>
      <c r="AM106" s="173"/>
      <c r="AN106" s="173"/>
      <c r="AO106" s="173"/>
      <c r="AP106" s="173"/>
      <c r="AQ106" s="173"/>
      <c r="AR106" s="173"/>
      <c r="AS106" s="173"/>
      <c r="AT106" s="173"/>
      <c r="AU106" s="173"/>
      <c r="AV106" s="173"/>
      <c r="AW106" s="173"/>
      <c r="AX106" s="173"/>
      <c r="AY106" s="173"/>
      <c r="AZ106" s="173"/>
      <c r="BA106" s="173"/>
      <c r="BB106" s="173"/>
      <c r="BC106" s="173"/>
      <c r="BD106" s="173"/>
      <c r="BE106" s="173"/>
      <c r="BF106" s="173"/>
      <c r="BG106" s="173"/>
      <c r="BH106" s="173"/>
      <c r="BI106" s="173"/>
      <c r="BJ106" s="173"/>
      <c r="BK106" s="173"/>
      <c r="BL106" s="173"/>
      <c r="BM106" s="173"/>
      <c r="BN106" s="173"/>
      <c r="BO106" s="173"/>
      <c r="BP106" s="173"/>
      <c r="BQ106" s="173"/>
      <c r="BR106" s="173"/>
      <c r="BS106" s="173"/>
      <c r="BT106" s="173"/>
      <c r="BU106" s="173"/>
      <c r="BV106" s="173"/>
      <c r="BW106" s="173"/>
      <c r="BX106" s="173"/>
      <c r="BY106" s="173"/>
      <c r="BZ106" s="173"/>
      <c r="CA106" s="173"/>
      <c r="CB106" s="173"/>
      <c r="CC106" s="173"/>
      <c r="CD106" s="173"/>
      <c r="CE106" s="173"/>
      <c r="CF106" s="173"/>
      <c r="CG106" s="173"/>
      <c r="CH106" s="173"/>
      <c r="CI106" s="173"/>
      <c r="CJ106" s="173"/>
      <c r="CK106" s="173"/>
      <c r="CL106" s="173"/>
      <c r="CM106" s="173"/>
      <c r="CN106" s="173"/>
      <c r="CO106" s="173"/>
      <c r="CP106" s="173"/>
      <c r="CQ106" s="173"/>
      <c r="CR106" s="173"/>
      <c r="CS106" s="173"/>
      <c r="CT106" s="173"/>
      <c r="CU106" s="173"/>
      <c r="CV106" s="173"/>
      <c r="CW106" s="173"/>
      <c r="CX106" s="173"/>
      <c r="CY106" s="173"/>
      <c r="CZ106" s="173"/>
      <c r="DA106" s="173"/>
      <c r="DB106" s="173"/>
      <c r="DC106" s="173"/>
      <c r="DD106" s="173"/>
      <c r="DE106" s="173"/>
      <c r="DF106" s="173"/>
      <c r="DG106" s="173"/>
      <c r="DH106" s="173"/>
      <c r="DI106" s="173"/>
      <c r="DJ106" s="173"/>
      <c r="DK106" s="173"/>
      <c r="DL106" s="173"/>
      <c r="DM106" s="173"/>
      <c r="DN106" s="173"/>
      <c r="DO106" s="173"/>
      <c r="DP106" s="173"/>
      <c r="DQ106" s="173"/>
      <c r="DR106" s="173"/>
      <c r="DS106" s="173"/>
      <c r="DT106" s="173"/>
      <c r="DU106" s="173"/>
      <c r="DV106" s="173"/>
      <c r="DW106" s="173"/>
      <c r="DX106" s="173"/>
      <c r="DY106" s="173"/>
      <c r="DZ106" s="173"/>
      <c r="EA106" s="173"/>
      <c r="EB106" s="173"/>
      <c r="EC106" s="173"/>
      <c r="ED106" s="173"/>
      <c r="EE106" s="173"/>
      <c r="EF106" s="173"/>
      <c r="EG106" s="173"/>
      <c r="EH106" s="173"/>
      <c r="EI106" s="173"/>
      <c r="EJ106" s="173"/>
      <c r="EK106" s="173"/>
      <c r="EL106" s="173"/>
      <c r="EM106" s="173"/>
      <c r="EN106" s="173"/>
      <c r="EO106" s="173"/>
      <c r="EP106" s="173"/>
      <c r="EQ106" s="173"/>
      <c r="ER106" s="173"/>
      <c r="ES106" s="173"/>
      <c r="ET106" s="173"/>
      <c r="EU106" s="173"/>
      <c r="EV106" s="173"/>
      <c r="EW106" s="173"/>
      <c r="EX106" s="173"/>
      <c r="EY106" s="173"/>
      <c r="EZ106" s="173"/>
      <c r="FA106" s="173"/>
      <c r="FB106" s="173"/>
      <c r="FC106" s="173"/>
      <c r="FD106" s="173"/>
      <c r="FE106" s="173"/>
      <c r="FF106" s="173"/>
      <c r="FG106" s="173"/>
      <c r="FH106" s="173"/>
      <c r="FI106" s="173"/>
      <c r="FJ106" s="173"/>
      <c r="FK106" s="173"/>
      <c r="FL106" s="173"/>
      <c r="FM106" s="173"/>
      <c r="FN106" s="173"/>
      <c r="FO106" s="173"/>
      <c r="FP106" s="173"/>
      <c r="FQ106" s="173"/>
      <c r="FR106" s="173"/>
      <c r="FS106" s="173"/>
      <c r="FT106" s="173"/>
      <c r="FU106" s="173"/>
      <c r="FV106" s="173"/>
      <c r="FW106" s="173"/>
      <c r="FX106" s="173"/>
      <c r="FY106" s="173"/>
      <c r="FZ106" s="173"/>
      <c r="GA106" s="173"/>
      <c r="GB106" s="173"/>
      <c r="GC106" s="173"/>
      <c r="GD106" s="173"/>
      <c r="GE106" s="173"/>
      <c r="GF106" s="173"/>
      <c r="GG106" s="173"/>
      <c r="GH106" s="173"/>
      <c r="GI106" s="173"/>
      <c r="GJ106" s="173"/>
      <c r="GK106" s="173"/>
      <c r="GL106" s="173"/>
      <c r="GM106" s="173"/>
      <c r="GN106" s="173"/>
      <c r="GO106" s="173"/>
      <c r="GP106" s="173"/>
      <c r="GQ106" s="173"/>
      <c r="GR106" s="173"/>
      <c r="GS106" s="173"/>
      <c r="GT106" s="173"/>
      <c r="GU106" s="173"/>
      <c r="GV106" s="173"/>
      <c r="GW106" s="173"/>
      <c r="GX106" s="173"/>
      <c r="GY106" s="173"/>
      <c r="GZ106" s="173"/>
      <c r="HA106" s="173"/>
      <c r="HB106" s="173"/>
      <c r="HC106" s="173"/>
      <c r="HD106" s="173"/>
      <c r="HE106" s="173"/>
    </row>
    <row r="107" spans="1:213" s="54" customFormat="1" ht="12.75" customHeight="1" x14ac:dyDescent="0.2">
      <c r="A107" s="135" t="s">
        <v>205</v>
      </c>
      <c r="B107" s="98"/>
      <c r="C107" s="98"/>
      <c r="D107" s="98"/>
      <c r="E107" s="98"/>
      <c r="F107" s="98"/>
      <c r="G107" s="98"/>
      <c r="H107" s="98"/>
      <c r="I107" s="80"/>
      <c r="J107" s="135" t="s">
        <v>205</v>
      </c>
      <c r="K107" s="98"/>
      <c r="L107" s="98"/>
      <c r="M107" s="98"/>
      <c r="N107" s="98"/>
      <c r="O107" s="98"/>
      <c r="P107" s="98"/>
      <c r="Q107" s="98"/>
      <c r="R107" s="173"/>
      <c r="S107" s="173"/>
      <c r="T107" s="173"/>
      <c r="U107" s="173"/>
      <c r="V107" s="173"/>
      <c r="W107" s="173"/>
      <c r="X107" s="173"/>
      <c r="Y107" s="173"/>
      <c r="Z107" s="173"/>
      <c r="AA107" s="173"/>
      <c r="AB107" s="173"/>
      <c r="AC107" s="173"/>
      <c r="AD107" s="173"/>
      <c r="AE107" s="173"/>
      <c r="AF107" s="173"/>
      <c r="AG107" s="173"/>
      <c r="AH107" s="173"/>
      <c r="AI107" s="173"/>
      <c r="AJ107" s="173"/>
      <c r="AK107" s="173"/>
      <c r="AL107" s="173"/>
      <c r="AM107" s="173"/>
      <c r="AN107" s="173"/>
      <c r="AO107" s="173"/>
      <c r="AP107" s="173"/>
      <c r="AQ107" s="173"/>
      <c r="AR107" s="173"/>
      <c r="AS107" s="173"/>
      <c r="AT107" s="173"/>
      <c r="AU107" s="173"/>
      <c r="AV107" s="173"/>
      <c r="AW107" s="173"/>
      <c r="AX107" s="173"/>
      <c r="AY107" s="173"/>
      <c r="AZ107" s="173"/>
      <c r="BA107" s="173"/>
      <c r="BB107" s="173"/>
      <c r="BC107" s="173"/>
      <c r="BD107" s="173"/>
      <c r="BE107" s="173"/>
      <c r="BF107" s="173"/>
      <c r="BG107" s="173"/>
      <c r="BH107" s="173"/>
      <c r="BI107" s="173"/>
      <c r="BJ107" s="173"/>
      <c r="BK107" s="173"/>
      <c r="BL107" s="173"/>
      <c r="BM107" s="173"/>
      <c r="BN107" s="173"/>
      <c r="BO107" s="173"/>
      <c r="BP107" s="173"/>
      <c r="BQ107" s="173"/>
      <c r="BR107" s="173"/>
      <c r="BS107" s="173"/>
      <c r="BT107" s="173"/>
      <c r="BU107" s="173"/>
      <c r="BV107" s="173"/>
      <c r="BW107" s="173"/>
      <c r="BX107" s="173"/>
      <c r="BY107" s="173"/>
      <c r="BZ107" s="173"/>
      <c r="CA107" s="173"/>
      <c r="CB107" s="173"/>
      <c r="CC107" s="173"/>
      <c r="CD107" s="173"/>
      <c r="CE107" s="173"/>
      <c r="CF107" s="173"/>
      <c r="CG107" s="173"/>
      <c r="CH107" s="173"/>
      <c r="CI107" s="173"/>
      <c r="CJ107" s="173"/>
      <c r="CK107" s="173"/>
      <c r="CL107" s="173"/>
      <c r="CM107" s="173"/>
      <c r="CN107" s="173"/>
      <c r="CO107" s="173"/>
      <c r="CP107" s="173"/>
      <c r="CQ107" s="173"/>
      <c r="CR107" s="173"/>
      <c r="CS107" s="173"/>
      <c r="CT107" s="173"/>
      <c r="CU107" s="173"/>
      <c r="CV107" s="173"/>
      <c r="CW107" s="173"/>
      <c r="CX107" s="173"/>
      <c r="CY107" s="173"/>
      <c r="CZ107" s="173"/>
      <c r="DA107" s="173"/>
      <c r="DB107" s="173"/>
      <c r="DC107" s="173"/>
      <c r="DD107" s="173"/>
      <c r="DE107" s="173"/>
      <c r="DF107" s="173"/>
      <c r="DG107" s="173"/>
      <c r="DH107" s="173"/>
      <c r="DI107" s="173"/>
      <c r="DJ107" s="173"/>
      <c r="DK107" s="173"/>
      <c r="DL107" s="173"/>
      <c r="DM107" s="173"/>
      <c r="DN107" s="173"/>
      <c r="DO107" s="173"/>
      <c r="DP107" s="173"/>
      <c r="DQ107" s="173"/>
      <c r="DR107" s="173"/>
      <c r="DS107" s="173"/>
      <c r="DT107" s="173"/>
      <c r="DU107" s="173"/>
      <c r="DV107" s="173"/>
      <c r="DW107" s="173"/>
      <c r="DX107" s="173"/>
      <c r="DY107" s="173"/>
      <c r="DZ107" s="173"/>
      <c r="EA107" s="173"/>
      <c r="EB107" s="173"/>
      <c r="EC107" s="173"/>
      <c r="ED107" s="173"/>
      <c r="EE107" s="173"/>
      <c r="EF107" s="173"/>
      <c r="EG107" s="173"/>
      <c r="EH107" s="173"/>
      <c r="EI107" s="173"/>
      <c r="EJ107" s="173"/>
      <c r="EK107" s="173"/>
      <c r="EL107" s="173"/>
      <c r="EM107" s="173"/>
      <c r="EN107" s="173"/>
      <c r="EO107" s="173"/>
      <c r="EP107" s="173"/>
      <c r="EQ107" s="173"/>
      <c r="ER107" s="173"/>
      <c r="ES107" s="173"/>
      <c r="ET107" s="173"/>
      <c r="EU107" s="173"/>
      <c r="EV107" s="173"/>
      <c r="EW107" s="173"/>
      <c r="EX107" s="173"/>
      <c r="EY107" s="173"/>
      <c r="EZ107" s="173"/>
      <c r="FA107" s="173"/>
      <c r="FB107" s="173"/>
      <c r="FC107" s="173"/>
      <c r="FD107" s="173"/>
      <c r="FE107" s="173"/>
      <c r="FF107" s="173"/>
      <c r="FG107" s="173"/>
      <c r="FH107" s="173"/>
      <c r="FI107" s="173"/>
      <c r="FJ107" s="173"/>
      <c r="FK107" s="173"/>
      <c r="FL107" s="173"/>
      <c r="FM107" s="173"/>
      <c r="FN107" s="173"/>
      <c r="FO107" s="173"/>
      <c r="FP107" s="173"/>
      <c r="FQ107" s="173"/>
      <c r="FR107" s="173"/>
      <c r="FS107" s="173"/>
      <c r="FT107" s="173"/>
      <c r="FU107" s="173"/>
      <c r="FV107" s="173"/>
      <c r="FW107" s="173"/>
      <c r="FX107" s="173"/>
      <c r="FY107" s="173"/>
      <c r="FZ107" s="173"/>
      <c r="GA107" s="173"/>
      <c r="GB107" s="173"/>
      <c r="GC107" s="173"/>
      <c r="GD107" s="173"/>
      <c r="GE107" s="173"/>
      <c r="GF107" s="173"/>
      <c r="GG107" s="173"/>
      <c r="GH107" s="173"/>
      <c r="GI107" s="173"/>
      <c r="GJ107" s="173"/>
      <c r="GK107" s="173"/>
      <c r="GL107" s="173"/>
      <c r="GM107" s="173"/>
      <c r="GN107" s="173"/>
      <c r="GO107" s="173"/>
      <c r="GP107" s="173"/>
      <c r="GQ107" s="173"/>
      <c r="GR107" s="173"/>
      <c r="GS107" s="173"/>
      <c r="GT107" s="173"/>
      <c r="GU107" s="173"/>
      <c r="GV107" s="173"/>
      <c r="GW107" s="173"/>
      <c r="GX107" s="173"/>
      <c r="GY107" s="173"/>
      <c r="GZ107" s="173"/>
      <c r="HA107" s="173"/>
      <c r="HB107" s="173"/>
      <c r="HC107" s="173"/>
      <c r="HD107" s="173"/>
      <c r="HE107" s="173"/>
    </row>
    <row r="108" spans="1:213" s="54" customFormat="1" ht="12.75" customHeight="1" x14ac:dyDescent="0.2">
      <c r="A108" s="135" t="s">
        <v>239</v>
      </c>
      <c r="B108" s="98">
        <v>55</v>
      </c>
      <c r="C108" s="98">
        <v>265</v>
      </c>
      <c r="D108" s="98">
        <v>115</v>
      </c>
      <c r="E108" s="98">
        <v>95</v>
      </c>
      <c r="F108" s="98">
        <v>20</v>
      </c>
      <c r="G108" s="98">
        <v>40</v>
      </c>
      <c r="H108" s="98">
        <v>15</v>
      </c>
      <c r="I108" s="80">
        <v>55</v>
      </c>
      <c r="J108" s="135" t="s">
        <v>239</v>
      </c>
      <c r="K108" s="98">
        <v>205</v>
      </c>
      <c r="L108" s="98">
        <v>30</v>
      </c>
      <c r="M108" s="98">
        <v>35</v>
      </c>
      <c r="N108" s="98">
        <v>5</v>
      </c>
      <c r="O108" s="98">
        <v>140</v>
      </c>
      <c r="P108" s="98">
        <v>35</v>
      </c>
      <c r="Q108" s="98">
        <v>85</v>
      </c>
      <c r="R108" s="173"/>
      <c r="S108" s="173"/>
      <c r="T108" s="173"/>
      <c r="U108" s="173"/>
      <c r="V108" s="173"/>
      <c r="W108" s="173"/>
      <c r="X108" s="173"/>
      <c r="Y108" s="173"/>
      <c r="Z108" s="173"/>
      <c r="AA108" s="173"/>
      <c r="AB108" s="173"/>
      <c r="AC108" s="173"/>
      <c r="AD108" s="173"/>
      <c r="AE108" s="173"/>
      <c r="AF108" s="173"/>
      <c r="AG108" s="173"/>
      <c r="AH108" s="173"/>
      <c r="AI108" s="173"/>
      <c r="AJ108" s="173"/>
      <c r="AK108" s="173"/>
      <c r="AL108" s="173"/>
      <c r="AM108" s="173"/>
      <c r="AN108" s="173"/>
      <c r="AO108" s="173"/>
      <c r="AP108" s="173"/>
      <c r="AQ108" s="173"/>
      <c r="AR108" s="173"/>
      <c r="AS108" s="173"/>
      <c r="AT108" s="173"/>
      <c r="AU108" s="173"/>
      <c r="AV108" s="173"/>
      <c r="AW108" s="173"/>
      <c r="AX108" s="173"/>
      <c r="AY108" s="173"/>
      <c r="AZ108" s="173"/>
      <c r="BA108" s="173"/>
      <c r="BB108" s="173"/>
      <c r="BC108" s="173"/>
      <c r="BD108" s="173"/>
      <c r="BE108" s="173"/>
      <c r="BF108" s="173"/>
      <c r="BG108" s="173"/>
      <c r="BH108" s="173"/>
      <c r="BI108" s="173"/>
      <c r="BJ108" s="173"/>
      <c r="BK108" s="173"/>
      <c r="BL108" s="173"/>
      <c r="BM108" s="173"/>
      <c r="BN108" s="173"/>
      <c r="BO108" s="173"/>
      <c r="BP108" s="173"/>
      <c r="BQ108" s="173"/>
      <c r="BR108" s="173"/>
      <c r="BS108" s="173"/>
      <c r="BT108" s="173"/>
      <c r="BU108" s="173"/>
      <c r="BV108" s="173"/>
      <c r="BW108" s="173"/>
      <c r="BX108" s="173"/>
      <c r="BY108" s="173"/>
      <c r="BZ108" s="173"/>
      <c r="CA108" s="173"/>
      <c r="CB108" s="173"/>
      <c r="CC108" s="173"/>
      <c r="CD108" s="173"/>
      <c r="CE108" s="173"/>
      <c r="CF108" s="173"/>
      <c r="CG108" s="173"/>
      <c r="CH108" s="173"/>
      <c r="CI108" s="173"/>
      <c r="CJ108" s="173"/>
      <c r="CK108" s="173"/>
      <c r="CL108" s="173"/>
      <c r="CM108" s="173"/>
      <c r="CN108" s="173"/>
      <c r="CO108" s="173"/>
      <c r="CP108" s="173"/>
      <c r="CQ108" s="173"/>
      <c r="CR108" s="173"/>
      <c r="CS108" s="173"/>
      <c r="CT108" s="173"/>
      <c r="CU108" s="173"/>
      <c r="CV108" s="173"/>
      <c r="CW108" s="173"/>
      <c r="CX108" s="173"/>
      <c r="CY108" s="173"/>
      <c r="CZ108" s="173"/>
      <c r="DA108" s="173"/>
      <c r="DB108" s="173"/>
      <c r="DC108" s="173"/>
      <c r="DD108" s="173"/>
      <c r="DE108" s="173"/>
      <c r="DF108" s="173"/>
      <c r="DG108" s="173"/>
      <c r="DH108" s="173"/>
      <c r="DI108" s="173"/>
      <c r="DJ108" s="173"/>
      <c r="DK108" s="173"/>
      <c r="DL108" s="173"/>
      <c r="DM108" s="173"/>
      <c r="DN108" s="173"/>
      <c r="DO108" s="173"/>
      <c r="DP108" s="173"/>
      <c r="DQ108" s="173"/>
      <c r="DR108" s="173"/>
      <c r="DS108" s="173"/>
      <c r="DT108" s="173"/>
      <c r="DU108" s="173"/>
      <c r="DV108" s="173"/>
      <c r="DW108" s="173"/>
      <c r="DX108" s="173"/>
      <c r="DY108" s="173"/>
      <c r="DZ108" s="173"/>
      <c r="EA108" s="173"/>
      <c r="EB108" s="173"/>
      <c r="EC108" s="173"/>
      <c r="ED108" s="173"/>
      <c r="EE108" s="173"/>
      <c r="EF108" s="173"/>
      <c r="EG108" s="173"/>
      <c r="EH108" s="173"/>
      <c r="EI108" s="173"/>
      <c r="EJ108" s="173"/>
      <c r="EK108" s="173"/>
      <c r="EL108" s="173"/>
      <c r="EM108" s="173"/>
      <c r="EN108" s="173"/>
      <c r="EO108" s="173"/>
      <c r="EP108" s="173"/>
      <c r="EQ108" s="173"/>
      <c r="ER108" s="173"/>
      <c r="ES108" s="173"/>
      <c r="ET108" s="173"/>
      <c r="EU108" s="173"/>
      <c r="EV108" s="173"/>
      <c r="EW108" s="173"/>
      <c r="EX108" s="173"/>
      <c r="EY108" s="173"/>
      <c r="EZ108" s="173"/>
      <c r="FA108" s="173"/>
      <c r="FB108" s="173"/>
      <c r="FC108" s="173"/>
      <c r="FD108" s="173"/>
      <c r="FE108" s="173"/>
      <c r="FF108" s="173"/>
      <c r="FG108" s="173"/>
      <c r="FH108" s="173"/>
      <c r="FI108" s="173"/>
      <c r="FJ108" s="173"/>
      <c r="FK108" s="173"/>
      <c r="FL108" s="173"/>
      <c r="FM108" s="173"/>
      <c r="FN108" s="173"/>
      <c r="FO108" s="173"/>
      <c r="FP108" s="173"/>
      <c r="FQ108" s="173"/>
      <c r="FR108" s="173"/>
      <c r="FS108" s="173"/>
      <c r="FT108" s="173"/>
      <c r="FU108" s="173"/>
      <c r="FV108" s="173"/>
      <c r="FW108" s="173"/>
      <c r="FX108" s="173"/>
      <c r="FY108" s="173"/>
      <c r="FZ108" s="173"/>
      <c r="GA108" s="173"/>
      <c r="GB108" s="173"/>
      <c r="GC108" s="173"/>
      <c r="GD108" s="173"/>
      <c r="GE108" s="173"/>
      <c r="GF108" s="173"/>
      <c r="GG108" s="173"/>
      <c r="GH108" s="173"/>
      <c r="GI108" s="173"/>
      <c r="GJ108" s="173"/>
      <c r="GK108" s="173"/>
      <c r="GL108" s="173"/>
      <c r="GM108" s="173"/>
      <c r="GN108" s="173"/>
      <c r="GO108" s="173"/>
      <c r="GP108" s="173"/>
      <c r="GQ108" s="173"/>
      <c r="GR108" s="173"/>
      <c r="GS108" s="173"/>
      <c r="GT108" s="173"/>
      <c r="GU108" s="173"/>
      <c r="GV108" s="173"/>
      <c r="GW108" s="173"/>
      <c r="GX108" s="173"/>
      <c r="GY108" s="173"/>
      <c r="GZ108" s="173"/>
      <c r="HA108" s="173"/>
      <c r="HB108" s="173"/>
      <c r="HC108" s="173"/>
      <c r="HD108" s="173"/>
      <c r="HE108" s="173"/>
    </row>
    <row r="109" spans="1:213" s="54" customFormat="1" ht="12.75" customHeight="1" x14ac:dyDescent="0.2">
      <c r="A109" s="135" t="s">
        <v>240</v>
      </c>
      <c r="B109" s="98">
        <v>20</v>
      </c>
      <c r="C109" s="98">
        <v>70</v>
      </c>
      <c r="D109" s="98">
        <v>50</v>
      </c>
      <c r="E109" s="98">
        <v>5</v>
      </c>
      <c r="F109" s="98">
        <v>10</v>
      </c>
      <c r="G109" s="98">
        <v>20</v>
      </c>
      <c r="H109" s="98">
        <v>15</v>
      </c>
      <c r="I109" s="80">
        <v>10</v>
      </c>
      <c r="J109" s="135" t="s">
        <v>240</v>
      </c>
      <c r="K109" s="98">
        <v>75</v>
      </c>
      <c r="L109" s="98">
        <v>10</v>
      </c>
      <c r="M109" s="98">
        <v>20</v>
      </c>
      <c r="N109" s="98">
        <v>5</v>
      </c>
      <c r="O109" s="98">
        <v>40</v>
      </c>
      <c r="P109" s="98">
        <v>10</v>
      </c>
      <c r="Q109" s="98">
        <v>35</v>
      </c>
      <c r="R109" s="173"/>
      <c r="S109" s="173"/>
      <c r="T109" s="173"/>
      <c r="U109" s="173"/>
      <c r="V109" s="173"/>
      <c r="W109" s="173"/>
      <c r="X109" s="173"/>
      <c r="Y109" s="173"/>
      <c r="Z109" s="173"/>
      <c r="AA109" s="173"/>
      <c r="AB109" s="173"/>
      <c r="AC109" s="173"/>
      <c r="AD109" s="173"/>
      <c r="AE109" s="173"/>
      <c r="AF109" s="173"/>
      <c r="AG109" s="173"/>
      <c r="AH109" s="173"/>
      <c r="AI109" s="173"/>
      <c r="AJ109" s="173"/>
      <c r="AK109" s="173"/>
      <c r="AL109" s="173"/>
      <c r="AM109" s="173"/>
      <c r="AN109" s="173"/>
      <c r="AO109" s="173"/>
      <c r="AP109" s="173"/>
      <c r="AQ109" s="173"/>
      <c r="AR109" s="173"/>
      <c r="AS109" s="173"/>
      <c r="AT109" s="173"/>
      <c r="AU109" s="173"/>
      <c r="AV109" s="173"/>
      <c r="AW109" s="173"/>
      <c r="AX109" s="173"/>
      <c r="AY109" s="173"/>
      <c r="AZ109" s="173"/>
      <c r="BA109" s="173"/>
      <c r="BB109" s="173"/>
      <c r="BC109" s="173"/>
      <c r="BD109" s="173"/>
      <c r="BE109" s="173"/>
      <c r="BF109" s="173"/>
      <c r="BG109" s="173"/>
      <c r="BH109" s="173"/>
      <c r="BI109" s="173"/>
      <c r="BJ109" s="173"/>
      <c r="BK109" s="173"/>
      <c r="BL109" s="173"/>
      <c r="BM109" s="173"/>
      <c r="BN109" s="173"/>
      <c r="BO109" s="173"/>
      <c r="BP109" s="173"/>
      <c r="BQ109" s="173"/>
      <c r="BR109" s="173"/>
      <c r="BS109" s="173"/>
      <c r="BT109" s="173"/>
      <c r="BU109" s="173"/>
      <c r="BV109" s="173"/>
      <c r="BW109" s="173"/>
      <c r="BX109" s="173"/>
      <c r="BY109" s="173"/>
      <c r="BZ109" s="173"/>
      <c r="CA109" s="173"/>
      <c r="CB109" s="173"/>
      <c r="CC109" s="173"/>
      <c r="CD109" s="173"/>
      <c r="CE109" s="173"/>
      <c r="CF109" s="173"/>
      <c r="CG109" s="173"/>
      <c r="CH109" s="173"/>
      <c r="CI109" s="173"/>
      <c r="CJ109" s="173"/>
      <c r="CK109" s="173"/>
      <c r="CL109" s="173"/>
      <c r="CM109" s="173"/>
      <c r="CN109" s="173"/>
      <c r="CO109" s="173"/>
      <c r="CP109" s="173"/>
      <c r="CQ109" s="173"/>
      <c r="CR109" s="173"/>
      <c r="CS109" s="173"/>
      <c r="CT109" s="173"/>
      <c r="CU109" s="173"/>
      <c r="CV109" s="173"/>
      <c r="CW109" s="173"/>
      <c r="CX109" s="173"/>
      <c r="CY109" s="173"/>
      <c r="CZ109" s="173"/>
      <c r="DA109" s="173"/>
      <c r="DB109" s="173"/>
      <c r="DC109" s="173"/>
      <c r="DD109" s="173"/>
      <c r="DE109" s="173"/>
      <c r="DF109" s="173"/>
      <c r="DG109" s="173"/>
      <c r="DH109" s="173"/>
      <c r="DI109" s="173"/>
      <c r="DJ109" s="173"/>
      <c r="DK109" s="173"/>
      <c r="DL109" s="173"/>
      <c r="DM109" s="173"/>
      <c r="DN109" s="173"/>
      <c r="DO109" s="173"/>
      <c r="DP109" s="173"/>
      <c r="DQ109" s="173"/>
      <c r="DR109" s="173"/>
      <c r="DS109" s="173"/>
      <c r="DT109" s="173"/>
      <c r="DU109" s="173"/>
      <c r="DV109" s="173"/>
      <c r="DW109" s="173"/>
      <c r="DX109" s="173"/>
      <c r="DY109" s="173"/>
      <c r="DZ109" s="173"/>
      <c r="EA109" s="173"/>
      <c r="EB109" s="173"/>
      <c r="EC109" s="173"/>
      <c r="ED109" s="173"/>
      <c r="EE109" s="173"/>
      <c r="EF109" s="173"/>
      <c r="EG109" s="173"/>
      <c r="EH109" s="173"/>
      <c r="EI109" s="173"/>
      <c r="EJ109" s="173"/>
      <c r="EK109" s="173"/>
      <c r="EL109" s="173"/>
      <c r="EM109" s="173"/>
      <c r="EN109" s="173"/>
      <c r="EO109" s="173"/>
      <c r="EP109" s="173"/>
      <c r="EQ109" s="173"/>
      <c r="ER109" s="173"/>
      <c r="ES109" s="173"/>
      <c r="ET109" s="173"/>
      <c r="EU109" s="173"/>
      <c r="EV109" s="173"/>
      <c r="EW109" s="173"/>
      <c r="EX109" s="173"/>
      <c r="EY109" s="173"/>
      <c r="EZ109" s="173"/>
      <c r="FA109" s="173"/>
      <c r="FB109" s="173"/>
      <c r="FC109" s="173"/>
      <c r="FD109" s="173"/>
      <c r="FE109" s="173"/>
      <c r="FF109" s="173"/>
      <c r="FG109" s="173"/>
      <c r="FH109" s="173"/>
      <c r="FI109" s="173"/>
      <c r="FJ109" s="173"/>
      <c r="FK109" s="173"/>
      <c r="FL109" s="173"/>
      <c r="FM109" s="173"/>
      <c r="FN109" s="173"/>
      <c r="FO109" s="173"/>
      <c r="FP109" s="173"/>
      <c r="FQ109" s="173"/>
      <c r="FR109" s="173"/>
      <c r="FS109" s="173"/>
      <c r="FT109" s="173"/>
      <c r="FU109" s="173"/>
      <c r="FV109" s="173"/>
      <c r="FW109" s="173"/>
      <c r="FX109" s="173"/>
      <c r="FY109" s="173"/>
      <c r="FZ109" s="173"/>
      <c r="GA109" s="173"/>
      <c r="GB109" s="173"/>
      <c r="GC109" s="173"/>
      <c r="GD109" s="173"/>
      <c r="GE109" s="173"/>
      <c r="GF109" s="173"/>
      <c r="GG109" s="173"/>
      <c r="GH109" s="173"/>
      <c r="GI109" s="173"/>
      <c r="GJ109" s="173"/>
      <c r="GK109" s="173"/>
      <c r="GL109" s="173"/>
      <c r="GM109" s="173"/>
      <c r="GN109" s="173"/>
      <c r="GO109" s="173"/>
      <c r="GP109" s="173"/>
      <c r="GQ109" s="173"/>
      <c r="GR109" s="173"/>
      <c r="GS109" s="173"/>
      <c r="GT109" s="173"/>
      <c r="GU109" s="173"/>
      <c r="GV109" s="173"/>
      <c r="GW109" s="173"/>
      <c r="GX109" s="173"/>
      <c r="GY109" s="173"/>
      <c r="GZ109" s="173"/>
      <c r="HA109" s="173"/>
      <c r="HB109" s="173"/>
      <c r="HC109" s="173"/>
      <c r="HD109" s="173"/>
      <c r="HE109" s="173"/>
    </row>
    <row r="110" spans="1:213" s="54" customFormat="1" ht="12.75" customHeight="1" x14ac:dyDescent="0.2">
      <c r="A110" s="135" t="s">
        <v>241</v>
      </c>
      <c r="B110" s="98">
        <v>45</v>
      </c>
      <c r="C110" s="98">
        <v>260</v>
      </c>
      <c r="D110" s="98">
        <v>150</v>
      </c>
      <c r="E110" s="98">
        <v>35</v>
      </c>
      <c r="F110" s="98">
        <v>35</v>
      </c>
      <c r="G110" s="98">
        <v>55</v>
      </c>
      <c r="H110" s="98">
        <v>60</v>
      </c>
      <c r="I110" s="80">
        <v>40</v>
      </c>
      <c r="J110" s="135" t="s">
        <v>241</v>
      </c>
      <c r="K110" s="98">
        <v>210</v>
      </c>
      <c r="L110" s="98">
        <v>15</v>
      </c>
      <c r="M110" s="98">
        <v>45</v>
      </c>
      <c r="N110" s="98">
        <v>40</v>
      </c>
      <c r="O110" s="98">
        <v>125</v>
      </c>
      <c r="P110" s="98">
        <v>15</v>
      </c>
      <c r="Q110" s="98">
        <v>55</v>
      </c>
      <c r="R110" s="173"/>
      <c r="S110" s="173"/>
      <c r="T110" s="173"/>
      <c r="U110" s="173"/>
      <c r="V110" s="173"/>
      <c r="W110" s="173"/>
      <c r="X110" s="173"/>
      <c r="Y110" s="173"/>
      <c r="Z110" s="173"/>
      <c r="AA110" s="173"/>
      <c r="AB110" s="173"/>
      <c r="AC110" s="173"/>
      <c r="AD110" s="173"/>
      <c r="AE110" s="173"/>
      <c r="AF110" s="173"/>
      <c r="AG110" s="173"/>
      <c r="AH110" s="173"/>
      <c r="AI110" s="173"/>
      <c r="AJ110" s="173"/>
      <c r="AK110" s="173"/>
      <c r="AL110" s="173"/>
      <c r="AM110" s="173"/>
      <c r="AN110" s="173"/>
      <c r="AO110" s="173"/>
      <c r="AP110" s="173"/>
      <c r="AQ110" s="173"/>
      <c r="AR110" s="173"/>
      <c r="AS110" s="173"/>
      <c r="AT110" s="173"/>
      <c r="AU110" s="173"/>
      <c r="AV110" s="173"/>
      <c r="AW110" s="173"/>
      <c r="AX110" s="173"/>
      <c r="AY110" s="173"/>
      <c r="AZ110" s="173"/>
      <c r="BA110" s="173"/>
      <c r="BB110" s="173"/>
      <c r="BC110" s="173"/>
      <c r="BD110" s="173"/>
      <c r="BE110" s="173"/>
      <c r="BF110" s="173"/>
      <c r="BG110" s="173"/>
      <c r="BH110" s="173"/>
      <c r="BI110" s="173"/>
      <c r="BJ110" s="173"/>
      <c r="BK110" s="173"/>
      <c r="BL110" s="173"/>
      <c r="BM110" s="173"/>
      <c r="BN110" s="173"/>
      <c r="BO110" s="173"/>
      <c r="BP110" s="173"/>
      <c r="BQ110" s="173"/>
      <c r="BR110" s="173"/>
      <c r="BS110" s="173"/>
      <c r="BT110" s="173"/>
      <c r="BU110" s="173"/>
      <c r="BV110" s="173"/>
      <c r="BW110" s="173"/>
      <c r="BX110" s="173"/>
      <c r="BY110" s="173"/>
      <c r="BZ110" s="173"/>
      <c r="CA110" s="173"/>
      <c r="CB110" s="173"/>
      <c r="CC110" s="173"/>
      <c r="CD110" s="173"/>
      <c r="CE110" s="173"/>
      <c r="CF110" s="173"/>
      <c r="CG110" s="173"/>
      <c r="CH110" s="173"/>
      <c r="CI110" s="173"/>
      <c r="CJ110" s="173"/>
      <c r="CK110" s="173"/>
      <c r="CL110" s="173"/>
      <c r="CM110" s="173"/>
      <c r="CN110" s="173"/>
      <c r="CO110" s="173"/>
      <c r="CP110" s="173"/>
      <c r="CQ110" s="173"/>
      <c r="CR110" s="173"/>
      <c r="CS110" s="173"/>
      <c r="CT110" s="173"/>
      <c r="CU110" s="173"/>
      <c r="CV110" s="173"/>
      <c r="CW110" s="173"/>
      <c r="CX110" s="173"/>
      <c r="CY110" s="173"/>
      <c r="CZ110" s="173"/>
      <c r="DA110" s="173"/>
      <c r="DB110" s="173"/>
      <c r="DC110" s="173"/>
      <c r="DD110" s="173"/>
      <c r="DE110" s="173"/>
      <c r="DF110" s="173"/>
      <c r="DG110" s="173"/>
      <c r="DH110" s="173"/>
      <c r="DI110" s="173"/>
      <c r="DJ110" s="173"/>
      <c r="DK110" s="173"/>
      <c r="DL110" s="173"/>
      <c r="DM110" s="173"/>
      <c r="DN110" s="173"/>
      <c r="DO110" s="173"/>
      <c r="DP110" s="173"/>
      <c r="DQ110" s="173"/>
      <c r="DR110" s="173"/>
      <c r="DS110" s="173"/>
      <c r="DT110" s="173"/>
      <c r="DU110" s="173"/>
      <c r="DV110" s="173"/>
      <c r="DW110" s="173"/>
      <c r="DX110" s="173"/>
      <c r="DY110" s="173"/>
      <c r="DZ110" s="173"/>
      <c r="EA110" s="173"/>
      <c r="EB110" s="173"/>
      <c r="EC110" s="173"/>
      <c r="ED110" s="173"/>
      <c r="EE110" s="173"/>
      <c r="EF110" s="173"/>
      <c r="EG110" s="173"/>
      <c r="EH110" s="173"/>
      <c r="EI110" s="173"/>
      <c r="EJ110" s="173"/>
      <c r="EK110" s="173"/>
      <c r="EL110" s="173"/>
      <c r="EM110" s="173"/>
      <c r="EN110" s="173"/>
      <c r="EO110" s="173"/>
      <c r="EP110" s="173"/>
      <c r="EQ110" s="173"/>
      <c r="ER110" s="173"/>
      <c r="ES110" s="173"/>
      <c r="ET110" s="173"/>
      <c r="EU110" s="173"/>
      <c r="EV110" s="173"/>
      <c r="EW110" s="173"/>
      <c r="EX110" s="173"/>
      <c r="EY110" s="173"/>
      <c r="EZ110" s="173"/>
      <c r="FA110" s="173"/>
      <c r="FB110" s="173"/>
      <c r="FC110" s="173"/>
      <c r="FD110" s="173"/>
      <c r="FE110" s="173"/>
      <c r="FF110" s="173"/>
      <c r="FG110" s="173"/>
      <c r="FH110" s="173"/>
      <c r="FI110" s="173"/>
      <c r="FJ110" s="173"/>
      <c r="FK110" s="173"/>
      <c r="FL110" s="173"/>
      <c r="FM110" s="173"/>
      <c r="FN110" s="173"/>
      <c r="FO110" s="173"/>
      <c r="FP110" s="173"/>
      <c r="FQ110" s="173"/>
      <c r="FR110" s="173"/>
      <c r="FS110" s="173"/>
      <c r="FT110" s="173"/>
      <c r="FU110" s="173"/>
      <c r="FV110" s="173"/>
      <c r="FW110" s="173"/>
      <c r="FX110" s="173"/>
      <c r="FY110" s="173"/>
      <c r="FZ110" s="173"/>
      <c r="GA110" s="173"/>
      <c r="GB110" s="173"/>
      <c r="GC110" s="173"/>
      <c r="GD110" s="173"/>
      <c r="GE110" s="173"/>
      <c r="GF110" s="173"/>
      <c r="GG110" s="173"/>
      <c r="GH110" s="173"/>
      <c r="GI110" s="173"/>
      <c r="GJ110" s="173"/>
      <c r="GK110" s="173"/>
      <c r="GL110" s="173"/>
      <c r="GM110" s="173"/>
      <c r="GN110" s="173"/>
      <c r="GO110" s="173"/>
      <c r="GP110" s="173"/>
      <c r="GQ110" s="173"/>
      <c r="GR110" s="173"/>
      <c r="GS110" s="173"/>
      <c r="GT110" s="173"/>
      <c r="GU110" s="173"/>
      <c r="GV110" s="173"/>
      <c r="GW110" s="173"/>
      <c r="GX110" s="173"/>
      <c r="GY110" s="173"/>
      <c r="GZ110" s="173"/>
      <c r="HA110" s="173"/>
      <c r="HB110" s="173"/>
      <c r="HC110" s="173"/>
      <c r="HD110" s="173"/>
      <c r="HE110" s="173"/>
    </row>
    <row r="111" spans="1:213" s="145" customFormat="1" ht="12.75" customHeight="1" x14ac:dyDescent="0.2">
      <c r="A111" s="135" t="s">
        <v>242</v>
      </c>
      <c r="B111" s="98">
        <v>45</v>
      </c>
      <c r="C111" s="98">
        <v>50</v>
      </c>
      <c r="D111" s="98">
        <v>60</v>
      </c>
      <c r="E111" s="98">
        <v>15</v>
      </c>
      <c r="F111" s="98">
        <v>20</v>
      </c>
      <c r="G111" s="98">
        <v>30</v>
      </c>
      <c r="H111" s="98">
        <v>30</v>
      </c>
      <c r="I111" s="80">
        <v>85</v>
      </c>
      <c r="J111" s="135" t="s">
        <v>242</v>
      </c>
      <c r="K111" s="98">
        <v>95</v>
      </c>
      <c r="L111" s="98">
        <v>15</v>
      </c>
      <c r="M111" s="98">
        <v>25</v>
      </c>
      <c r="N111" s="98">
        <v>35</v>
      </c>
      <c r="O111" s="98">
        <v>80</v>
      </c>
      <c r="P111" s="98">
        <v>30</v>
      </c>
      <c r="Q111" s="98">
        <v>50</v>
      </c>
      <c r="R111" s="173"/>
      <c r="S111" s="173"/>
      <c r="T111" s="173"/>
      <c r="U111" s="173"/>
      <c r="V111" s="173"/>
      <c r="W111" s="173"/>
      <c r="X111" s="173"/>
      <c r="Y111" s="173"/>
      <c r="Z111" s="173"/>
      <c r="AA111" s="173"/>
      <c r="AB111" s="173"/>
      <c r="AC111" s="173"/>
      <c r="AD111" s="173"/>
      <c r="AE111" s="173"/>
      <c r="AF111" s="173"/>
      <c r="AG111" s="173"/>
      <c r="AH111" s="173"/>
      <c r="AI111" s="173"/>
      <c r="AJ111" s="173"/>
      <c r="AK111" s="173"/>
      <c r="AL111" s="173"/>
      <c r="AM111" s="173"/>
      <c r="AN111" s="173"/>
      <c r="AO111" s="173"/>
      <c r="AP111" s="173"/>
      <c r="AQ111" s="173"/>
      <c r="AR111" s="173"/>
      <c r="AS111" s="173"/>
      <c r="AT111" s="173"/>
      <c r="AU111" s="173"/>
      <c r="AV111" s="173"/>
      <c r="AW111" s="173"/>
      <c r="AX111" s="173"/>
      <c r="AY111" s="173"/>
      <c r="AZ111" s="173"/>
      <c r="BA111" s="173"/>
      <c r="BB111" s="173"/>
      <c r="BC111" s="173"/>
      <c r="BD111" s="173"/>
      <c r="BE111" s="173"/>
      <c r="BF111" s="173"/>
      <c r="BG111" s="173"/>
      <c r="BH111" s="173"/>
      <c r="BI111" s="173"/>
      <c r="BJ111" s="173"/>
      <c r="BK111" s="173"/>
      <c r="BL111" s="173"/>
      <c r="BM111" s="173"/>
      <c r="BN111" s="173"/>
      <c r="BO111" s="173"/>
      <c r="BP111" s="173"/>
      <c r="BQ111" s="173"/>
      <c r="BR111" s="173"/>
      <c r="BS111" s="173"/>
      <c r="BT111" s="173"/>
      <c r="BU111" s="173"/>
      <c r="BV111" s="173"/>
      <c r="BW111" s="173"/>
      <c r="BX111" s="173"/>
      <c r="BY111" s="173"/>
      <c r="BZ111" s="173"/>
      <c r="CA111" s="173"/>
      <c r="CB111" s="173"/>
      <c r="CC111" s="173"/>
      <c r="CD111" s="173"/>
      <c r="CE111" s="173"/>
      <c r="CF111" s="173"/>
      <c r="CG111" s="173"/>
      <c r="CH111" s="173"/>
      <c r="CI111" s="173"/>
      <c r="CJ111" s="173"/>
      <c r="CK111" s="173"/>
      <c r="CL111" s="173"/>
      <c r="CM111" s="173"/>
      <c r="CN111" s="173"/>
      <c r="CO111" s="173"/>
      <c r="CP111" s="173"/>
      <c r="CQ111" s="173"/>
      <c r="CR111" s="173"/>
      <c r="CS111" s="173"/>
      <c r="CT111" s="173"/>
      <c r="CU111" s="173"/>
      <c r="CV111" s="173"/>
      <c r="CW111" s="173"/>
      <c r="CX111" s="173"/>
      <c r="CY111" s="173"/>
      <c r="CZ111" s="173"/>
      <c r="DA111" s="173"/>
      <c r="DB111" s="173"/>
      <c r="DC111" s="173"/>
      <c r="DD111" s="173"/>
      <c r="DE111" s="173"/>
      <c r="DF111" s="173"/>
      <c r="DG111" s="173"/>
      <c r="DH111" s="173"/>
      <c r="DI111" s="173"/>
      <c r="DJ111" s="173"/>
      <c r="DK111" s="173"/>
      <c r="DL111" s="173"/>
      <c r="DM111" s="173"/>
      <c r="DN111" s="173"/>
      <c r="DO111" s="173"/>
      <c r="DP111" s="173"/>
      <c r="DQ111" s="173"/>
      <c r="DR111" s="173"/>
      <c r="DS111" s="173"/>
      <c r="DT111" s="173"/>
      <c r="DU111" s="173"/>
      <c r="DV111" s="173"/>
      <c r="DW111" s="173"/>
      <c r="DX111" s="173"/>
      <c r="DY111" s="173"/>
      <c r="DZ111" s="173"/>
      <c r="EA111" s="173"/>
      <c r="EB111" s="173"/>
      <c r="EC111" s="173"/>
      <c r="ED111" s="173"/>
      <c r="EE111" s="173"/>
      <c r="EF111" s="173"/>
      <c r="EG111" s="173"/>
      <c r="EH111" s="173"/>
      <c r="EI111" s="173"/>
      <c r="EJ111" s="173"/>
      <c r="EK111" s="173"/>
      <c r="EL111" s="173"/>
      <c r="EM111" s="173"/>
      <c r="EN111" s="173"/>
      <c r="EO111" s="173"/>
      <c r="EP111" s="173"/>
      <c r="EQ111" s="173"/>
      <c r="ER111" s="173"/>
      <c r="ES111" s="173"/>
      <c r="ET111" s="173"/>
      <c r="EU111" s="173"/>
      <c r="EV111" s="173"/>
      <c r="EW111" s="173"/>
      <c r="EX111" s="173"/>
      <c r="EY111" s="173"/>
      <c r="EZ111" s="173"/>
      <c r="FA111" s="173"/>
      <c r="FB111" s="173"/>
      <c r="FC111" s="173"/>
      <c r="FD111" s="173"/>
      <c r="FE111" s="173"/>
      <c r="FF111" s="173"/>
      <c r="FG111" s="173"/>
      <c r="FH111" s="173"/>
      <c r="FI111" s="173"/>
      <c r="FJ111" s="173"/>
      <c r="FK111" s="173"/>
      <c r="FL111" s="173"/>
      <c r="FM111" s="173"/>
      <c r="FN111" s="173"/>
      <c r="FO111" s="173"/>
      <c r="FP111" s="173"/>
      <c r="FQ111" s="173"/>
      <c r="FR111" s="173"/>
      <c r="FS111" s="173"/>
      <c r="FT111" s="173"/>
      <c r="FU111" s="173"/>
      <c r="FV111" s="173"/>
      <c r="FW111" s="173"/>
      <c r="FX111" s="173"/>
      <c r="FY111" s="173"/>
      <c r="FZ111" s="173"/>
      <c r="GA111" s="173"/>
      <c r="GB111" s="173"/>
      <c r="GC111" s="173"/>
      <c r="GD111" s="173"/>
      <c r="GE111" s="173"/>
      <c r="GF111" s="173"/>
      <c r="GG111" s="173"/>
      <c r="GH111" s="173"/>
      <c r="GI111" s="173"/>
      <c r="GJ111" s="173"/>
      <c r="GK111" s="173"/>
      <c r="GL111" s="173"/>
      <c r="GM111" s="173"/>
      <c r="GN111" s="173"/>
      <c r="GO111" s="173"/>
      <c r="GP111" s="173"/>
      <c r="GQ111" s="173"/>
      <c r="GR111" s="173"/>
      <c r="GS111" s="173"/>
      <c r="GT111" s="173"/>
      <c r="GU111" s="173"/>
      <c r="GV111" s="173"/>
      <c r="GW111" s="173"/>
      <c r="GX111" s="173"/>
      <c r="GY111" s="173"/>
      <c r="GZ111" s="173"/>
      <c r="HA111" s="173"/>
      <c r="HB111" s="173"/>
      <c r="HC111" s="173"/>
      <c r="HD111" s="173"/>
      <c r="HE111" s="173"/>
    </row>
    <row r="112" spans="1:213" s="54" customFormat="1" ht="12.75" customHeight="1" x14ac:dyDescent="0.2">
      <c r="A112" s="135" t="s">
        <v>243</v>
      </c>
      <c r="B112" s="98">
        <v>20</v>
      </c>
      <c r="C112" s="98">
        <v>15</v>
      </c>
      <c r="D112" s="98">
        <v>10</v>
      </c>
      <c r="E112" s="98">
        <v>5</v>
      </c>
      <c r="F112" s="98">
        <v>5</v>
      </c>
      <c r="G112" s="98">
        <v>10</v>
      </c>
      <c r="H112" s="98">
        <v>10</v>
      </c>
      <c r="I112" s="80">
        <v>35</v>
      </c>
      <c r="J112" s="135" t="s">
        <v>243</v>
      </c>
      <c r="K112" s="98">
        <v>20</v>
      </c>
      <c r="L112" s="98" t="s">
        <v>335</v>
      </c>
      <c r="M112" s="98">
        <v>5</v>
      </c>
      <c r="N112" s="98">
        <v>5</v>
      </c>
      <c r="O112" s="98">
        <v>10</v>
      </c>
      <c r="P112" s="98">
        <v>5</v>
      </c>
      <c r="Q112" s="98">
        <v>25</v>
      </c>
      <c r="R112" s="173"/>
      <c r="S112" s="173"/>
      <c r="T112" s="173"/>
      <c r="U112" s="173"/>
      <c r="V112" s="173"/>
      <c r="W112" s="173"/>
      <c r="X112" s="173"/>
      <c r="Y112" s="173"/>
      <c r="Z112" s="173"/>
      <c r="AA112" s="173"/>
      <c r="AB112" s="173"/>
      <c r="AC112" s="173"/>
      <c r="AD112" s="173"/>
      <c r="AE112" s="173"/>
      <c r="AF112" s="173"/>
      <c r="AG112" s="173"/>
      <c r="AH112" s="173"/>
      <c r="AI112" s="173"/>
      <c r="AJ112" s="173"/>
      <c r="AK112" s="173"/>
      <c r="AL112" s="173"/>
      <c r="AM112" s="173"/>
      <c r="AN112" s="173"/>
      <c r="AO112" s="173"/>
      <c r="AP112" s="173"/>
      <c r="AQ112" s="173"/>
      <c r="AR112" s="173"/>
      <c r="AS112" s="173"/>
      <c r="AT112" s="173"/>
      <c r="AU112" s="173"/>
      <c r="AV112" s="173"/>
      <c r="AW112" s="173"/>
      <c r="AX112" s="173"/>
      <c r="AY112" s="173"/>
      <c r="AZ112" s="173"/>
      <c r="BA112" s="173"/>
      <c r="BB112" s="173"/>
      <c r="BC112" s="173"/>
      <c r="BD112" s="173"/>
      <c r="BE112" s="173"/>
      <c r="BF112" s="173"/>
      <c r="BG112" s="173"/>
      <c r="BH112" s="173"/>
      <c r="BI112" s="173"/>
      <c r="BJ112" s="173"/>
      <c r="BK112" s="173"/>
      <c r="BL112" s="173"/>
      <c r="BM112" s="173"/>
      <c r="BN112" s="173"/>
      <c r="BO112" s="173"/>
      <c r="BP112" s="173"/>
      <c r="BQ112" s="173"/>
      <c r="BR112" s="173"/>
      <c r="BS112" s="173"/>
      <c r="BT112" s="173"/>
      <c r="BU112" s="173"/>
      <c r="BV112" s="173"/>
      <c r="BW112" s="173"/>
      <c r="BX112" s="173"/>
      <c r="BY112" s="173"/>
      <c r="BZ112" s="173"/>
      <c r="CA112" s="173"/>
      <c r="CB112" s="173"/>
      <c r="CC112" s="173"/>
      <c r="CD112" s="173"/>
      <c r="CE112" s="173"/>
      <c r="CF112" s="173"/>
      <c r="CG112" s="173"/>
      <c r="CH112" s="173"/>
      <c r="CI112" s="173"/>
      <c r="CJ112" s="173"/>
      <c r="CK112" s="173"/>
      <c r="CL112" s="173"/>
      <c r="CM112" s="173"/>
      <c r="CN112" s="173"/>
      <c r="CO112" s="173"/>
      <c r="CP112" s="173"/>
      <c r="CQ112" s="173"/>
      <c r="CR112" s="173"/>
      <c r="CS112" s="173"/>
      <c r="CT112" s="173"/>
      <c r="CU112" s="173"/>
      <c r="CV112" s="173"/>
      <c r="CW112" s="173"/>
      <c r="CX112" s="173"/>
      <c r="CY112" s="173"/>
      <c r="CZ112" s="173"/>
      <c r="DA112" s="173"/>
      <c r="DB112" s="173"/>
      <c r="DC112" s="173"/>
      <c r="DD112" s="173"/>
      <c r="DE112" s="173"/>
      <c r="DF112" s="173"/>
      <c r="DG112" s="173"/>
      <c r="DH112" s="173"/>
      <c r="DI112" s="173"/>
      <c r="DJ112" s="173"/>
      <c r="DK112" s="173"/>
      <c r="DL112" s="173"/>
      <c r="DM112" s="173"/>
      <c r="DN112" s="173"/>
      <c r="DO112" s="173"/>
      <c r="DP112" s="173"/>
      <c r="DQ112" s="173"/>
      <c r="DR112" s="173"/>
      <c r="DS112" s="173"/>
      <c r="DT112" s="173"/>
      <c r="DU112" s="173"/>
      <c r="DV112" s="173"/>
      <c r="DW112" s="173"/>
      <c r="DX112" s="173"/>
      <c r="DY112" s="173"/>
      <c r="DZ112" s="173"/>
      <c r="EA112" s="173"/>
      <c r="EB112" s="173"/>
      <c r="EC112" s="173"/>
      <c r="ED112" s="173"/>
      <c r="EE112" s="173"/>
      <c r="EF112" s="173"/>
      <c r="EG112" s="173"/>
      <c r="EH112" s="173"/>
      <c r="EI112" s="173"/>
      <c r="EJ112" s="173"/>
      <c r="EK112" s="173"/>
      <c r="EL112" s="173"/>
      <c r="EM112" s="173"/>
      <c r="EN112" s="173"/>
      <c r="EO112" s="173"/>
      <c r="EP112" s="173"/>
      <c r="EQ112" s="173"/>
      <c r="ER112" s="173"/>
      <c r="ES112" s="173"/>
      <c r="ET112" s="173"/>
      <c r="EU112" s="173"/>
      <c r="EV112" s="173"/>
      <c r="EW112" s="173"/>
      <c r="EX112" s="173"/>
      <c r="EY112" s="173"/>
      <c r="EZ112" s="173"/>
      <c r="FA112" s="173"/>
      <c r="FB112" s="173"/>
      <c r="FC112" s="173"/>
      <c r="FD112" s="173"/>
      <c r="FE112" s="173"/>
      <c r="FF112" s="173"/>
      <c r="FG112" s="173"/>
      <c r="FH112" s="173"/>
      <c r="FI112" s="173"/>
      <c r="FJ112" s="173"/>
      <c r="FK112" s="173"/>
      <c r="FL112" s="173"/>
      <c r="FM112" s="173"/>
      <c r="FN112" s="173"/>
      <c r="FO112" s="173"/>
      <c r="FP112" s="173"/>
      <c r="FQ112" s="173"/>
      <c r="FR112" s="173"/>
      <c r="FS112" s="173"/>
      <c r="FT112" s="173"/>
      <c r="FU112" s="173"/>
      <c r="FV112" s="173"/>
      <c r="FW112" s="173"/>
      <c r="FX112" s="173"/>
      <c r="FY112" s="173"/>
      <c r="FZ112" s="173"/>
      <c r="GA112" s="173"/>
      <c r="GB112" s="173"/>
      <c r="GC112" s="173"/>
      <c r="GD112" s="173"/>
      <c r="GE112" s="173"/>
      <c r="GF112" s="173"/>
      <c r="GG112" s="173"/>
      <c r="GH112" s="173"/>
      <c r="GI112" s="173"/>
      <c r="GJ112" s="173"/>
      <c r="GK112" s="173"/>
      <c r="GL112" s="173"/>
      <c r="GM112" s="173"/>
      <c r="GN112" s="173"/>
      <c r="GO112" s="173"/>
      <c r="GP112" s="173"/>
      <c r="GQ112" s="173"/>
      <c r="GR112" s="173"/>
      <c r="GS112" s="173"/>
      <c r="GT112" s="173"/>
      <c r="GU112" s="173"/>
      <c r="GV112" s="173"/>
      <c r="GW112" s="173"/>
      <c r="GX112" s="173"/>
      <c r="GY112" s="173"/>
      <c r="GZ112" s="173"/>
      <c r="HA112" s="173"/>
      <c r="HB112" s="173"/>
      <c r="HC112" s="173"/>
      <c r="HD112" s="173"/>
      <c r="HE112" s="173"/>
    </row>
    <row r="113" spans="1:213" s="54" customFormat="1" ht="12.75" customHeight="1" x14ac:dyDescent="0.2">
      <c r="A113" s="135" t="s">
        <v>244</v>
      </c>
      <c r="B113" s="98">
        <v>65</v>
      </c>
      <c r="C113" s="98">
        <v>250</v>
      </c>
      <c r="D113" s="98">
        <v>120</v>
      </c>
      <c r="E113" s="98">
        <v>40</v>
      </c>
      <c r="F113" s="98">
        <v>50</v>
      </c>
      <c r="G113" s="98">
        <v>65</v>
      </c>
      <c r="H113" s="98">
        <v>95</v>
      </c>
      <c r="I113" s="80">
        <v>80</v>
      </c>
      <c r="J113" s="135" t="s">
        <v>244</v>
      </c>
      <c r="K113" s="98">
        <v>165</v>
      </c>
      <c r="L113" s="98">
        <v>60</v>
      </c>
      <c r="M113" s="98">
        <v>110</v>
      </c>
      <c r="N113" s="98">
        <v>60</v>
      </c>
      <c r="O113" s="98">
        <v>150</v>
      </c>
      <c r="P113" s="98">
        <v>60</v>
      </c>
      <c r="Q113" s="98">
        <v>110</v>
      </c>
      <c r="R113" s="173"/>
      <c r="S113" s="173"/>
      <c r="T113" s="173"/>
      <c r="U113" s="173"/>
      <c r="V113" s="173"/>
      <c r="W113" s="173"/>
      <c r="X113" s="173"/>
      <c r="Y113" s="173"/>
      <c r="Z113" s="173"/>
      <c r="AA113" s="173"/>
      <c r="AB113" s="173"/>
      <c r="AC113" s="173"/>
      <c r="AD113" s="173"/>
      <c r="AE113" s="173"/>
      <c r="AF113" s="173"/>
      <c r="AG113" s="173"/>
      <c r="AH113" s="173"/>
      <c r="AI113" s="173"/>
      <c r="AJ113" s="173"/>
      <c r="AK113" s="173"/>
      <c r="AL113" s="173"/>
      <c r="AM113" s="173"/>
      <c r="AN113" s="173"/>
      <c r="AO113" s="173"/>
      <c r="AP113" s="173"/>
      <c r="AQ113" s="173"/>
      <c r="AR113" s="173"/>
      <c r="AS113" s="173"/>
      <c r="AT113" s="173"/>
      <c r="AU113" s="173"/>
      <c r="AV113" s="173"/>
      <c r="AW113" s="173"/>
      <c r="AX113" s="173"/>
      <c r="AY113" s="173"/>
      <c r="AZ113" s="173"/>
      <c r="BA113" s="173"/>
      <c r="BB113" s="173"/>
      <c r="BC113" s="173"/>
      <c r="BD113" s="173"/>
      <c r="BE113" s="173"/>
      <c r="BF113" s="173"/>
      <c r="BG113" s="173"/>
      <c r="BH113" s="173"/>
      <c r="BI113" s="173"/>
      <c r="BJ113" s="173"/>
      <c r="BK113" s="173"/>
      <c r="BL113" s="173"/>
      <c r="BM113" s="173"/>
      <c r="BN113" s="173"/>
      <c r="BO113" s="173"/>
      <c r="BP113" s="173"/>
      <c r="BQ113" s="173"/>
      <c r="BR113" s="173"/>
      <c r="BS113" s="173"/>
      <c r="BT113" s="173"/>
      <c r="BU113" s="173"/>
      <c r="BV113" s="173"/>
      <c r="BW113" s="173"/>
      <c r="BX113" s="173"/>
      <c r="BY113" s="173"/>
      <c r="BZ113" s="173"/>
      <c r="CA113" s="173"/>
      <c r="CB113" s="173"/>
      <c r="CC113" s="173"/>
      <c r="CD113" s="173"/>
      <c r="CE113" s="173"/>
      <c r="CF113" s="173"/>
      <c r="CG113" s="173"/>
      <c r="CH113" s="173"/>
      <c r="CI113" s="173"/>
      <c r="CJ113" s="173"/>
      <c r="CK113" s="173"/>
      <c r="CL113" s="173"/>
      <c r="CM113" s="173"/>
      <c r="CN113" s="173"/>
      <c r="CO113" s="173"/>
      <c r="CP113" s="173"/>
      <c r="CQ113" s="173"/>
      <c r="CR113" s="173"/>
      <c r="CS113" s="173"/>
      <c r="CT113" s="173"/>
      <c r="CU113" s="173"/>
      <c r="CV113" s="173"/>
      <c r="CW113" s="173"/>
      <c r="CX113" s="173"/>
      <c r="CY113" s="173"/>
      <c r="CZ113" s="173"/>
      <c r="DA113" s="173"/>
      <c r="DB113" s="173"/>
      <c r="DC113" s="173"/>
      <c r="DD113" s="173"/>
      <c r="DE113" s="173"/>
      <c r="DF113" s="173"/>
      <c r="DG113" s="173"/>
      <c r="DH113" s="173"/>
      <c r="DI113" s="173"/>
      <c r="DJ113" s="173"/>
      <c r="DK113" s="173"/>
      <c r="DL113" s="173"/>
      <c r="DM113" s="173"/>
      <c r="DN113" s="173"/>
      <c r="DO113" s="173"/>
      <c r="DP113" s="173"/>
      <c r="DQ113" s="173"/>
      <c r="DR113" s="173"/>
      <c r="DS113" s="173"/>
      <c r="DT113" s="173"/>
      <c r="DU113" s="173"/>
      <c r="DV113" s="173"/>
      <c r="DW113" s="173"/>
      <c r="DX113" s="173"/>
      <c r="DY113" s="173"/>
      <c r="DZ113" s="173"/>
      <c r="EA113" s="173"/>
      <c r="EB113" s="173"/>
      <c r="EC113" s="173"/>
      <c r="ED113" s="173"/>
      <c r="EE113" s="173"/>
      <c r="EF113" s="173"/>
      <c r="EG113" s="173"/>
      <c r="EH113" s="173"/>
      <c r="EI113" s="173"/>
      <c r="EJ113" s="173"/>
      <c r="EK113" s="173"/>
      <c r="EL113" s="173"/>
      <c r="EM113" s="173"/>
      <c r="EN113" s="173"/>
      <c r="EO113" s="173"/>
      <c r="EP113" s="173"/>
      <c r="EQ113" s="173"/>
      <c r="ER113" s="173"/>
      <c r="ES113" s="173"/>
      <c r="ET113" s="173"/>
      <c r="EU113" s="173"/>
      <c r="EV113" s="173"/>
      <c r="EW113" s="173"/>
      <c r="EX113" s="173"/>
      <c r="EY113" s="173"/>
      <c r="EZ113" s="173"/>
      <c r="FA113" s="173"/>
      <c r="FB113" s="173"/>
      <c r="FC113" s="173"/>
      <c r="FD113" s="173"/>
      <c r="FE113" s="173"/>
      <c r="FF113" s="173"/>
      <c r="FG113" s="173"/>
      <c r="FH113" s="173"/>
      <c r="FI113" s="173"/>
      <c r="FJ113" s="173"/>
      <c r="FK113" s="173"/>
      <c r="FL113" s="173"/>
      <c r="FM113" s="173"/>
      <c r="FN113" s="173"/>
      <c r="FO113" s="173"/>
      <c r="FP113" s="173"/>
      <c r="FQ113" s="173"/>
      <c r="FR113" s="173"/>
      <c r="FS113" s="173"/>
      <c r="FT113" s="173"/>
      <c r="FU113" s="173"/>
      <c r="FV113" s="173"/>
      <c r="FW113" s="173"/>
      <c r="FX113" s="173"/>
      <c r="FY113" s="173"/>
      <c r="FZ113" s="173"/>
      <c r="GA113" s="173"/>
      <c r="GB113" s="173"/>
      <c r="GC113" s="173"/>
      <c r="GD113" s="173"/>
      <c r="GE113" s="173"/>
      <c r="GF113" s="173"/>
      <c r="GG113" s="173"/>
      <c r="GH113" s="173"/>
      <c r="GI113" s="173"/>
      <c r="GJ113" s="173"/>
      <c r="GK113" s="173"/>
      <c r="GL113" s="173"/>
      <c r="GM113" s="173"/>
      <c r="GN113" s="173"/>
      <c r="GO113" s="173"/>
      <c r="GP113" s="173"/>
      <c r="GQ113" s="173"/>
      <c r="GR113" s="173"/>
      <c r="GS113" s="173"/>
      <c r="GT113" s="173"/>
      <c r="GU113" s="173"/>
      <c r="GV113" s="173"/>
      <c r="GW113" s="173"/>
      <c r="GX113" s="173"/>
      <c r="GY113" s="173"/>
      <c r="GZ113" s="173"/>
      <c r="HA113" s="173"/>
      <c r="HB113" s="173"/>
      <c r="HC113" s="173"/>
      <c r="HD113" s="173"/>
      <c r="HE113" s="173"/>
    </row>
    <row r="114" spans="1:213" s="54" customFormat="1" ht="12.75" customHeight="1" x14ac:dyDescent="0.2">
      <c r="A114" s="135" t="s">
        <v>245</v>
      </c>
      <c r="B114" s="98">
        <v>85</v>
      </c>
      <c r="C114" s="98">
        <v>260</v>
      </c>
      <c r="D114" s="98">
        <v>150</v>
      </c>
      <c r="E114" s="98">
        <v>55</v>
      </c>
      <c r="F114" s="98">
        <v>60</v>
      </c>
      <c r="G114" s="98">
        <v>20</v>
      </c>
      <c r="H114" s="98">
        <v>40</v>
      </c>
      <c r="I114" s="80">
        <v>75</v>
      </c>
      <c r="J114" s="135" t="s">
        <v>245</v>
      </c>
      <c r="K114" s="98">
        <v>165</v>
      </c>
      <c r="L114" s="98">
        <v>30</v>
      </c>
      <c r="M114" s="98">
        <v>45</v>
      </c>
      <c r="N114" s="98">
        <v>45</v>
      </c>
      <c r="O114" s="98">
        <v>60</v>
      </c>
      <c r="P114" s="98">
        <v>35</v>
      </c>
      <c r="Q114" s="98">
        <v>110</v>
      </c>
      <c r="R114" s="173"/>
      <c r="S114" s="173"/>
      <c r="T114" s="173"/>
      <c r="U114" s="173"/>
      <c r="V114" s="173"/>
      <c r="W114" s="173"/>
      <c r="X114" s="173"/>
      <c r="Y114" s="173"/>
      <c r="Z114" s="173"/>
      <c r="AA114" s="173"/>
      <c r="AB114" s="173"/>
      <c r="AC114" s="173"/>
      <c r="AD114" s="173"/>
      <c r="AE114" s="173"/>
      <c r="AF114" s="173"/>
      <c r="AG114" s="173"/>
      <c r="AH114" s="173"/>
      <c r="AI114" s="173"/>
      <c r="AJ114" s="173"/>
      <c r="AK114" s="173"/>
      <c r="AL114" s="173"/>
      <c r="AM114" s="173"/>
      <c r="AN114" s="173"/>
      <c r="AO114" s="173"/>
      <c r="AP114" s="173"/>
      <c r="AQ114" s="173"/>
      <c r="AR114" s="173"/>
      <c r="AS114" s="173"/>
      <c r="AT114" s="173"/>
      <c r="AU114" s="173"/>
      <c r="AV114" s="173"/>
      <c r="AW114" s="173"/>
      <c r="AX114" s="173"/>
      <c r="AY114" s="173"/>
      <c r="AZ114" s="173"/>
      <c r="BA114" s="173"/>
      <c r="BB114" s="173"/>
      <c r="BC114" s="173"/>
      <c r="BD114" s="173"/>
      <c r="BE114" s="173"/>
      <c r="BF114" s="173"/>
      <c r="BG114" s="173"/>
      <c r="BH114" s="173"/>
      <c r="BI114" s="173"/>
      <c r="BJ114" s="173"/>
      <c r="BK114" s="173"/>
      <c r="BL114" s="173"/>
      <c r="BM114" s="173"/>
      <c r="BN114" s="173"/>
      <c r="BO114" s="173"/>
      <c r="BP114" s="173"/>
      <c r="BQ114" s="173"/>
      <c r="BR114" s="173"/>
      <c r="BS114" s="173"/>
      <c r="BT114" s="173"/>
      <c r="BU114" s="173"/>
      <c r="BV114" s="173"/>
      <c r="BW114" s="173"/>
      <c r="BX114" s="173"/>
      <c r="BY114" s="173"/>
      <c r="BZ114" s="173"/>
      <c r="CA114" s="173"/>
      <c r="CB114" s="173"/>
      <c r="CC114" s="173"/>
      <c r="CD114" s="173"/>
      <c r="CE114" s="173"/>
      <c r="CF114" s="173"/>
      <c r="CG114" s="173"/>
      <c r="CH114" s="173"/>
      <c r="CI114" s="173"/>
      <c r="CJ114" s="173"/>
      <c r="CK114" s="173"/>
      <c r="CL114" s="173"/>
      <c r="CM114" s="173"/>
      <c r="CN114" s="173"/>
      <c r="CO114" s="173"/>
      <c r="CP114" s="173"/>
      <c r="CQ114" s="173"/>
      <c r="CR114" s="173"/>
      <c r="CS114" s="173"/>
      <c r="CT114" s="173"/>
      <c r="CU114" s="173"/>
      <c r="CV114" s="173"/>
      <c r="CW114" s="173"/>
      <c r="CX114" s="173"/>
      <c r="CY114" s="173"/>
      <c r="CZ114" s="173"/>
      <c r="DA114" s="173"/>
      <c r="DB114" s="173"/>
      <c r="DC114" s="173"/>
      <c r="DD114" s="173"/>
      <c r="DE114" s="173"/>
      <c r="DF114" s="173"/>
      <c r="DG114" s="173"/>
      <c r="DH114" s="173"/>
      <c r="DI114" s="173"/>
      <c r="DJ114" s="173"/>
      <c r="DK114" s="173"/>
      <c r="DL114" s="173"/>
      <c r="DM114" s="173"/>
      <c r="DN114" s="173"/>
      <c r="DO114" s="173"/>
      <c r="DP114" s="173"/>
      <c r="DQ114" s="173"/>
      <c r="DR114" s="173"/>
      <c r="DS114" s="173"/>
      <c r="DT114" s="173"/>
      <c r="DU114" s="173"/>
      <c r="DV114" s="173"/>
      <c r="DW114" s="173"/>
      <c r="DX114" s="173"/>
      <c r="DY114" s="173"/>
      <c r="DZ114" s="173"/>
      <c r="EA114" s="173"/>
      <c r="EB114" s="173"/>
      <c r="EC114" s="173"/>
      <c r="ED114" s="173"/>
      <c r="EE114" s="173"/>
      <c r="EF114" s="173"/>
      <c r="EG114" s="173"/>
      <c r="EH114" s="173"/>
      <c r="EI114" s="173"/>
      <c r="EJ114" s="173"/>
      <c r="EK114" s="173"/>
      <c r="EL114" s="173"/>
      <c r="EM114" s="173"/>
      <c r="EN114" s="173"/>
      <c r="EO114" s="173"/>
      <c r="EP114" s="173"/>
      <c r="EQ114" s="173"/>
      <c r="ER114" s="173"/>
      <c r="ES114" s="173"/>
      <c r="ET114" s="173"/>
      <c r="EU114" s="173"/>
      <c r="EV114" s="173"/>
      <c r="EW114" s="173"/>
      <c r="EX114" s="173"/>
      <c r="EY114" s="173"/>
      <c r="EZ114" s="173"/>
      <c r="FA114" s="173"/>
      <c r="FB114" s="173"/>
      <c r="FC114" s="173"/>
      <c r="FD114" s="173"/>
      <c r="FE114" s="173"/>
      <c r="FF114" s="173"/>
      <c r="FG114" s="173"/>
      <c r="FH114" s="173"/>
      <c r="FI114" s="173"/>
      <c r="FJ114" s="173"/>
      <c r="FK114" s="173"/>
      <c r="FL114" s="173"/>
      <c r="FM114" s="173"/>
      <c r="FN114" s="173"/>
      <c r="FO114" s="173"/>
      <c r="FP114" s="173"/>
      <c r="FQ114" s="173"/>
      <c r="FR114" s="173"/>
      <c r="FS114" s="173"/>
      <c r="FT114" s="173"/>
      <c r="FU114" s="173"/>
      <c r="FV114" s="173"/>
      <c r="FW114" s="173"/>
      <c r="FX114" s="173"/>
      <c r="FY114" s="173"/>
      <c r="FZ114" s="173"/>
      <c r="GA114" s="173"/>
      <c r="GB114" s="173"/>
      <c r="GC114" s="173"/>
      <c r="GD114" s="173"/>
      <c r="GE114" s="173"/>
      <c r="GF114" s="173"/>
      <c r="GG114" s="173"/>
      <c r="GH114" s="173"/>
      <c r="GI114" s="173"/>
      <c r="GJ114" s="173"/>
      <c r="GK114" s="173"/>
      <c r="GL114" s="173"/>
      <c r="GM114" s="173"/>
      <c r="GN114" s="173"/>
      <c r="GO114" s="173"/>
      <c r="GP114" s="173"/>
      <c r="GQ114" s="173"/>
      <c r="GR114" s="173"/>
      <c r="GS114" s="173"/>
      <c r="GT114" s="173"/>
      <c r="GU114" s="173"/>
      <c r="GV114" s="173"/>
      <c r="GW114" s="173"/>
      <c r="GX114" s="173"/>
      <c r="GY114" s="173"/>
      <c r="GZ114" s="173"/>
      <c r="HA114" s="173"/>
      <c r="HB114" s="173"/>
      <c r="HC114" s="173"/>
      <c r="HD114" s="173"/>
      <c r="HE114" s="173"/>
    </row>
    <row r="115" spans="1:213" s="54" customFormat="1" ht="12.75" customHeight="1" x14ac:dyDescent="0.2">
      <c r="A115" s="135" t="s">
        <v>80</v>
      </c>
      <c r="B115" s="98">
        <v>640</v>
      </c>
      <c r="C115" s="98">
        <v>1515</v>
      </c>
      <c r="D115" s="98">
        <v>1505</v>
      </c>
      <c r="E115" s="98">
        <v>1190</v>
      </c>
      <c r="F115" s="98">
        <v>640</v>
      </c>
      <c r="G115" s="98">
        <v>1230</v>
      </c>
      <c r="H115" s="98">
        <v>860</v>
      </c>
      <c r="I115" s="80">
        <v>885</v>
      </c>
      <c r="J115" s="135" t="s">
        <v>80</v>
      </c>
      <c r="K115" s="98">
        <v>2990</v>
      </c>
      <c r="L115" s="98">
        <v>520</v>
      </c>
      <c r="M115" s="98">
        <v>1130</v>
      </c>
      <c r="N115" s="98">
        <v>1010</v>
      </c>
      <c r="O115" s="98">
        <v>1610</v>
      </c>
      <c r="P115" s="98">
        <v>855</v>
      </c>
      <c r="Q115" s="98">
        <v>1770</v>
      </c>
      <c r="R115" s="173"/>
      <c r="S115" s="173"/>
      <c r="T115" s="173"/>
      <c r="U115" s="173"/>
      <c r="V115" s="173"/>
      <c r="W115" s="173"/>
      <c r="X115" s="173"/>
      <c r="Y115" s="173"/>
      <c r="Z115" s="173"/>
      <c r="AA115" s="173"/>
      <c r="AB115" s="173"/>
      <c r="AC115" s="173"/>
      <c r="AD115" s="173"/>
      <c r="AE115" s="173"/>
      <c r="AF115" s="173"/>
      <c r="AG115" s="173"/>
      <c r="AH115" s="173"/>
      <c r="AI115" s="173"/>
      <c r="AJ115" s="173"/>
      <c r="AK115" s="173"/>
      <c r="AL115" s="173"/>
      <c r="AM115" s="173"/>
      <c r="AN115" s="173"/>
      <c r="AO115" s="173"/>
      <c r="AP115" s="173"/>
      <c r="AQ115" s="173"/>
      <c r="AR115" s="173"/>
      <c r="AS115" s="173"/>
      <c r="AT115" s="173"/>
      <c r="AU115" s="173"/>
      <c r="AV115" s="173"/>
      <c r="AW115" s="173"/>
      <c r="AX115" s="173"/>
      <c r="AY115" s="173"/>
      <c r="AZ115" s="173"/>
      <c r="BA115" s="173"/>
      <c r="BB115" s="173"/>
      <c r="BC115" s="173"/>
      <c r="BD115" s="173"/>
      <c r="BE115" s="173"/>
      <c r="BF115" s="173"/>
      <c r="BG115" s="173"/>
      <c r="BH115" s="173"/>
      <c r="BI115" s="173"/>
      <c r="BJ115" s="173"/>
      <c r="BK115" s="173"/>
      <c r="BL115" s="173"/>
      <c r="BM115" s="173"/>
      <c r="BN115" s="173"/>
      <c r="BO115" s="173"/>
      <c r="BP115" s="173"/>
      <c r="BQ115" s="173"/>
      <c r="BR115" s="173"/>
      <c r="BS115" s="173"/>
      <c r="BT115" s="173"/>
      <c r="BU115" s="173"/>
      <c r="BV115" s="173"/>
      <c r="BW115" s="173"/>
      <c r="BX115" s="173"/>
      <c r="BY115" s="173"/>
      <c r="BZ115" s="173"/>
      <c r="CA115" s="173"/>
      <c r="CB115" s="173"/>
      <c r="CC115" s="173"/>
      <c r="CD115" s="173"/>
      <c r="CE115" s="173"/>
      <c r="CF115" s="173"/>
      <c r="CG115" s="173"/>
      <c r="CH115" s="173"/>
      <c r="CI115" s="173"/>
      <c r="CJ115" s="173"/>
      <c r="CK115" s="173"/>
      <c r="CL115" s="173"/>
      <c r="CM115" s="173"/>
      <c r="CN115" s="173"/>
      <c r="CO115" s="173"/>
      <c r="CP115" s="173"/>
      <c r="CQ115" s="173"/>
      <c r="CR115" s="173"/>
      <c r="CS115" s="173"/>
      <c r="CT115" s="173"/>
      <c r="CU115" s="173"/>
      <c r="CV115" s="173"/>
      <c r="CW115" s="173"/>
      <c r="CX115" s="173"/>
      <c r="CY115" s="173"/>
      <c r="CZ115" s="173"/>
      <c r="DA115" s="173"/>
      <c r="DB115" s="173"/>
      <c r="DC115" s="173"/>
      <c r="DD115" s="173"/>
      <c r="DE115" s="173"/>
      <c r="DF115" s="173"/>
      <c r="DG115" s="173"/>
      <c r="DH115" s="173"/>
      <c r="DI115" s="173"/>
      <c r="DJ115" s="173"/>
      <c r="DK115" s="173"/>
      <c r="DL115" s="173"/>
      <c r="DM115" s="173"/>
      <c r="DN115" s="173"/>
      <c r="DO115" s="173"/>
      <c r="DP115" s="173"/>
      <c r="DQ115" s="173"/>
      <c r="DR115" s="173"/>
      <c r="DS115" s="173"/>
      <c r="DT115" s="173"/>
      <c r="DU115" s="173"/>
      <c r="DV115" s="173"/>
      <c r="DW115" s="173"/>
      <c r="DX115" s="173"/>
      <c r="DY115" s="173"/>
      <c r="DZ115" s="173"/>
      <c r="EA115" s="173"/>
      <c r="EB115" s="173"/>
      <c r="EC115" s="173"/>
      <c r="ED115" s="173"/>
      <c r="EE115" s="173"/>
      <c r="EF115" s="173"/>
      <c r="EG115" s="173"/>
      <c r="EH115" s="173"/>
      <c r="EI115" s="173"/>
      <c r="EJ115" s="173"/>
      <c r="EK115" s="173"/>
      <c r="EL115" s="173"/>
      <c r="EM115" s="173"/>
      <c r="EN115" s="173"/>
      <c r="EO115" s="173"/>
      <c r="EP115" s="173"/>
      <c r="EQ115" s="173"/>
      <c r="ER115" s="173"/>
      <c r="ES115" s="173"/>
      <c r="ET115" s="173"/>
      <c r="EU115" s="173"/>
      <c r="EV115" s="173"/>
      <c r="EW115" s="173"/>
      <c r="EX115" s="173"/>
      <c r="EY115" s="173"/>
      <c r="EZ115" s="173"/>
      <c r="FA115" s="173"/>
      <c r="FB115" s="173"/>
      <c r="FC115" s="173"/>
      <c r="FD115" s="173"/>
      <c r="FE115" s="173"/>
      <c r="FF115" s="173"/>
      <c r="FG115" s="173"/>
      <c r="FH115" s="173"/>
      <c r="FI115" s="173"/>
      <c r="FJ115" s="173"/>
      <c r="FK115" s="173"/>
      <c r="FL115" s="173"/>
      <c r="FM115" s="173"/>
      <c r="FN115" s="173"/>
      <c r="FO115" s="173"/>
      <c r="FP115" s="173"/>
      <c r="FQ115" s="173"/>
      <c r="FR115" s="173"/>
      <c r="FS115" s="173"/>
      <c r="FT115" s="173"/>
      <c r="FU115" s="173"/>
      <c r="FV115" s="173"/>
      <c r="FW115" s="173"/>
      <c r="FX115" s="173"/>
      <c r="FY115" s="173"/>
      <c r="FZ115" s="173"/>
      <c r="GA115" s="173"/>
      <c r="GB115" s="173"/>
      <c r="GC115" s="173"/>
      <c r="GD115" s="173"/>
      <c r="GE115" s="173"/>
      <c r="GF115" s="173"/>
      <c r="GG115" s="173"/>
      <c r="GH115" s="173"/>
      <c r="GI115" s="173"/>
      <c r="GJ115" s="173"/>
      <c r="GK115" s="173"/>
      <c r="GL115" s="173"/>
      <c r="GM115" s="173"/>
      <c r="GN115" s="173"/>
      <c r="GO115" s="173"/>
      <c r="GP115" s="173"/>
      <c r="GQ115" s="173"/>
      <c r="GR115" s="173"/>
      <c r="GS115" s="173"/>
      <c r="GT115" s="173"/>
      <c r="GU115" s="173"/>
      <c r="GV115" s="173"/>
      <c r="GW115" s="173"/>
      <c r="GX115" s="173"/>
      <c r="GY115" s="173"/>
      <c r="GZ115" s="173"/>
      <c r="HA115" s="173"/>
      <c r="HB115" s="173"/>
      <c r="HC115" s="173"/>
      <c r="HD115" s="173"/>
      <c r="HE115" s="173"/>
    </row>
    <row r="116" spans="1:213" s="54" customFormat="1" ht="12.75" customHeight="1" x14ac:dyDescent="0.2">
      <c r="A116" s="135" t="s">
        <v>205</v>
      </c>
      <c r="B116" s="98"/>
      <c r="C116" s="98"/>
      <c r="D116" s="98"/>
      <c r="E116" s="98"/>
      <c r="F116" s="98"/>
      <c r="G116" s="98"/>
      <c r="H116" s="98"/>
      <c r="I116" s="80"/>
      <c r="J116" s="135" t="s">
        <v>205</v>
      </c>
      <c r="K116" s="98"/>
      <c r="L116" s="98"/>
      <c r="M116" s="98"/>
      <c r="N116" s="98"/>
      <c r="O116" s="98"/>
      <c r="P116" s="98"/>
      <c r="Q116" s="98"/>
      <c r="R116" s="173"/>
      <c r="S116" s="173"/>
      <c r="T116" s="173"/>
      <c r="U116" s="173"/>
      <c r="V116" s="173"/>
      <c r="W116" s="173"/>
      <c r="X116" s="173"/>
      <c r="Y116" s="173"/>
      <c r="Z116" s="173"/>
      <c r="AA116" s="173"/>
      <c r="AB116" s="173"/>
      <c r="AC116" s="173"/>
      <c r="AD116" s="173"/>
      <c r="AE116" s="173"/>
      <c r="AF116" s="173"/>
      <c r="AG116" s="173"/>
      <c r="AH116" s="173"/>
      <c r="AI116" s="173"/>
      <c r="AJ116" s="173"/>
      <c r="AK116" s="173"/>
      <c r="AL116" s="173"/>
      <c r="AM116" s="173"/>
      <c r="AN116" s="173"/>
      <c r="AO116" s="173"/>
      <c r="AP116" s="173"/>
      <c r="AQ116" s="173"/>
      <c r="AR116" s="173"/>
      <c r="AS116" s="173"/>
      <c r="AT116" s="173"/>
      <c r="AU116" s="173"/>
      <c r="AV116" s="173"/>
      <c r="AW116" s="173"/>
      <c r="AX116" s="173"/>
      <c r="AY116" s="173"/>
      <c r="AZ116" s="173"/>
      <c r="BA116" s="173"/>
      <c r="BB116" s="173"/>
      <c r="BC116" s="173"/>
      <c r="BD116" s="173"/>
      <c r="BE116" s="173"/>
      <c r="BF116" s="173"/>
      <c r="BG116" s="173"/>
      <c r="BH116" s="173"/>
      <c r="BI116" s="173"/>
      <c r="BJ116" s="173"/>
      <c r="BK116" s="173"/>
      <c r="BL116" s="173"/>
      <c r="BM116" s="173"/>
      <c r="BN116" s="173"/>
      <c r="BO116" s="173"/>
      <c r="BP116" s="173"/>
      <c r="BQ116" s="173"/>
      <c r="BR116" s="173"/>
      <c r="BS116" s="173"/>
      <c r="BT116" s="173"/>
      <c r="BU116" s="173"/>
      <c r="BV116" s="173"/>
      <c r="BW116" s="173"/>
      <c r="BX116" s="173"/>
      <c r="BY116" s="173"/>
      <c r="BZ116" s="173"/>
      <c r="CA116" s="173"/>
      <c r="CB116" s="173"/>
      <c r="CC116" s="173"/>
      <c r="CD116" s="173"/>
      <c r="CE116" s="173"/>
      <c r="CF116" s="173"/>
      <c r="CG116" s="173"/>
      <c r="CH116" s="173"/>
      <c r="CI116" s="173"/>
      <c r="CJ116" s="173"/>
      <c r="CK116" s="173"/>
      <c r="CL116" s="173"/>
      <c r="CM116" s="173"/>
      <c r="CN116" s="173"/>
      <c r="CO116" s="173"/>
      <c r="CP116" s="173"/>
      <c r="CQ116" s="173"/>
      <c r="CR116" s="173"/>
      <c r="CS116" s="173"/>
      <c r="CT116" s="173"/>
      <c r="CU116" s="173"/>
      <c r="CV116" s="173"/>
      <c r="CW116" s="173"/>
      <c r="CX116" s="173"/>
      <c r="CY116" s="173"/>
      <c r="CZ116" s="173"/>
      <c r="DA116" s="173"/>
      <c r="DB116" s="173"/>
      <c r="DC116" s="173"/>
      <c r="DD116" s="173"/>
      <c r="DE116" s="173"/>
      <c r="DF116" s="173"/>
      <c r="DG116" s="173"/>
      <c r="DH116" s="173"/>
      <c r="DI116" s="173"/>
      <c r="DJ116" s="173"/>
      <c r="DK116" s="173"/>
      <c r="DL116" s="173"/>
      <c r="DM116" s="173"/>
      <c r="DN116" s="173"/>
      <c r="DO116" s="173"/>
      <c r="DP116" s="173"/>
      <c r="DQ116" s="173"/>
      <c r="DR116" s="173"/>
      <c r="DS116" s="173"/>
      <c r="DT116" s="173"/>
      <c r="DU116" s="173"/>
      <c r="DV116" s="173"/>
      <c r="DW116" s="173"/>
      <c r="DX116" s="173"/>
      <c r="DY116" s="173"/>
      <c r="DZ116" s="173"/>
      <c r="EA116" s="173"/>
      <c r="EB116" s="173"/>
      <c r="EC116" s="173"/>
      <c r="ED116" s="173"/>
      <c r="EE116" s="173"/>
      <c r="EF116" s="173"/>
      <c r="EG116" s="173"/>
      <c r="EH116" s="173"/>
      <c r="EI116" s="173"/>
      <c r="EJ116" s="173"/>
      <c r="EK116" s="173"/>
      <c r="EL116" s="173"/>
      <c r="EM116" s="173"/>
      <c r="EN116" s="173"/>
      <c r="EO116" s="173"/>
      <c r="EP116" s="173"/>
      <c r="EQ116" s="173"/>
      <c r="ER116" s="173"/>
      <c r="ES116" s="173"/>
      <c r="ET116" s="173"/>
      <c r="EU116" s="173"/>
      <c r="EV116" s="173"/>
      <c r="EW116" s="173"/>
      <c r="EX116" s="173"/>
      <c r="EY116" s="173"/>
      <c r="EZ116" s="173"/>
      <c r="FA116" s="173"/>
      <c r="FB116" s="173"/>
      <c r="FC116" s="173"/>
      <c r="FD116" s="173"/>
      <c r="FE116" s="173"/>
      <c r="FF116" s="173"/>
      <c r="FG116" s="173"/>
      <c r="FH116" s="173"/>
      <c r="FI116" s="173"/>
      <c r="FJ116" s="173"/>
      <c r="FK116" s="173"/>
      <c r="FL116" s="173"/>
      <c r="FM116" s="173"/>
      <c r="FN116" s="173"/>
      <c r="FO116" s="173"/>
      <c r="FP116" s="173"/>
      <c r="FQ116" s="173"/>
      <c r="FR116" s="173"/>
      <c r="FS116" s="173"/>
      <c r="FT116" s="173"/>
      <c r="FU116" s="173"/>
      <c r="FV116" s="173"/>
      <c r="FW116" s="173"/>
      <c r="FX116" s="173"/>
      <c r="FY116" s="173"/>
      <c r="FZ116" s="173"/>
      <c r="GA116" s="173"/>
      <c r="GB116" s="173"/>
      <c r="GC116" s="173"/>
      <c r="GD116" s="173"/>
      <c r="GE116" s="173"/>
      <c r="GF116" s="173"/>
      <c r="GG116" s="173"/>
      <c r="GH116" s="173"/>
      <c r="GI116" s="173"/>
      <c r="GJ116" s="173"/>
      <c r="GK116" s="173"/>
      <c r="GL116" s="173"/>
      <c r="GM116" s="173"/>
      <c r="GN116" s="173"/>
      <c r="GO116" s="173"/>
      <c r="GP116" s="173"/>
      <c r="GQ116" s="173"/>
      <c r="GR116" s="173"/>
      <c r="GS116" s="173"/>
      <c r="GT116" s="173"/>
      <c r="GU116" s="173"/>
      <c r="GV116" s="173"/>
      <c r="GW116" s="173"/>
      <c r="GX116" s="173"/>
      <c r="GY116" s="173"/>
      <c r="GZ116" s="173"/>
      <c r="HA116" s="173"/>
      <c r="HB116" s="173"/>
      <c r="HC116" s="173"/>
      <c r="HD116" s="173"/>
      <c r="HE116" s="173"/>
    </row>
    <row r="117" spans="1:213" s="54" customFormat="1" ht="12.75" customHeight="1" x14ac:dyDescent="0.2">
      <c r="A117" s="135" t="s">
        <v>246</v>
      </c>
      <c r="B117" s="98">
        <v>495</v>
      </c>
      <c r="C117" s="98">
        <v>650</v>
      </c>
      <c r="D117" s="98">
        <v>800</v>
      </c>
      <c r="E117" s="98">
        <v>1010</v>
      </c>
      <c r="F117" s="98">
        <v>500</v>
      </c>
      <c r="G117" s="98">
        <v>895</v>
      </c>
      <c r="H117" s="98">
        <v>735</v>
      </c>
      <c r="I117" s="80">
        <v>655</v>
      </c>
      <c r="J117" s="135" t="s">
        <v>246</v>
      </c>
      <c r="K117" s="98">
        <v>1910</v>
      </c>
      <c r="L117" s="98">
        <v>395</v>
      </c>
      <c r="M117" s="98">
        <v>855</v>
      </c>
      <c r="N117" s="98">
        <v>885</v>
      </c>
      <c r="O117" s="98">
        <v>1055</v>
      </c>
      <c r="P117" s="98">
        <v>705</v>
      </c>
      <c r="Q117" s="98">
        <v>1390</v>
      </c>
      <c r="R117" s="173"/>
      <c r="S117" s="173"/>
      <c r="T117" s="173"/>
      <c r="U117" s="173"/>
      <c r="V117" s="173"/>
      <c r="W117" s="173"/>
      <c r="X117" s="173"/>
      <c r="Y117" s="173"/>
      <c r="Z117" s="173"/>
      <c r="AA117" s="173"/>
      <c r="AB117" s="173"/>
      <c r="AC117" s="173"/>
      <c r="AD117" s="173"/>
      <c r="AE117" s="173"/>
      <c r="AF117" s="173"/>
      <c r="AG117" s="173"/>
      <c r="AH117" s="173"/>
      <c r="AI117" s="173"/>
      <c r="AJ117" s="173"/>
      <c r="AK117" s="173"/>
      <c r="AL117" s="173"/>
      <c r="AM117" s="173"/>
      <c r="AN117" s="173"/>
      <c r="AO117" s="173"/>
      <c r="AP117" s="173"/>
      <c r="AQ117" s="173"/>
      <c r="AR117" s="173"/>
      <c r="AS117" s="173"/>
      <c r="AT117" s="173"/>
      <c r="AU117" s="173"/>
      <c r="AV117" s="173"/>
      <c r="AW117" s="173"/>
      <c r="AX117" s="173"/>
      <c r="AY117" s="173"/>
      <c r="AZ117" s="173"/>
      <c r="BA117" s="173"/>
      <c r="BB117" s="173"/>
      <c r="BC117" s="173"/>
      <c r="BD117" s="173"/>
      <c r="BE117" s="173"/>
      <c r="BF117" s="173"/>
      <c r="BG117" s="173"/>
      <c r="BH117" s="173"/>
      <c r="BI117" s="173"/>
      <c r="BJ117" s="173"/>
      <c r="BK117" s="173"/>
      <c r="BL117" s="173"/>
      <c r="BM117" s="173"/>
      <c r="BN117" s="173"/>
      <c r="BO117" s="173"/>
      <c r="BP117" s="173"/>
      <c r="BQ117" s="173"/>
      <c r="BR117" s="173"/>
      <c r="BS117" s="173"/>
      <c r="BT117" s="173"/>
      <c r="BU117" s="173"/>
      <c r="BV117" s="173"/>
      <c r="BW117" s="173"/>
      <c r="BX117" s="173"/>
      <c r="BY117" s="173"/>
      <c r="BZ117" s="173"/>
      <c r="CA117" s="173"/>
      <c r="CB117" s="173"/>
      <c r="CC117" s="173"/>
      <c r="CD117" s="173"/>
      <c r="CE117" s="173"/>
      <c r="CF117" s="173"/>
      <c r="CG117" s="173"/>
      <c r="CH117" s="173"/>
      <c r="CI117" s="173"/>
      <c r="CJ117" s="173"/>
      <c r="CK117" s="173"/>
      <c r="CL117" s="173"/>
      <c r="CM117" s="173"/>
      <c r="CN117" s="173"/>
      <c r="CO117" s="173"/>
      <c r="CP117" s="173"/>
      <c r="CQ117" s="173"/>
      <c r="CR117" s="173"/>
      <c r="CS117" s="173"/>
      <c r="CT117" s="173"/>
      <c r="CU117" s="173"/>
      <c r="CV117" s="173"/>
      <c r="CW117" s="173"/>
      <c r="CX117" s="173"/>
      <c r="CY117" s="173"/>
      <c r="CZ117" s="173"/>
      <c r="DA117" s="173"/>
      <c r="DB117" s="173"/>
      <c r="DC117" s="173"/>
      <c r="DD117" s="173"/>
      <c r="DE117" s="173"/>
      <c r="DF117" s="173"/>
      <c r="DG117" s="173"/>
      <c r="DH117" s="173"/>
      <c r="DI117" s="173"/>
      <c r="DJ117" s="173"/>
      <c r="DK117" s="173"/>
      <c r="DL117" s="173"/>
      <c r="DM117" s="173"/>
      <c r="DN117" s="173"/>
      <c r="DO117" s="173"/>
      <c r="DP117" s="173"/>
      <c r="DQ117" s="173"/>
      <c r="DR117" s="173"/>
      <c r="DS117" s="173"/>
      <c r="DT117" s="173"/>
      <c r="DU117" s="173"/>
      <c r="DV117" s="173"/>
      <c r="DW117" s="173"/>
      <c r="DX117" s="173"/>
      <c r="DY117" s="173"/>
      <c r="DZ117" s="173"/>
      <c r="EA117" s="173"/>
      <c r="EB117" s="173"/>
      <c r="EC117" s="173"/>
      <c r="ED117" s="173"/>
      <c r="EE117" s="173"/>
      <c r="EF117" s="173"/>
      <c r="EG117" s="173"/>
      <c r="EH117" s="173"/>
      <c r="EI117" s="173"/>
      <c r="EJ117" s="173"/>
      <c r="EK117" s="173"/>
      <c r="EL117" s="173"/>
      <c r="EM117" s="173"/>
      <c r="EN117" s="173"/>
      <c r="EO117" s="173"/>
      <c r="EP117" s="173"/>
      <c r="EQ117" s="173"/>
      <c r="ER117" s="173"/>
      <c r="ES117" s="173"/>
      <c r="ET117" s="173"/>
      <c r="EU117" s="173"/>
      <c r="EV117" s="173"/>
      <c r="EW117" s="173"/>
      <c r="EX117" s="173"/>
      <c r="EY117" s="173"/>
      <c r="EZ117" s="173"/>
      <c r="FA117" s="173"/>
      <c r="FB117" s="173"/>
      <c r="FC117" s="173"/>
      <c r="FD117" s="173"/>
      <c r="FE117" s="173"/>
      <c r="FF117" s="173"/>
      <c r="FG117" s="173"/>
      <c r="FH117" s="173"/>
      <c r="FI117" s="173"/>
      <c r="FJ117" s="173"/>
      <c r="FK117" s="173"/>
      <c r="FL117" s="173"/>
      <c r="FM117" s="173"/>
      <c r="FN117" s="173"/>
      <c r="FO117" s="173"/>
      <c r="FP117" s="173"/>
      <c r="FQ117" s="173"/>
      <c r="FR117" s="173"/>
      <c r="FS117" s="173"/>
      <c r="FT117" s="173"/>
      <c r="FU117" s="173"/>
      <c r="FV117" s="173"/>
      <c r="FW117" s="173"/>
      <c r="FX117" s="173"/>
      <c r="FY117" s="173"/>
      <c r="FZ117" s="173"/>
      <c r="GA117" s="173"/>
      <c r="GB117" s="173"/>
      <c r="GC117" s="173"/>
      <c r="GD117" s="173"/>
      <c r="GE117" s="173"/>
      <c r="GF117" s="173"/>
      <c r="GG117" s="173"/>
      <c r="GH117" s="173"/>
      <c r="GI117" s="173"/>
      <c r="GJ117" s="173"/>
      <c r="GK117" s="173"/>
      <c r="GL117" s="173"/>
      <c r="GM117" s="173"/>
      <c r="GN117" s="173"/>
      <c r="GO117" s="173"/>
      <c r="GP117" s="173"/>
      <c r="GQ117" s="173"/>
      <c r="GR117" s="173"/>
      <c r="GS117" s="173"/>
      <c r="GT117" s="173"/>
      <c r="GU117" s="173"/>
      <c r="GV117" s="173"/>
      <c r="GW117" s="173"/>
      <c r="GX117" s="173"/>
      <c r="GY117" s="173"/>
      <c r="GZ117" s="173"/>
      <c r="HA117" s="173"/>
      <c r="HB117" s="173"/>
      <c r="HC117" s="173"/>
      <c r="HD117" s="173"/>
      <c r="HE117" s="173"/>
    </row>
    <row r="118" spans="1:213" s="54" customFormat="1" ht="12.75" customHeight="1" x14ac:dyDescent="0.2">
      <c r="A118" s="135" t="s">
        <v>247</v>
      </c>
      <c r="B118" s="98">
        <v>45</v>
      </c>
      <c r="C118" s="98">
        <v>475</v>
      </c>
      <c r="D118" s="98">
        <v>375</v>
      </c>
      <c r="E118" s="98">
        <v>95</v>
      </c>
      <c r="F118" s="98">
        <v>50</v>
      </c>
      <c r="G118" s="98">
        <v>160</v>
      </c>
      <c r="H118" s="98">
        <v>35</v>
      </c>
      <c r="I118" s="80">
        <v>80</v>
      </c>
      <c r="J118" s="135" t="s">
        <v>247</v>
      </c>
      <c r="K118" s="98">
        <v>290</v>
      </c>
      <c r="L118" s="98">
        <v>25</v>
      </c>
      <c r="M118" s="98">
        <v>115</v>
      </c>
      <c r="N118" s="98">
        <v>25</v>
      </c>
      <c r="O118" s="98">
        <v>205</v>
      </c>
      <c r="P118" s="98">
        <v>30</v>
      </c>
      <c r="Q118" s="98">
        <v>135</v>
      </c>
      <c r="R118" s="173"/>
      <c r="S118" s="173"/>
      <c r="T118" s="173"/>
      <c r="U118" s="173"/>
      <c r="V118" s="173"/>
      <c r="W118" s="173"/>
      <c r="X118" s="173"/>
      <c r="Y118" s="173"/>
      <c r="Z118" s="173"/>
      <c r="AA118" s="173"/>
      <c r="AB118" s="173"/>
      <c r="AC118" s="173"/>
      <c r="AD118" s="173"/>
      <c r="AE118" s="173"/>
      <c r="AF118" s="173"/>
      <c r="AG118" s="173"/>
      <c r="AH118" s="173"/>
      <c r="AI118" s="173"/>
      <c r="AJ118" s="173"/>
      <c r="AK118" s="173"/>
      <c r="AL118" s="173"/>
      <c r="AM118" s="173"/>
      <c r="AN118" s="173"/>
      <c r="AO118" s="173"/>
      <c r="AP118" s="173"/>
      <c r="AQ118" s="173"/>
      <c r="AR118" s="173"/>
      <c r="AS118" s="173"/>
      <c r="AT118" s="173"/>
      <c r="AU118" s="173"/>
      <c r="AV118" s="173"/>
      <c r="AW118" s="173"/>
      <c r="AX118" s="173"/>
      <c r="AY118" s="173"/>
      <c r="AZ118" s="173"/>
      <c r="BA118" s="173"/>
      <c r="BB118" s="173"/>
      <c r="BC118" s="173"/>
      <c r="BD118" s="173"/>
      <c r="BE118" s="173"/>
      <c r="BF118" s="173"/>
      <c r="BG118" s="173"/>
      <c r="BH118" s="173"/>
      <c r="BI118" s="173"/>
      <c r="BJ118" s="173"/>
      <c r="BK118" s="173"/>
      <c r="BL118" s="173"/>
      <c r="BM118" s="173"/>
      <c r="BN118" s="173"/>
      <c r="BO118" s="173"/>
      <c r="BP118" s="173"/>
      <c r="BQ118" s="173"/>
      <c r="BR118" s="173"/>
      <c r="BS118" s="173"/>
      <c r="BT118" s="173"/>
      <c r="BU118" s="173"/>
      <c r="BV118" s="173"/>
      <c r="BW118" s="173"/>
      <c r="BX118" s="173"/>
      <c r="BY118" s="173"/>
      <c r="BZ118" s="173"/>
      <c r="CA118" s="173"/>
      <c r="CB118" s="173"/>
      <c r="CC118" s="173"/>
      <c r="CD118" s="173"/>
      <c r="CE118" s="173"/>
      <c r="CF118" s="173"/>
      <c r="CG118" s="173"/>
      <c r="CH118" s="173"/>
      <c r="CI118" s="173"/>
      <c r="CJ118" s="173"/>
      <c r="CK118" s="173"/>
      <c r="CL118" s="173"/>
      <c r="CM118" s="173"/>
      <c r="CN118" s="173"/>
      <c r="CO118" s="173"/>
      <c r="CP118" s="173"/>
      <c r="CQ118" s="173"/>
      <c r="CR118" s="173"/>
      <c r="CS118" s="173"/>
      <c r="CT118" s="173"/>
      <c r="CU118" s="173"/>
      <c r="CV118" s="173"/>
      <c r="CW118" s="173"/>
      <c r="CX118" s="173"/>
      <c r="CY118" s="173"/>
      <c r="CZ118" s="173"/>
      <c r="DA118" s="173"/>
      <c r="DB118" s="173"/>
      <c r="DC118" s="173"/>
      <c r="DD118" s="173"/>
      <c r="DE118" s="173"/>
      <c r="DF118" s="173"/>
      <c r="DG118" s="173"/>
      <c r="DH118" s="173"/>
      <c r="DI118" s="173"/>
      <c r="DJ118" s="173"/>
      <c r="DK118" s="173"/>
      <c r="DL118" s="173"/>
      <c r="DM118" s="173"/>
      <c r="DN118" s="173"/>
      <c r="DO118" s="173"/>
      <c r="DP118" s="173"/>
      <c r="DQ118" s="173"/>
      <c r="DR118" s="173"/>
      <c r="DS118" s="173"/>
      <c r="DT118" s="173"/>
      <c r="DU118" s="173"/>
      <c r="DV118" s="173"/>
      <c r="DW118" s="173"/>
      <c r="DX118" s="173"/>
      <c r="DY118" s="173"/>
      <c r="DZ118" s="173"/>
      <c r="EA118" s="173"/>
      <c r="EB118" s="173"/>
      <c r="EC118" s="173"/>
      <c r="ED118" s="173"/>
      <c r="EE118" s="173"/>
      <c r="EF118" s="173"/>
      <c r="EG118" s="173"/>
      <c r="EH118" s="173"/>
      <c r="EI118" s="173"/>
      <c r="EJ118" s="173"/>
      <c r="EK118" s="173"/>
      <c r="EL118" s="173"/>
      <c r="EM118" s="173"/>
      <c r="EN118" s="173"/>
      <c r="EO118" s="173"/>
      <c r="EP118" s="173"/>
      <c r="EQ118" s="173"/>
      <c r="ER118" s="173"/>
      <c r="ES118" s="173"/>
      <c r="ET118" s="173"/>
      <c r="EU118" s="173"/>
      <c r="EV118" s="173"/>
      <c r="EW118" s="173"/>
      <c r="EX118" s="173"/>
      <c r="EY118" s="173"/>
      <c r="EZ118" s="173"/>
      <c r="FA118" s="173"/>
      <c r="FB118" s="173"/>
      <c r="FC118" s="173"/>
      <c r="FD118" s="173"/>
      <c r="FE118" s="173"/>
      <c r="FF118" s="173"/>
      <c r="FG118" s="173"/>
      <c r="FH118" s="173"/>
      <c r="FI118" s="173"/>
      <c r="FJ118" s="173"/>
      <c r="FK118" s="173"/>
      <c r="FL118" s="173"/>
      <c r="FM118" s="173"/>
      <c r="FN118" s="173"/>
      <c r="FO118" s="173"/>
      <c r="FP118" s="173"/>
      <c r="FQ118" s="173"/>
      <c r="FR118" s="173"/>
      <c r="FS118" s="173"/>
      <c r="FT118" s="173"/>
      <c r="FU118" s="173"/>
      <c r="FV118" s="173"/>
      <c r="FW118" s="173"/>
      <c r="FX118" s="173"/>
      <c r="FY118" s="173"/>
      <c r="FZ118" s="173"/>
      <c r="GA118" s="173"/>
      <c r="GB118" s="173"/>
      <c r="GC118" s="173"/>
      <c r="GD118" s="173"/>
      <c r="GE118" s="173"/>
      <c r="GF118" s="173"/>
      <c r="GG118" s="173"/>
      <c r="GH118" s="173"/>
      <c r="GI118" s="173"/>
      <c r="GJ118" s="173"/>
      <c r="GK118" s="173"/>
      <c r="GL118" s="173"/>
      <c r="GM118" s="173"/>
      <c r="GN118" s="173"/>
      <c r="GO118" s="173"/>
      <c r="GP118" s="173"/>
      <c r="GQ118" s="173"/>
      <c r="GR118" s="173"/>
      <c r="GS118" s="173"/>
      <c r="GT118" s="173"/>
      <c r="GU118" s="173"/>
      <c r="GV118" s="173"/>
      <c r="GW118" s="173"/>
      <c r="GX118" s="173"/>
      <c r="GY118" s="173"/>
      <c r="GZ118" s="173"/>
      <c r="HA118" s="173"/>
      <c r="HB118" s="173"/>
      <c r="HC118" s="173"/>
      <c r="HD118" s="173"/>
      <c r="HE118" s="173"/>
    </row>
    <row r="119" spans="1:213" s="54" customFormat="1" ht="12.75" customHeight="1" x14ac:dyDescent="0.2">
      <c r="A119" s="135" t="s">
        <v>248</v>
      </c>
      <c r="B119" s="98">
        <v>20</v>
      </c>
      <c r="C119" s="98">
        <v>70</v>
      </c>
      <c r="D119" s="98">
        <v>65</v>
      </c>
      <c r="E119" s="98">
        <v>5</v>
      </c>
      <c r="F119" s="98">
        <v>10</v>
      </c>
      <c r="G119" s="98">
        <v>15</v>
      </c>
      <c r="H119" s="98">
        <v>5</v>
      </c>
      <c r="I119" s="80">
        <v>10</v>
      </c>
      <c r="J119" s="135" t="s">
        <v>248</v>
      </c>
      <c r="K119" s="98">
        <v>495</v>
      </c>
      <c r="L119" s="98">
        <v>5</v>
      </c>
      <c r="M119" s="98">
        <v>10</v>
      </c>
      <c r="N119" s="98" t="s">
        <v>335</v>
      </c>
      <c r="O119" s="98">
        <v>80</v>
      </c>
      <c r="P119" s="98">
        <v>5</v>
      </c>
      <c r="Q119" s="98">
        <v>35</v>
      </c>
      <c r="R119" s="173"/>
      <c r="S119" s="173"/>
      <c r="T119" s="173"/>
      <c r="U119" s="173"/>
      <c r="V119" s="173"/>
      <c r="W119" s="173"/>
      <c r="X119" s="173"/>
      <c r="Y119" s="173"/>
      <c r="Z119" s="173"/>
      <c r="AA119" s="173"/>
      <c r="AB119" s="173"/>
      <c r="AC119" s="173"/>
      <c r="AD119" s="173"/>
      <c r="AE119" s="173"/>
      <c r="AF119" s="173"/>
      <c r="AG119" s="173"/>
      <c r="AH119" s="173"/>
      <c r="AI119" s="173"/>
      <c r="AJ119" s="173"/>
      <c r="AK119" s="173"/>
      <c r="AL119" s="173"/>
      <c r="AM119" s="173"/>
      <c r="AN119" s="173"/>
      <c r="AO119" s="173"/>
      <c r="AP119" s="173"/>
      <c r="AQ119" s="173"/>
      <c r="AR119" s="173"/>
      <c r="AS119" s="173"/>
      <c r="AT119" s="173"/>
      <c r="AU119" s="173"/>
      <c r="AV119" s="173"/>
      <c r="AW119" s="173"/>
      <c r="AX119" s="173"/>
      <c r="AY119" s="173"/>
      <c r="AZ119" s="173"/>
      <c r="BA119" s="173"/>
      <c r="BB119" s="173"/>
      <c r="BC119" s="173"/>
      <c r="BD119" s="173"/>
      <c r="BE119" s="173"/>
      <c r="BF119" s="173"/>
      <c r="BG119" s="173"/>
      <c r="BH119" s="173"/>
      <c r="BI119" s="173"/>
      <c r="BJ119" s="173"/>
      <c r="BK119" s="173"/>
      <c r="BL119" s="173"/>
      <c r="BM119" s="173"/>
      <c r="BN119" s="173"/>
      <c r="BO119" s="173"/>
      <c r="BP119" s="173"/>
      <c r="BQ119" s="173"/>
      <c r="BR119" s="173"/>
      <c r="BS119" s="173"/>
      <c r="BT119" s="173"/>
      <c r="BU119" s="173"/>
      <c r="BV119" s="173"/>
      <c r="BW119" s="173"/>
      <c r="BX119" s="173"/>
      <c r="BY119" s="173"/>
      <c r="BZ119" s="173"/>
      <c r="CA119" s="173"/>
      <c r="CB119" s="173"/>
      <c r="CC119" s="173"/>
      <c r="CD119" s="173"/>
      <c r="CE119" s="173"/>
      <c r="CF119" s="173"/>
      <c r="CG119" s="173"/>
      <c r="CH119" s="173"/>
      <c r="CI119" s="173"/>
      <c r="CJ119" s="173"/>
      <c r="CK119" s="173"/>
      <c r="CL119" s="173"/>
      <c r="CM119" s="173"/>
      <c r="CN119" s="173"/>
      <c r="CO119" s="173"/>
      <c r="CP119" s="173"/>
      <c r="CQ119" s="173"/>
      <c r="CR119" s="173"/>
      <c r="CS119" s="173"/>
      <c r="CT119" s="173"/>
      <c r="CU119" s="173"/>
      <c r="CV119" s="173"/>
      <c r="CW119" s="173"/>
      <c r="CX119" s="173"/>
      <c r="CY119" s="173"/>
      <c r="CZ119" s="173"/>
      <c r="DA119" s="173"/>
      <c r="DB119" s="173"/>
      <c r="DC119" s="173"/>
      <c r="DD119" s="173"/>
      <c r="DE119" s="173"/>
      <c r="DF119" s="173"/>
      <c r="DG119" s="173"/>
      <c r="DH119" s="173"/>
      <c r="DI119" s="173"/>
      <c r="DJ119" s="173"/>
      <c r="DK119" s="173"/>
      <c r="DL119" s="173"/>
      <c r="DM119" s="173"/>
      <c r="DN119" s="173"/>
      <c r="DO119" s="173"/>
      <c r="DP119" s="173"/>
      <c r="DQ119" s="173"/>
      <c r="DR119" s="173"/>
      <c r="DS119" s="173"/>
      <c r="DT119" s="173"/>
      <c r="DU119" s="173"/>
      <c r="DV119" s="173"/>
      <c r="DW119" s="173"/>
      <c r="DX119" s="173"/>
      <c r="DY119" s="173"/>
      <c r="DZ119" s="173"/>
      <c r="EA119" s="173"/>
      <c r="EB119" s="173"/>
      <c r="EC119" s="173"/>
      <c r="ED119" s="173"/>
      <c r="EE119" s="173"/>
      <c r="EF119" s="173"/>
      <c r="EG119" s="173"/>
      <c r="EH119" s="173"/>
      <c r="EI119" s="173"/>
      <c r="EJ119" s="173"/>
      <c r="EK119" s="173"/>
      <c r="EL119" s="173"/>
      <c r="EM119" s="173"/>
      <c r="EN119" s="173"/>
      <c r="EO119" s="173"/>
      <c r="EP119" s="173"/>
      <c r="EQ119" s="173"/>
      <c r="ER119" s="173"/>
      <c r="ES119" s="173"/>
      <c r="ET119" s="173"/>
      <c r="EU119" s="173"/>
      <c r="EV119" s="173"/>
      <c r="EW119" s="173"/>
      <c r="EX119" s="173"/>
      <c r="EY119" s="173"/>
      <c r="EZ119" s="173"/>
      <c r="FA119" s="173"/>
      <c r="FB119" s="173"/>
      <c r="FC119" s="173"/>
      <c r="FD119" s="173"/>
      <c r="FE119" s="173"/>
      <c r="FF119" s="173"/>
      <c r="FG119" s="173"/>
      <c r="FH119" s="173"/>
      <c r="FI119" s="173"/>
      <c r="FJ119" s="173"/>
      <c r="FK119" s="173"/>
      <c r="FL119" s="173"/>
      <c r="FM119" s="173"/>
      <c r="FN119" s="173"/>
      <c r="FO119" s="173"/>
      <c r="FP119" s="173"/>
      <c r="FQ119" s="173"/>
      <c r="FR119" s="173"/>
      <c r="FS119" s="173"/>
      <c r="FT119" s="173"/>
      <c r="FU119" s="173"/>
      <c r="FV119" s="173"/>
      <c r="FW119" s="173"/>
      <c r="FX119" s="173"/>
      <c r="FY119" s="173"/>
      <c r="FZ119" s="173"/>
      <c r="GA119" s="173"/>
      <c r="GB119" s="173"/>
      <c r="GC119" s="173"/>
      <c r="GD119" s="173"/>
      <c r="GE119" s="173"/>
      <c r="GF119" s="173"/>
      <c r="GG119" s="173"/>
      <c r="GH119" s="173"/>
      <c r="GI119" s="173"/>
      <c r="GJ119" s="173"/>
      <c r="GK119" s="173"/>
      <c r="GL119" s="173"/>
      <c r="GM119" s="173"/>
      <c r="GN119" s="173"/>
      <c r="GO119" s="173"/>
      <c r="GP119" s="173"/>
      <c r="GQ119" s="173"/>
      <c r="GR119" s="173"/>
      <c r="GS119" s="173"/>
      <c r="GT119" s="173"/>
      <c r="GU119" s="173"/>
      <c r="GV119" s="173"/>
      <c r="GW119" s="173"/>
      <c r="GX119" s="173"/>
      <c r="GY119" s="173"/>
      <c r="GZ119" s="173"/>
      <c r="HA119" s="173"/>
      <c r="HB119" s="173"/>
      <c r="HC119" s="173"/>
      <c r="HD119" s="173"/>
      <c r="HE119" s="173"/>
    </row>
    <row r="120" spans="1:213" s="54" customFormat="1" ht="12.75" customHeight="1" x14ac:dyDescent="0.2">
      <c r="A120" s="135" t="s">
        <v>249</v>
      </c>
      <c r="B120" s="98">
        <v>45</v>
      </c>
      <c r="C120" s="98">
        <v>90</v>
      </c>
      <c r="D120" s="98">
        <v>85</v>
      </c>
      <c r="E120" s="98">
        <v>60</v>
      </c>
      <c r="F120" s="98">
        <v>50</v>
      </c>
      <c r="G120" s="98">
        <v>90</v>
      </c>
      <c r="H120" s="98">
        <v>60</v>
      </c>
      <c r="I120" s="80">
        <v>100</v>
      </c>
      <c r="J120" s="135" t="s">
        <v>249</v>
      </c>
      <c r="K120" s="98">
        <v>135</v>
      </c>
      <c r="L120" s="98">
        <v>60</v>
      </c>
      <c r="M120" s="98">
        <v>110</v>
      </c>
      <c r="N120" s="98">
        <v>80</v>
      </c>
      <c r="O120" s="98">
        <v>145</v>
      </c>
      <c r="P120" s="98">
        <v>90</v>
      </c>
      <c r="Q120" s="98">
        <v>125</v>
      </c>
      <c r="R120" s="173"/>
      <c r="S120" s="173"/>
      <c r="T120" s="173"/>
      <c r="U120" s="173"/>
      <c r="V120" s="173"/>
      <c r="W120" s="173"/>
      <c r="X120" s="173"/>
      <c r="Y120" s="173"/>
      <c r="Z120" s="173"/>
      <c r="AA120" s="173"/>
      <c r="AB120" s="173"/>
      <c r="AC120" s="173"/>
      <c r="AD120" s="173"/>
      <c r="AE120" s="173"/>
      <c r="AF120" s="173"/>
      <c r="AG120" s="173"/>
      <c r="AH120" s="173"/>
      <c r="AI120" s="173"/>
      <c r="AJ120" s="173"/>
      <c r="AK120" s="173"/>
      <c r="AL120" s="173"/>
      <c r="AM120" s="173"/>
      <c r="AN120" s="173"/>
      <c r="AO120" s="173"/>
      <c r="AP120" s="173"/>
      <c r="AQ120" s="173"/>
      <c r="AR120" s="173"/>
      <c r="AS120" s="173"/>
      <c r="AT120" s="173"/>
      <c r="AU120" s="173"/>
      <c r="AV120" s="173"/>
      <c r="AW120" s="173"/>
      <c r="AX120" s="173"/>
      <c r="AY120" s="173"/>
      <c r="AZ120" s="173"/>
      <c r="BA120" s="173"/>
      <c r="BB120" s="173"/>
      <c r="BC120" s="173"/>
      <c r="BD120" s="173"/>
      <c r="BE120" s="173"/>
      <c r="BF120" s="173"/>
      <c r="BG120" s="173"/>
      <c r="BH120" s="173"/>
      <c r="BI120" s="173"/>
      <c r="BJ120" s="173"/>
      <c r="BK120" s="173"/>
      <c r="BL120" s="173"/>
      <c r="BM120" s="173"/>
      <c r="BN120" s="173"/>
      <c r="BO120" s="173"/>
      <c r="BP120" s="173"/>
      <c r="BQ120" s="173"/>
      <c r="BR120" s="173"/>
      <c r="BS120" s="173"/>
      <c r="BT120" s="173"/>
      <c r="BU120" s="173"/>
      <c r="BV120" s="173"/>
      <c r="BW120" s="173"/>
      <c r="BX120" s="173"/>
      <c r="BY120" s="173"/>
      <c r="BZ120" s="173"/>
      <c r="CA120" s="173"/>
      <c r="CB120" s="173"/>
      <c r="CC120" s="173"/>
      <c r="CD120" s="173"/>
      <c r="CE120" s="173"/>
      <c r="CF120" s="173"/>
      <c r="CG120" s="173"/>
      <c r="CH120" s="173"/>
      <c r="CI120" s="173"/>
      <c r="CJ120" s="173"/>
      <c r="CK120" s="173"/>
      <c r="CL120" s="173"/>
      <c r="CM120" s="173"/>
      <c r="CN120" s="173"/>
      <c r="CO120" s="173"/>
      <c r="CP120" s="173"/>
      <c r="CQ120" s="173"/>
      <c r="CR120" s="173"/>
      <c r="CS120" s="173"/>
      <c r="CT120" s="173"/>
      <c r="CU120" s="173"/>
      <c r="CV120" s="173"/>
      <c r="CW120" s="173"/>
      <c r="CX120" s="173"/>
      <c r="CY120" s="173"/>
      <c r="CZ120" s="173"/>
      <c r="DA120" s="173"/>
      <c r="DB120" s="173"/>
      <c r="DC120" s="173"/>
      <c r="DD120" s="173"/>
      <c r="DE120" s="173"/>
      <c r="DF120" s="173"/>
      <c r="DG120" s="173"/>
      <c r="DH120" s="173"/>
      <c r="DI120" s="173"/>
      <c r="DJ120" s="173"/>
      <c r="DK120" s="173"/>
      <c r="DL120" s="173"/>
      <c r="DM120" s="173"/>
      <c r="DN120" s="173"/>
      <c r="DO120" s="173"/>
      <c r="DP120" s="173"/>
      <c r="DQ120" s="173"/>
      <c r="DR120" s="173"/>
      <c r="DS120" s="173"/>
      <c r="DT120" s="173"/>
      <c r="DU120" s="173"/>
      <c r="DV120" s="173"/>
      <c r="DW120" s="173"/>
      <c r="DX120" s="173"/>
      <c r="DY120" s="173"/>
      <c r="DZ120" s="173"/>
      <c r="EA120" s="173"/>
      <c r="EB120" s="173"/>
      <c r="EC120" s="173"/>
      <c r="ED120" s="173"/>
      <c r="EE120" s="173"/>
      <c r="EF120" s="173"/>
      <c r="EG120" s="173"/>
      <c r="EH120" s="173"/>
      <c r="EI120" s="173"/>
      <c r="EJ120" s="173"/>
      <c r="EK120" s="173"/>
      <c r="EL120" s="173"/>
      <c r="EM120" s="173"/>
      <c r="EN120" s="173"/>
      <c r="EO120" s="173"/>
      <c r="EP120" s="173"/>
      <c r="EQ120" s="173"/>
      <c r="ER120" s="173"/>
      <c r="ES120" s="173"/>
      <c r="ET120" s="173"/>
      <c r="EU120" s="173"/>
      <c r="EV120" s="173"/>
      <c r="EW120" s="173"/>
      <c r="EX120" s="173"/>
      <c r="EY120" s="173"/>
      <c r="EZ120" s="173"/>
      <c r="FA120" s="173"/>
      <c r="FB120" s="173"/>
      <c r="FC120" s="173"/>
      <c r="FD120" s="173"/>
      <c r="FE120" s="173"/>
      <c r="FF120" s="173"/>
      <c r="FG120" s="173"/>
      <c r="FH120" s="173"/>
      <c r="FI120" s="173"/>
      <c r="FJ120" s="173"/>
      <c r="FK120" s="173"/>
      <c r="FL120" s="173"/>
      <c r="FM120" s="173"/>
      <c r="FN120" s="173"/>
      <c r="FO120" s="173"/>
      <c r="FP120" s="173"/>
      <c r="FQ120" s="173"/>
      <c r="FR120" s="173"/>
      <c r="FS120" s="173"/>
      <c r="FT120" s="173"/>
      <c r="FU120" s="173"/>
      <c r="FV120" s="173"/>
      <c r="FW120" s="173"/>
      <c r="FX120" s="173"/>
      <c r="FY120" s="173"/>
      <c r="FZ120" s="173"/>
      <c r="GA120" s="173"/>
      <c r="GB120" s="173"/>
      <c r="GC120" s="173"/>
      <c r="GD120" s="173"/>
      <c r="GE120" s="173"/>
      <c r="GF120" s="173"/>
      <c r="GG120" s="173"/>
      <c r="GH120" s="173"/>
      <c r="GI120" s="173"/>
      <c r="GJ120" s="173"/>
      <c r="GK120" s="173"/>
      <c r="GL120" s="173"/>
      <c r="GM120" s="173"/>
      <c r="GN120" s="173"/>
      <c r="GO120" s="173"/>
      <c r="GP120" s="173"/>
      <c r="GQ120" s="173"/>
      <c r="GR120" s="173"/>
      <c r="GS120" s="173"/>
      <c r="GT120" s="173"/>
      <c r="GU120" s="173"/>
      <c r="GV120" s="173"/>
      <c r="GW120" s="173"/>
      <c r="GX120" s="173"/>
      <c r="GY120" s="173"/>
      <c r="GZ120" s="173"/>
      <c r="HA120" s="173"/>
      <c r="HB120" s="173"/>
      <c r="HC120" s="173"/>
      <c r="HD120" s="173"/>
      <c r="HE120" s="173"/>
    </row>
    <row r="121" spans="1:213" s="54" customFormat="1" ht="12.75" customHeight="1" x14ac:dyDescent="0.2">
      <c r="A121" s="135" t="s">
        <v>250</v>
      </c>
      <c r="B121" s="98">
        <v>10</v>
      </c>
      <c r="C121" s="98">
        <v>100</v>
      </c>
      <c r="D121" s="98">
        <v>100</v>
      </c>
      <c r="E121" s="98" t="s">
        <v>335</v>
      </c>
      <c r="F121" s="98">
        <v>5</v>
      </c>
      <c r="G121" s="98">
        <v>15</v>
      </c>
      <c r="H121" s="98">
        <v>10</v>
      </c>
      <c r="I121" s="80">
        <v>10</v>
      </c>
      <c r="J121" s="135" t="s">
        <v>250</v>
      </c>
      <c r="K121" s="98">
        <v>60</v>
      </c>
      <c r="L121" s="98">
        <v>15</v>
      </c>
      <c r="M121" s="98">
        <v>10</v>
      </c>
      <c r="N121" s="98">
        <v>5</v>
      </c>
      <c r="O121" s="98">
        <v>50</v>
      </c>
      <c r="P121" s="98">
        <v>5</v>
      </c>
      <c r="Q121" s="98">
        <v>25</v>
      </c>
      <c r="R121" s="173"/>
      <c r="S121" s="173"/>
      <c r="T121" s="173"/>
      <c r="U121" s="173"/>
      <c r="V121" s="173"/>
      <c r="W121" s="173"/>
      <c r="X121" s="173"/>
      <c r="Y121" s="173"/>
      <c r="Z121" s="173"/>
      <c r="AA121" s="173"/>
      <c r="AB121" s="173"/>
      <c r="AC121" s="173"/>
      <c r="AD121" s="173"/>
      <c r="AE121" s="173"/>
      <c r="AF121" s="173"/>
      <c r="AG121" s="173"/>
      <c r="AH121" s="173"/>
      <c r="AI121" s="173"/>
      <c r="AJ121" s="173"/>
      <c r="AK121" s="173"/>
      <c r="AL121" s="173"/>
      <c r="AM121" s="173"/>
      <c r="AN121" s="173"/>
      <c r="AO121" s="173"/>
      <c r="AP121" s="173"/>
      <c r="AQ121" s="173"/>
      <c r="AR121" s="173"/>
      <c r="AS121" s="173"/>
      <c r="AT121" s="173"/>
      <c r="AU121" s="173"/>
      <c r="AV121" s="173"/>
      <c r="AW121" s="173"/>
      <c r="AX121" s="173"/>
      <c r="AY121" s="173"/>
      <c r="AZ121" s="173"/>
      <c r="BA121" s="173"/>
      <c r="BB121" s="173"/>
      <c r="BC121" s="173"/>
      <c r="BD121" s="173"/>
      <c r="BE121" s="173"/>
      <c r="BF121" s="173"/>
      <c r="BG121" s="173"/>
      <c r="BH121" s="173"/>
      <c r="BI121" s="173"/>
      <c r="BJ121" s="173"/>
      <c r="BK121" s="173"/>
      <c r="BL121" s="173"/>
      <c r="BM121" s="173"/>
      <c r="BN121" s="173"/>
      <c r="BO121" s="173"/>
      <c r="BP121" s="173"/>
      <c r="BQ121" s="173"/>
      <c r="BR121" s="173"/>
      <c r="BS121" s="173"/>
      <c r="BT121" s="173"/>
      <c r="BU121" s="173"/>
      <c r="BV121" s="173"/>
      <c r="BW121" s="173"/>
      <c r="BX121" s="173"/>
      <c r="BY121" s="173"/>
      <c r="BZ121" s="173"/>
      <c r="CA121" s="173"/>
      <c r="CB121" s="173"/>
      <c r="CC121" s="173"/>
      <c r="CD121" s="173"/>
      <c r="CE121" s="173"/>
      <c r="CF121" s="173"/>
      <c r="CG121" s="173"/>
      <c r="CH121" s="173"/>
      <c r="CI121" s="173"/>
      <c r="CJ121" s="173"/>
      <c r="CK121" s="173"/>
      <c r="CL121" s="173"/>
      <c r="CM121" s="173"/>
      <c r="CN121" s="173"/>
      <c r="CO121" s="173"/>
      <c r="CP121" s="173"/>
      <c r="CQ121" s="173"/>
      <c r="CR121" s="173"/>
      <c r="CS121" s="173"/>
      <c r="CT121" s="173"/>
      <c r="CU121" s="173"/>
      <c r="CV121" s="173"/>
      <c r="CW121" s="173"/>
      <c r="CX121" s="173"/>
      <c r="CY121" s="173"/>
      <c r="CZ121" s="173"/>
      <c r="DA121" s="173"/>
      <c r="DB121" s="173"/>
      <c r="DC121" s="173"/>
      <c r="DD121" s="173"/>
      <c r="DE121" s="173"/>
      <c r="DF121" s="173"/>
      <c r="DG121" s="173"/>
      <c r="DH121" s="173"/>
      <c r="DI121" s="173"/>
      <c r="DJ121" s="173"/>
      <c r="DK121" s="173"/>
      <c r="DL121" s="173"/>
      <c r="DM121" s="173"/>
      <c r="DN121" s="173"/>
      <c r="DO121" s="173"/>
      <c r="DP121" s="173"/>
      <c r="DQ121" s="173"/>
      <c r="DR121" s="173"/>
      <c r="DS121" s="173"/>
      <c r="DT121" s="173"/>
      <c r="DU121" s="173"/>
      <c r="DV121" s="173"/>
      <c r="DW121" s="173"/>
      <c r="DX121" s="173"/>
      <c r="DY121" s="173"/>
      <c r="DZ121" s="173"/>
      <c r="EA121" s="173"/>
      <c r="EB121" s="173"/>
      <c r="EC121" s="173"/>
      <c r="ED121" s="173"/>
      <c r="EE121" s="173"/>
      <c r="EF121" s="173"/>
      <c r="EG121" s="173"/>
      <c r="EH121" s="173"/>
      <c r="EI121" s="173"/>
      <c r="EJ121" s="173"/>
      <c r="EK121" s="173"/>
      <c r="EL121" s="173"/>
      <c r="EM121" s="173"/>
      <c r="EN121" s="173"/>
      <c r="EO121" s="173"/>
      <c r="EP121" s="173"/>
      <c r="EQ121" s="173"/>
      <c r="ER121" s="173"/>
      <c r="ES121" s="173"/>
      <c r="ET121" s="173"/>
      <c r="EU121" s="173"/>
      <c r="EV121" s="173"/>
      <c r="EW121" s="173"/>
      <c r="EX121" s="173"/>
      <c r="EY121" s="173"/>
      <c r="EZ121" s="173"/>
      <c r="FA121" s="173"/>
      <c r="FB121" s="173"/>
      <c r="FC121" s="173"/>
      <c r="FD121" s="173"/>
      <c r="FE121" s="173"/>
      <c r="FF121" s="173"/>
      <c r="FG121" s="173"/>
      <c r="FH121" s="173"/>
      <c r="FI121" s="173"/>
      <c r="FJ121" s="173"/>
      <c r="FK121" s="173"/>
      <c r="FL121" s="173"/>
      <c r="FM121" s="173"/>
      <c r="FN121" s="173"/>
      <c r="FO121" s="173"/>
      <c r="FP121" s="173"/>
      <c r="FQ121" s="173"/>
      <c r="FR121" s="173"/>
      <c r="FS121" s="173"/>
      <c r="FT121" s="173"/>
      <c r="FU121" s="173"/>
      <c r="FV121" s="173"/>
      <c r="FW121" s="173"/>
      <c r="FX121" s="173"/>
      <c r="FY121" s="173"/>
      <c r="FZ121" s="173"/>
      <c r="GA121" s="173"/>
      <c r="GB121" s="173"/>
      <c r="GC121" s="173"/>
      <c r="GD121" s="173"/>
      <c r="GE121" s="173"/>
      <c r="GF121" s="173"/>
      <c r="GG121" s="173"/>
      <c r="GH121" s="173"/>
      <c r="GI121" s="173"/>
      <c r="GJ121" s="173"/>
      <c r="GK121" s="173"/>
      <c r="GL121" s="173"/>
      <c r="GM121" s="173"/>
      <c r="GN121" s="173"/>
      <c r="GO121" s="173"/>
      <c r="GP121" s="173"/>
      <c r="GQ121" s="173"/>
      <c r="GR121" s="173"/>
      <c r="GS121" s="173"/>
      <c r="GT121" s="173"/>
      <c r="GU121" s="173"/>
      <c r="GV121" s="173"/>
      <c r="GW121" s="173"/>
      <c r="GX121" s="173"/>
      <c r="GY121" s="173"/>
      <c r="GZ121" s="173"/>
      <c r="HA121" s="173"/>
      <c r="HB121" s="173"/>
      <c r="HC121" s="173"/>
      <c r="HD121" s="173"/>
      <c r="HE121" s="173"/>
    </row>
    <row r="122" spans="1:213" s="143" customFormat="1" ht="12.75" customHeight="1" x14ac:dyDescent="0.2">
      <c r="A122" s="135" t="s">
        <v>251</v>
      </c>
      <c r="B122" s="98">
        <v>5</v>
      </c>
      <c r="C122" s="98">
        <v>25</v>
      </c>
      <c r="D122" s="98">
        <v>20</v>
      </c>
      <c r="E122" s="98">
        <v>5</v>
      </c>
      <c r="F122" s="98">
        <v>5</v>
      </c>
      <c r="G122" s="98">
        <v>10</v>
      </c>
      <c r="H122" s="98" t="s">
        <v>335</v>
      </c>
      <c r="I122" s="80">
        <v>5</v>
      </c>
      <c r="J122" s="135" t="s">
        <v>251</v>
      </c>
      <c r="K122" s="98">
        <v>20</v>
      </c>
      <c r="L122" s="98">
        <v>5</v>
      </c>
      <c r="M122" s="98">
        <v>5</v>
      </c>
      <c r="N122" s="98">
        <v>5</v>
      </c>
      <c r="O122" s="98">
        <v>20</v>
      </c>
      <c r="P122" s="98">
        <v>5</v>
      </c>
      <c r="Q122" s="98">
        <v>25</v>
      </c>
      <c r="R122" s="173"/>
      <c r="S122" s="173"/>
      <c r="T122" s="173"/>
      <c r="U122" s="173"/>
      <c r="V122" s="173"/>
      <c r="W122" s="173"/>
      <c r="X122" s="173"/>
      <c r="Y122" s="173"/>
      <c r="Z122" s="173"/>
      <c r="AA122" s="173"/>
      <c r="AB122" s="173"/>
      <c r="AC122" s="173"/>
      <c r="AD122" s="173"/>
      <c r="AE122" s="173"/>
      <c r="AF122" s="173"/>
      <c r="AG122" s="173"/>
      <c r="AH122" s="173"/>
      <c r="AI122" s="173"/>
      <c r="AJ122" s="173"/>
      <c r="AK122" s="173"/>
      <c r="AL122" s="173"/>
      <c r="AM122" s="173"/>
      <c r="AN122" s="173"/>
      <c r="AO122" s="173"/>
      <c r="AP122" s="173"/>
      <c r="AQ122" s="173"/>
      <c r="AR122" s="173"/>
      <c r="AS122" s="173"/>
      <c r="AT122" s="173"/>
      <c r="AU122" s="173"/>
      <c r="AV122" s="173"/>
      <c r="AW122" s="173"/>
      <c r="AX122" s="173"/>
      <c r="AY122" s="173"/>
      <c r="AZ122" s="173"/>
      <c r="BA122" s="173"/>
      <c r="BB122" s="173"/>
      <c r="BC122" s="173"/>
      <c r="BD122" s="173"/>
      <c r="BE122" s="173"/>
      <c r="BF122" s="173"/>
      <c r="BG122" s="173"/>
      <c r="BH122" s="173"/>
      <c r="BI122" s="173"/>
      <c r="BJ122" s="173"/>
      <c r="BK122" s="173"/>
      <c r="BL122" s="173"/>
      <c r="BM122" s="173"/>
      <c r="BN122" s="173"/>
      <c r="BO122" s="173"/>
      <c r="BP122" s="173"/>
      <c r="BQ122" s="173"/>
      <c r="BR122" s="173"/>
      <c r="BS122" s="173"/>
      <c r="BT122" s="173"/>
      <c r="BU122" s="173"/>
      <c r="BV122" s="173"/>
      <c r="BW122" s="173"/>
      <c r="BX122" s="173"/>
      <c r="BY122" s="173"/>
      <c r="BZ122" s="173"/>
      <c r="CA122" s="173"/>
      <c r="CB122" s="173"/>
      <c r="CC122" s="173"/>
      <c r="CD122" s="173"/>
      <c r="CE122" s="173"/>
      <c r="CF122" s="173"/>
      <c r="CG122" s="173"/>
      <c r="CH122" s="173"/>
      <c r="CI122" s="173"/>
      <c r="CJ122" s="173"/>
      <c r="CK122" s="173"/>
      <c r="CL122" s="173"/>
      <c r="CM122" s="173"/>
      <c r="CN122" s="173"/>
      <c r="CO122" s="173"/>
      <c r="CP122" s="173"/>
      <c r="CQ122" s="173"/>
      <c r="CR122" s="173"/>
      <c r="CS122" s="173"/>
      <c r="CT122" s="173"/>
      <c r="CU122" s="173"/>
      <c r="CV122" s="173"/>
      <c r="CW122" s="173"/>
      <c r="CX122" s="173"/>
      <c r="CY122" s="173"/>
      <c r="CZ122" s="173"/>
      <c r="DA122" s="173"/>
      <c r="DB122" s="173"/>
      <c r="DC122" s="173"/>
      <c r="DD122" s="173"/>
      <c r="DE122" s="173"/>
      <c r="DF122" s="173"/>
      <c r="DG122" s="173"/>
      <c r="DH122" s="173"/>
      <c r="DI122" s="173"/>
      <c r="DJ122" s="173"/>
      <c r="DK122" s="173"/>
      <c r="DL122" s="173"/>
      <c r="DM122" s="173"/>
      <c r="DN122" s="173"/>
      <c r="DO122" s="173"/>
      <c r="DP122" s="173"/>
      <c r="DQ122" s="173"/>
      <c r="DR122" s="173"/>
      <c r="DS122" s="173"/>
      <c r="DT122" s="173"/>
      <c r="DU122" s="173"/>
      <c r="DV122" s="173"/>
      <c r="DW122" s="173"/>
      <c r="DX122" s="173"/>
      <c r="DY122" s="173"/>
      <c r="DZ122" s="173"/>
      <c r="EA122" s="173"/>
      <c r="EB122" s="173"/>
      <c r="EC122" s="173"/>
      <c r="ED122" s="173"/>
      <c r="EE122" s="173"/>
      <c r="EF122" s="173"/>
      <c r="EG122" s="173"/>
      <c r="EH122" s="173"/>
      <c r="EI122" s="173"/>
      <c r="EJ122" s="173"/>
      <c r="EK122" s="173"/>
      <c r="EL122" s="173"/>
      <c r="EM122" s="173"/>
      <c r="EN122" s="173"/>
      <c r="EO122" s="173"/>
      <c r="EP122" s="173"/>
      <c r="EQ122" s="173"/>
      <c r="ER122" s="173"/>
      <c r="ES122" s="173"/>
      <c r="ET122" s="173"/>
      <c r="EU122" s="173"/>
      <c r="EV122" s="173"/>
      <c r="EW122" s="173"/>
      <c r="EX122" s="173"/>
      <c r="EY122" s="173"/>
      <c r="EZ122" s="173"/>
      <c r="FA122" s="173"/>
      <c r="FB122" s="173"/>
      <c r="FC122" s="173"/>
      <c r="FD122" s="173"/>
      <c r="FE122" s="173"/>
      <c r="FF122" s="173"/>
      <c r="FG122" s="173"/>
      <c r="FH122" s="173"/>
      <c r="FI122" s="173"/>
      <c r="FJ122" s="173"/>
      <c r="FK122" s="173"/>
      <c r="FL122" s="173"/>
      <c r="FM122" s="173"/>
      <c r="FN122" s="173"/>
      <c r="FO122" s="173"/>
      <c r="FP122" s="173"/>
      <c r="FQ122" s="173"/>
      <c r="FR122" s="173"/>
      <c r="FS122" s="173"/>
      <c r="FT122" s="173"/>
      <c r="FU122" s="173"/>
      <c r="FV122" s="173"/>
      <c r="FW122" s="173"/>
      <c r="FX122" s="173"/>
      <c r="FY122" s="173"/>
      <c r="FZ122" s="173"/>
      <c r="GA122" s="173"/>
      <c r="GB122" s="173"/>
      <c r="GC122" s="173"/>
      <c r="GD122" s="173"/>
      <c r="GE122" s="173"/>
      <c r="GF122" s="173"/>
      <c r="GG122" s="173"/>
      <c r="GH122" s="173"/>
      <c r="GI122" s="173"/>
      <c r="GJ122" s="173"/>
      <c r="GK122" s="173"/>
      <c r="GL122" s="173"/>
      <c r="GM122" s="173"/>
      <c r="GN122" s="173"/>
      <c r="GO122" s="173"/>
      <c r="GP122" s="173"/>
      <c r="GQ122" s="173"/>
      <c r="GR122" s="173"/>
      <c r="GS122" s="173"/>
      <c r="GT122" s="173"/>
      <c r="GU122" s="173"/>
      <c r="GV122" s="173"/>
      <c r="GW122" s="173"/>
      <c r="GX122" s="173"/>
      <c r="GY122" s="173"/>
      <c r="GZ122" s="173"/>
      <c r="HA122" s="173"/>
      <c r="HB122" s="173"/>
      <c r="HC122" s="173"/>
      <c r="HD122" s="173"/>
      <c r="HE122" s="173"/>
    </row>
    <row r="123" spans="1:213" s="143" customFormat="1" ht="12.75" customHeight="1" x14ac:dyDescent="0.2">
      <c r="A123" s="136" t="s">
        <v>81</v>
      </c>
      <c r="B123" s="97">
        <v>25</v>
      </c>
      <c r="C123" s="97">
        <v>45</v>
      </c>
      <c r="D123" s="97">
        <v>35</v>
      </c>
      <c r="E123" s="97">
        <v>5</v>
      </c>
      <c r="F123" s="97">
        <v>10</v>
      </c>
      <c r="G123" s="97">
        <v>35</v>
      </c>
      <c r="H123" s="97">
        <v>25</v>
      </c>
      <c r="I123" s="78">
        <v>20</v>
      </c>
      <c r="J123" s="136" t="s">
        <v>81</v>
      </c>
      <c r="K123" s="97">
        <v>40</v>
      </c>
      <c r="L123" s="97">
        <v>20</v>
      </c>
      <c r="M123" s="97">
        <v>45</v>
      </c>
      <c r="N123" s="97">
        <v>15</v>
      </c>
      <c r="O123" s="97">
        <v>45</v>
      </c>
      <c r="P123" s="97">
        <v>10</v>
      </c>
      <c r="Q123" s="97">
        <v>35</v>
      </c>
      <c r="R123" s="173"/>
      <c r="S123" s="173"/>
      <c r="T123" s="173"/>
      <c r="U123" s="173"/>
      <c r="V123" s="173"/>
      <c r="W123" s="173"/>
      <c r="X123" s="173"/>
      <c r="Y123" s="173"/>
      <c r="Z123" s="173"/>
      <c r="AA123" s="173"/>
      <c r="AB123" s="173"/>
      <c r="AC123" s="173"/>
      <c r="AD123" s="173"/>
      <c r="AE123" s="173"/>
      <c r="AF123" s="173"/>
      <c r="AG123" s="173"/>
      <c r="AH123" s="173"/>
      <c r="AI123" s="173"/>
      <c r="AJ123" s="173"/>
      <c r="AK123" s="173"/>
      <c r="AL123" s="173"/>
      <c r="AM123" s="173"/>
      <c r="AN123" s="173"/>
      <c r="AO123" s="173"/>
      <c r="AP123" s="173"/>
      <c r="AQ123" s="173"/>
      <c r="AR123" s="173"/>
      <c r="AS123" s="173"/>
      <c r="AT123" s="173"/>
      <c r="AU123" s="173"/>
      <c r="AV123" s="173"/>
      <c r="AW123" s="173"/>
      <c r="AX123" s="173"/>
      <c r="AY123" s="173"/>
      <c r="AZ123" s="173"/>
      <c r="BA123" s="173"/>
      <c r="BB123" s="173"/>
      <c r="BC123" s="173"/>
      <c r="BD123" s="173"/>
      <c r="BE123" s="173"/>
      <c r="BF123" s="173"/>
      <c r="BG123" s="173"/>
      <c r="BH123" s="173"/>
      <c r="BI123" s="173"/>
      <c r="BJ123" s="173"/>
      <c r="BK123" s="173"/>
      <c r="BL123" s="173"/>
      <c r="BM123" s="173"/>
      <c r="BN123" s="173"/>
      <c r="BO123" s="173"/>
      <c r="BP123" s="173"/>
      <c r="BQ123" s="173"/>
      <c r="BR123" s="173"/>
      <c r="BS123" s="173"/>
      <c r="BT123" s="173"/>
      <c r="BU123" s="173"/>
      <c r="BV123" s="173"/>
      <c r="BW123" s="173"/>
      <c r="BX123" s="173"/>
      <c r="BY123" s="173"/>
      <c r="BZ123" s="173"/>
      <c r="CA123" s="173"/>
      <c r="CB123" s="173"/>
      <c r="CC123" s="173"/>
      <c r="CD123" s="173"/>
      <c r="CE123" s="173"/>
      <c r="CF123" s="173"/>
      <c r="CG123" s="173"/>
      <c r="CH123" s="173"/>
      <c r="CI123" s="173"/>
      <c r="CJ123" s="173"/>
      <c r="CK123" s="173"/>
      <c r="CL123" s="173"/>
      <c r="CM123" s="173"/>
      <c r="CN123" s="173"/>
      <c r="CO123" s="173"/>
      <c r="CP123" s="173"/>
      <c r="CQ123" s="173"/>
      <c r="CR123" s="173"/>
      <c r="CS123" s="173"/>
      <c r="CT123" s="173"/>
      <c r="CU123" s="173"/>
      <c r="CV123" s="173"/>
      <c r="CW123" s="173"/>
      <c r="CX123" s="173"/>
      <c r="CY123" s="173"/>
      <c r="CZ123" s="173"/>
      <c r="DA123" s="173"/>
      <c r="DB123" s="173"/>
      <c r="DC123" s="173"/>
      <c r="DD123" s="173"/>
      <c r="DE123" s="173"/>
      <c r="DF123" s="173"/>
      <c r="DG123" s="173"/>
      <c r="DH123" s="173"/>
      <c r="DI123" s="173"/>
      <c r="DJ123" s="173"/>
      <c r="DK123" s="173"/>
      <c r="DL123" s="173"/>
      <c r="DM123" s="173"/>
      <c r="DN123" s="173"/>
      <c r="DO123" s="173"/>
      <c r="DP123" s="173"/>
      <c r="DQ123" s="173"/>
      <c r="DR123" s="173"/>
      <c r="DS123" s="173"/>
      <c r="DT123" s="173"/>
      <c r="DU123" s="173"/>
      <c r="DV123" s="173"/>
      <c r="DW123" s="173"/>
      <c r="DX123" s="173"/>
      <c r="DY123" s="173"/>
      <c r="DZ123" s="173"/>
      <c r="EA123" s="173"/>
      <c r="EB123" s="173"/>
      <c r="EC123" s="173"/>
      <c r="ED123" s="173"/>
      <c r="EE123" s="173"/>
      <c r="EF123" s="173"/>
      <c r="EG123" s="173"/>
      <c r="EH123" s="173"/>
      <c r="EI123" s="173"/>
      <c r="EJ123" s="173"/>
      <c r="EK123" s="173"/>
      <c r="EL123" s="173"/>
      <c r="EM123" s="173"/>
      <c r="EN123" s="173"/>
      <c r="EO123" s="173"/>
      <c r="EP123" s="173"/>
      <c r="EQ123" s="173"/>
      <c r="ER123" s="173"/>
      <c r="ES123" s="173"/>
      <c r="ET123" s="173"/>
      <c r="EU123" s="173"/>
      <c r="EV123" s="173"/>
      <c r="EW123" s="173"/>
      <c r="EX123" s="173"/>
      <c r="EY123" s="173"/>
      <c r="EZ123" s="173"/>
      <c r="FA123" s="173"/>
      <c r="FB123" s="173"/>
      <c r="FC123" s="173"/>
      <c r="FD123" s="173"/>
      <c r="FE123" s="173"/>
      <c r="FF123" s="173"/>
      <c r="FG123" s="173"/>
      <c r="FH123" s="173"/>
      <c r="FI123" s="173"/>
      <c r="FJ123" s="173"/>
      <c r="FK123" s="173"/>
      <c r="FL123" s="173"/>
      <c r="FM123" s="173"/>
      <c r="FN123" s="173"/>
      <c r="FO123" s="173"/>
      <c r="FP123" s="173"/>
      <c r="FQ123" s="173"/>
      <c r="FR123" s="173"/>
      <c r="FS123" s="173"/>
      <c r="FT123" s="173"/>
      <c r="FU123" s="173"/>
      <c r="FV123" s="173"/>
      <c r="FW123" s="173"/>
      <c r="FX123" s="173"/>
      <c r="FY123" s="173"/>
      <c r="FZ123" s="173"/>
      <c r="GA123" s="173"/>
      <c r="GB123" s="173"/>
      <c r="GC123" s="173"/>
      <c r="GD123" s="173"/>
      <c r="GE123" s="173"/>
      <c r="GF123" s="173"/>
      <c r="GG123" s="173"/>
      <c r="GH123" s="173"/>
      <c r="GI123" s="173"/>
      <c r="GJ123" s="173"/>
      <c r="GK123" s="173"/>
      <c r="GL123" s="173"/>
      <c r="GM123" s="173"/>
      <c r="GN123" s="173"/>
      <c r="GO123" s="173"/>
      <c r="GP123" s="173"/>
      <c r="GQ123" s="173"/>
      <c r="GR123" s="173"/>
      <c r="GS123" s="173"/>
      <c r="GT123" s="173"/>
      <c r="GU123" s="173"/>
      <c r="GV123" s="173"/>
      <c r="GW123" s="173"/>
      <c r="GX123" s="173"/>
      <c r="GY123" s="173"/>
      <c r="GZ123" s="173"/>
      <c r="HA123" s="173"/>
      <c r="HB123" s="173"/>
      <c r="HC123" s="173"/>
      <c r="HD123" s="173"/>
      <c r="HE123" s="173"/>
    </row>
    <row r="124" spans="1:213" s="54" customFormat="1" ht="12.75" customHeight="1" x14ac:dyDescent="0.2">
      <c r="A124" s="135" t="s">
        <v>205</v>
      </c>
      <c r="B124" s="98"/>
      <c r="C124" s="98"/>
      <c r="D124" s="98"/>
      <c r="E124" s="98"/>
      <c r="F124" s="98"/>
      <c r="G124" s="98"/>
      <c r="H124" s="98"/>
      <c r="I124" s="80"/>
      <c r="J124" s="135" t="s">
        <v>205</v>
      </c>
      <c r="K124" s="98"/>
      <c r="L124" s="98"/>
      <c r="M124" s="98"/>
      <c r="N124" s="98"/>
      <c r="O124" s="98"/>
      <c r="P124" s="98"/>
      <c r="Q124" s="98"/>
      <c r="R124" s="173"/>
      <c r="S124" s="173"/>
      <c r="T124" s="173"/>
      <c r="U124" s="173"/>
      <c r="V124" s="173"/>
      <c r="W124" s="173"/>
      <c r="X124" s="173"/>
      <c r="Y124" s="173"/>
      <c r="Z124" s="173"/>
      <c r="AA124" s="173"/>
      <c r="AB124" s="173"/>
      <c r="AC124" s="173"/>
      <c r="AD124" s="173"/>
      <c r="AE124" s="173"/>
      <c r="AF124" s="173"/>
      <c r="AG124" s="173"/>
      <c r="AH124" s="173"/>
      <c r="AI124" s="173"/>
      <c r="AJ124" s="173"/>
      <c r="AK124" s="173"/>
      <c r="AL124" s="173"/>
      <c r="AM124" s="173"/>
      <c r="AN124" s="173"/>
      <c r="AO124" s="173"/>
      <c r="AP124" s="173"/>
      <c r="AQ124" s="173"/>
      <c r="AR124" s="173"/>
      <c r="AS124" s="173"/>
      <c r="AT124" s="173"/>
      <c r="AU124" s="173"/>
      <c r="AV124" s="173"/>
      <c r="AW124" s="173"/>
      <c r="AX124" s="173"/>
      <c r="AY124" s="173"/>
      <c r="AZ124" s="173"/>
      <c r="BA124" s="173"/>
      <c r="BB124" s="173"/>
      <c r="BC124" s="173"/>
      <c r="BD124" s="173"/>
      <c r="BE124" s="173"/>
      <c r="BF124" s="173"/>
      <c r="BG124" s="173"/>
      <c r="BH124" s="173"/>
      <c r="BI124" s="173"/>
      <c r="BJ124" s="173"/>
      <c r="BK124" s="173"/>
      <c r="BL124" s="173"/>
      <c r="BM124" s="173"/>
      <c r="BN124" s="173"/>
      <c r="BO124" s="173"/>
      <c r="BP124" s="173"/>
      <c r="BQ124" s="173"/>
      <c r="BR124" s="173"/>
      <c r="BS124" s="173"/>
      <c r="BT124" s="173"/>
      <c r="BU124" s="173"/>
      <c r="BV124" s="173"/>
      <c r="BW124" s="173"/>
      <c r="BX124" s="173"/>
      <c r="BY124" s="173"/>
      <c r="BZ124" s="173"/>
      <c r="CA124" s="173"/>
      <c r="CB124" s="173"/>
      <c r="CC124" s="173"/>
      <c r="CD124" s="173"/>
      <c r="CE124" s="173"/>
      <c r="CF124" s="173"/>
      <c r="CG124" s="173"/>
      <c r="CH124" s="173"/>
      <c r="CI124" s="173"/>
      <c r="CJ124" s="173"/>
      <c r="CK124" s="173"/>
      <c r="CL124" s="173"/>
      <c r="CM124" s="173"/>
      <c r="CN124" s="173"/>
      <c r="CO124" s="173"/>
      <c r="CP124" s="173"/>
      <c r="CQ124" s="173"/>
      <c r="CR124" s="173"/>
      <c r="CS124" s="173"/>
      <c r="CT124" s="173"/>
      <c r="CU124" s="173"/>
      <c r="CV124" s="173"/>
      <c r="CW124" s="173"/>
      <c r="CX124" s="173"/>
      <c r="CY124" s="173"/>
      <c r="CZ124" s="173"/>
      <c r="DA124" s="173"/>
      <c r="DB124" s="173"/>
      <c r="DC124" s="173"/>
      <c r="DD124" s="173"/>
      <c r="DE124" s="173"/>
      <c r="DF124" s="173"/>
      <c r="DG124" s="173"/>
      <c r="DH124" s="173"/>
      <c r="DI124" s="173"/>
      <c r="DJ124" s="173"/>
      <c r="DK124" s="173"/>
      <c r="DL124" s="173"/>
      <c r="DM124" s="173"/>
      <c r="DN124" s="173"/>
      <c r="DO124" s="173"/>
      <c r="DP124" s="173"/>
      <c r="DQ124" s="173"/>
      <c r="DR124" s="173"/>
      <c r="DS124" s="173"/>
      <c r="DT124" s="173"/>
      <c r="DU124" s="173"/>
      <c r="DV124" s="173"/>
      <c r="DW124" s="173"/>
      <c r="DX124" s="173"/>
      <c r="DY124" s="173"/>
      <c r="DZ124" s="173"/>
      <c r="EA124" s="173"/>
      <c r="EB124" s="173"/>
      <c r="EC124" s="173"/>
      <c r="ED124" s="173"/>
      <c r="EE124" s="173"/>
      <c r="EF124" s="173"/>
      <c r="EG124" s="173"/>
      <c r="EH124" s="173"/>
      <c r="EI124" s="173"/>
      <c r="EJ124" s="173"/>
      <c r="EK124" s="173"/>
      <c r="EL124" s="173"/>
      <c r="EM124" s="173"/>
      <c r="EN124" s="173"/>
      <c r="EO124" s="173"/>
      <c r="EP124" s="173"/>
      <c r="EQ124" s="173"/>
      <c r="ER124" s="173"/>
      <c r="ES124" s="173"/>
      <c r="ET124" s="173"/>
      <c r="EU124" s="173"/>
      <c r="EV124" s="173"/>
      <c r="EW124" s="173"/>
      <c r="EX124" s="173"/>
      <c r="EY124" s="173"/>
      <c r="EZ124" s="173"/>
      <c r="FA124" s="173"/>
      <c r="FB124" s="173"/>
      <c r="FC124" s="173"/>
      <c r="FD124" s="173"/>
      <c r="FE124" s="173"/>
      <c r="FF124" s="173"/>
      <c r="FG124" s="173"/>
      <c r="FH124" s="173"/>
      <c r="FI124" s="173"/>
      <c r="FJ124" s="173"/>
      <c r="FK124" s="173"/>
      <c r="FL124" s="173"/>
      <c r="FM124" s="173"/>
      <c r="FN124" s="173"/>
      <c r="FO124" s="173"/>
      <c r="FP124" s="173"/>
      <c r="FQ124" s="173"/>
      <c r="FR124" s="173"/>
      <c r="FS124" s="173"/>
      <c r="FT124" s="173"/>
      <c r="FU124" s="173"/>
      <c r="FV124" s="173"/>
      <c r="FW124" s="173"/>
      <c r="FX124" s="173"/>
      <c r="FY124" s="173"/>
      <c r="FZ124" s="173"/>
      <c r="GA124" s="173"/>
      <c r="GB124" s="173"/>
      <c r="GC124" s="173"/>
      <c r="GD124" s="173"/>
      <c r="GE124" s="173"/>
      <c r="GF124" s="173"/>
      <c r="GG124" s="173"/>
      <c r="GH124" s="173"/>
      <c r="GI124" s="173"/>
      <c r="GJ124" s="173"/>
      <c r="GK124" s="173"/>
      <c r="GL124" s="173"/>
      <c r="GM124" s="173"/>
      <c r="GN124" s="173"/>
      <c r="GO124" s="173"/>
      <c r="GP124" s="173"/>
      <c r="GQ124" s="173"/>
      <c r="GR124" s="173"/>
      <c r="GS124" s="173"/>
      <c r="GT124" s="173"/>
      <c r="GU124" s="173"/>
      <c r="GV124" s="173"/>
      <c r="GW124" s="173"/>
      <c r="GX124" s="173"/>
      <c r="GY124" s="173"/>
      <c r="GZ124" s="173"/>
      <c r="HA124" s="173"/>
      <c r="HB124" s="173"/>
      <c r="HC124" s="173"/>
      <c r="HD124" s="173"/>
      <c r="HE124" s="173"/>
    </row>
    <row r="125" spans="1:213" s="54" customFormat="1" ht="12.75" customHeight="1" x14ac:dyDescent="0.2">
      <c r="A125" s="135" t="s">
        <v>252</v>
      </c>
      <c r="B125" s="98">
        <v>20</v>
      </c>
      <c r="C125" s="98">
        <v>30</v>
      </c>
      <c r="D125" s="98">
        <v>25</v>
      </c>
      <c r="E125" s="98">
        <v>5</v>
      </c>
      <c r="F125" s="98">
        <v>10</v>
      </c>
      <c r="G125" s="98">
        <v>30</v>
      </c>
      <c r="H125" s="98">
        <v>10</v>
      </c>
      <c r="I125" s="80">
        <v>15</v>
      </c>
      <c r="J125" s="135" t="s">
        <v>252</v>
      </c>
      <c r="K125" s="98">
        <v>30</v>
      </c>
      <c r="L125" s="98">
        <v>15</v>
      </c>
      <c r="M125" s="98">
        <v>30</v>
      </c>
      <c r="N125" s="98">
        <v>10</v>
      </c>
      <c r="O125" s="98">
        <v>35</v>
      </c>
      <c r="P125" s="98">
        <v>10</v>
      </c>
      <c r="Q125" s="98">
        <v>30</v>
      </c>
      <c r="R125" s="173"/>
      <c r="S125" s="173"/>
      <c r="T125" s="173"/>
      <c r="U125" s="173"/>
      <c r="V125" s="173"/>
      <c r="W125" s="173"/>
      <c r="X125" s="173"/>
      <c r="Y125" s="173"/>
      <c r="Z125" s="173"/>
      <c r="AA125" s="173"/>
      <c r="AB125" s="173"/>
      <c r="AC125" s="173"/>
      <c r="AD125" s="173"/>
      <c r="AE125" s="173"/>
      <c r="AF125" s="173"/>
      <c r="AG125" s="173"/>
      <c r="AH125" s="173"/>
      <c r="AI125" s="173"/>
      <c r="AJ125" s="173"/>
      <c r="AK125" s="173"/>
      <c r="AL125" s="173"/>
      <c r="AM125" s="173"/>
      <c r="AN125" s="173"/>
      <c r="AO125" s="173"/>
      <c r="AP125" s="173"/>
      <c r="AQ125" s="173"/>
      <c r="AR125" s="173"/>
      <c r="AS125" s="173"/>
      <c r="AT125" s="173"/>
      <c r="AU125" s="173"/>
      <c r="AV125" s="173"/>
      <c r="AW125" s="173"/>
      <c r="AX125" s="173"/>
      <c r="AY125" s="173"/>
      <c r="AZ125" s="173"/>
      <c r="BA125" s="173"/>
      <c r="BB125" s="173"/>
      <c r="BC125" s="173"/>
      <c r="BD125" s="173"/>
      <c r="BE125" s="173"/>
      <c r="BF125" s="173"/>
      <c r="BG125" s="173"/>
      <c r="BH125" s="173"/>
      <c r="BI125" s="173"/>
      <c r="BJ125" s="173"/>
      <c r="BK125" s="173"/>
      <c r="BL125" s="173"/>
      <c r="BM125" s="173"/>
      <c r="BN125" s="173"/>
      <c r="BO125" s="173"/>
      <c r="BP125" s="173"/>
      <c r="BQ125" s="173"/>
      <c r="BR125" s="173"/>
      <c r="BS125" s="173"/>
      <c r="BT125" s="173"/>
      <c r="BU125" s="173"/>
      <c r="BV125" s="173"/>
      <c r="BW125" s="173"/>
      <c r="BX125" s="173"/>
      <c r="BY125" s="173"/>
      <c r="BZ125" s="173"/>
      <c r="CA125" s="173"/>
      <c r="CB125" s="173"/>
      <c r="CC125" s="173"/>
      <c r="CD125" s="173"/>
      <c r="CE125" s="173"/>
      <c r="CF125" s="173"/>
      <c r="CG125" s="173"/>
      <c r="CH125" s="173"/>
      <c r="CI125" s="173"/>
      <c r="CJ125" s="173"/>
      <c r="CK125" s="173"/>
      <c r="CL125" s="173"/>
      <c r="CM125" s="173"/>
      <c r="CN125" s="173"/>
      <c r="CO125" s="173"/>
      <c r="CP125" s="173"/>
      <c r="CQ125" s="173"/>
      <c r="CR125" s="173"/>
      <c r="CS125" s="173"/>
      <c r="CT125" s="173"/>
      <c r="CU125" s="173"/>
      <c r="CV125" s="173"/>
      <c r="CW125" s="173"/>
      <c r="CX125" s="173"/>
      <c r="CY125" s="173"/>
      <c r="CZ125" s="173"/>
      <c r="DA125" s="173"/>
      <c r="DB125" s="173"/>
      <c r="DC125" s="173"/>
      <c r="DD125" s="173"/>
      <c r="DE125" s="173"/>
      <c r="DF125" s="173"/>
      <c r="DG125" s="173"/>
      <c r="DH125" s="173"/>
      <c r="DI125" s="173"/>
      <c r="DJ125" s="173"/>
      <c r="DK125" s="173"/>
      <c r="DL125" s="173"/>
      <c r="DM125" s="173"/>
      <c r="DN125" s="173"/>
      <c r="DO125" s="173"/>
      <c r="DP125" s="173"/>
      <c r="DQ125" s="173"/>
      <c r="DR125" s="173"/>
      <c r="DS125" s="173"/>
      <c r="DT125" s="173"/>
      <c r="DU125" s="173"/>
      <c r="DV125" s="173"/>
      <c r="DW125" s="173"/>
      <c r="DX125" s="173"/>
      <c r="DY125" s="173"/>
      <c r="DZ125" s="173"/>
      <c r="EA125" s="173"/>
      <c r="EB125" s="173"/>
      <c r="EC125" s="173"/>
      <c r="ED125" s="173"/>
      <c r="EE125" s="173"/>
      <c r="EF125" s="173"/>
      <c r="EG125" s="173"/>
      <c r="EH125" s="173"/>
      <c r="EI125" s="173"/>
      <c r="EJ125" s="173"/>
      <c r="EK125" s="173"/>
      <c r="EL125" s="173"/>
      <c r="EM125" s="173"/>
      <c r="EN125" s="173"/>
      <c r="EO125" s="173"/>
      <c r="EP125" s="173"/>
      <c r="EQ125" s="173"/>
      <c r="ER125" s="173"/>
      <c r="ES125" s="173"/>
      <c r="ET125" s="173"/>
      <c r="EU125" s="173"/>
      <c r="EV125" s="173"/>
      <c r="EW125" s="173"/>
      <c r="EX125" s="173"/>
      <c r="EY125" s="173"/>
      <c r="EZ125" s="173"/>
      <c r="FA125" s="173"/>
      <c r="FB125" s="173"/>
      <c r="FC125" s="173"/>
      <c r="FD125" s="173"/>
      <c r="FE125" s="173"/>
      <c r="FF125" s="173"/>
      <c r="FG125" s="173"/>
      <c r="FH125" s="173"/>
      <c r="FI125" s="173"/>
      <c r="FJ125" s="173"/>
      <c r="FK125" s="173"/>
      <c r="FL125" s="173"/>
      <c r="FM125" s="173"/>
      <c r="FN125" s="173"/>
      <c r="FO125" s="173"/>
      <c r="FP125" s="173"/>
      <c r="FQ125" s="173"/>
      <c r="FR125" s="173"/>
      <c r="FS125" s="173"/>
      <c r="FT125" s="173"/>
      <c r="FU125" s="173"/>
      <c r="FV125" s="173"/>
      <c r="FW125" s="173"/>
      <c r="FX125" s="173"/>
      <c r="FY125" s="173"/>
      <c r="FZ125" s="173"/>
      <c r="GA125" s="173"/>
      <c r="GB125" s="173"/>
      <c r="GC125" s="173"/>
      <c r="GD125" s="173"/>
      <c r="GE125" s="173"/>
      <c r="GF125" s="173"/>
      <c r="GG125" s="173"/>
      <c r="GH125" s="173"/>
      <c r="GI125" s="173"/>
      <c r="GJ125" s="173"/>
      <c r="GK125" s="173"/>
      <c r="GL125" s="173"/>
      <c r="GM125" s="173"/>
      <c r="GN125" s="173"/>
      <c r="GO125" s="173"/>
      <c r="GP125" s="173"/>
      <c r="GQ125" s="173"/>
      <c r="GR125" s="173"/>
      <c r="GS125" s="173"/>
      <c r="GT125" s="173"/>
      <c r="GU125" s="173"/>
      <c r="GV125" s="173"/>
      <c r="GW125" s="173"/>
      <c r="GX125" s="173"/>
      <c r="GY125" s="173"/>
      <c r="GZ125" s="173"/>
      <c r="HA125" s="173"/>
      <c r="HB125" s="173"/>
      <c r="HC125" s="173"/>
      <c r="HD125" s="173"/>
      <c r="HE125" s="173"/>
    </row>
    <row r="126" spans="1:213" s="54" customFormat="1" ht="12.75" customHeight="1" x14ac:dyDescent="0.2">
      <c r="A126" s="135" t="s">
        <v>82</v>
      </c>
      <c r="B126" s="98">
        <v>140</v>
      </c>
      <c r="C126" s="98">
        <v>335</v>
      </c>
      <c r="D126" s="98">
        <v>575</v>
      </c>
      <c r="E126" s="98">
        <v>110</v>
      </c>
      <c r="F126" s="98">
        <v>75</v>
      </c>
      <c r="G126" s="98">
        <v>95</v>
      </c>
      <c r="H126" s="98">
        <v>105</v>
      </c>
      <c r="I126" s="80">
        <v>115</v>
      </c>
      <c r="J126" s="135" t="s">
        <v>82</v>
      </c>
      <c r="K126" s="98">
        <v>250</v>
      </c>
      <c r="L126" s="98">
        <v>110</v>
      </c>
      <c r="M126" s="98">
        <v>140</v>
      </c>
      <c r="N126" s="98">
        <v>185</v>
      </c>
      <c r="O126" s="98">
        <v>200</v>
      </c>
      <c r="P126" s="98">
        <v>125</v>
      </c>
      <c r="Q126" s="98">
        <v>110</v>
      </c>
      <c r="R126" s="173"/>
      <c r="S126" s="173"/>
      <c r="T126" s="173"/>
      <c r="U126" s="173"/>
      <c r="V126" s="173"/>
      <c r="W126" s="173"/>
      <c r="X126" s="173"/>
      <c r="Y126" s="173"/>
      <c r="Z126" s="173"/>
      <c r="AA126" s="173"/>
      <c r="AB126" s="173"/>
      <c r="AC126" s="173"/>
      <c r="AD126" s="173"/>
      <c r="AE126" s="173"/>
      <c r="AF126" s="173"/>
      <c r="AG126" s="173"/>
      <c r="AH126" s="173"/>
      <c r="AI126" s="173"/>
      <c r="AJ126" s="173"/>
      <c r="AK126" s="173"/>
      <c r="AL126" s="173"/>
      <c r="AM126" s="173"/>
      <c r="AN126" s="173"/>
      <c r="AO126" s="173"/>
      <c r="AP126" s="173"/>
      <c r="AQ126" s="173"/>
      <c r="AR126" s="173"/>
      <c r="AS126" s="173"/>
      <c r="AT126" s="173"/>
      <c r="AU126" s="173"/>
      <c r="AV126" s="173"/>
      <c r="AW126" s="173"/>
      <c r="AX126" s="173"/>
      <c r="AY126" s="173"/>
      <c r="AZ126" s="173"/>
      <c r="BA126" s="173"/>
      <c r="BB126" s="173"/>
      <c r="BC126" s="173"/>
      <c r="BD126" s="173"/>
      <c r="BE126" s="173"/>
      <c r="BF126" s="173"/>
      <c r="BG126" s="173"/>
      <c r="BH126" s="173"/>
      <c r="BI126" s="173"/>
      <c r="BJ126" s="173"/>
      <c r="BK126" s="173"/>
      <c r="BL126" s="173"/>
      <c r="BM126" s="173"/>
      <c r="BN126" s="173"/>
      <c r="BO126" s="173"/>
      <c r="BP126" s="173"/>
      <c r="BQ126" s="173"/>
      <c r="BR126" s="173"/>
      <c r="BS126" s="173"/>
      <c r="BT126" s="173"/>
      <c r="BU126" s="173"/>
      <c r="BV126" s="173"/>
      <c r="BW126" s="173"/>
      <c r="BX126" s="173"/>
      <c r="BY126" s="173"/>
      <c r="BZ126" s="173"/>
      <c r="CA126" s="173"/>
      <c r="CB126" s="173"/>
      <c r="CC126" s="173"/>
      <c r="CD126" s="173"/>
      <c r="CE126" s="173"/>
      <c r="CF126" s="173"/>
      <c r="CG126" s="173"/>
      <c r="CH126" s="173"/>
      <c r="CI126" s="173"/>
      <c r="CJ126" s="173"/>
      <c r="CK126" s="173"/>
      <c r="CL126" s="173"/>
      <c r="CM126" s="173"/>
      <c r="CN126" s="173"/>
      <c r="CO126" s="173"/>
      <c r="CP126" s="173"/>
      <c r="CQ126" s="173"/>
      <c r="CR126" s="173"/>
      <c r="CS126" s="173"/>
      <c r="CT126" s="173"/>
      <c r="CU126" s="173"/>
      <c r="CV126" s="173"/>
      <c r="CW126" s="173"/>
      <c r="CX126" s="173"/>
      <c r="CY126" s="173"/>
      <c r="CZ126" s="173"/>
      <c r="DA126" s="173"/>
      <c r="DB126" s="173"/>
      <c r="DC126" s="173"/>
      <c r="DD126" s="173"/>
      <c r="DE126" s="173"/>
      <c r="DF126" s="173"/>
      <c r="DG126" s="173"/>
      <c r="DH126" s="173"/>
      <c r="DI126" s="173"/>
      <c r="DJ126" s="173"/>
      <c r="DK126" s="173"/>
      <c r="DL126" s="173"/>
      <c r="DM126" s="173"/>
      <c r="DN126" s="173"/>
      <c r="DO126" s="173"/>
      <c r="DP126" s="173"/>
      <c r="DQ126" s="173"/>
      <c r="DR126" s="173"/>
      <c r="DS126" s="173"/>
      <c r="DT126" s="173"/>
      <c r="DU126" s="173"/>
      <c r="DV126" s="173"/>
      <c r="DW126" s="173"/>
      <c r="DX126" s="173"/>
      <c r="DY126" s="173"/>
      <c r="DZ126" s="173"/>
      <c r="EA126" s="173"/>
      <c r="EB126" s="173"/>
      <c r="EC126" s="173"/>
      <c r="ED126" s="173"/>
      <c r="EE126" s="173"/>
      <c r="EF126" s="173"/>
      <c r="EG126" s="173"/>
      <c r="EH126" s="173"/>
      <c r="EI126" s="173"/>
      <c r="EJ126" s="173"/>
      <c r="EK126" s="173"/>
      <c r="EL126" s="173"/>
      <c r="EM126" s="173"/>
      <c r="EN126" s="173"/>
      <c r="EO126" s="173"/>
      <c r="EP126" s="173"/>
      <c r="EQ126" s="173"/>
      <c r="ER126" s="173"/>
      <c r="ES126" s="173"/>
      <c r="ET126" s="173"/>
      <c r="EU126" s="173"/>
      <c r="EV126" s="173"/>
      <c r="EW126" s="173"/>
      <c r="EX126" s="173"/>
      <c r="EY126" s="173"/>
      <c r="EZ126" s="173"/>
      <c r="FA126" s="173"/>
      <c r="FB126" s="173"/>
      <c r="FC126" s="173"/>
      <c r="FD126" s="173"/>
      <c r="FE126" s="173"/>
      <c r="FF126" s="173"/>
      <c r="FG126" s="173"/>
      <c r="FH126" s="173"/>
      <c r="FI126" s="173"/>
      <c r="FJ126" s="173"/>
      <c r="FK126" s="173"/>
      <c r="FL126" s="173"/>
      <c r="FM126" s="173"/>
      <c r="FN126" s="173"/>
      <c r="FO126" s="173"/>
      <c r="FP126" s="173"/>
      <c r="FQ126" s="173"/>
      <c r="FR126" s="173"/>
      <c r="FS126" s="173"/>
      <c r="FT126" s="173"/>
      <c r="FU126" s="173"/>
      <c r="FV126" s="173"/>
      <c r="FW126" s="173"/>
      <c r="FX126" s="173"/>
      <c r="FY126" s="173"/>
      <c r="FZ126" s="173"/>
      <c r="GA126" s="173"/>
      <c r="GB126" s="173"/>
      <c r="GC126" s="173"/>
      <c r="GD126" s="173"/>
      <c r="GE126" s="173"/>
      <c r="GF126" s="173"/>
      <c r="GG126" s="173"/>
      <c r="GH126" s="173"/>
      <c r="GI126" s="173"/>
      <c r="GJ126" s="173"/>
      <c r="GK126" s="173"/>
      <c r="GL126" s="173"/>
      <c r="GM126" s="173"/>
      <c r="GN126" s="173"/>
      <c r="GO126" s="173"/>
      <c r="GP126" s="173"/>
      <c r="GQ126" s="173"/>
      <c r="GR126" s="173"/>
      <c r="GS126" s="173"/>
      <c r="GT126" s="173"/>
      <c r="GU126" s="173"/>
      <c r="GV126" s="173"/>
      <c r="GW126" s="173"/>
      <c r="GX126" s="173"/>
      <c r="GY126" s="173"/>
      <c r="GZ126" s="173"/>
      <c r="HA126" s="173"/>
      <c r="HB126" s="173"/>
      <c r="HC126" s="173"/>
      <c r="HD126" s="173"/>
      <c r="HE126" s="173"/>
    </row>
    <row r="127" spans="1:213" s="54" customFormat="1" ht="14.25" customHeight="1" x14ac:dyDescent="0.2">
      <c r="A127" s="135" t="s">
        <v>253</v>
      </c>
      <c r="B127" s="98">
        <v>45</v>
      </c>
      <c r="C127" s="98">
        <v>65</v>
      </c>
      <c r="D127" s="98">
        <v>75</v>
      </c>
      <c r="E127" s="98">
        <v>25</v>
      </c>
      <c r="F127" s="98">
        <v>20</v>
      </c>
      <c r="G127" s="98">
        <v>40</v>
      </c>
      <c r="H127" s="98">
        <v>45</v>
      </c>
      <c r="I127" s="80">
        <v>30</v>
      </c>
      <c r="J127" s="135" t="s">
        <v>253</v>
      </c>
      <c r="K127" s="98">
        <v>90</v>
      </c>
      <c r="L127" s="98">
        <v>25</v>
      </c>
      <c r="M127" s="98">
        <v>35</v>
      </c>
      <c r="N127" s="98">
        <v>45</v>
      </c>
      <c r="O127" s="98">
        <v>45</v>
      </c>
      <c r="P127" s="98">
        <v>50</v>
      </c>
      <c r="Q127" s="98">
        <v>25</v>
      </c>
      <c r="R127" s="173"/>
      <c r="S127" s="173"/>
      <c r="T127" s="173"/>
      <c r="U127" s="173"/>
      <c r="V127" s="173"/>
      <c r="W127" s="173"/>
      <c r="X127" s="173"/>
      <c r="Y127" s="173"/>
      <c r="Z127" s="173"/>
      <c r="AA127" s="173"/>
      <c r="AB127" s="173"/>
      <c r="AC127" s="173"/>
      <c r="AD127" s="173"/>
      <c r="AE127" s="173"/>
      <c r="AF127" s="173"/>
      <c r="AG127" s="173"/>
      <c r="AH127" s="173"/>
      <c r="AI127" s="173"/>
      <c r="AJ127" s="173"/>
      <c r="AK127" s="173"/>
      <c r="AL127" s="173"/>
      <c r="AM127" s="173"/>
      <c r="AN127" s="173"/>
      <c r="AO127" s="173"/>
      <c r="AP127" s="173"/>
      <c r="AQ127" s="173"/>
      <c r="AR127" s="173"/>
      <c r="AS127" s="173"/>
      <c r="AT127" s="173"/>
      <c r="AU127" s="173"/>
      <c r="AV127" s="173"/>
      <c r="AW127" s="173"/>
      <c r="AX127" s="173"/>
      <c r="AY127" s="173"/>
      <c r="AZ127" s="173"/>
      <c r="BA127" s="173"/>
      <c r="BB127" s="173"/>
      <c r="BC127" s="173"/>
      <c r="BD127" s="173"/>
      <c r="BE127" s="173"/>
      <c r="BF127" s="173"/>
      <c r="BG127" s="173"/>
      <c r="BH127" s="173"/>
      <c r="BI127" s="173"/>
      <c r="BJ127" s="173"/>
      <c r="BK127" s="173"/>
      <c r="BL127" s="173"/>
      <c r="BM127" s="173"/>
      <c r="BN127" s="173"/>
      <c r="BO127" s="173"/>
      <c r="BP127" s="173"/>
      <c r="BQ127" s="173"/>
      <c r="BR127" s="173"/>
      <c r="BS127" s="173"/>
      <c r="BT127" s="173"/>
      <c r="BU127" s="173"/>
      <c r="BV127" s="173"/>
      <c r="BW127" s="173"/>
      <c r="BX127" s="173"/>
      <c r="BY127" s="173"/>
      <c r="BZ127" s="173"/>
      <c r="CA127" s="173"/>
      <c r="CB127" s="173"/>
      <c r="CC127" s="173"/>
      <c r="CD127" s="173"/>
      <c r="CE127" s="173"/>
      <c r="CF127" s="173"/>
      <c r="CG127" s="173"/>
      <c r="CH127" s="173"/>
      <c r="CI127" s="173"/>
      <c r="CJ127" s="173"/>
      <c r="CK127" s="173"/>
      <c r="CL127" s="173"/>
      <c r="CM127" s="173"/>
      <c r="CN127" s="173"/>
      <c r="CO127" s="173"/>
      <c r="CP127" s="173"/>
      <c r="CQ127" s="173"/>
      <c r="CR127" s="173"/>
      <c r="CS127" s="173"/>
      <c r="CT127" s="173"/>
      <c r="CU127" s="173"/>
      <c r="CV127" s="173"/>
      <c r="CW127" s="173"/>
      <c r="CX127" s="173"/>
      <c r="CY127" s="173"/>
      <c r="CZ127" s="173"/>
      <c r="DA127" s="173"/>
      <c r="DB127" s="173"/>
      <c r="DC127" s="173"/>
      <c r="DD127" s="173"/>
      <c r="DE127" s="173"/>
      <c r="DF127" s="173"/>
      <c r="DG127" s="173"/>
      <c r="DH127" s="173"/>
      <c r="DI127" s="173"/>
      <c r="DJ127" s="173"/>
      <c r="DK127" s="173"/>
      <c r="DL127" s="173"/>
      <c r="DM127" s="173"/>
      <c r="DN127" s="173"/>
      <c r="DO127" s="173"/>
      <c r="DP127" s="173"/>
      <c r="DQ127" s="173"/>
      <c r="DR127" s="173"/>
      <c r="DS127" s="173"/>
      <c r="DT127" s="173"/>
      <c r="DU127" s="173"/>
      <c r="DV127" s="173"/>
      <c r="DW127" s="173"/>
      <c r="DX127" s="173"/>
      <c r="DY127" s="173"/>
      <c r="DZ127" s="173"/>
      <c r="EA127" s="173"/>
      <c r="EB127" s="173"/>
      <c r="EC127" s="173"/>
      <c r="ED127" s="173"/>
      <c r="EE127" s="173"/>
      <c r="EF127" s="173"/>
      <c r="EG127" s="173"/>
      <c r="EH127" s="173"/>
      <c r="EI127" s="173"/>
      <c r="EJ127" s="173"/>
      <c r="EK127" s="173"/>
      <c r="EL127" s="173"/>
      <c r="EM127" s="173"/>
      <c r="EN127" s="173"/>
      <c r="EO127" s="173"/>
      <c r="EP127" s="173"/>
      <c r="EQ127" s="173"/>
      <c r="ER127" s="173"/>
      <c r="ES127" s="173"/>
      <c r="ET127" s="173"/>
      <c r="EU127" s="173"/>
      <c r="EV127" s="173"/>
      <c r="EW127" s="173"/>
      <c r="EX127" s="173"/>
      <c r="EY127" s="173"/>
      <c r="EZ127" s="173"/>
      <c r="FA127" s="173"/>
      <c r="FB127" s="173"/>
      <c r="FC127" s="173"/>
      <c r="FD127" s="173"/>
      <c r="FE127" s="173"/>
      <c r="FF127" s="173"/>
      <c r="FG127" s="173"/>
      <c r="FH127" s="173"/>
      <c r="FI127" s="173"/>
      <c r="FJ127" s="173"/>
      <c r="FK127" s="173"/>
      <c r="FL127" s="173"/>
      <c r="FM127" s="173"/>
      <c r="FN127" s="173"/>
      <c r="FO127" s="173"/>
      <c r="FP127" s="173"/>
      <c r="FQ127" s="173"/>
      <c r="FR127" s="173"/>
      <c r="FS127" s="173"/>
      <c r="FT127" s="173"/>
      <c r="FU127" s="173"/>
      <c r="FV127" s="173"/>
      <c r="FW127" s="173"/>
      <c r="FX127" s="173"/>
      <c r="FY127" s="173"/>
      <c r="FZ127" s="173"/>
      <c r="GA127" s="173"/>
      <c r="GB127" s="173"/>
      <c r="GC127" s="173"/>
      <c r="GD127" s="173"/>
      <c r="GE127" s="173"/>
      <c r="GF127" s="173"/>
      <c r="GG127" s="173"/>
      <c r="GH127" s="173"/>
      <c r="GI127" s="173"/>
      <c r="GJ127" s="173"/>
      <c r="GK127" s="173"/>
      <c r="GL127" s="173"/>
      <c r="GM127" s="173"/>
      <c r="GN127" s="173"/>
      <c r="GO127" s="173"/>
      <c r="GP127" s="173"/>
      <c r="GQ127" s="173"/>
      <c r="GR127" s="173"/>
      <c r="GS127" s="173"/>
      <c r="GT127" s="173"/>
      <c r="GU127" s="173"/>
      <c r="GV127" s="173"/>
      <c r="GW127" s="173"/>
      <c r="GX127" s="173"/>
      <c r="GY127" s="173"/>
      <c r="GZ127" s="173"/>
      <c r="HA127" s="173"/>
      <c r="HB127" s="173"/>
      <c r="HC127" s="173"/>
      <c r="HD127" s="173"/>
      <c r="HE127" s="173"/>
    </row>
    <row r="128" spans="1:213" s="54" customFormat="1" ht="14.25" customHeight="1" x14ac:dyDescent="0.2">
      <c r="A128" s="135" t="s">
        <v>254</v>
      </c>
      <c r="B128" s="98">
        <v>95</v>
      </c>
      <c r="C128" s="98">
        <v>265</v>
      </c>
      <c r="D128" s="98">
        <v>500</v>
      </c>
      <c r="E128" s="98">
        <v>85</v>
      </c>
      <c r="F128" s="80">
        <v>50</v>
      </c>
      <c r="G128" s="98">
        <v>55</v>
      </c>
      <c r="H128" s="98">
        <v>60</v>
      </c>
      <c r="I128" s="98">
        <v>80</v>
      </c>
      <c r="J128" s="135" t="s">
        <v>254</v>
      </c>
      <c r="K128" s="98">
        <v>155</v>
      </c>
      <c r="L128" s="98">
        <v>85</v>
      </c>
      <c r="M128" s="98">
        <v>100</v>
      </c>
      <c r="N128" s="98">
        <v>140</v>
      </c>
      <c r="O128" s="98">
        <v>150</v>
      </c>
      <c r="P128" s="98">
        <v>75</v>
      </c>
      <c r="Q128" s="98">
        <v>85</v>
      </c>
      <c r="R128" s="173"/>
      <c r="S128" s="173"/>
      <c r="T128" s="173"/>
      <c r="U128" s="173"/>
      <c r="V128" s="173"/>
      <c r="W128" s="173"/>
      <c r="X128" s="173"/>
      <c r="Y128" s="173"/>
      <c r="Z128" s="173"/>
      <c r="AA128" s="173"/>
      <c r="AB128" s="173"/>
      <c r="AC128" s="173"/>
      <c r="AD128" s="173"/>
      <c r="AE128" s="173"/>
      <c r="AF128" s="173"/>
      <c r="AG128" s="173"/>
      <c r="AH128" s="173"/>
      <c r="AI128" s="173"/>
      <c r="AJ128" s="173"/>
      <c r="AK128" s="173"/>
      <c r="AL128" s="173"/>
      <c r="AM128" s="173"/>
      <c r="AN128" s="173"/>
      <c r="AO128" s="173"/>
      <c r="AP128" s="173"/>
      <c r="AQ128" s="173"/>
      <c r="AR128" s="173"/>
      <c r="AS128" s="173"/>
      <c r="AT128" s="173"/>
      <c r="AU128" s="173"/>
      <c r="AV128" s="173"/>
      <c r="AW128" s="173"/>
      <c r="AX128" s="173"/>
      <c r="AY128" s="173"/>
      <c r="AZ128" s="173"/>
      <c r="BA128" s="173"/>
      <c r="BB128" s="173"/>
      <c r="BC128" s="173"/>
      <c r="BD128" s="173"/>
      <c r="BE128" s="173"/>
      <c r="BF128" s="173"/>
      <c r="BG128" s="173"/>
      <c r="BH128" s="173"/>
      <c r="BI128" s="173"/>
      <c r="BJ128" s="173"/>
      <c r="BK128" s="173"/>
      <c r="BL128" s="173"/>
      <c r="BM128" s="173"/>
      <c r="BN128" s="173"/>
      <c r="BO128" s="173"/>
      <c r="BP128" s="173"/>
      <c r="BQ128" s="173"/>
      <c r="BR128" s="173"/>
      <c r="BS128" s="173"/>
      <c r="BT128" s="173"/>
      <c r="BU128" s="173"/>
      <c r="BV128" s="173"/>
      <c r="BW128" s="173"/>
      <c r="BX128" s="173"/>
      <c r="BY128" s="173"/>
      <c r="BZ128" s="173"/>
      <c r="CA128" s="173"/>
      <c r="CB128" s="173"/>
      <c r="CC128" s="173"/>
      <c r="CD128" s="173"/>
      <c r="CE128" s="173"/>
      <c r="CF128" s="173"/>
      <c r="CG128" s="173"/>
      <c r="CH128" s="173"/>
      <c r="CI128" s="173"/>
      <c r="CJ128" s="173"/>
      <c r="CK128" s="173"/>
      <c r="CL128" s="173"/>
      <c r="CM128" s="173"/>
      <c r="CN128" s="173"/>
      <c r="CO128" s="173"/>
      <c r="CP128" s="173"/>
      <c r="CQ128" s="173"/>
      <c r="CR128" s="173"/>
      <c r="CS128" s="173"/>
      <c r="CT128" s="173"/>
      <c r="CU128" s="173"/>
      <c r="CV128" s="173"/>
      <c r="CW128" s="173"/>
      <c r="CX128" s="173"/>
      <c r="CY128" s="173"/>
      <c r="CZ128" s="173"/>
      <c r="DA128" s="173"/>
      <c r="DB128" s="173"/>
      <c r="DC128" s="173"/>
      <c r="DD128" s="173"/>
      <c r="DE128" s="173"/>
      <c r="DF128" s="173"/>
      <c r="DG128" s="173"/>
      <c r="DH128" s="173"/>
      <c r="DI128" s="173"/>
      <c r="DJ128" s="173"/>
      <c r="DK128" s="173"/>
      <c r="DL128" s="173"/>
      <c r="DM128" s="173"/>
      <c r="DN128" s="173"/>
      <c r="DO128" s="173"/>
      <c r="DP128" s="173"/>
      <c r="DQ128" s="173"/>
      <c r="DR128" s="173"/>
      <c r="DS128" s="173"/>
      <c r="DT128" s="173"/>
      <c r="DU128" s="173"/>
      <c r="DV128" s="173"/>
      <c r="DW128" s="173"/>
      <c r="DX128" s="173"/>
      <c r="DY128" s="173"/>
      <c r="DZ128" s="173"/>
      <c r="EA128" s="173"/>
      <c r="EB128" s="173"/>
      <c r="EC128" s="173"/>
      <c r="ED128" s="173"/>
      <c r="EE128" s="173"/>
      <c r="EF128" s="173"/>
      <c r="EG128" s="173"/>
      <c r="EH128" s="173"/>
      <c r="EI128" s="173"/>
      <c r="EJ128" s="173"/>
      <c r="EK128" s="173"/>
      <c r="EL128" s="173"/>
      <c r="EM128" s="173"/>
      <c r="EN128" s="173"/>
      <c r="EO128" s="173"/>
      <c r="EP128" s="173"/>
      <c r="EQ128" s="173"/>
      <c r="ER128" s="173"/>
      <c r="ES128" s="173"/>
      <c r="ET128" s="173"/>
      <c r="EU128" s="173"/>
      <c r="EV128" s="173"/>
      <c r="EW128" s="173"/>
      <c r="EX128" s="173"/>
      <c r="EY128" s="173"/>
      <c r="EZ128" s="173"/>
      <c r="FA128" s="173"/>
      <c r="FB128" s="173"/>
      <c r="FC128" s="173"/>
      <c r="FD128" s="173"/>
      <c r="FE128" s="173"/>
      <c r="FF128" s="173"/>
      <c r="FG128" s="173"/>
      <c r="FH128" s="173"/>
      <c r="FI128" s="173"/>
      <c r="FJ128" s="173"/>
      <c r="FK128" s="173"/>
      <c r="FL128" s="173"/>
      <c r="FM128" s="173"/>
      <c r="FN128" s="173"/>
      <c r="FO128" s="173"/>
      <c r="FP128" s="173"/>
      <c r="FQ128" s="173"/>
      <c r="FR128" s="173"/>
      <c r="FS128" s="173"/>
      <c r="FT128" s="173"/>
      <c r="FU128" s="173"/>
      <c r="FV128" s="173"/>
      <c r="FW128" s="173"/>
      <c r="FX128" s="173"/>
      <c r="FY128" s="173"/>
      <c r="FZ128" s="173"/>
      <c r="GA128" s="173"/>
      <c r="GB128" s="173"/>
      <c r="GC128" s="173"/>
      <c r="GD128" s="173"/>
      <c r="GE128" s="173"/>
      <c r="GF128" s="173"/>
      <c r="GG128" s="173"/>
      <c r="GH128" s="173"/>
      <c r="GI128" s="173"/>
      <c r="GJ128" s="173"/>
      <c r="GK128" s="173"/>
      <c r="GL128" s="173"/>
      <c r="GM128" s="173"/>
      <c r="GN128" s="173"/>
      <c r="GO128" s="173"/>
      <c r="GP128" s="173"/>
      <c r="GQ128" s="173"/>
      <c r="GR128" s="173"/>
      <c r="GS128" s="173"/>
      <c r="GT128" s="173"/>
      <c r="GU128" s="173"/>
      <c r="GV128" s="173"/>
      <c r="GW128" s="173"/>
      <c r="GX128" s="173"/>
      <c r="GY128" s="173"/>
      <c r="GZ128" s="173"/>
      <c r="HA128" s="173"/>
      <c r="HB128" s="173"/>
      <c r="HC128" s="173"/>
      <c r="HD128" s="173"/>
      <c r="HE128" s="173"/>
    </row>
    <row r="129" spans="1:213" s="57" customFormat="1" ht="22.7" customHeight="1" x14ac:dyDescent="0.2">
      <c r="A129" s="136" t="s">
        <v>21</v>
      </c>
      <c r="B129" s="97">
        <v>11235</v>
      </c>
      <c r="C129" s="97">
        <v>26885</v>
      </c>
      <c r="D129" s="97">
        <v>23020</v>
      </c>
      <c r="E129" s="97">
        <v>12250</v>
      </c>
      <c r="F129" s="97">
        <v>7820</v>
      </c>
      <c r="G129" s="97">
        <v>14270</v>
      </c>
      <c r="H129" s="97">
        <v>11785</v>
      </c>
      <c r="I129" s="78">
        <v>11335</v>
      </c>
      <c r="J129" s="136" t="s">
        <v>21</v>
      </c>
      <c r="K129" s="97">
        <v>33360</v>
      </c>
      <c r="L129" s="97">
        <v>5920</v>
      </c>
      <c r="M129" s="97">
        <v>12660</v>
      </c>
      <c r="N129" s="97">
        <v>10710</v>
      </c>
      <c r="O129" s="97">
        <v>22645</v>
      </c>
      <c r="P129" s="97">
        <v>8915</v>
      </c>
      <c r="Q129" s="97">
        <v>17370</v>
      </c>
    </row>
    <row r="130" spans="1:213" s="54" customFormat="1" ht="12.75" customHeight="1" x14ac:dyDescent="0.2">
      <c r="A130" s="135" t="s">
        <v>205</v>
      </c>
      <c r="B130" s="98"/>
      <c r="C130" s="98"/>
      <c r="D130" s="98"/>
      <c r="E130" s="98"/>
      <c r="F130" s="98"/>
      <c r="G130" s="98"/>
      <c r="H130" s="98"/>
      <c r="I130" s="80"/>
      <c r="J130" s="135" t="s">
        <v>205</v>
      </c>
      <c r="K130" s="98"/>
      <c r="L130" s="98"/>
      <c r="M130" s="98"/>
      <c r="N130" s="98"/>
      <c r="O130" s="98"/>
      <c r="P130" s="98"/>
      <c r="Q130" s="98"/>
      <c r="R130" s="173"/>
      <c r="S130" s="173"/>
      <c r="T130" s="173"/>
      <c r="U130" s="173"/>
      <c r="V130" s="173"/>
      <c r="W130" s="173"/>
      <c r="X130" s="173"/>
      <c r="Y130" s="173"/>
      <c r="Z130" s="173"/>
      <c r="AA130" s="173"/>
      <c r="AB130" s="173"/>
      <c r="AC130" s="173"/>
      <c r="AD130" s="173"/>
      <c r="AE130" s="173"/>
      <c r="AF130" s="173"/>
      <c r="AG130" s="173"/>
      <c r="AH130" s="173"/>
      <c r="AI130" s="173"/>
      <c r="AJ130" s="173"/>
      <c r="AK130" s="173"/>
      <c r="AL130" s="173"/>
      <c r="AM130" s="173"/>
      <c r="AN130" s="173"/>
      <c r="AO130" s="173"/>
      <c r="AP130" s="173"/>
      <c r="AQ130" s="173"/>
      <c r="AR130" s="173"/>
      <c r="AS130" s="173"/>
      <c r="AT130" s="173"/>
      <c r="AU130" s="173"/>
      <c r="AV130" s="173"/>
      <c r="AW130" s="173"/>
      <c r="AX130" s="173"/>
      <c r="AY130" s="173"/>
      <c r="AZ130" s="173"/>
      <c r="BA130" s="173"/>
      <c r="BB130" s="173"/>
      <c r="BC130" s="173"/>
      <c r="BD130" s="173"/>
      <c r="BE130" s="173"/>
      <c r="BF130" s="173"/>
      <c r="BG130" s="173"/>
      <c r="BH130" s="173"/>
      <c r="BI130" s="173"/>
      <c r="BJ130" s="173"/>
      <c r="BK130" s="173"/>
      <c r="BL130" s="173"/>
      <c r="BM130" s="173"/>
      <c r="BN130" s="173"/>
      <c r="BO130" s="173"/>
      <c r="BP130" s="173"/>
      <c r="BQ130" s="173"/>
      <c r="BR130" s="173"/>
      <c r="BS130" s="173"/>
      <c r="BT130" s="173"/>
      <c r="BU130" s="173"/>
      <c r="BV130" s="173"/>
      <c r="BW130" s="173"/>
      <c r="BX130" s="173"/>
      <c r="BY130" s="173"/>
      <c r="BZ130" s="173"/>
      <c r="CA130" s="173"/>
      <c r="CB130" s="173"/>
      <c r="CC130" s="173"/>
      <c r="CD130" s="173"/>
      <c r="CE130" s="173"/>
      <c r="CF130" s="173"/>
      <c r="CG130" s="173"/>
      <c r="CH130" s="173"/>
      <c r="CI130" s="173"/>
      <c r="CJ130" s="173"/>
      <c r="CK130" s="173"/>
      <c r="CL130" s="173"/>
      <c r="CM130" s="173"/>
      <c r="CN130" s="173"/>
      <c r="CO130" s="173"/>
      <c r="CP130" s="173"/>
      <c r="CQ130" s="173"/>
      <c r="CR130" s="173"/>
      <c r="CS130" s="173"/>
      <c r="CT130" s="173"/>
      <c r="CU130" s="173"/>
      <c r="CV130" s="173"/>
      <c r="CW130" s="173"/>
      <c r="CX130" s="173"/>
      <c r="CY130" s="173"/>
      <c r="CZ130" s="173"/>
      <c r="DA130" s="173"/>
      <c r="DB130" s="173"/>
      <c r="DC130" s="173"/>
      <c r="DD130" s="173"/>
      <c r="DE130" s="173"/>
      <c r="DF130" s="173"/>
      <c r="DG130" s="173"/>
      <c r="DH130" s="173"/>
      <c r="DI130" s="173"/>
      <c r="DJ130" s="173"/>
      <c r="DK130" s="173"/>
      <c r="DL130" s="173"/>
      <c r="DM130" s="173"/>
      <c r="DN130" s="173"/>
      <c r="DO130" s="173"/>
      <c r="DP130" s="173"/>
      <c r="DQ130" s="173"/>
      <c r="DR130" s="173"/>
      <c r="DS130" s="173"/>
      <c r="DT130" s="173"/>
      <c r="DU130" s="173"/>
      <c r="DV130" s="173"/>
      <c r="DW130" s="173"/>
      <c r="DX130" s="173"/>
      <c r="DY130" s="173"/>
      <c r="DZ130" s="173"/>
      <c r="EA130" s="173"/>
      <c r="EB130" s="173"/>
      <c r="EC130" s="173"/>
      <c r="ED130" s="173"/>
      <c r="EE130" s="173"/>
      <c r="EF130" s="173"/>
      <c r="EG130" s="173"/>
      <c r="EH130" s="173"/>
      <c r="EI130" s="173"/>
      <c r="EJ130" s="173"/>
      <c r="EK130" s="173"/>
      <c r="EL130" s="173"/>
      <c r="EM130" s="173"/>
      <c r="EN130" s="173"/>
      <c r="EO130" s="173"/>
      <c r="EP130" s="173"/>
      <c r="EQ130" s="173"/>
      <c r="ER130" s="173"/>
      <c r="ES130" s="173"/>
      <c r="ET130" s="173"/>
      <c r="EU130" s="173"/>
      <c r="EV130" s="173"/>
      <c r="EW130" s="173"/>
      <c r="EX130" s="173"/>
      <c r="EY130" s="173"/>
      <c r="EZ130" s="173"/>
      <c r="FA130" s="173"/>
      <c r="FB130" s="173"/>
      <c r="FC130" s="173"/>
      <c r="FD130" s="173"/>
      <c r="FE130" s="173"/>
      <c r="FF130" s="173"/>
      <c r="FG130" s="173"/>
      <c r="FH130" s="173"/>
      <c r="FI130" s="173"/>
      <c r="FJ130" s="173"/>
      <c r="FK130" s="173"/>
      <c r="FL130" s="173"/>
      <c r="FM130" s="173"/>
      <c r="FN130" s="173"/>
      <c r="FO130" s="173"/>
      <c r="FP130" s="173"/>
      <c r="FQ130" s="173"/>
      <c r="FR130" s="173"/>
      <c r="FS130" s="173"/>
      <c r="FT130" s="173"/>
      <c r="FU130" s="173"/>
      <c r="FV130" s="173"/>
      <c r="FW130" s="173"/>
      <c r="FX130" s="173"/>
      <c r="FY130" s="173"/>
      <c r="FZ130" s="173"/>
      <c r="GA130" s="173"/>
      <c r="GB130" s="173"/>
      <c r="GC130" s="173"/>
      <c r="GD130" s="173"/>
      <c r="GE130" s="173"/>
      <c r="GF130" s="173"/>
      <c r="GG130" s="173"/>
      <c r="GH130" s="173"/>
      <c r="GI130" s="173"/>
      <c r="GJ130" s="173"/>
      <c r="GK130" s="173"/>
      <c r="GL130" s="173"/>
      <c r="GM130" s="173"/>
      <c r="GN130" s="173"/>
      <c r="GO130" s="173"/>
      <c r="GP130" s="173"/>
      <c r="GQ130" s="173"/>
      <c r="GR130" s="173"/>
      <c r="GS130" s="173"/>
      <c r="GT130" s="173"/>
      <c r="GU130" s="173"/>
      <c r="GV130" s="173"/>
      <c r="GW130" s="173"/>
      <c r="GX130" s="173"/>
      <c r="GY130" s="173"/>
      <c r="GZ130" s="173"/>
      <c r="HA130" s="173"/>
      <c r="HB130" s="173"/>
      <c r="HC130" s="173"/>
      <c r="HD130" s="173"/>
      <c r="HE130" s="173"/>
    </row>
    <row r="131" spans="1:213" ht="23.45" customHeight="1" x14ac:dyDescent="0.2">
      <c r="A131" s="135" t="s">
        <v>260</v>
      </c>
      <c r="B131" s="98">
        <v>690</v>
      </c>
      <c r="C131" s="98">
        <v>1055</v>
      </c>
      <c r="D131" s="98">
        <v>855</v>
      </c>
      <c r="E131" s="98">
        <v>980</v>
      </c>
      <c r="F131" s="98">
        <v>470</v>
      </c>
      <c r="G131" s="98">
        <v>1000</v>
      </c>
      <c r="H131" s="98">
        <v>630</v>
      </c>
      <c r="I131" s="80">
        <v>750</v>
      </c>
      <c r="J131" s="135" t="s">
        <v>260</v>
      </c>
      <c r="K131" s="98">
        <v>2060</v>
      </c>
      <c r="L131" s="98">
        <v>360</v>
      </c>
      <c r="M131" s="98">
        <v>910</v>
      </c>
      <c r="N131" s="98">
        <v>320</v>
      </c>
      <c r="O131" s="98">
        <v>1810</v>
      </c>
      <c r="P131" s="98">
        <v>405</v>
      </c>
      <c r="Q131" s="98">
        <v>1605</v>
      </c>
    </row>
    <row r="132" spans="1:213" ht="24.6" customHeight="1" x14ac:dyDescent="0.2">
      <c r="A132" s="135" t="s">
        <v>261</v>
      </c>
      <c r="B132" s="98">
        <v>325</v>
      </c>
      <c r="C132" s="98">
        <v>465</v>
      </c>
      <c r="D132" s="98">
        <v>440</v>
      </c>
      <c r="E132" s="98">
        <v>460</v>
      </c>
      <c r="F132" s="98">
        <v>275</v>
      </c>
      <c r="G132" s="98">
        <v>580</v>
      </c>
      <c r="H132" s="98">
        <v>310</v>
      </c>
      <c r="I132" s="80">
        <v>475</v>
      </c>
      <c r="J132" s="135" t="s">
        <v>261</v>
      </c>
      <c r="K132" s="98">
        <v>960</v>
      </c>
      <c r="L132" s="98">
        <v>215</v>
      </c>
      <c r="M132" s="98">
        <v>500</v>
      </c>
      <c r="N132" s="98">
        <v>145</v>
      </c>
      <c r="O132" s="98">
        <v>650</v>
      </c>
      <c r="P132" s="98">
        <v>185</v>
      </c>
      <c r="Q132" s="98">
        <v>860</v>
      </c>
      <c r="R132" s="57"/>
      <c r="S132" s="57"/>
      <c r="T132" s="57"/>
      <c r="U132" s="57"/>
      <c r="V132" s="57"/>
      <c r="W132" s="57"/>
      <c r="X132" s="57"/>
      <c r="Y132" s="57"/>
      <c r="Z132" s="57"/>
      <c r="AA132" s="57"/>
      <c r="AB132" s="57"/>
      <c r="AC132" s="57"/>
      <c r="AD132" s="57"/>
      <c r="AE132" s="57"/>
      <c r="AF132" s="57"/>
      <c r="AG132" s="57"/>
      <c r="AH132" s="57"/>
      <c r="AI132" s="57"/>
      <c r="AJ132" s="57"/>
      <c r="AK132" s="57"/>
      <c r="AL132" s="57"/>
      <c r="AM132" s="57"/>
      <c r="AN132" s="57"/>
      <c r="AO132" s="57"/>
      <c r="AP132" s="57"/>
      <c r="AQ132" s="57"/>
      <c r="AR132" s="57"/>
      <c r="AS132" s="57"/>
      <c r="AT132" s="57"/>
      <c r="AU132" s="57"/>
      <c r="AV132" s="57"/>
      <c r="AW132" s="57"/>
      <c r="AX132" s="57"/>
      <c r="AY132" s="57"/>
      <c r="AZ132" s="57"/>
      <c r="BA132" s="57"/>
      <c r="BB132" s="57"/>
      <c r="BC132" s="57"/>
      <c r="BD132" s="57"/>
      <c r="BE132" s="57"/>
      <c r="BF132" s="57"/>
      <c r="BG132" s="57"/>
      <c r="BH132" s="57"/>
      <c r="BI132" s="57"/>
      <c r="BJ132" s="57"/>
      <c r="BK132" s="57"/>
      <c r="BL132" s="57"/>
      <c r="BM132" s="57"/>
      <c r="BN132" s="57"/>
      <c r="BO132" s="57"/>
      <c r="BP132" s="57"/>
      <c r="BQ132" s="57"/>
      <c r="BR132" s="57"/>
      <c r="BS132" s="57"/>
      <c r="BT132" s="57"/>
      <c r="BU132" s="57"/>
      <c r="BV132" s="57"/>
      <c r="BW132" s="57"/>
      <c r="BX132" s="57"/>
      <c r="BY132" s="57"/>
      <c r="BZ132" s="57"/>
      <c r="CA132" s="57"/>
      <c r="CB132" s="57"/>
      <c r="CC132" s="57"/>
      <c r="CD132" s="57"/>
      <c r="CE132" s="57"/>
      <c r="CF132" s="57"/>
      <c r="CG132" s="57"/>
      <c r="CH132" s="57"/>
      <c r="CI132" s="57"/>
      <c r="CJ132" s="57"/>
      <c r="CK132" s="57"/>
      <c r="CL132" s="57"/>
      <c r="CM132" s="57"/>
      <c r="CN132" s="57"/>
      <c r="CO132" s="57"/>
      <c r="CP132" s="57"/>
      <c r="CQ132" s="57"/>
      <c r="CR132" s="57"/>
      <c r="CS132" s="57"/>
      <c r="CT132" s="57"/>
      <c r="CU132" s="57"/>
      <c r="CV132" s="57"/>
      <c r="CW132" s="57"/>
      <c r="CX132" s="57"/>
      <c r="CY132" s="57"/>
      <c r="CZ132" s="57"/>
      <c r="DA132" s="57"/>
      <c r="DB132" s="57"/>
      <c r="DC132" s="57"/>
      <c r="DD132" s="57"/>
      <c r="DE132" s="57"/>
      <c r="DF132" s="57"/>
      <c r="DG132" s="57"/>
      <c r="DH132" s="57"/>
      <c r="DI132" s="57"/>
      <c r="DJ132" s="57"/>
      <c r="DK132" s="57"/>
      <c r="DL132" s="57"/>
      <c r="DM132" s="57"/>
      <c r="DN132" s="57"/>
      <c r="DO132" s="57"/>
      <c r="DP132" s="57"/>
      <c r="DQ132" s="57"/>
      <c r="DR132" s="57"/>
      <c r="DS132" s="57"/>
      <c r="DT132" s="57"/>
      <c r="DU132" s="57"/>
      <c r="DV132" s="57"/>
      <c r="DW132" s="57"/>
      <c r="DX132" s="57"/>
      <c r="DY132" s="57"/>
      <c r="DZ132" s="57"/>
      <c r="EA132" s="57"/>
      <c r="EB132" s="57"/>
      <c r="EC132" s="57"/>
      <c r="ED132" s="57"/>
      <c r="EE132" s="57"/>
      <c r="EF132" s="57"/>
      <c r="EG132" s="57"/>
      <c r="EH132" s="57"/>
      <c r="EI132" s="57"/>
      <c r="EJ132" s="57"/>
      <c r="EK132" s="57"/>
      <c r="EL132" s="57"/>
      <c r="EM132" s="57"/>
      <c r="EN132" s="57"/>
      <c r="EO132" s="57"/>
      <c r="EP132" s="57"/>
      <c r="EQ132" s="57"/>
      <c r="ER132" s="57"/>
      <c r="ES132" s="57"/>
      <c r="ET132" s="57"/>
      <c r="EU132" s="57"/>
      <c r="EV132" s="57"/>
      <c r="EW132" s="57"/>
      <c r="EX132" s="57"/>
      <c r="EY132" s="57"/>
      <c r="EZ132" s="57"/>
      <c r="FA132" s="57"/>
      <c r="FB132" s="57"/>
      <c r="FC132" s="57"/>
      <c r="FD132" s="57"/>
      <c r="FE132" s="57"/>
      <c r="FF132" s="57"/>
      <c r="FG132" s="57"/>
      <c r="FH132" s="57"/>
      <c r="FI132" s="57"/>
      <c r="FJ132" s="57"/>
      <c r="FK132" s="57"/>
      <c r="FL132" s="57"/>
      <c r="FM132" s="57"/>
      <c r="FN132" s="57"/>
      <c r="FO132" s="57"/>
      <c r="FP132" s="57"/>
      <c r="FQ132" s="57"/>
      <c r="FR132" s="57"/>
      <c r="FS132" s="57"/>
      <c r="FT132" s="57"/>
      <c r="FU132" s="57"/>
      <c r="FV132" s="57"/>
      <c r="FW132" s="57"/>
      <c r="FX132" s="57"/>
      <c r="FY132" s="57"/>
      <c r="FZ132" s="57"/>
      <c r="GA132" s="57"/>
      <c r="GB132" s="57"/>
      <c r="GC132" s="57"/>
      <c r="GD132" s="57"/>
      <c r="GE132" s="57"/>
      <c r="GF132" s="57"/>
      <c r="GG132" s="57"/>
      <c r="GH132" s="57"/>
      <c r="GI132" s="57"/>
      <c r="GJ132" s="57"/>
      <c r="GK132" s="57"/>
      <c r="GL132" s="57"/>
      <c r="GM132" s="57"/>
      <c r="GN132" s="57"/>
      <c r="GO132" s="57"/>
      <c r="GP132" s="57"/>
      <c r="GQ132" s="57"/>
      <c r="GR132" s="57"/>
      <c r="GS132" s="57"/>
      <c r="GT132" s="57"/>
      <c r="GU132" s="57"/>
      <c r="GV132" s="57"/>
      <c r="GW132" s="57"/>
      <c r="GX132" s="57"/>
      <c r="GY132" s="57"/>
      <c r="GZ132" s="57"/>
      <c r="HA132" s="57"/>
      <c r="HB132" s="57"/>
      <c r="HC132" s="57"/>
      <c r="HD132" s="57"/>
      <c r="HE132" s="57"/>
    </row>
    <row r="133" spans="1:213" ht="21.6" customHeight="1" x14ac:dyDescent="0.2">
      <c r="A133" s="135" t="s">
        <v>262</v>
      </c>
      <c r="B133" s="98">
        <v>865</v>
      </c>
      <c r="C133" s="98">
        <v>2725</v>
      </c>
      <c r="D133" s="98">
        <v>2240</v>
      </c>
      <c r="E133" s="98">
        <v>1125</v>
      </c>
      <c r="F133" s="98">
        <v>905</v>
      </c>
      <c r="G133" s="98">
        <v>1480</v>
      </c>
      <c r="H133" s="98">
        <v>1040</v>
      </c>
      <c r="I133" s="80">
        <v>1285</v>
      </c>
      <c r="J133" s="135" t="s">
        <v>262</v>
      </c>
      <c r="K133" s="98">
        <v>2810</v>
      </c>
      <c r="L133" s="98">
        <v>650</v>
      </c>
      <c r="M133" s="98">
        <v>1455</v>
      </c>
      <c r="N133" s="98">
        <v>1040</v>
      </c>
      <c r="O133" s="98">
        <v>1925</v>
      </c>
      <c r="P133" s="98">
        <v>1085</v>
      </c>
      <c r="Q133" s="98">
        <v>1650</v>
      </c>
    </row>
    <row r="134" spans="1:213" s="60" customFormat="1" ht="24.6" customHeight="1" x14ac:dyDescent="0.2">
      <c r="A134" s="135" t="s">
        <v>263</v>
      </c>
      <c r="B134" s="98">
        <v>25</v>
      </c>
      <c r="C134" s="98">
        <v>180</v>
      </c>
      <c r="D134" s="98">
        <v>125</v>
      </c>
      <c r="E134" s="98">
        <v>30</v>
      </c>
      <c r="F134" s="80">
        <v>35</v>
      </c>
      <c r="G134" s="98">
        <v>85</v>
      </c>
      <c r="H134" s="98">
        <v>140</v>
      </c>
      <c r="I134" s="98">
        <v>145</v>
      </c>
      <c r="J134" s="135" t="s">
        <v>263</v>
      </c>
      <c r="K134" s="98">
        <v>155</v>
      </c>
      <c r="L134" s="98">
        <v>40</v>
      </c>
      <c r="M134" s="98">
        <v>50</v>
      </c>
      <c r="N134" s="98">
        <v>35</v>
      </c>
      <c r="O134" s="98">
        <v>130</v>
      </c>
      <c r="P134" s="98">
        <v>30</v>
      </c>
      <c r="Q134" s="98">
        <v>95</v>
      </c>
      <c r="R134" s="173"/>
      <c r="S134" s="173"/>
      <c r="T134" s="173"/>
      <c r="U134" s="173"/>
      <c r="V134" s="173"/>
      <c r="W134" s="173"/>
      <c r="X134" s="173"/>
      <c r="Y134" s="173"/>
      <c r="Z134" s="173"/>
      <c r="AA134" s="173"/>
      <c r="AB134" s="173"/>
      <c r="AC134" s="173"/>
      <c r="AD134" s="173"/>
      <c r="AE134" s="173"/>
      <c r="AF134" s="173"/>
      <c r="AG134" s="173"/>
      <c r="AH134" s="173"/>
      <c r="AI134" s="173"/>
      <c r="AJ134" s="173"/>
      <c r="AK134" s="173"/>
      <c r="AL134" s="173"/>
      <c r="AM134" s="173"/>
      <c r="AN134" s="173"/>
      <c r="AO134" s="173"/>
      <c r="AP134" s="173"/>
      <c r="AQ134" s="173"/>
      <c r="AR134" s="173"/>
      <c r="AS134" s="173"/>
      <c r="AT134" s="173"/>
      <c r="AU134" s="173"/>
      <c r="AV134" s="173"/>
      <c r="AW134" s="173"/>
      <c r="AX134" s="173"/>
      <c r="AY134" s="173"/>
      <c r="AZ134" s="173"/>
      <c r="BA134" s="173"/>
      <c r="BB134" s="173"/>
      <c r="BC134" s="173"/>
      <c r="BD134" s="173"/>
      <c r="BE134" s="173"/>
      <c r="BF134" s="173"/>
      <c r="BG134" s="173"/>
      <c r="BH134" s="173"/>
      <c r="BI134" s="173"/>
      <c r="BJ134" s="173"/>
      <c r="BK134" s="173"/>
      <c r="BL134" s="173"/>
      <c r="BM134" s="173"/>
      <c r="BN134" s="173"/>
      <c r="BO134" s="173"/>
      <c r="BP134" s="173"/>
      <c r="BQ134" s="173"/>
      <c r="BR134" s="173"/>
      <c r="BS134" s="173"/>
      <c r="BT134" s="173"/>
      <c r="BU134" s="173"/>
      <c r="BV134" s="173"/>
      <c r="BW134" s="173"/>
      <c r="BX134" s="173"/>
      <c r="BY134" s="173"/>
      <c r="BZ134" s="173"/>
      <c r="CA134" s="173"/>
      <c r="CB134" s="173"/>
      <c r="CC134" s="173"/>
      <c r="CD134" s="173"/>
      <c r="CE134" s="173"/>
      <c r="CF134" s="173"/>
      <c r="CG134" s="173"/>
      <c r="CH134" s="173"/>
      <c r="CI134" s="173"/>
      <c r="CJ134" s="173"/>
      <c r="CK134" s="173"/>
      <c r="CL134" s="173"/>
      <c r="CM134" s="173"/>
      <c r="CN134" s="173"/>
      <c r="CO134" s="173"/>
      <c r="CP134" s="173"/>
      <c r="CQ134" s="173"/>
      <c r="CR134" s="173"/>
      <c r="CS134" s="173"/>
      <c r="CT134" s="173"/>
      <c r="CU134" s="173"/>
      <c r="CV134" s="173"/>
      <c r="CW134" s="173"/>
      <c r="CX134" s="173"/>
      <c r="CY134" s="173"/>
      <c r="CZ134" s="173"/>
      <c r="DA134" s="173"/>
      <c r="DB134" s="173"/>
      <c r="DC134" s="173"/>
      <c r="DD134" s="173"/>
      <c r="DE134" s="173"/>
      <c r="DF134" s="173"/>
      <c r="DG134" s="173"/>
      <c r="DH134" s="173"/>
      <c r="DI134" s="173"/>
      <c r="DJ134" s="173"/>
      <c r="DK134" s="173"/>
      <c r="DL134" s="173"/>
      <c r="DM134" s="173"/>
      <c r="DN134" s="173"/>
      <c r="DO134" s="173"/>
      <c r="DP134" s="173"/>
      <c r="DQ134" s="173"/>
      <c r="DR134" s="173"/>
      <c r="DS134" s="173"/>
      <c r="DT134" s="173"/>
      <c r="DU134" s="173"/>
      <c r="DV134" s="173"/>
      <c r="DW134" s="173"/>
      <c r="DX134" s="173"/>
      <c r="DY134" s="173"/>
      <c r="DZ134" s="173"/>
      <c r="EA134" s="173"/>
      <c r="EB134" s="173"/>
      <c r="EC134" s="173"/>
      <c r="ED134" s="173"/>
      <c r="EE134" s="173"/>
      <c r="EF134" s="173"/>
      <c r="EG134" s="173"/>
      <c r="EH134" s="173"/>
      <c r="EI134" s="173"/>
      <c r="EJ134" s="173"/>
      <c r="EK134" s="173"/>
      <c r="EL134" s="173"/>
      <c r="EM134" s="173"/>
      <c r="EN134" s="173"/>
      <c r="EO134" s="173"/>
      <c r="EP134" s="173"/>
      <c r="EQ134" s="173"/>
      <c r="ER134" s="173"/>
      <c r="ES134" s="173"/>
      <c r="ET134" s="173"/>
      <c r="EU134" s="173"/>
      <c r="EV134" s="173"/>
      <c r="EW134" s="173"/>
      <c r="EX134" s="173"/>
      <c r="EY134" s="173"/>
      <c r="EZ134" s="173"/>
      <c r="FA134" s="173"/>
      <c r="FB134" s="173"/>
      <c r="FC134" s="173"/>
      <c r="FD134" s="173"/>
      <c r="FE134" s="173"/>
      <c r="FF134" s="173"/>
      <c r="FG134" s="173"/>
      <c r="FH134" s="173"/>
      <c r="FI134" s="173"/>
      <c r="FJ134" s="173"/>
      <c r="FK134" s="173"/>
      <c r="FL134" s="173"/>
      <c r="FM134" s="173"/>
      <c r="FN134" s="173"/>
      <c r="FO134" s="173"/>
      <c r="FP134" s="173"/>
      <c r="FQ134" s="173"/>
      <c r="FR134" s="173"/>
      <c r="FS134" s="173"/>
      <c r="FT134" s="173"/>
      <c r="FU134" s="173"/>
      <c r="FV134" s="173"/>
      <c r="FW134" s="173"/>
      <c r="FX134" s="173"/>
      <c r="FY134" s="173"/>
      <c r="FZ134" s="173"/>
      <c r="GA134" s="173"/>
      <c r="GB134" s="173"/>
      <c r="GC134" s="173"/>
      <c r="GD134" s="173"/>
      <c r="GE134" s="173"/>
      <c r="GF134" s="173"/>
      <c r="GG134" s="173"/>
      <c r="GH134" s="173"/>
      <c r="GI134" s="173"/>
      <c r="GJ134" s="173"/>
      <c r="GK134" s="173"/>
      <c r="GL134" s="173"/>
      <c r="GM134" s="173"/>
      <c r="GN134" s="173"/>
      <c r="GO134" s="173"/>
      <c r="GP134" s="173"/>
      <c r="GQ134" s="173"/>
      <c r="GR134" s="173"/>
      <c r="GS134" s="173"/>
      <c r="GT134" s="173"/>
      <c r="GU134" s="173"/>
      <c r="GV134" s="173"/>
      <c r="GW134" s="173"/>
      <c r="GX134" s="173"/>
      <c r="GY134" s="173"/>
      <c r="GZ134" s="173"/>
      <c r="HA134" s="173"/>
      <c r="HB134" s="173"/>
      <c r="HC134" s="173"/>
      <c r="HD134" s="173"/>
      <c r="HE134" s="173"/>
    </row>
    <row r="135" spans="1:213" ht="25.15" customHeight="1" x14ac:dyDescent="0.2">
      <c r="A135" s="212" t="s">
        <v>346</v>
      </c>
      <c r="B135" s="194">
        <v>80</v>
      </c>
      <c r="C135" s="98">
        <v>290</v>
      </c>
      <c r="D135" s="98">
        <v>210</v>
      </c>
      <c r="E135" s="98">
        <v>55</v>
      </c>
      <c r="F135" s="98">
        <v>80</v>
      </c>
      <c r="G135" s="98">
        <v>185</v>
      </c>
      <c r="H135" s="98">
        <v>165</v>
      </c>
      <c r="I135" s="80">
        <v>160</v>
      </c>
      <c r="J135" s="214" t="s">
        <v>346</v>
      </c>
      <c r="K135" s="194">
        <v>490</v>
      </c>
      <c r="L135" s="98">
        <v>125</v>
      </c>
      <c r="M135" s="131">
        <v>195</v>
      </c>
      <c r="N135" s="131">
        <v>100</v>
      </c>
      <c r="O135" s="98">
        <v>440</v>
      </c>
      <c r="P135" s="131">
        <v>100</v>
      </c>
      <c r="Q135" s="98">
        <v>340</v>
      </c>
    </row>
    <row r="136" spans="1:213" x14ac:dyDescent="0.2">
      <c r="A136" s="213"/>
      <c r="B136" s="211"/>
      <c r="C136" s="193"/>
      <c r="D136" s="193"/>
      <c r="E136" s="193"/>
      <c r="F136" s="193"/>
      <c r="G136" s="193"/>
      <c r="H136" s="193"/>
      <c r="I136" s="193"/>
      <c r="J136" s="177"/>
      <c r="K136" s="211"/>
      <c r="L136" s="193"/>
      <c r="M136" s="211"/>
      <c r="N136" s="211"/>
      <c r="O136" s="193"/>
      <c r="P136" s="193"/>
      <c r="Q136" s="193"/>
    </row>
    <row r="137" spans="1:213" x14ac:dyDescent="0.2">
      <c r="J137" s="176"/>
    </row>
    <row r="138" spans="1:213" x14ac:dyDescent="0.2">
      <c r="J138" s="133"/>
    </row>
    <row r="139" spans="1:213" x14ac:dyDescent="0.2">
      <c r="J139" s="134"/>
    </row>
    <row r="140" spans="1:213" x14ac:dyDescent="0.2">
      <c r="J140" s="133"/>
    </row>
    <row r="148" spans="18:213" x14ac:dyDescent="0.2">
      <c r="R148" s="105"/>
      <c r="S148" s="105"/>
      <c r="T148" s="105"/>
      <c r="U148" s="105"/>
      <c r="V148" s="105"/>
      <c r="W148" s="105"/>
      <c r="X148" s="105"/>
      <c r="Y148" s="105"/>
      <c r="Z148" s="105"/>
      <c r="AA148" s="105"/>
      <c r="AB148" s="105"/>
      <c r="AC148" s="105"/>
      <c r="AD148" s="105"/>
      <c r="AE148" s="105"/>
      <c r="AF148" s="105"/>
      <c r="AG148" s="105"/>
      <c r="AH148" s="105"/>
      <c r="AI148" s="105"/>
      <c r="AJ148" s="105"/>
      <c r="AK148" s="105"/>
      <c r="AL148" s="105"/>
      <c r="AM148" s="105"/>
      <c r="AN148" s="105"/>
      <c r="AO148" s="105"/>
      <c r="AP148" s="105"/>
      <c r="AQ148" s="105"/>
      <c r="AR148" s="105"/>
      <c r="AS148" s="105"/>
      <c r="AT148" s="105"/>
      <c r="AU148" s="105"/>
      <c r="AV148" s="105"/>
      <c r="AW148" s="105"/>
      <c r="AX148" s="105"/>
      <c r="AY148" s="105"/>
      <c r="AZ148" s="105"/>
      <c r="BA148" s="105"/>
      <c r="BB148" s="105"/>
      <c r="BC148" s="105"/>
      <c r="BD148" s="105"/>
      <c r="BE148" s="105"/>
      <c r="BF148" s="105"/>
      <c r="BG148" s="105"/>
      <c r="BH148" s="105"/>
      <c r="BI148" s="105"/>
      <c r="BJ148" s="105"/>
      <c r="BK148" s="105"/>
      <c r="BL148" s="105"/>
      <c r="BM148" s="105"/>
      <c r="BN148" s="105"/>
      <c r="BO148" s="105"/>
      <c r="BP148" s="105"/>
      <c r="BQ148" s="105"/>
      <c r="BR148" s="105"/>
      <c r="BS148" s="105"/>
      <c r="BT148" s="105"/>
      <c r="BU148" s="105"/>
      <c r="BV148" s="105"/>
      <c r="BW148" s="105"/>
      <c r="BX148" s="105"/>
      <c r="BY148" s="105"/>
      <c r="BZ148" s="105"/>
      <c r="CA148" s="105"/>
      <c r="CB148" s="105"/>
      <c r="CC148" s="105"/>
      <c r="CD148" s="105"/>
      <c r="CE148" s="105"/>
      <c r="CF148" s="105"/>
      <c r="CG148" s="105"/>
      <c r="CH148" s="105"/>
      <c r="CI148" s="105"/>
      <c r="CJ148" s="105"/>
      <c r="CK148" s="105"/>
      <c r="CL148" s="105"/>
      <c r="CM148" s="105"/>
      <c r="CN148" s="105"/>
      <c r="CO148" s="105"/>
      <c r="CP148" s="105"/>
      <c r="CQ148" s="105"/>
      <c r="CR148" s="105"/>
      <c r="CS148" s="105"/>
      <c r="CT148" s="105"/>
      <c r="CU148" s="105"/>
      <c r="CV148" s="105"/>
      <c r="CW148" s="105"/>
      <c r="CX148" s="105"/>
      <c r="CY148" s="105"/>
      <c r="CZ148" s="105"/>
      <c r="DA148" s="105"/>
      <c r="DB148" s="105"/>
      <c r="DC148" s="105"/>
      <c r="DD148" s="105"/>
      <c r="DE148" s="105"/>
      <c r="DF148" s="105"/>
      <c r="DG148" s="105"/>
      <c r="DH148" s="105"/>
      <c r="DI148" s="105"/>
      <c r="DJ148" s="105"/>
      <c r="DK148" s="105"/>
      <c r="DL148" s="105"/>
      <c r="DM148" s="105"/>
      <c r="DN148" s="105"/>
      <c r="DO148" s="105"/>
      <c r="DP148" s="105"/>
      <c r="DQ148" s="105"/>
      <c r="DR148" s="105"/>
      <c r="DS148" s="105"/>
      <c r="DT148" s="105"/>
      <c r="DU148" s="105"/>
      <c r="DV148" s="105"/>
      <c r="DW148" s="105"/>
      <c r="DX148" s="105"/>
      <c r="DY148" s="105"/>
      <c r="DZ148" s="105"/>
      <c r="EA148" s="105"/>
      <c r="EB148" s="105"/>
      <c r="EC148" s="105"/>
      <c r="ED148" s="105"/>
      <c r="EE148" s="105"/>
      <c r="EF148" s="105"/>
      <c r="EG148" s="105"/>
      <c r="EH148" s="105"/>
      <c r="EI148" s="105"/>
      <c r="EJ148" s="105"/>
      <c r="EK148" s="105"/>
      <c r="EL148" s="105"/>
      <c r="EM148" s="105"/>
      <c r="EN148" s="105"/>
      <c r="EO148" s="105"/>
      <c r="EP148" s="105"/>
      <c r="EQ148" s="105"/>
      <c r="ER148" s="105"/>
      <c r="ES148" s="105"/>
      <c r="ET148" s="105"/>
      <c r="EU148" s="105"/>
      <c r="EV148" s="105"/>
      <c r="EW148" s="105"/>
      <c r="EX148" s="105"/>
      <c r="EY148" s="105"/>
      <c r="EZ148" s="105"/>
      <c r="FA148" s="105"/>
      <c r="FB148" s="105"/>
      <c r="FC148" s="105"/>
      <c r="FD148" s="105"/>
      <c r="FE148" s="105"/>
      <c r="FF148" s="105"/>
      <c r="FG148" s="105"/>
      <c r="FH148" s="105"/>
      <c r="FI148" s="105"/>
      <c r="FJ148" s="105"/>
      <c r="FK148" s="105"/>
      <c r="FL148" s="105"/>
      <c r="FM148" s="105"/>
      <c r="FN148" s="105"/>
      <c r="FO148" s="105"/>
      <c r="FP148" s="105"/>
      <c r="FQ148" s="105"/>
      <c r="FR148" s="105"/>
      <c r="FS148" s="105"/>
      <c r="FT148" s="105"/>
      <c r="FU148" s="105"/>
      <c r="FV148" s="105"/>
      <c r="FW148" s="105"/>
      <c r="FX148" s="105"/>
      <c r="FY148" s="105"/>
      <c r="FZ148" s="105"/>
      <c r="GA148" s="105"/>
      <c r="GB148" s="105"/>
      <c r="GC148" s="105"/>
      <c r="GD148" s="105"/>
      <c r="GE148" s="105"/>
      <c r="GF148" s="105"/>
      <c r="GG148" s="105"/>
      <c r="GH148" s="105"/>
      <c r="GI148" s="105"/>
      <c r="GJ148" s="105"/>
      <c r="GK148" s="105"/>
      <c r="GL148" s="105"/>
      <c r="GM148" s="105"/>
      <c r="GN148" s="105"/>
      <c r="GO148" s="105"/>
      <c r="GP148" s="105"/>
      <c r="GQ148" s="105"/>
      <c r="GR148" s="105"/>
      <c r="GS148" s="105"/>
      <c r="GT148" s="105"/>
      <c r="GU148" s="105"/>
      <c r="GV148" s="105"/>
      <c r="GW148" s="105"/>
      <c r="GX148" s="105"/>
      <c r="GY148" s="105"/>
      <c r="GZ148" s="105"/>
      <c r="HA148" s="105"/>
      <c r="HB148" s="105"/>
      <c r="HC148" s="105"/>
      <c r="HD148" s="105"/>
      <c r="HE148" s="105"/>
    </row>
  </sheetData>
  <mergeCells count="7">
    <mergeCell ref="K3:Q3"/>
    <mergeCell ref="J1:Q1"/>
    <mergeCell ref="B3:E3"/>
    <mergeCell ref="A3:A4"/>
    <mergeCell ref="A1:I1"/>
    <mergeCell ref="F3:I3"/>
    <mergeCell ref="J3:J4"/>
  </mergeCells>
  <conditionalFormatting sqref="A5:B5 A6:I7 A8:A129 B90:I129 B131:I135 A131:A134 B8:I88 A130:I130 K90:Q134 K6:Q88 HF6:XFD132">
    <cfRule type="expression" dxfId="1546" priority="3138">
      <formula>MOD(ROW(),2)=0</formula>
    </cfRule>
  </conditionalFormatting>
  <conditionalFormatting sqref="C5">
    <cfRule type="expression" dxfId="1545" priority="3136">
      <formula>MOD(ROW(),2)=0</formula>
    </cfRule>
  </conditionalFormatting>
  <conditionalFormatting sqref="D5">
    <cfRule type="expression" dxfId="1544" priority="3122">
      <formula>MOD(ROW(),2)=0</formula>
    </cfRule>
  </conditionalFormatting>
  <conditionalFormatting sqref="K135:Q135">
    <cfRule type="expression" dxfId="1543" priority="4">
      <formula>MOD(ROW(),2)=0</formula>
    </cfRule>
  </conditionalFormatting>
  <conditionalFormatting sqref="J5">
    <cfRule type="expression" dxfId="1542" priority="7">
      <formula>MOD(ROW(),2)=0</formula>
    </cfRule>
  </conditionalFormatting>
  <conditionalFormatting sqref="J6:J134">
    <cfRule type="expression" dxfId="1541" priority="6">
      <formula>MOD(ROW(),2)=0</formula>
    </cfRule>
  </conditionalFormatting>
  <conditionalFormatting sqref="A135">
    <cfRule type="expression" dxfId="1540" priority="2">
      <formula>MOD(ROW(),2)=0</formula>
    </cfRule>
  </conditionalFormatting>
  <conditionalFormatting sqref="J135">
    <cfRule type="expression" dxfId="153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4 - j 16 SH</oddFooter>
    <firstFooter>&amp;L&amp;8Statistikamt Nord&amp;C&amp;8&amp;P&amp;R&amp;8Statistischer Bericht A I 4 - j/14 SH</firstFooter>
  </headerFooter>
  <rowBreaks count="2" manualBreakCount="2">
    <brk id="57" max="16383" man="1"/>
    <brk id="10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08"/>
  <sheetViews>
    <sheetView view="pageLayout" zoomScaleNormal="100" zoomScaleSheetLayoutView="100" workbookViewId="0">
      <selection sqref="A1:I1"/>
    </sheetView>
  </sheetViews>
  <sheetFormatPr baseColWidth="10" defaultColWidth="4.5703125" defaultRowHeight="12.75" x14ac:dyDescent="0.2"/>
  <cols>
    <col min="1" max="1" width="23.140625" style="99" customWidth="1"/>
    <col min="2" max="2" width="9.7109375" style="99" customWidth="1"/>
    <col min="3" max="3" width="8.85546875" style="60" customWidth="1"/>
    <col min="4" max="4" width="7.85546875" style="60" customWidth="1"/>
    <col min="5" max="5" width="9" style="60" customWidth="1"/>
    <col min="6" max="6" width="7.85546875" style="60" customWidth="1"/>
    <col min="7" max="7" width="8.5703125" style="60" customWidth="1"/>
    <col min="8" max="8" width="8.42578125" style="60" customWidth="1"/>
    <col min="9" max="9" width="8.85546875" style="60" customWidth="1"/>
    <col min="10" max="10" width="23.140625" style="60" customWidth="1"/>
    <col min="11" max="11" width="9.7109375" style="60" customWidth="1"/>
    <col min="12" max="12" width="9.140625" style="60" customWidth="1"/>
    <col min="13" max="13" width="8.5703125" style="100" customWidth="1"/>
    <col min="14" max="14" width="9.42578125" style="100" customWidth="1"/>
    <col min="15" max="15" width="9" style="60" customWidth="1"/>
    <col min="16" max="16" width="8.28515625" style="60" customWidth="1"/>
    <col min="17" max="18" width="7.28515625" style="60" customWidth="1"/>
    <col min="19" max="16384" width="4.5703125" style="60"/>
  </cols>
  <sheetData>
    <row r="1" spans="1:19" s="77" customFormat="1" ht="27" customHeight="1" x14ac:dyDescent="0.2">
      <c r="A1" s="250" t="s">
        <v>340</v>
      </c>
      <c r="B1" s="250"/>
      <c r="C1" s="250"/>
      <c r="D1" s="250"/>
      <c r="E1" s="250"/>
      <c r="F1" s="250"/>
      <c r="G1" s="250"/>
      <c r="H1" s="250"/>
      <c r="I1" s="250"/>
      <c r="J1" s="250" t="s">
        <v>340</v>
      </c>
      <c r="K1" s="250"/>
      <c r="L1" s="250"/>
      <c r="M1" s="250"/>
      <c r="N1" s="250"/>
      <c r="O1" s="250"/>
      <c r="P1" s="250"/>
      <c r="Q1" s="250"/>
      <c r="R1" s="250"/>
    </row>
    <row r="2" spans="1:19" s="77" customFormat="1" ht="9" customHeight="1" x14ac:dyDescent="0.25">
      <c r="A2" s="253"/>
      <c r="B2" s="253"/>
      <c r="C2" s="253"/>
      <c r="M2" s="95"/>
      <c r="N2" s="95"/>
    </row>
    <row r="3" spans="1:19" s="59" customFormat="1" ht="19.5" customHeight="1" x14ac:dyDescent="0.2">
      <c r="A3" s="255" t="s">
        <v>257</v>
      </c>
      <c r="B3" s="254" t="s">
        <v>157</v>
      </c>
      <c r="C3" s="251" t="s">
        <v>111</v>
      </c>
      <c r="D3" s="251"/>
      <c r="E3" s="251"/>
      <c r="F3" s="251"/>
      <c r="G3" s="251"/>
      <c r="H3" s="251"/>
      <c r="I3" s="252"/>
      <c r="J3" s="255" t="s">
        <v>257</v>
      </c>
      <c r="K3" s="254" t="s">
        <v>157</v>
      </c>
      <c r="L3" s="251" t="s">
        <v>111</v>
      </c>
      <c r="M3" s="251"/>
      <c r="N3" s="251"/>
      <c r="O3" s="251"/>
      <c r="P3" s="251"/>
      <c r="Q3" s="251"/>
      <c r="R3" s="252"/>
    </row>
    <row r="4" spans="1:19" ht="31.7" customHeight="1" x14ac:dyDescent="0.2">
      <c r="A4" s="255"/>
      <c r="B4" s="254"/>
      <c r="C4" s="186" t="s">
        <v>268</v>
      </c>
      <c r="D4" s="186" t="s">
        <v>100</v>
      </c>
      <c r="E4" s="140" t="s">
        <v>267</v>
      </c>
      <c r="F4" s="186" t="s">
        <v>101</v>
      </c>
      <c r="G4" s="186" t="s">
        <v>102</v>
      </c>
      <c r="H4" s="186" t="s">
        <v>103</v>
      </c>
      <c r="I4" s="187" t="s">
        <v>104</v>
      </c>
      <c r="J4" s="255"/>
      <c r="K4" s="254"/>
      <c r="L4" s="186" t="s">
        <v>105</v>
      </c>
      <c r="M4" s="186" t="s">
        <v>106</v>
      </c>
      <c r="N4" s="186" t="s">
        <v>107</v>
      </c>
      <c r="O4" s="186" t="s">
        <v>108</v>
      </c>
      <c r="P4" s="186" t="s">
        <v>109</v>
      </c>
      <c r="Q4" s="186" t="s">
        <v>110</v>
      </c>
      <c r="R4" s="187" t="s">
        <v>272</v>
      </c>
    </row>
    <row r="5" spans="1:19" s="57" customFormat="1" ht="9.9499999999999993" customHeight="1" x14ac:dyDescent="0.25">
      <c r="A5" s="68"/>
      <c r="B5" s="162"/>
      <c r="C5" s="96"/>
      <c r="D5" s="96"/>
      <c r="E5" s="96"/>
      <c r="F5" s="69"/>
      <c r="G5" s="69"/>
      <c r="H5" s="69"/>
      <c r="I5" s="73"/>
      <c r="J5" s="68"/>
      <c r="K5" s="162"/>
      <c r="L5" s="96"/>
      <c r="M5" s="96"/>
      <c r="N5" s="96"/>
      <c r="O5" s="69"/>
      <c r="P5" s="69"/>
      <c r="Q5" s="69"/>
      <c r="R5" s="73"/>
    </row>
    <row r="6" spans="1:19" ht="12.75" customHeight="1" x14ac:dyDescent="0.2">
      <c r="A6" s="93" t="s">
        <v>65</v>
      </c>
      <c r="B6" s="137" t="s">
        <v>63</v>
      </c>
      <c r="C6" s="97">
        <v>71880</v>
      </c>
      <c r="D6" s="97">
        <v>1975</v>
      </c>
      <c r="E6" s="97">
        <v>2215</v>
      </c>
      <c r="F6" s="97">
        <v>2055</v>
      </c>
      <c r="G6" s="97">
        <v>2690</v>
      </c>
      <c r="H6" s="97">
        <v>4890</v>
      </c>
      <c r="I6" s="78">
        <v>14230</v>
      </c>
      <c r="J6" s="93" t="s">
        <v>65</v>
      </c>
      <c r="K6" s="137" t="s">
        <v>63</v>
      </c>
      <c r="L6" s="97">
        <v>15490</v>
      </c>
      <c r="M6" s="97">
        <v>12810</v>
      </c>
      <c r="N6" s="97">
        <v>7115</v>
      </c>
      <c r="O6" s="81">
        <v>5190</v>
      </c>
      <c r="P6" s="81">
        <v>2635</v>
      </c>
      <c r="Q6" s="81">
        <v>515</v>
      </c>
      <c r="R6" s="78">
        <v>85</v>
      </c>
      <c r="S6" s="57"/>
    </row>
    <row r="7" spans="1:19" s="57" customFormat="1" ht="12.75" customHeight="1" x14ac:dyDescent="0.25">
      <c r="A7" s="93"/>
      <c r="B7" s="137" t="s">
        <v>64</v>
      </c>
      <c r="C7" s="97">
        <v>67405</v>
      </c>
      <c r="D7" s="97">
        <v>1905</v>
      </c>
      <c r="E7" s="97">
        <v>2125</v>
      </c>
      <c r="F7" s="81">
        <v>1985</v>
      </c>
      <c r="G7" s="81">
        <v>2620</v>
      </c>
      <c r="H7" s="81">
        <v>4650</v>
      </c>
      <c r="I7" s="78">
        <v>12350</v>
      </c>
      <c r="J7" s="93"/>
      <c r="K7" s="137" t="s">
        <v>64</v>
      </c>
      <c r="L7" s="97">
        <v>14255</v>
      </c>
      <c r="M7" s="97">
        <v>10815</v>
      </c>
      <c r="N7" s="97">
        <v>7380</v>
      </c>
      <c r="O7" s="97">
        <v>6315</v>
      </c>
      <c r="P7" s="97">
        <v>2250</v>
      </c>
      <c r="Q7" s="97">
        <v>635</v>
      </c>
      <c r="R7" s="78">
        <v>120</v>
      </c>
      <c r="S7" s="60"/>
    </row>
    <row r="8" spans="1:19" ht="12.75" customHeight="1" x14ac:dyDescent="0.25">
      <c r="A8" s="92"/>
      <c r="B8" s="137" t="s">
        <v>62</v>
      </c>
      <c r="C8" s="97">
        <v>139285</v>
      </c>
      <c r="D8" s="97">
        <v>3875</v>
      </c>
      <c r="E8" s="97">
        <v>4335</v>
      </c>
      <c r="F8" s="97">
        <v>4040</v>
      </c>
      <c r="G8" s="97">
        <v>5310</v>
      </c>
      <c r="H8" s="97">
        <v>9535</v>
      </c>
      <c r="I8" s="78">
        <v>26585</v>
      </c>
      <c r="J8" s="92"/>
      <c r="K8" s="137" t="s">
        <v>62</v>
      </c>
      <c r="L8" s="97">
        <v>29745</v>
      </c>
      <c r="M8" s="97">
        <v>23620</v>
      </c>
      <c r="N8" s="97">
        <v>14490</v>
      </c>
      <c r="O8" s="81">
        <v>11510</v>
      </c>
      <c r="P8" s="81">
        <v>4885</v>
      </c>
      <c r="Q8" s="81">
        <v>1150</v>
      </c>
      <c r="R8" s="78">
        <v>205</v>
      </c>
      <c r="S8" s="57"/>
    </row>
    <row r="9" spans="1:19" ht="12.75" customHeight="1" x14ac:dyDescent="0.2">
      <c r="A9" s="92" t="s">
        <v>66</v>
      </c>
      <c r="B9" s="138" t="s">
        <v>63</v>
      </c>
      <c r="C9" s="98">
        <v>45845</v>
      </c>
      <c r="D9" s="98">
        <v>1245</v>
      </c>
      <c r="E9" s="98">
        <v>1375</v>
      </c>
      <c r="F9" s="79">
        <v>1220</v>
      </c>
      <c r="G9" s="79">
        <v>1315</v>
      </c>
      <c r="H9" s="79">
        <v>3130</v>
      </c>
      <c r="I9" s="80">
        <v>9875</v>
      </c>
      <c r="J9" s="92" t="s">
        <v>66</v>
      </c>
      <c r="K9" s="138" t="s">
        <v>63</v>
      </c>
      <c r="L9" s="98">
        <v>10015</v>
      </c>
      <c r="M9" s="98">
        <v>8150</v>
      </c>
      <c r="N9" s="98">
        <v>5065</v>
      </c>
      <c r="O9" s="98">
        <v>2790</v>
      </c>
      <c r="P9" s="98">
        <v>1255</v>
      </c>
      <c r="Q9" s="98">
        <v>340</v>
      </c>
      <c r="R9" s="80">
        <v>70</v>
      </c>
    </row>
    <row r="10" spans="1:19" ht="12.75" customHeight="1" x14ac:dyDescent="0.25">
      <c r="A10" s="92"/>
      <c r="B10" s="138" t="s">
        <v>64</v>
      </c>
      <c r="C10" s="98">
        <v>39610</v>
      </c>
      <c r="D10" s="98">
        <v>1225</v>
      </c>
      <c r="E10" s="98">
        <v>1330</v>
      </c>
      <c r="F10" s="98">
        <v>1180</v>
      </c>
      <c r="G10" s="98">
        <v>1350</v>
      </c>
      <c r="H10" s="98">
        <v>2870</v>
      </c>
      <c r="I10" s="80">
        <v>7515</v>
      </c>
      <c r="J10" s="92"/>
      <c r="K10" s="138" t="s">
        <v>64</v>
      </c>
      <c r="L10" s="98">
        <v>8055</v>
      </c>
      <c r="M10" s="98">
        <v>6300</v>
      </c>
      <c r="N10" s="98">
        <v>4600</v>
      </c>
      <c r="O10" s="79">
        <v>3540</v>
      </c>
      <c r="P10" s="79">
        <v>1130</v>
      </c>
      <c r="Q10" s="79">
        <v>435</v>
      </c>
      <c r="R10" s="80">
        <v>90</v>
      </c>
    </row>
    <row r="11" spans="1:19" ht="12.75" customHeight="1" x14ac:dyDescent="0.25">
      <c r="A11" s="92"/>
      <c r="B11" s="138" t="s">
        <v>62</v>
      </c>
      <c r="C11" s="98">
        <v>85455</v>
      </c>
      <c r="D11" s="98">
        <v>2470</v>
      </c>
      <c r="E11" s="98">
        <v>2705</v>
      </c>
      <c r="F11" s="79">
        <v>2395</v>
      </c>
      <c r="G11" s="79">
        <v>2665</v>
      </c>
      <c r="H11" s="79">
        <v>6000</v>
      </c>
      <c r="I11" s="80">
        <v>17385</v>
      </c>
      <c r="J11" s="92"/>
      <c r="K11" s="138" t="s">
        <v>62</v>
      </c>
      <c r="L11" s="98">
        <v>18070</v>
      </c>
      <c r="M11" s="98">
        <v>14450</v>
      </c>
      <c r="N11" s="98">
        <v>9670</v>
      </c>
      <c r="O11" s="98">
        <v>6330</v>
      </c>
      <c r="P11" s="98">
        <v>2385</v>
      </c>
      <c r="Q11" s="98">
        <v>775</v>
      </c>
      <c r="R11" s="80">
        <v>160</v>
      </c>
    </row>
    <row r="12" spans="1:19" ht="12.75" customHeight="1" x14ac:dyDescent="0.25">
      <c r="A12" s="92" t="s">
        <v>168</v>
      </c>
      <c r="B12" s="137"/>
      <c r="C12" s="97"/>
      <c r="D12" s="97"/>
      <c r="E12" s="97"/>
      <c r="F12" s="97"/>
      <c r="G12" s="97"/>
      <c r="H12" s="97"/>
      <c r="I12" s="80"/>
      <c r="J12" s="92" t="s">
        <v>168</v>
      </c>
      <c r="K12" s="137"/>
      <c r="L12" s="98"/>
      <c r="M12" s="98"/>
      <c r="N12" s="98"/>
      <c r="O12" s="79"/>
      <c r="P12" s="79"/>
      <c r="Q12" s="79"/>
      <c r="R12" s="80"/>
    </row>
    <row r="13" spans="1:19" ht="12.75" customHeight="1" x14ac:dyDescent="0.2">
      <c r="A13" s="92" t="s">
        <v>178</v>
      </c>
      <c r="B13" s="138" t="s">
        <v>63</v>
      </c>
      <c r="C13" s="98">
        <v>180</v>
      </c>
      <c r="D13" s="98" t="s">
        <v>335</v>
      </c>
      <c r="E13" s="98" t="s">
        <v>335</v>
      </c>
      <c r="F13" s="79" t="s">
        <v>335</v>
      </c>
      <c r="G13" s="79" t="s">
        <v>335</v>
      </c>
      <c r="H13" s="79">
        <v>5</v>
      </c>
      <c r="I13" s="80">
        <v>40</v>
      </c>
      <c r="J13" s="92" t="s">
        <v>178</v>
      </c>
      <c r="K13" s="138" t="s">
        <v>63</v>
      </c>
      <c r="L13" s="97">
        <v>35</v>
      </c>
      <c r="M13" s="97">
        <v>30</v>
      </c>
      <c r="N13" s="97">
        <v>40</v>
      </c>
      <c r="O13" s="97">
        <v>15</v>
      </c>
      <c r="P13" s="97">
        <v>5</v>
      </c>
      <c r="Q13" s="97" t="s">
        <v>335</v>
      </c>
      <c r="R13" s="80" t="s">
        <v>335</v>
      </c>
    </row>
    <row r="14" spans="1:19" ht="12.75" customHeight="1" x14ac:dyDescent="0.25">
      <c r="A14" s="92"/>
      <c r="B14" s="138" t="s">
        <v>64</v>
      </c>
      <c r="C14" s="98">
        <v>190</v>
      </c>
      <c r="D14" s="98">
        <v>5</v>
      </c>
      <c r="E14" s="98" t="s">
        <v>335</v>
      </c>
      <c r="F14" s="98">
        <v>5</v>
      </c>
      <c r="G14" s="98">
        <v>5</v>
      </c>
      <c r="H14" s="98">
        <v>15</v>
      </c>
      <c r="I14" s="80">
        <v>30</v>
      </c>
      <c r="J14" s="92"/>
      <c r="K14" s="138" t="s">
        <v>64</v>
      </c>
      <c r="L14" s="98">
        <v>15</v>
      </c>
      <c r="M14" s="98">
        <v>25</v>
      </c>
      <c r="N14" s="98">
        <v>45</v>
      </c>
      <c r="O14" s="79">
        <v>30</v>
      </c>
      <c r="P14" s="79">
        <v>5</v>
      </c>
      <c r="Q14" s="79">
        <v>5</v>
      </c>
      <c r="R14" s="80" t="s">
        <v>335</v>
      </c>
    </row>
    <row r="15" spans="1:19" ht="12.75" customHeight="1" x14ac:dyDescent="0.25">
      <c r="A15" s="92"/>
      <c r="B15" s="138" t="s">
        <v>62</v>
      </c>
      <c r="C15" s="98">
        <v>370</v>
      </c>
      <c r="D15" s="98">
        <v>5</v>
      </c>
      <c r="E15" s="98" t="s">
        <v>335</v>
      </c>
      <c r="F15" s="79">
        <v>5</v>
      </c>
      <c r="G15" s="79">
        <v>5</v>
      </c>
      <c r="H15" s="79">
        <v>25</v>
      </c>
      <c r="I15" s="80">
        <v>70</v>
      </c>
      <c r="J15" s="92"/>
      <c r="K15" s="138" t="s">
        <v>62</v>
      </c>
      <c r="L15" s="98">
        <v>50</v>
      </c>
      <c r="M15" s="98">
        <v>55</v>
      </c>
      <c r="N15" s="98">
        <v>85</v>
      </c>
      <c r="O15" s="98">
        <v>40</v>
      </c>
      <c r="P15" s="98">
        <v>15</v>
      </c>
      <c r="Q15" s="98">
        <v>5</v>
      </c>
      <c r="R15" s="80">
        <v>5</v>
      </c>
    </row>
    <row r="16" spans="1:19" ht="12.75" customHeight="1" x14ac:dyDescent="0.2">
      <c r="A16" s="92" t="s">
        <v>179</v>
      </c>
      <c r="B16" s="138" t="s">
        <v>63</v>
      </c>
      <c r="C16" s="98">
        <v>3160</v>
      </c>
      <c r="D16" s="98">
        <v>180</v>
      </c>
      <c r="E16" s="98">
        <v>180</v>
      </c>
      <c r="F16" s="98">
        <v>165</v>
      </c>
      <c r="G16" s="98">
        <v>120</v>
      </c>
      <c r="H16" s="98">
        <v>240</v>
      </c>
      <c r="I16" s="80">
        <v>825</v>
      </c>
      <c r="J16" s="92" t="s">
        <v>179</v>
      </c>
      <c r="K16" s="138" t="s">
        <v>63</v>
      </c>
      <c r="L16" s="98">
        <v>805</v>
      </c>
      <c r="M16" s="98">
        <v>450</v>
      </c>
      <c r="N16" s="98">
        <v>155</v>
      </c>
      <c r="O16" s="79">
        <v>35</v>
      </c>
      <c r="P16" s="79" t="s">
        <v>335</v>
      </c>
      <c r="Q16" s="79" t="s">
        <v>335</v>
      </c>
      <c r="R16" s="80" t="s">
        <v>335</v>
      </c>
    </row>
    <row r="17" spans="1:18" ht="12.75" customHeight="1" x14ac:dyDescent="0.25">
      <c r="A17" s="92"/>
      <c r="B17" s="138" t="s">
        <v>64</v>
      </c>
      <c r="C17" s="98">
        <v>2635</v>
      </c>
      <c r="D17" s="98">
        <v>150</v>
      </c>
      <c r="E17" s="98">
        <v>190</v>
      </c>
      <c r="F17" s="79">
        <v>165</v>
      </c>
      <c r="G17" s="79">
        <v>150</v>
      </c>
      <c r="H17" s="79">
        <v>225</v>
      </c>
      <c r="I17" s="80">
        <v>660</v>
      </c>
      <c r="J17" s="92"/>
      <c r="K17" s="138" t="s">
        <v>64</v>
      </c>
      <c r="L17" s="98">
        <v>595</v>
      </c>
      <c r="M17" s="98">
        <v>335</v>
      </c>
      <c r="N17" s="98">
        <v>130</v>
      </c>
      <c r="O17" s="98">
        <v>30</v>
      </c>
      <c r="P17" s="98">
        <v>5</v>
      </c>
      <c r="Q17" s="98" t="s">
        <v>335</v>
      </c>
      <c r="R17" s="80" t="s">
        <v>335</v>
      </c>
    </row>
    <row r="18" spans="1:18" ht="12.75" customHeight="1" x14ac:dyDescent="0.25">
      <c r="A18" s="92"/>
      <c r="B18" s="138" t="s">
        <v>62</v>
      </c>
      <c r="C18" s="98">
        <v>5795</v>
      </c>
      <c r="D18" s="98">
        <v>330</v>
      </c>
      <c r="E18" s="98">
        <v>370</v>
      </c>
      <c r="F18" s="98">
        <v>325</v>
      </c>
      <c r="G18" s="98">
        <v>270</v>
      </c>
      <c r="H18" s="98">
        <v>465</v>
      </c>
      <c r="I18" s="80">
        <v>1485</v>
      </c>
      <c r="J18" s="92"/>
      <c r="K18" s="138" t="s">
        <v>62</v>
      </c>
      <c r="L18" s="98">
        <v>1400</v>
      </c>
      <c r="M18" s="98">
        <v>785</v>
      </c>
      <c r="N18" s="98">
        <v>290</v>
      </c>
      <c r="O18" s="79">
        <v>60</v>
      </c>
      <c r="P18" s="79">
        <v>10</v>
      </c>
      <c r="Q18" s="79" t="s">
        <v>335</v>
      </c>
      <c r="R18" s="80" t="s">
        <v>335</v>
      </c>
    </row>
    <row r="19" spans="1:18" ht="12.75" customHeight="1" x14ac:dyDescent="0.2">
      <c r="A19" s="92" t="s">
        <v>180</v>
      </c>
      <c r="B19" s="138" t="s">
        <v>63</v>
      </c>
      <c r="C19" s="98">
        <v>3190</v>
      </c>
      <c r="D19" s="98">
        <v>55</v>
      </c>
      <c r="E19" s="98">
        <v>85</v>
      </c>
      <c r="F19" s="79">
        <v>65</v>
      </c>
      <c r="G19" s="79">
        <v>60</v>
      </c>
      <c r="H19" s="79">
        <v>125</v>
      </c>
      <c r="I19" s="80">
        <v>450</v>
      </c>
      <c r="J19" s="92" t="s">
        <v>180</v>
      </c>
      <c r="K19" s="138" t="s">
        <v>63</v>
      </c>
      <c r="L19" s="98">
        <v>620</v>
      </c>
      <c r="M19" s="98">
        <v>645</v>
      </c>
      <c r="N19" s="98">
        <v>510</v>
      </c>
      <c r="O19" s="98">
        <v>365</v>
      </c>
      <c r="P19" s="98">
        <v>155</v>
      </c>
      <c r="Q19" s="98">
        <v>45</v>
      </c>
      <c r="R19" s="80">
        <v>10</v>
      </c>
    </row>
    <row r="20" spans="1:18" ht="12.75" customHeight="1" x14ac:dyDescent="0.25">
      <c r="A20" s="92"/>
      <c r="B20" s="138" t="s">
        <v>64</v>
      </c>
      <c r="C20" s="98">
        <v>3760</v>
      </c>
      <c r="D20" s="98">
        <v>45</v>
      </c>
      <c r="E20" s="98">
        <v>65</v>
      </c>
      <c r="F20" s="98">
        <v>75</v>
      </c>
      <c r="G20" s="98">
        <v>85</v>
      </c>
      <c r="H20" s="98">
        <v>135</v>
      </c>
      <c r="I20" s="80">
        <v>325</v>
      </c>
      <c r="J20" s="92"/>
      <c r="K20" s="138" t="s">
        <v>64</v>
      </c>
      <c r="L20" s="98">
        <v>460</v>
      </c>
      <c r="M20" s="98">
        <v>570</v>
      </c>
      <c r="N20" s="98">
        <v>720</v>
      </c>
      <c r="O20" s="79">
        <v>975</v>
      </c>
      <c r="P20" s="79">
        <v>225</v>
      </c>
      <c r="Q20" s="79">
        <v>70</v>
      </c>
      <c r="R20" s="80">
        <v>15</v>
      </c>
    </row>
    <row r="21" spans="1:18" ht="12.75" customHeight="1" x14ac:dyDescent="0.25">
      <c r="A21" s="92"/>
      <c r="B21" s="138" t="s">
        <v>62</v>
      </c>
      <c r="C21" s="98">
        <v>6950</v>
      </c>
      <c r="D21" s="98">
        <v>100</v>
      </c>
      <c r="E21" s="98">
        <v>150</v>
      </c>
      <c r="F21" s="79">
        <v>140</v>
      </c>
      <c r="G21" s="79">
        <v>140</v>
      </c>
      <c r="H21" s="79">
        <v>260</v>
      </c>
      <c r="I21" s="80">
        <v>775</v>
      </c>
      <c r="J21" s="92"/>
      <c r="K21" s="138" t="s">
        <v>62</v>
      </c>
      <c r="L21" s="98">
        <v>1080</v>
      </c>
      <c r="M21" s="98">
        <v>1215</v>
      </c>
      <c r="N21" s="98">
        <v>1230</v>
      </c>
      <c r="O21" s="98">
        <v>1335</v>
      </c>
      <c r="P21" s="98">
        <v>380</v>
      </c>
      <c r="Q21" s="98">
        <v>115</v>
      </c>
      <c r="R21" s="80">
        <v>25</v>
      </c>
    </row>
    <row r="22" spans="1:18" ht="12.75" customHeight="1" x14ac:dyDescent="0.2">
      <c r="A22" s="92" t="s">
        <v>181</v>
      </c>
      <c r="B22" s="138" t="s">
        <v>63</v>
      </c>
      <c r="C22" s="98">
        <v>105</v>
      </c>
      <c r="D22" s="98" t="s">
        <v>335</v>
      </c>
      <c r="E22" s="98">
        <v>5</v>
      </c>
      <c r="F22" s="98">
        <v>5</v>
      </c>
      <c r="G22" s="98" t="s">
        <v>335</v>
      </c>
      <c r="H22" s="98">
        <v>10</v>
      </c>
      <c r="I22" s="80">
        <v>35</v>
      </c>
      <c r="J22" s="92" t="s">
        <v>181</v>
      </c>
      <c r="K22" s="138" t="s">
        <v>63</v>
      </c>
      <c r="L22" s="98">
        <v>15</v>
      </c>
      <c r="M22" s="98">
        <v>20</v>
      </c>
      <c r="N22" s="98">
        <v>5</v>
      </c>
      <c r="O22" s="79">
        <v>5</v>
      </c>
      <c r="P22" s="79" t="s">
        <v>335</v>
      </c>
      <c r="Q22" s="79" t="s">
        <v>335</v>
      </c>
      <c r="R22" s="80" t="s">
        <v>335</v>
      </c>
    </row>
    <row r="23" spans="1:18" ht="12.75" customHeight="1" x14ac:dyDescent="0.25">
      <c r="A23" s="92"/>
      <c r="B23" s="138" t="s">
        <v>64</v>
      </c>
      <c r="C23" s="98">
        <v>220</v>
      </c>
      <c r="D23" s="98">
        <v>5</v>
      </c>
      <c r="E23" s="98">
        <v>5</v>
      </c>
      <c r="F23" s="79">
        <v>5</v>
      </c>
      <c r="G23" s="79">
        <v>5</v>
      </c>
      <c r="H23" s="79">
        <v>15</v>
      </c>
      <c r="I23" s="80">
        <v>50</v>
      </c>
      <c r="J23" s="92"/>
      <c r="K23" s="138" t="s">
        <v>64</v>
      </c>
      <c r="L23" s="98">
        <v>85</v>
      </c>
      <c r="M23" s="98">
        <v>35</v>
      </c>
      <c r="N23" s="98">
        <v>10</v>
      </c>
      <c r="O23" s="98">
        <v>5</v>
      </c>
      <c r="P23" s="98" t="s">
        <v>335</v>
      </c>
      <c r="Q23" s="98" t="s">
        <v>335</v>
      </c>
      <c r="R23" s="80" t="s">
        <v>335</v>
      </c>
    </row>
    <row r="24" spans="1:18" ht="12.75" customHeight="1" x14ac:dyDescent="0.25">
      <c r="A24" s="92"/>
      <c r="B24" s="138" t="s">
        <v>62</v>
      </c>
      <c r="C24" s="98">
        <v>325</v>
      </c>
      <c r="D24" s="98">
        <v>5</v>
      </c>
      <c r="E24" s="98">
        <v>10</v>
      </c>
      <c r="F24" s="98">
        <v>10</v>
      </c>
      <c r="G24" s="98">
        <v>10</v>
      </c>
      <c r="H24" s="98">
        <v>20</v>
      </c>
      <c r="I24" s="80">
        <v>85</v>
      </c>
      <c r="J24" s="92"/>
      <c r="K24" s="138" t="s">
        <v>62</v>
      </c>
      <c r="L24" s="98">
        <v>100</v>
      </c>
      <c r="M24" s="98">
        <v>55</v>
      </c>
      <c r="N24" s="98">
        <v>15</v>
      </c>
      <c r="O24" s="79">
        <v>10</v>
      </c>
      <c r="P24" s="79">
        <v>5</v>
      </c>
      <c r="Q24" s="79" t="s">
        <v>335</v>
      </c>
      <c r="R24" s="80" t="s">
        <v>335</v>
      </c>
    </row>
    <row r="25" spans="1:18" ht="12.75" customHeight="1" x14ac:dyDescent="0.2">
      <c r="A25" s="92" t="s">
        <v>182</v>
      </c>
      <c r="B25" s="138" t="s">
        <v>63</v>
      </c>
      <c r="C25" s="98">
        <v>285</v>
      </c>
      <c r="D25" s="98">
        <v>5</v>
      </c>
      <c r="E25" s="98" t="s">
        <v>335</v>
      </c>
      <c r="F25" s="79">
        <v>5</v>
      </c>
      <c r="G25" s="79">
        <v>5</v>
      </c>
      <c r="H25" s="79">
        <v>10</v>
      </c>
      <c r="I25" s="80">
        <v>30</v>
      </c>
      <c r="J25" s="92" t="s">
        <v>182</v>
      </c>
      <c r="K25" s="138" t="s">
        <v>63</v>
      </c>
      <c r="L25" s="98">
        <v>55</v>
      </c>
      <c r="M25" s="98">
        <v>70</v>
      </c>
      <c r="N25" s="98">
        <v>55</v>
      </c>
      <c r="O25" s="98">
        <v>35</v>
      </c>
      <c r="P25" s="98">
        <v>15</v>
      </c>
      <c r="Q25" s="98" t="s">
        <v>335</v>
      </c>
      <c r="R25" s="80" t="s">
        <v>335</v>
      </c>
    </row>
    <row r="26" spans="1:18" ht="12.75" customHeight="1" x14ac:dyDescent="0.25">
      <c r="A26" s="92"/>
      <c r="B26" s="138" t="s">
        <v>64</v>
      </c>
      <c r="C26" s="98">
        <v>760</v>
      </c>
      <c r="D26" s="98">
        <v>5</v>
      </c>
      <c r="E26" s="98">
        <v>10</v>
      </c>
      <c r="F26" s="98">
        <v>10</v>
      </c>
      <c r="G26" s="98">
        <v>10</v>
      </c>
      <c r="H26" s="98">
        <v>30</v>
      </c>
      <c r="I26" s="80">
        <v>55</v>
      </c>
      <c r="J26" s="92"/>
      <c r="K26" s="138" t="s">
        <v>64</v>
      </c>
      <c r="L26" s="98">
        <v>85</v>
      </c>
      <c r="M26" s="98">
        <v>105</v>
      </c>
      <c r="N26" s="98">
        <v>115</v>
      </c>
      <c r="O26" s="79">
        <v>285</v>
      </c>
      <c r="P26" s="79">
        <v>45</v>
      </c>
      <c r="Q26" s="79">
        <v>10</v>
      </c>
      <c r="R26" s="80" t="s">
        <v>335</v>
      </c>
    </row>
    <row r="27" spans="1:18" ht="12.75" customHeight="1" x14ac:dyDescent="0.25">
      <c r="A27" s="92"/>
      <c r="B27" s="138" t="s">
        <v>62</v>
      </c>
      <c r="C27" s="98">
        <v>1045</v>
      </c>
      <c r="D27" s="98">
        <v>5</v>
      </c>
      <c r="E27" s="98">
        <v>10</v>
      </c>
      <c r="F27" s="79">
        <v>15</v>
      </c>
      <c r="G27" s="79">
        <v>15</v>
      </c>
      <c r="H27" s="79">
        <v>35</v>
      </c>
      <c r="I27" s="80">
        <v>90</v>
      </c>
      <c r="J27" s="92"/>
      <c r="K27" s="138" t="s">
        <v>62</v>
      </c>
      <c r="L27" s="98">
        <v>140</v>
      </c>
      <c r="M27" s="98">
        <v>175</v>
      </c>
      <c r="N27" s="98">
        <v>170</v>
      </c>
      <c r="O27" s="98">
        <v>320</v>
      </c>
      <c r="P27" s="98">
        <v>55</v>
      </c>
      <c r="Q27" s="98">
        <v>15</v>
      </c>
      <c r="R27" s="80" t="s">
        <v>335</v>
      </c>
    </row>
    <row r="28" spans="1:18" ht="12.75" customHeight="1" x14ac:dyDescent="0.2">
      <c r="A28" s="92" t="s">
        <v>183</v>
      </c>
      <c r="B28" s="138" t="s">
        <v>63</v>
      </c>
      <c r="C28" s="98">
        <v>745</v>
      </c>
      <c r="D28" s="98">
        <v>10</v>
      </c>
      <c r="E28" s="98">
        <v>10</v>
      </c>
      <c r="F28" s="98">
        <v>15</v>
      </c>
      <c r="G28" s="98">
        <v>25</v>
      </c>
      <c r="H28" s="98">
        <v>55</v>
      </c>
      <c r="I28" s="80">
        <v>145</v>
      </c>
      <c r="J28" s="92" t="s">
        <v>183</v>
      </c>
      <c r="K28" s="138" t="s">
        <v>63</v>
      </c>
      <c r="L28" s="98">
        <v>135</v>
      </c>
      <c r="M28" s="98">
        <v>145</v>
      </c>
      <c r="N28" s="98">
        <v>95</v>
      </c>
      <c r="O28" s="79">
        <v>80</v>
      </c>
      <c r="P28" s="79">
        <v>20</v>
      </c>
      <c r="Q28" s="79">
        <v>5</v>
      </c>
      <c r="R28" s="80" t="s">
        <v>335</v>
      </c>
    </row>
    <row r="29" spans="1:18" ht="12.75" customHeight="1" x14ac:dyDescent="0.25">
      <c r="A29" s="92"/>
      <c r="B29" s="138" t="s">
        <v>64</v>
      </c>
      <c r="C29" s="98">
        <v>945</v>
      </c>
      <c r="D29" s="98">
        <v>10</v>
      </c>
      <c r="E29" s="98">
        <v>15</v>
      </c>
      <c r="F29" s="79">
        <v>20</v>
      </c>
      <c r="G29" s="79">
        <v>30</v>
      </c>
      <c r="H29" s="79">
        <v>60</v>
      </c>
      <c r="I29" s="80">
        <v>150</v>
      </c>
      <c r="J29" s="92"/>
      <c r="K29" s="138" t="s">
        <v>64</v>
      </c>
      <c r="L29" s="98">
        <v>150</v>
      </c>
      <c r="M29" s="98">
        <v>190</v>
      </c>
      <c r="N29" s="98">
        <v>145</v>
      </c>
      <c r="O29" s="98">
        <v>135</v>
      </c>
      <c r="P29" s="98">
        <v>25</v>
      </c>
      <c r="Q29" s="98">
        <v>15</v>
      </c>
      <c r="R29" s="80">
        <v>5</v>
      </c>
    </row>
    <row r="30" spans="1:18" ht="12.75" customHeight="1" x14ac:dyDescent="0.25">
      <c r="A30" s="92"/>
      <c r="B30" s="138" t="s">
        <v>62</v>
      </c>
      <c r="C30" s="98">
        <v>1690</v>
      </c>
      <c r="D30" s="98">
        <v>20</v>
      </c>
      <c r="E30" s="98">
        <v>30</v>
      </c>
      <c r="F30" s="98">
        <v>35</v>
      </c>
      <c r="G30" s="98">
        <v>55</v>
      </c>
      <c r="H30" s="98">
        <v>115</v>
      </c>
      <c r="I30" s="80">
        <v>290</v>
      </c>
      <c r="J30" s="92"/>
      <c r="K30" s="138" t="s">
        <v>62</v>
      </c>
      <c r="L30" s="98">
        <v>285</v>
      </c>
      <c r="M30" s="98">
        <v>335</v>
      </c>
      <c r="N30" s="98">
        <v>240</v>
      </c>
      <c r="O30" s="79">
        <v>215</v>
      </c>
      <c r="P30" s="79">
        <v>40</v>
      </c>
      <c r="Q30" s="79">
        <v>20</v>
      </c>
      <c r="R30" s="80">
        <v>5</v>
      </c>
    </row>
    <row r="31" spans="1:18" ht="12.75" customHeight="1" x14ac:dyDescent="0.2">
      <c r="A31" s="92" t="s">
        <v>184</v>
      </c>
      <c r="B31" s="138" t="s">
        <v>63</v>
      </c>
      <c r="C31" s="98">
        <v>2670</v>
      </c>
      <c r="D31" s="98">
        <v>50</v>
      </c>
      <c r="E31" s="98">
        <v>55</v>
      </c>
      <c r="F31" s="79">
        <v>70</v>
      </c>
      <c r="G31" s="79">
        <v>85</v>
      </c>
      <c r="H31" s="79">
        <v>150</v>
      </c>
      <c r="I31" s="80">
        <v>445</v>
      </c>
      <c r="J31" s="92" t="s">
        <v>184</v>
      </c>
      <c r="K31" s="138" t="s">
        <v>63</v>
      </c>
      <c r="L31" s="98">
        <v>565</v>
      </c>
      <c r="M31" s="98">
        <v>565</v>
      </c>
      <c r="N31" s="98">
        <v>315</v>
      </c>
      <c r="O31" s="98">
        <v>200</v>
      </c>
      <c r="P31" s="98">
        <v>140</v>
      </c>
      <c r="Q31" s="98">
        <v>25</v>
      </c>
      <c r="R31" s="80">
        <v>5</v>
      </c>
    </row>
    <row r="32" spans="1:18" ht="12.75" customHeight="1" x14ac:dyDescent="0.25">
      <c r="A32" s="92"/>
      <c r="B32" s="138" t="s">
        <v>64</v>
      </c>
      <c r="C32" s="98">
        <v>1835</v>
      </c>
      <c r="D32" s="98">
        <v>50</v>
      </c>
      <c r="E32" s="98">
        <v>65</v>
      </c>
      <c r="F32" s="98">
        <v>50</v>
      </c>
      <c r="G32" s="98">
        <v>80</v>
      </c>
      <c r="H32" s="98">
        <v>115</v>
      </c>
      <c r="I32" s="80">
        <v>280</v>
      </c>
      <c r="J32" s="92"/>
      <c r="K32" s="138" t="s">
        <v>64</v>
      </c>
      <c r="L32" s="98">
        <v>340</v>
      </c>
      <c r="M32" s="98">
        <v>340</v>
      </c>
      <c r="N32" s="98">
        <v>225</v>
      </c>
      <c r="O32" s="79">
        <v>160</v>
      </c>
      <c r="P32" s="79">
        <v>95</v>
      </c>
      <c r="Q32" s="79">
        <v>30</v>
      </c>
      <c r="R32" s="80">
        <v>5</v>
      </c>
    </row>
    <row r="33" spans="1:18" ht="12.75" customHeight="1" x14ac:dyDescent="0.25">
      <c r="A33" s="92"/>
      <c r="B33" s="138" t="s">
        <v>62</v>
      </c>
      <c r="C33" s="98">
        <v>4505</v>
      </c>
      <c r="D33" s="98">
        <v>100</v>
      </c>
      <c r="E33" s="98">
        <v>120</v>
      </c>
      <c r="F33" s="79">
        <v>120</v>
      </c>
      <c r="G33" s="79">
        <v>165</v>
      </c>
      <c r="H33" s="79">
        <v>265</v>
      </c>
      <c r="I33" s="80">
        <v>725</v>
      </c>
      <c r="J33" s="92"/>
      <c r="K33" s="138" t="s">
        <v>62</v>
      </c>
      <c r="L33" s="98">
        <v>905</v>
      </c>
      <c r="M33" s="98">
        <v>905</v>
      </c>
      <c r="N33" s="98">
        <v>540</v>
      </c>
      <c r="O33" s="98">
        <v>360</v>
      </c>
      <c r="P33" s="98">
        <v>235</v>
      </c>
      <c r="Q33" s="98">
        <v>55</v>
      </c>
      <c r="R33" s="80">
        <v>5</v>
      </c>
    </row>
    <row r="34" spans="1:18" ht="12.75" customHeight="1" x14ac:dyDescent="0.2">
      <c r="A34" s="92" t="s">
        <v>185</v>
      </c>
      <c r="B34" s="138" t="s">
        <v>63</v>
      </c>
      <c r="C34" s="98">
        <v>145</v>
      </c>
      <c r="D34" s="98" t="s">
        <v>335</v>
      </c>
      <c r="E34" s="98" t="s">
        <v>335</v>
      </c>
      <c r="F34" s="98" t="s">
        <v>335</v>
      </c>
      <c r="G34" s="98">
        <v>5</v>
      </c>
      <c r="H34" s="98">
        <v>10</v>
      </c>
      <c r="I34" s="80">
        <v>20</v>
      </c>
      <c r="J34" s="92" t="s">
        <v>185</v>
      </c>
      <c r="K34" s="138" t="s">
        <v>63</v>
      </c>
      <c r="L34" s="98">
        <v>25</v>
      </c>
      <c r="M34" s="98">
        <v>35</v>
      </c>
      <c r="N34" s="98">
        <v>35</v>
      </c>
      <c r="O34" s="79">
        <v>15</v>
      </c>
      <c r="P34" s="79" t="s">
        <v>335</v>
      </c>
      <c r="Q34" s="79" t="s">
        <v>335</v>
      </c>
      <c r="R34" s="80" t="s">
        <v>335</v>
      </c>
    </row>
    <row r="35" spans="1:18" ht="12.75" customHeight="1" x14ac:dyDescent="0.2">
      <c r="A35" s="92"/>
      <c r="B35" s="138" t="s">
        <v>64</v>
      </c>
      <c r="C35" s="98">
        <v>150</v>
      </c>
      <c r="D35" s="98">
        <v>5</v>
      </c>
      <c r="E35" s="98">
        <v>5</v>
      </c>
      <c r="F35" s="79">
        <v>5</v>
      </c>
      <c r="G35" s="79" t="s">
        <v>335</v>
      </c>
      <c r="H35" s="79">
        <v>10</v>
      </c>
      <c r="I35" s="80">
        <v>10</v>
      </c>
      <c r="J35" s="92"/>
      <c r="K35" s="138" t="s">
        <v>64</v>
      </c>
      <c r="L35" s="98">
        <v>20</v>
      </c>
      <c r="M35" s="98">
        <v>45</v>
      </c>
      <c r="N35" s="98">
        <v>15</v>
      </c>
      <c r="O35" s="98">
        <v>20</v>
      </c>
      <c r="P35" s="98">
        <v>10</v>
      </c>
      <c r="Q35" s="98" t="s">
        <v>335</v>
      </c>
      <c r="R35" s="80" t="s">
        <v>335</v>
      </c>
    </row>
    <row r="36" spans="1:18" ht="12.75" customHeight="1" x14ac:dyDescent="0.2">
      <c r="A36" s="92"/>
      <c r="B36" s="138" t="s">
        <v>62</v>
      </c>
      <c r="C36" s="98">
        <v>295</v>
      </c>
      <c r="D36" s="98">
        <v>5</v>
      </c>
      <c r="E36" s="98">
        <v>5</v>
      </c>
      <c r="F36" s="98">
        <v>5</v>
      </c>
      <c r="G36" s="98">
        <v>5</v>
      </c>
      <c r="H36" s="98">
        <v>20</v>
      </c>
      <c r="I36" s="80">
        <v>30</v>
      </c>
      <c r="J36" s="92"/>
      <c r="K36" s="138" t="s">
        <v>62</v>
      </c>
      <c r="L36" s="98">
        <v>50</v>
      </c>
      <c r="M36" s="98">
        <v>80</v>
      </c>
      <c r="N36" s="98">
        <v>55</v>
      </c>
      <c r="O36" s="79">
        <v>30</v>
      </c>
      <c r="P36" s="79">
        <v>15</v>
      </c>
      <c r="Q36" s="79" t="s">
        <v>335</v>
      </c>
      <c r="R36" s="80" t="s">
        <v>335</v>
      </c>
    </row>
    <row r="37" spans="1:18" ht="12.75" customHeight="1" x14ac:dyDescent="0.2">
      <c r="A37" s="92" t="s">
        <v>186</v>
      </c>
      <c r="B37" s="138" t="s">
        <v>63</v>
      </c>
      <c r="C37" s="98">
        <v>3235</v>
      </c>
      <c r="D37" s="98">
        <v>40</v>
      </c>
      <c r="E37" s="98">
        <v>50</v>
      </c>
      <c r="F37" s="79">
        <v>75</v>
      </c>
      <c r="G37" s="79">
        <v>90</v>
      </c>
      <c r="H37" s="79">
        <v>205</v>
      </c>
      <c r="I37" s="80">
        <v>480</v>
      </c>
      <c r="J37" s="92" t="s">
        <v>186</v>
      </c>
      <c r="K37" s="138" t="s">
        <v>63</v>
      </c>
      <c r="L37" s="98">
        <v>580</v>
      </c>
      <c r="M37" s="98">
        <v>640</v>
      </c>
      <c r="N37" s="98">
        <v>490</v>
      </c>
      <c r="O37" s="98">
        <v>345</v>
      </c>
      <c r="P37" s="98">
        <v>190</v>
      </c>
      <c r="Q37" s="98">
        <v>40</v>
      </c>
      <c r="R37" s="80">
        <v>5</v>
      </c>
    </row>
    <row r="38" spans="1:18" ht="12.75" customHeight="1" x14ac:dyDescent="0.2">
      <c r="A38" s="92"/>
      <c r="B38" s="138" t="s">
        <v>64</v>
      </c>
      <c r="C38" s="98">
        <v>1835</v>
      </c>
      <c r="D38" s="98">
        <v>40</v>
      </c>
      <c r="E38" s="98">
        <v>40</v>
      </c>
      <c r="F38" s="98">
        <v>50</v>
      </c>
      <c r="G38" s="98">
        <v>85</v>
      </c>
      <c r="H38" s="98">
        <v>200</v>
      </c>
      <c r="I38" s="80">
        <v>325</v>
      </c>
      <c r="J38" s="92"/>
      <c r="K38" s="138" t="s">
        <v>64</v>
      </c>
      <c r="L38" s="98">
        <v>330</v>
      </c>
      <c r="M38" s="98">
        <v>355</v>
      </c>
      <c r="N38" s="98">
        <v>215</v>
      </c>
      <c r="O38" s="79">
        <v>115</v>
      </c>
      <c r="P38" s="79">
        <v>45</v>
      </c>
      <c r="Q38" s="79">
        <v>25</v>
      </c>
      <c r="R38" s="80">
        <v>5</v>
      </c>
    </row>
    <row r="39" spans="1:18" ht="12.75" customHeight="1" x14ac:dyDescent="0.2">
      <c r="A39" s="92"/>
      <c r="B39" s="138" t="s">
        <v>62</v>
      </c>
      <c r="C39" s="98">
        <v>5065</v>
      </c>
      <c r="D39" s="98">
        <v>80</v>
      </c>
      <c r="E39" s="98">
        <v>95</v>
      </c>
      <c r="F39" s="79">
        <v>125</v>
      </c>
      <c r="G39" s="79">
        <v>175</v>
      </c>
      <c r="H39" s="79">
        <v>405</v>
      </c>
      <c r="I39" s="80">
        <v>810</v>
      </c>
      <c r="J39" s="92"/>
      <c r="K39" s="138" t="s">
        <v>62</v>
      </c>
      <c r="L39" s="98">
        <v>910</v>
      </c>
      <c r="M39" s="98">
        <v>995</v>
      </c>
      <c r="N39" s="98">
        <v>705</v>
      </c>
      <c r="O39" s="98">
        <v>455</v>
      </c>
      <c r="P39" s="98">
        <v>235</v>
      </c>
      <c r="Q39" s="98">
        <v>60</v>
      </c>
      <c r="R39" s="80">
        <v>10</v>
      </c>
    </row>
    <row r="40" spans="1:18" ht="12.75" customHeight="1" x14ac:dyDescent="0.2">
      <c r="A40" s="92" t="s">
        <v>187</v>
      </c>
      <c r="B40" s="138" t="s">
        <v>63</v>
      </c>
      <c r="C40" s="98">
        <v>1705</v>
      </c>
      <c r="D40" s="98">
        <v>30</v>
      </c>
      <c r="E40" s="98">
        <v>40</v>
      </c>
      <c r="F40" s="98">
        <v>25</v>
      </c>
      <c r="G40" s="98">
        <v>45</v>
      </c>
      <c r="H40" s="98">
        <v>120</v>
      </c>
      <c r="I40" s="80">
        <v>365</v>
      </c>
      <c r="J40" s="92" t="s">
        <v>187</v>
      </c>
      <c r="K40" s="138" t="s">
        <v>63</v>
      </c>
      <c r="L40" s="98">
        <v>360</v>
      </c>
      <c r="M40" s="98">
        <v>290</v>
      </c>
      <c r="N40" s="98">
        <v>180</v>
      </c>
      <c r="O40" s="79">
        <v>190</v>
      </c>
      <c r="P40" s="79">
        <v>55</v>
      </c>
      <c r="Q40" s="79">
        <v>5</v>
      </c>
      <c r="R40" s="80" t="s">
        <v>335</v>
      </c>
    </row>
    <row r="41" spans="1:18" ht="12.75" customHeight="1" x14ac:dyDescent="0.2">
      <c r="A41" s="92"/>
      <c r="B41" s="138" t="s">
        <v>64</v>
      </c>
      <c r="C41" s="98">
        <v>1180</v>
      </c>
      <c r="D41" s="98">
        <v>25</v>
      </c>
      <c r="E41" s="98">
        <v>35</v>
      </c>
      <c r="F41" s="79">
        <v>35</v>
      </c>
      <c r="G41" s="79">
        <v>40</v>
      </c>
      <c r="H41" s="79">
        <v>70</v>
      </c>
      <c r="I41" s="80">
        <v>180</v>
      </c>
      <c r="J41" s="92"/>
      <c r="K41" s="138" t="s">
        <v>64</v>
      </c>
      <c r="L41" s="98">
        <v>250</v>
      </c>
      <c r="M41" s="98">
        <v>185</v>
      </c>
      <c r="N41" s="98">
        <v>160</v>
      </c>
      <c r="O41" s="98">
        <v>140</v>
      </c>
      <c r="P41" s="98">
        <v>50</v>
      </c>
      <c r="Q41" s="98">
        <v>5</v>
      </c>
      <c r="R41" s="80" t="s">
        <v>335</v>
      </c>
    </row>
    <row r="42" spans="1:18" ht="12.75" customHeight="1" x14ac:dyDescent="0.2">
      <c r="A42" s="92"/>
      <c r="B42" s="138" t="s">
        <v>62</v>
      </c>
      <c r="C42" s="98">
        <v>2885</v>
      </c>
      <c r="D42" s="98">
        <v>55</v>
      </c>
      <c r="E42" s="98">
        <v>75</v>
      </c>
      <c r="F42" s="98">
        <v>60</v>
      </c>
      <c r="G42" s="98">
        <v>85</v>
      </c>
      <c r="H42" s="98">
        <v>195</v>
      </c>
      <c r="I42" s="80">
        <v>545</v>
      </c>
      <c r="J42" s="92"/>
      <c r="K42" s="138" t="s">
        <v>62</v>
      </c>
      <c r="L42" s="98">
        <v>610</v>
      </c>
      <c r="M42" s="98">
        <v>475</v>
      </c>
      <c r="N42" s="98">
        <v>340</v>
      </c>
      <c r="O42" s="79">
        <v>330</v>
      </c>
      <c r="P42" s="79">
        <v>105</v>
      </c>
      <c r="Q42" s="79">
        <v>5</v>
      </c>
      <c r="R42" s="80" t="s">
        <v>335</v>
      </c>
    </row>
    <row r="43" spans="1:18" ht="12.75" customHeight="1" x14ac:dyDescent="0.2">
      <c r="A43" s="92" t="s">
        <v>188</v>
      </c>
      <c r="B43" s="138" t="s">
        <v>63</v>
      </c>
      <c r="C43" s="98">
        <v>555</v>
      </c>
      <c r="D43" s="98">
        <v>15</v>
      </c>
      <c r="E43" s="98">
        <v>20</v>
      </c>
      <c r="F43" s="79">
        <v>30</v>
      </c>
      <c r="G43" s="79">
        <v>20</v>
      </c>
      <c r="H43" s="79">
        <v>45</v>
      </c>
      <c r="I43" s="80">
        <v>160</v>
      </c>
      <c r="J43" s="92" t="s">
        <v>188</v>
      </c>
      <c r="K43" s="138" t="s">
        <v>63</v>
      </c>
      <c r="L43" s="98">
        <v>120</v>
      </c>
      <c r="M43" s="98">
        <v>70</v>
      </c>
      <c r="N43" s="98">
        <v>45</v>
      </c>
      <c r="O43" s="98">
        <v>10</v>
      </c>
      <c r="P43" s="98">
        <v>5</v>
      </c>
      <c r="Q43" s="98">
        <v>10</v>
      </c>
      <c r="R43" s="80" t="s">
        <v>335</v>
      </c>
    </row>
    <row r="44" spans="1:18" ht="12.75" customHeight="1" x14ac:dyDescent="0.2">
      <c r="A44" s="92"/>
      <c r="B44" s="138" t="s">
        <v>64</v>
      </c>
      <c r="C44" s="98">
        <v>600</v>
      </c>
      <c r="D44" s="98">
        <v>20</v>
      </c>
      <c r="E44" s="98">
        <v>25</v>
      </c>
      <c r="F44" s="98">
        <v>25</v>
      </c>
      <c r="G44" s="98">
        <v>25</v>
      </c>
      <c r="H44" s="98">
        <v>40</v>
      </c>
      <c r="I44" s="80">
        <v>130</v>
      </c>
      <c r="J44" s="92"/>
      <c r="K44" s="138" t="s">
        <v>64</v>
      </c>
      <c r="L44" s="98">
        <v>155</v>
      </c>
      <c r="M44" s="98">
        <v>90</v>
      </c>
      <c r="N44" s="98">
        <v>55</v>
      </c>
      <c r="O44" s="79">
        <v>25</v>
      </c>
      <c r="P44" s="79">
        <v>5</v>
      </c>
      <c r="Q44" s="79">
        <v>5</v>
      </c>
      <c r="R44" s="80" t="s">
        <v>335</v>
      </c>
    </row>
    <row r="45" spans="1:18" ht="12.75" customHeight="1" x14ac:dyDescent="0.2">
      <c r="A45" s="92"/>
      <c r="B45" s="138" t="s">
        <v>62</v>
      </c>
      <c r="C45" s="98">
        <v>1150</v>
      </c>
      <c r="D45" s="98">
        <v>40</v>
      </c>
      <c r="E45" s="98">
        <v>45</v>
      </c>
      <c r="F45" s="79">
        <v>55</v>
      </c>
      <c r="G45" s="79">
        <v>45</v>
      </c>
      <c r="H45" s="79">
        <v>85</v>
      </c>
      <c r="I45" s="80">
        <v>285</v>
      </c>
      <c r="J45" s="92"/>
      <c r="K45" s="138" t="s">
        <v>62</v>
      </c>
      <c r="L45" s="98">
        <v>275</v>
      </c>
      <c r="M45" s="98">
        <v>160</v>
      </c>
      <c r="N45" s="98">
        <v>105</v>
      </c>
      <c r="O45" s="98">
        <v>35</v>
      </c>
      <c r="P45" s="98">
        <v>5</v>
      </c>
      <c r="Q45" s="98">
        <v>15</v>
      </c>
      <c r="R45" s="80">
        <v>5</v>
      </c>
    </row>
    <row r="46" spans="1:18" ht="12.75" customHeight="1" x14ac:dyDescent="0.2">
      <c r="A46" s="92" t="s">
        <v>189</v>
      </c>
      <c r="B46" s="138" t="s">
        <v>63</v>
      </c>
      <c r="C46" s="98">
        <v>750</v>
      </c>
      <c r="D46" s="98">
        <v>25</v>
      </c>
      <c r="E46" s="98">
        <v>40</v>
      </c>
      <c r="F46" s="98">
        <v>25</v>
      </c>
      <c r="G46" s="98">
        <v>30</v>
      </c>
      <c r="H46" s="98">
        <v>55</v>
      </c>
      <c r="I46" s="80">
        <v>210</v>
      </c>
      <c r="J46" s="92" t="s">
        <v>189</v>
      </c>
      <c r="K46" s="138" t="s">
        <v>63</v>
      </c>
      <c r="L46" s="98">
        <v>180</v>
      </c>
      <c r="M46" s="98">
        <v>115</v>
      </c>
      <c r="N46" s="98">
        <v>60</v>
      </c>
      <c r="O46" s="79">
        <v>10</v>
      </c>
      <c r="P46" s="79" t="s">
        <v>335</v>
      </c>
      <c r="Q46" s="79" t="s">
        <v>335</v>
      </c>
      <c r="R46" s="80" t="s">
        <v>335</v>
      </c>
    </row>
    <row r="47" spans="1:18" ht="12.75" customHeight="1" x14ac:dyDescent="0.2">
      <c r="A47" s="92"/>
      <c r="B47" s="138" t="s">
        <v>64</v>
      </c>
      <c r="C47" s="98">
        <v>985</v>
      </c>
      <c r="D47" s="98">
        <v>30</v>
      </c>
      <c r="E47" s="98">
        <v>30</v>
      </c>
      <c r="F47" s="79">
        <v>40</v>
      </c>
      <c r="G47" s="79">
        <v>25</v>
      </c>
      <c r="H47" s="79">
        <v>60</v>
      </c>
      <c r="I47" s="80">
        <v>225</v>
      </c>
      <c r="J47" s="92"/>
      <c r="K47" s="138" t="s">
        <v>64</v>
      </c>
      <c r="L47" s="98">
        <v>290</v>
      </c>
      <c r="M47" s="98">
        <v>165</v>
      </c>
      <c r="N47" s="98">
        <v>85</v>
      </c>
      <c r="O47" s="98">
        <v>25</v>
      </c>
      <c r="P47" s="98">
        <v>5</v>
      </c>
      <c r="Q47" s="98">
        <v>5</v>
      </c>
      <c r="R47" s="80" t="s">
        <v>335</v>
      </c>
    </row>
    <row r="48" spans="1:18" ht="12.75" customHeight="1" x14ac:dyDescent="0.2">
      <c r="A48" s="92"/>
      <c r="B48" s="138" t="s">
        <v>62</v>
      </c>
      <c r="C48" s="98">
        <v>1735</v>
      </c>
      <c r="D48" s="98">
        <v>55</v>
      </c>
      <c r="E48" s="98">
        <v>70</v>
      </c>
      <c r="F48" s="98">
        <v>65</v>
      </c>
      <c r="G48" s="98">
        <v>55</v>
      </c>
      <c r="H48" s="98">
        <v>115</v>
      </c>
      <c r="I48" s="80">
        <v>430</v>
      </c>
      <c r="J48" s="92"/>
      <c r="K48" s="138" t="s">
        <v>62</v>
      </c>
      <c r="L48" s="98">
        <v>470</v>
      </c>
      <c r="M48" s="98">
        <v>275</v>
      </c>
      <c r="N48" s="98">
        <v>145</v>
      </c>
      <c r="O48" s="79">
        <v>35</v>
      </c>
      <c r="P48" s="79">
        <v>10</v>
      </c>
      <c r="Q48" s="79">
        <v>5</v>
      </c>
      <c r="R48" s="80" t="s">
        <v>335</v>
      </c>
    </row>
    <row r="49" spans="1:19" ht="12.75" customHeight="1" x14ac:dyDescent="0.2">
      <c r="A49" s="92" t="s">
        <v>190</v>
      </c>
      <c r="B49" s="138" t="s">
        <v>63</v>
      </c>
      <c r="C49" s="98">
        <v>40</v>
      </c>
      <c r="D49" s="98" t="s">
        <v>335</v>
      </c>
      <c r="E49" s="98" t="s">
        <v>335</v>
      </c>
      <c r="F49" s="79" t="s">
        <v>335</v>
      </c>
      <c r="G49" s="79" t="s">
        <v>335</v>
      </c>
      <c r="H49" s="79">
        <v>10</v>
      </c>
      <c r="I49" s="80">
        <v>5</v>
      </c>
      <c r="J49" s="92" t="s">
        <v>190</v>
      </c>
      <c r="K49" s="138" t="s">
        <v>63</v>
      </c>
      <c r="L49" s="98">
        <v>5</v>
      </c>
      <c r="M49" s="98">
        <v>5</v>
      </c>
      <c r="N49" s="98">
        <v>10</v>
      </c>
      <c r="O49" s="98">
        <v>5</v>
      </c>
      <c r="P49" s="98" t="s">
        <v>335</v>
      </c>
      <c r="Q49" s="98" t="s">
        <v>335</v>
      </c>
      <c r="R49" s="80" t="s">
        <v>335</v>
      </c>
    </row>
    <row r="50" spans="1:19" ht="12.75" customHeight="1" x14ac:dyDescent="0.2">
      <c r="A50" s="92"/>
      <c r="B50" s="138" t="s">
        <v>64</v>
      </c>
      <c r="C50" s="98">
        <v>50</v>
      </c>
      <c r="D50" s="98" t="s">
        <v>335</v>
      </c>
      <c r="E50" s="98" t="s">
        <v>335</v>
      </c>
      <c r="F50" s="98" t="s">
        <v>335</v>
      </c>
      <c r="G50" s="98" t="s">
        <v>335</v>
      </c>
      <c r="H50" s="98">
        <v>5</v>
      </c>
      <c r="I50" s="80">
        <v>10</v>
      </c>
      <c r="J50" s="92"/>
      <c r="K50" s="138" t="s">
        <v>64</v>
      </c>
      <c r="L50" s="98">
        <v>5</v>
      </c>
      <c r="M50" s="98">
        <v>10</v>
      </c>
      <c r="N50" s="98">
        <v>15</v>
      </c>
      <c r="O50" s="79">
        <v>5</v>
      </c>
      <c r="P50" s="79" t="s">
        <v>335</v>
      </c>
      <c r="Q50" s="79" t="s">
        <v>335</v>
      </c>
      <c r="R50" s="80" t="s">
        <v>335</v>
      </c>
    </row>
    <row r="51" spans="1:19" ht="12.75" customHeight="1" x14ac:dyDescent="0.2">
      <c r="A51" s="92"/>
      <c r="B51" s="138" t="s">
        <v>62</v>
      </c>
      <c r="C51" s="98">
        <v>90</v>
      </c>
      <c r="D51" s="98" t="s">
        <v>335</v>
      </c>
      <c r="E51" s="98" t="s">
        <v>335</v>
      </c>
      <c r="F51" s="79" t="s">
        <v>335</v>
      </c>
      <c r="G51" s="79" t="s">
        <v>335</v>
      </c>
      <c r="H51" s="79">
        <v>15</v>
      </c>
      <c r="I51" s="80">
        <v>15</v>
      </c>
      <c r="J51" s="92"/>
      <c r="K51" s="138" t="s">
        <v>62</v>
      </c>
      <c r="L51" s="98">
        <v>5</v>
      </c>
      <c r="M51" s="98">
        <v>10</v>
      </c>
      <c r="N51" s="98">
        <v>25</v>
      </c>
      <c r="O51" s="98">
        <v>15</v>
      </c>
      <c r="P51" s="98">
        <v>5</v>
      </c>
      <c r="Q51" s="98" t="s">
        <v>335</v>
      </c>
      <c r="R51" s="80" t="s">
        <v>335</v>
      </c>
    </row>
    <row r="52" spans="1:19" s="63" customFormat="1" ht="12.75" customHeight="1" x14ac:dyDescent="0.2">
      <c r="A52" s="92" t="s">
        <v>191</v>
      </c>
      <c r="B52" s="138" t="s">
        <v>63</v>
      </c>
      <c r="C52" s="98">
        <v>15</v>
      </c>
      <c r="D52" s="98" t="s">
        <v>335</v>
      </c>
      <c r="E52" s="98" t="s">
        <v>335</v>
      </c>
      <c r="F52" s="98" t="s">
        <v>335</v>
      </c>
      <c r="G52" s="98" t="s">
        <v>335</v>
      </c>
      <c r="H52" s="98" t="s">
        <v>335</v>
      </c>
      <c r="I52" s="80" t="s">
        <v>335</v>
      </c>
      <c r="J52" s="92" t="s">
        <v>191</v>
      </c>
      <c r="K52" s="138" t="s">
        <v>63</v>
      </c>
      <c r="L52" s="98" t="s">
        <v>335</v>
      </c>
      <c r="M52" s="98">
        <v>5</v>
      </c>
      <c r="N52" s="98">
        <v>5</v>
      </c>
      <c r="O52" s="79" t="s">
        <v>335</v>
      </c>
      <c r="P52" s="79" t="s">
        <v>335</v>
      </c>
      <c r="Q52" s="79" t="s">
        <v>335</v>
      </c>
      <c r="R52" s="80" t="s">
        <v>335</v>
      </c>
      <c r="S52" s="60"/>
    </row>
    <row r="53" spans="1:19" ht="12.75" customHeight="1" x14ac:dyDescent="0.2">
      <c r="A53" s="92"/>
      <c r="B53" s="138" t="s">
        <v>64</v>
      </c>
      <c r="C53" s="98">
        <v>5</v>
      </c>
      <c r="D53" s="98" t="s">
        <v>335</v>
      </c>
      <c r="E53" s="98" t="s">
        <v>335</v>
      </c>
      <c r="F53" s="98" t="s">
        <v>335</v>
      </c>
      <c r="G53" s="98" t="s">
        <v>335</v>
      </c>
      <c r="H53" s="98" t="s">
        <v>335</v>
      </c>
      <c r="I53" s="80" t="s">
        <v>335</v>
      </c>
      <c r="J53" s="92"/>
      <c r="K53" s="138" t="s">
        <v>64</v>
      </c>
      <c r="L53" s="98" t="s">
        <v>335</v>
      </c>
      <c r="M53" s="98" t="s">
        <v>335</v>
      </c>
      <c r="N53" s="98" t="s">
        <v>335</v>
      </c>
      <c r="O53" s="98" t="s">
        <v>335</v>
      </c>
      <c r="P53" s="98" t="s">
        <v>335</v>
      </c>
      <c r="Q53" s="98" t="s">
        <v>335</v>
      </c>
      <c r="R53" s="80" t="s">
        <v>335</v>
      </c>
      <c r="S53" s="63"/>
    </row>
    <row r="54" spans="1:19" ht="12.75" customHeight="1" x14ac:dyDescent="0.2">
      <c r="A54" s="92"/>
      <c r="B54" s="138" t="s">
        <v>62</v>
      </c>
      <c r="C54" s="98">
        <v>20</v>
      </c>
      <c r="D54" s="98" t="s">
        <v>335</v>
      </c>
      <c r="E54" s="98" t="s">
        <v>335</v>
      </c>
      <c r="F54" s="98" t="s">
        <v>335</v>
      </c>
      <c r="G54" s="98" t="s">
        <v>335</v>
      </c>
      <c r="H54" s="98" t="s">
        <v>335</v>
      </c>
      <c r="I54" s="80" t="s">
        <v>335</v>
      </c>
      <c r="J54" s="92"/>
      <c r="K54" s="138" t="s">
        <v>62</v>
      </c>
      <c r="L54" s="98">
        <v>5</v>
      </c>
      <c r="M54" s="98">
        <v>5</v>
      </c>
      <c r="N54" s="98">
        <v>5</v>
      </c>
      <c r="O54" s="98" t="s">
        <v>335</v>
      </c>
      <c r="P54" s="98" t="s">
        <v>335</v>
      </c>
      <c r="Q54" s="98" t="s">
        <v>335</v>
      </c>
      <c r="R54" s="80" t="s">
        <v>335</v>
      </c>
    </row>
    <row r="55" spans="1:19" ht="12.75" customHeight="1" x14ac:dyDescent="0.2">
      <c r="A55" s="92" t="s">
        <v>192</v>
      </c>
      <c r="B55" s="138" t="s">
        <v>63</v>
      </c>
      <c r="C55" s="98">
        <v>1205</v>
      </c>
      <c r="D55" s="98">
        <v>10</v>
      </c>
      <c r="E55" s="98">
        <v>10</v>
      </c>
      <c r="F55" s="79">
        <v>10</v>
      </c>
      <c r="G55" s="79">
        <v>35</v>
      </c>
      <c r="H55" s="79">
        <v>30</v>
      </c>
      <c r="I55" s="80">
        <v>90</v>
      </c>
      <c r="J55" s="92" t="s">
        <v>192</v>
      </c>
      <c r="K55" s="138" t="s">
        <v>63</v>
      </c>
      <c r="L55" s="98">
        <v>170</v>
      </c>
      <c r="M55" s="98">
        <v>305</v>
      </c>
      <c r="N55" s="98">
        <v>245</v>
      </c>
      <c r="O55" s="98">
        <v>170</v>
      </c>
      <c r="P55" s="98">
        <v>90</v>
      </c>
      <c r="Q55" s="98">
        <v>25</v>
      </c>
      <c r="R55" s="80">
        <v>5</v>
      </c>
    </row>
    <row r="56" spans="1:19" ht="12.75" customHeight="1" x14ac:dyDescent="0.2">
      <c r="A56" s="92"/>
      <c r="B56" s="138" t="s">
        <v>64</v>
      </c>
      <c r="C56" s="98">
        <v>930</v>
      </c>
      <c r="D56" s="98">
        <v>20</v>
      </c>
      <c r="E56" s="98">
        <v>15</v>
      </c>
      <c r="F56" s="98">
        <v>10</v>
      </c>
      <c r="G56" s="98">
        <v>15</v>
      </c>
      <c r="H56" s="98">
        <v>30</v>
      </c>
      <c r="I56" s="80">
        <v>70</v>
      </c>
      <c r="J56" s="92"/>
      <c r="K56" s="138" t="s">
        <v>64</v>
      </c>
      <c r="L56" s="98">
        <v>105</v>
      </c>
      <c r="M56" s="98">
        <v>180</v>
      </c>
      <c r="N56" s="98">
        <v>180</v>
      </c>
      <c r="O56" s="79">
        <v>200</v>
      </c>
      <c r="P56" s="79">
        <v>70</v>
      </c>
      <c r="Q56" s="79">
        <v>25</v>
      </c>
      <c r="R56" s="80">
        <v>10</v>
      </c>
    </row>
    <row r="57" spans="1:19" ht="12.75" customHeight="1" x14ac:dyDescent="0.2">
      <c r="A57" s="92"/>
      <c r="B57" s="138" t="s">
        <v>62</v>
      </c>
      <c r="C57" s="98">
        <v>2135</v>
      </c>
      <c r="D57" s="98">
        <v>30</v>
      </c>
      <c r="E57" s="98">
        <v>25</v>
      </c>
      <c r="F57" s="98">
        <v>20</v>
      </c>
      <c r="G57" s="98">
        <v>50</v>
      </c>
      <c r="H57" s="98">
        <v>60</v>
      </c>
      <c r="I57" s="80">
        <v>160</v>
      </c>
      <c r="J57" s="92"/>
      <c r="K57" s="138" t="s">
        <v>62</v>
      </c>
      <c r="L57" s="98">
        <v>275</v>
      </c>
      <c r="M57" s="98">
        <v>485</v>
      </c>
      <c r="N57" s="98">
        <v>430</v>
      </c>
      <c r="O57" s="98">
        <v>370</v>
      </c>
      <c r="P57" s="98">
        <v>160</v>
      </c>
      <c r="Q57" s="98">
        <v>55</v>
      </c>
      <c r="R57" s="80">
        <v>15</v>
      </c>
    </row>
    <row r="58" spans="1:19" ht="12.75" customHeight="1" x14ac:dyDescent="0.2">
      <c r="A58" s="92" t="s">
        <v>269</v>
      </c>
      <c r="B58" s="138" t="s">
        <v>63</v>
      </c>
      <c r="C58" s="98">
        <v>1525</v>
      </c>
      <c r="D58" s="98">
        <v>5</v>
      </c>
      <c r="E58" s="98">
        <v>15</v>
      </c>
      <c r="F58" s="98">
        <v>20</v>
      </c>
      <c r="G58" s="98">
        <v>30</v>
      </c>
      <c r="H58" s="98">
        <v>50</v>
      </c>
      <c r="I58" s="80">
        <v>135</v>
      </c>
      <c r="J58" s="92" t="s">
        <v>269</v>
      </c>
      <c r="K58" s="138" t="s">
        <v>63</v>
      </c>
      <c r="L58" s="98">
        <v>210</v>
      </c>
      <c r="M58" s="98">
        <v>295</v>
      </c>
      <c r="N58" s="98">
        <v>250</v>
      </c>
      <c r="O58" s="98">
        <v>325</v>
      </c>
      <c r="P58" s="98">
        <v>160</v>
      </c>
      <c r="Q58" s="98">
        <v>20</v>
      </c>
      <c r="R58" s="80">
        <v>10</v>
      </c>
    </row>
    <row r="59" spans="1:19" ht="12.75" customHeight="1" x14ac:dyDescent="0.2">
      <c r="A59" s="92"/>
      <c r="B59" s="138" t="s">
        <v>64</v>
      </c>
      <c r="C59" s="98">
        <v>1550</v>
      </c>
      <c r="D59" s="98">
        <v>5</v>
      </c>
      <c r="E59" s="98">
        <v>10</v>
      </c>
      <c r="F59" s="79">
        <v>20</v>
      </c>
      <c r="G59" s="79">
        <v>30</v>
      </c>
      <c r="H59" s="79">
        <v>70</v>
      </c>
      <c r="I59" s="80">
        <v>150</v>
      </c>
      <c r="J59" s="92"/>
      <c r="K59" s="138" t="s">
        <v>64</v>
      </c>
      <c r="L59" s="98">
        <v>230</v>
      </c>
      <c r="M59" s="98">
        <v>320</v>
      </c>
      <c r="N59" s="98">
        <v>270</v>
      </c>
      <c r="O59" s="98">
        <v>285</v>
      </c>
      <c r="P59" s="98">
        <v>110</v>
      </c>
      <c r="Q59" s="98">
        <v>30</v>
      </c>
      <c r="R59" s="80">
        <v>15</v>
      </c>
    </row>
    <row r="60" spans="1:19" ht="12.75" customHeight="1" x14ac:dyDescent="0.2">
      <c r="A60" s="92"/>
      <c r="B60" s="138" t="s">
        <v>62</v>
      </c>
      <c r="C60" s="98">
        <v>3075</v>
      </c>
      <c r="D60" s="98">
        <v>10</v>
      </c>
      <c r="E60" s="98">
        <v>25</v>
      </c>
      <c r="F60" s="98">
        <v>40</v>
      </c>
      <c r="G60" s="98">
        <v>60</v>
      </c>
      <c r="H60" s="98">
        <v>120</v>
      </c>
      <c r="I60" s="80">
        <v>290</v>
      </c>
      <c r="J60" s="92"/>
      <c r="K60" s="138" t="s">
        <v>62</v>
      </c>
      <c r="L60" s="98">
        <v>435</v>
      </c>
      <c r="M60" s="98">
        <v>615</v>
      </c>
      <c r="N60" s="98">
        <v>515</v>
      </c>
      <c r="O60" s="79">
        <v>615</v>
      </c>
      <c r="P60" s="79">
        <v>270</v>
      </c>
      <c r="Q60" s="79">
        <v>50</v>
      </c>
      <c r="R60" s="80">
        <v>25</v>
      </c>
    </row>
    <row r="61" spans="1:19" ht="12.75" customHeight="1" x14ac:dyDescent="0.2">
      <c r="A61" s="92" t="s">
        <v>194</v>
      </c>
      <c r="B61" s="138" t="s">
        <v>63</v>
      </c>
      <c r="C61" s="98">
        <v>13700</v>
      </c>
      <c r="D61" s="98">
        <v>430</v>
      </c>
      <c r="E61" s="98">
        <v>500</v>
      </c>
      <c r="F61" s="79">
        <v>400</v>
      </c>
      <c r="G61" s="79">
        <v>380</v>
      </c>
      <c r="H61" s="79">
        <v>990</v>
      </c>
      <c r="I61" s="80">
        <v>3385</v>
      </c>
      <c r="J61" s="92" t="s">
        <v>194</v>
      </c>
      <c r="K61" s="138" t="s">
        <v>63</v>
      </c>
      <c r="L61" s="98">
        <v>3360</v>
      </c>
      <c r="M61" s="98">
        <v>2400</v>
      </c>
      <c r="N61" s="98">
        <v>1450</v>
      </c>
      <c r="O61" s="98">
        <v>295</v>
      </c>
      <c r="P61" s="98">
        <v>50</v>
      </c>
      <c r="Q61" s="98">
        <v>35</v>
      </c>
      <c r="R61" s="80">
        <v>20</v>
      </c>
    </row>
    <row r="62" spans="1:19" ht="12.75" customHeight="1" x14ac:dyDescent="0.2">
      <c r="A62" s="92"/>
      <c r="B62" s="138" t="s">
        <v>64</v>
      </c>
      <c r="C62" s="98">
        <v>12055</v>
      </c>
      <c r="D62" s="98">
        <v>430</v>
      </c>
      <c r="E62" s="98">
        <v>460</v>
      </c>
      <c r="F62" s="98">
        <v>395</v>
      </c>
      <c r="G62" s="98">
        <v>420</v>
      </c>
      <c r="H62" s="98">
        <v>955</v>
      </c>
      <c r="I62" s="80">
        <v>2645</v>
      </c>
      <c r="J62" s="92"/>
      <c r="K62" s="138" t="s">
        <v>64</v>
      </c>
      <c r="L62" s="98">
        <v>2960</v>
      </c>
      <c r="M62" s="98">
        <v>1960</v>
      </c>
      <c r="N62" s="98">
        <v>1295</v>
      </c>
      <c r="O62" s="79">
        <v>340</v>
      </c>
      <c r="P62" s="79">
        <v>120</v>
      </c>
      <c r="Q62" s="79">
        <v>60</v>
      </c>
      <c r="R62" s="80">
        <v>15</v>
      </c>
    </row>
    <row r="63" spans="1:19" ht="12.75" customHeight="1" x14ac:dyDescent="0.2">
      <c r="A63" s="92"/>
      <c r="B63" s="138" t="s">
        <v>62</v>
      </c>
      <c r="C63" s="98">
        <v>25750</v>
      </c>
      <c r="D63" s="98">
        <v>860</v>
      </c>
      <c r="E63" s="98">
        <v>960</v>
      </c>
      <c r="F63" s="79">
        <v>795</v>
      </c>
      <c r="G63" s="79">
        <v>800</v>
      </c>
      <c r="H63" s="79">
        <v>1945</v>
      </c>
      <c r="I63" s="80">
        <v>6030</v>
      </c>
      <c r="J63" s="92"/>
      <c r="K63" s="138" t="s">
        <v>62</v>
      </c>
      <c r="L63" s="98">
        <v>6320</v>
      </c>
      <c r="M63" s="98">
        <v>4365</v>
      </c>
      <c r="N63" s="98">
        <v>2745</v>
      </c>
      <c r="O63" s="98">
        <v>635</v>
      </c>
      <c r="P63" s="98">
        <v>170</v>
      </c>
      <c r="Q63" s="98">
        <v>90</v>
      </c>
      <c r="R63" s="80">
        <v>35</v>
      </c>
    </row>
    <row r="64" spans="1:19" ht="12.75" customHeight="1" x14ac:dyDescent="0.2">
      <c r="A64" s="92" t="s">
        <v>195</v>
      </c>
      <c r="B64" s="138" t="s">
        <v>63</v>
      </c>
      <c r="C64" s="98">
        <v>1500</v>
      </c>
      <c r="D64" s="98">
        <v>35</v>
      </c>
      <c r="E64" s="98">
        <v>20</v>
      </c>
      <c r="F64" s="98">
        <v>30</v>
      </c>
      <c r="G64" s="98">
        <v>55</v>
      </c>
      <c r="H64" s="98">
        <v>60</v>
      </c>
      <c r="I64" s="80">
        <v>200</v>
      </c>
      <c r="J64" s="92" t="s">
        <v>195</v>
      </c>
      <c r="K64" s="138" t="s">
        <v>63</v>
      </c>
      <c r="L64" s="98">
        <v>335</v>
      </c>
      <c r="M64" s="98">
        <v>355</v>
      </c>
      <c r="N64" s="98">
        <v>150</v>
      </c>
      <c r="O64" s="79">
        <v>150</v>
      </c>
      <c r="P64" s="79">
        <v>95</v>
      </c>
      <c r="Q64" s="79">
        <v>15</v>
      </c>
      <c r="R64" s="80" t="s">
        <v>335</v>
      </c>
    </row>
    <row r="65" spans="1:19" s="57" customFormat="1" ht="12.75" customHeight="1" x14ac:dyDescent="0.2">
      <c r="A65" s="92"/>
      <c r="B65" s="138" t="s">
        <v>64</v>
      </c>
      <c r="C65" s="98">
        <v>1265</v>
      </c>
      <c r="D65" s="98">
        <v>25</v>
      </c>
      <c r="E65" s="98">
        <v>30</v>
      </c>
      <c r="F65" s="79">
        <v>20</v>
      </c>
      <c r="G65" s="79">
        <v>50</v>
      </c>
      <c r="H65" s="79">
        <v>75</v>
      </c>
      <c r="I65" s="80">
        <v>175</v>
      </c>
      <c r="J65" s="92"/>
      <c r="K65" s="138" t="s">
        <v>64</v>
      </c>
      <c r="L65" s="98">
        <v>230</v>
      </c>
      <c r="M65" s="98">
        <v>260</v>
      </c>
      <c r="N65" s="98">
        <v>140</v>
      </c>
      <c r="O65" s="98">
        <v>165</v>
      </c>
      <c r="P65" s="98">
        <v>70</v>
      </c>
      <c r="Q65" s="98">
        <v>20</v>
      </c>
      <c r="R65" s="80" t="s">
        <v>335</v>
      </c>
      <c r="S65" s="60"/>
    </row>
    <row r="66" spans="1:19" ht="12.75" customHeight="1" x14ac:dyDescent="0.2">
      <c r="A66" s="92"/>
      <c r="B66" s="138" t="s">
        <v>62</v>
      </c>
      <c r="C66" s="98">
        <v>2770</v>
      </c>
      <c r="D66" s="98">
        <v>60</v>
      </c>
      <c r="E66" s="98">
        <v>55</v>
      </c>
      <c r="F66" s="98">
        <v>50</v>
      </c>
      <c r="G66" s="98">
        <v>105</v>
      </c>
      <c r="H66" s="98">
        <v>135</v>
      </c>
      <c r="I66" s="80">
        <v>375</v>
      </c>
      <c r="J66" s="92"/>
      <c r="K66" s="138" t="s">
        <v>62</v>
      </c>
      <c r="L66" s="98">
        <v>565</v>
      </c>
      <c r="M66" s="98">
        <v>615</v>
      </c>
      <c r="N66" s="98">
        <v>290</v>
      </c>
      <c r="O66" s="79">
        <v>315</v>
      </c>
      <c r="P66" s="79">
        <v>170</v>
      </c>
      <c r="Q66" s="79">
        <v>35</v>
      </c>
      <c r="R66" s="80" t="s">
        <v>335</v>
      </c>
      <c r="S66" s="57"/>
    </row>
    <row r="67" spans="1:19" ht="12.75" customHeight="1" x14ac:dyDescent="0.2">
      <c r="A67" s="92" t="s">
        <v>196</v>
      </c>
      <c r="B67" s="138" t="s">
        <v>63</v>
      </c>
      <c r="C67" s="98">
        <v>5710</v>
      </c>
      <c r="D67" s="98">
        <v>275</v>
      </c>
      <c r="E67" s="98">
        <v>220</v>
      </c>
      <c r="F67" s="79">
        <v>170</v>
      </c>
      <c r="G67" s="79">
        <v>200</v>
      </c>
      <c r="H67" s="79">
        <v>640</v>
      </c>
      <c r="I67" s="80">
        <v>1870</v>
      </c>
      <c r="J67" s="92" t="s">
        <v>196</v>
      </c>
      <c r="K67" s="138" t="s">
        <v>63</v>
      </c>
      <c r="L67" s="98">
        <v>1420</v>
      </c>
      <c r="M67" s="98">
        <v>725</v>
      </c>
      <c r="N67" s="98">
        <v>160</v>
      </c>
      <c r="O67" s="98">
        <v>20</v>
      </c>
      <c r="P67" s="98">
        <v>10</v>
      </c>
      <c r="Q67" s="98" t="s">
        <v>335</v>
      </c>
      <c r="R67" s="80" t="s">
        <v>335</v>
      </c>
    </row>
    <row r="68" spans="1:19" ht="12.75" customHeight="1" x14ac:dyDescent="0.2">
      <c r="A68" s="92"/>
      <c r="B68" s="138" t="s">
        <v>64</v>
      </c>
      <c r="C68" s="98">
        <v>3860</v>
      </c>
      <c r="D68" s="98">
        <v>265</v>
      </c>
      <c r="E68" s="98">
        <v>240</v>
      </c>
      <c r="F68" s="98">
        <v>175</v>
      </c>
      <c r="G68" s="98">
        <v>155</v>
      </c>
      <c r="H68" s="98">
        <v>435</v>
      </c>
      <c r="I68" s="80">
        <v>1180</v>
      </c>
      <c r="J68" s="92"/>
      <c r="K68" s="138" t="s">
        <v>64</v>
      </c>
      <c r="L68" s="98">
        <v>855</v>
      </c>
      <c r="M68" s="98">
        <v>390</v>
      </c>
      <c r="N68" s="98">
        <v>120</v>
      </c>
      <c r="O68" s="79">
        <v>30</v>
      </c>
      <c r="P68" s="79">
        <v>15</v>
      </c>
      <c r="Q68" s="79">
        <v>5</v>
      </c>
      <c r="R68" s="80" t="s">
        <v>335</v>
      </c>
    </row>
    <row r="69" spans="1:19" ht="12.75" customHeight="1" x14ac:dyDescent="0.2">
      <c r="A69" s="92"/>
      <c r="B69" s="138" t="s">
        <v>62</v>
      </c>
      <c r="C69" s="98">
        <v>9575</v>
      </c>
      <c r="D69" s="98">
        <v>545</v>
      </c>
      <c r="E69" s="98">
        <v>460</v>
      </c>
      <c r="F69" s="79">
        <v>340</v>
      </c>
      <c r="G69" s="79">
        <v>355</v>
      </c>
      <c r="H69" s="79">
        <v>1075</v>
      </c>
      <c r="I69" s="80">
        <v>3045</v>
      </c>
      <c r="J69" s="92"/>
      <c r="K69" s="138" t="s">
        <v>62</v>
      </c>
      <c r="L69" s="98">
        <v>2275</v>
      </c>
      <c r="M69" s="98">
        <v>1120</v>
      </c>
      <c r="N69" s="98">
        <v>280</v>
      </c>
      <c r="O69" s="98">
        <v>50</v>
      </c>
      <c r="P69" s="98">
        <v>20</v>
      </c>
      <c r="Q69" s="98">
        <v>5</v>
      </c>
      <c r="R69" s="80">
        <v>5</v>
      </c>
    </row>
    <row r="70" spans="1:19" ht="12.75" customHeight="1" x14ac:dyDescent="0.2">
      <c r="A70" s="92" t="s">
        <v>197</v>
      </c>
      <c r="B70" s="138" t="s">
        <v>63</v>
      </c>
      <c r="C70" s="98">
        <v>400</v>
      </c>
      <c r="D70" s="98">
        <v>5</v>
      </c>
      <c r="E70" s="98">
        <v>5</v>
      </c>
      <c r="F70" s="98">
        <v>10</v>
      </c>
      <c r="G70" s="98">
        <v>10</v>
      </c>
      <c r="H70" s="98">
        <v>15</v>
      </c>
      <c r="I70" s="80">
        <v>45</v>
      </c>
      <c r="J70" s="92" t="s">
        <v>197</v>
      </c>
      <c r="K70" s="138" t="s">
        <v>63</v>
      </c>
      <c r="L70" s="98">
        <v>60</v>
      </c>
      <c r="M70" s="98">
        <v>65</v>
      </c>
      <c r="N70" s="98">
        <v>55</v>
      </c>
      <c r="O70" s="79">
        <v>70</v>
      </c>
      <c r="P70" s="79">
        <v>40</v>
      </c>
      <c r="Q70" s="79">
        <v>15</v>
      </c>
      <c r="R70" s="80">
        <v>5</v>
      </c>
    </row>
    <row r="71" spans="1:19" ht="12.75" customHeight="1" x14ac:dyDescent="0.2">
      <c r="A71" s="92"/>
      <c r="B71" s="138" t="s">
        <v>64</v>
      </c>
      <c r="C71" s="98">
        <v>755</v>
      </c>
      <c r="D71" s="98">
        <v>10</v>
      </c>
      <c r="E71" s="98">
        <v>5</v>
      </c>
      <c r="F71" s="98">
        <v>10</v>
      </c>
      <c r="G71" s="98">
        <v>10</v>
      </c>
      <c r="H71" s="98">
        <v>40</v>
      </c>
      <c r="I71" s="80">
        <v>90</v>
      </c>
      <c r="J71" s="92"/>
      <c r="K71" s="138" t="s">
        <v>64</v>
      </c>
      <c r="L71" s="98">
        <v>105</v>
      </c>
      <c r="M71" s="98">
        <v>110</v>
      </c>
      <c r="N71" s="98">
        <v>105</v>
      </c>
      <c r="O71" s="98">
        <v>180</v>
      </c>
      <c r="P71" s="98">
        <v>65</v>
      </c>
      <c r="Q71" s="98">
        <v>30</v>
      </c>
      <c r="R71" s="80">
        <v>5</v>
      </c>
    </row>
    <row r="72" spans="1:19" ht="12.75" customHeight="1" x14ac:dyDescent="0.2">
      <c r="A72" s="92"/>
      <c r="B72" s="138" t="s">
        <v>62</v>
      </c>
      <c r="C72" s="98">
        <v>1155</v>
      </c>
      <c r="D72" s="98">
        <v>15</v>
      </c>
      <c r="E72" s="98">
        <v>10</v>
      </c>
      <c r="F72" s="98">
        <v>20</v>
      </c>
      <c r="G72" s="98">
        <v>20</v>
      </c>
      <c r="H72" s="98">
        <v>55</v>
      </c>
      <c r="I72" s="80">
        <v>135</v>
      </c>
      <c r="J72" s="92"/>
      <c r="K72" s="138" t="s">
        <v>62</v>
      </c>
      <c r="L72" s="98">
        <v>165</v>
      </c>
      <c r="M72" s="98">
        <v>170</v>
      </c>
      <c r="N72" s="98">
        <v>160</v>
      </c>
      <c r="O72" s="98">
        <v>250</v>
      </c>
      <c r="P72" s="98">
        <v>105</v>
      </c>
      <c r="Q72" s="98">
        <v>45</v>
      </c>
      <c r="R72" s="80">
        <v>5</v>
      </c>
    </row>
    <row r="73" spans="1:19" ht="12.75" customHeight="1" x14ac:dyDescent="0.2">
      <c r="A73" s="92" t="s">
        <v>198</v>
      </c>
      <c r="B73" s="138" t="s">
        <v>63</v>
      </c>
      <c r="C73" s="98">
        <v>355</v>
      </c>
      <c r="D73" s="98">
        <v>5</v>
      </c>
      <c r="E73" s="98">
        <v>10</v>
      </c>
      <c r="F73" s="98">
        <v>10</v>
      </c>
      <c r="G73" s="98">
        <v>15</v>
      </c>
      <c r="H73" s="98">
        <v>55</v>
      </c>
      <c r="I73" s="80">
        <v>105</v>
      </c>
      <c r="J73" s="92" t="s">
        <v>198</v>
      </c>
      <c r="K73" s="138" t="s">
        <v>63</v>
      </c>
      <c r="L73" s="98">
        <v>85</v>
      </c>
      <c r="M73" s="98">
        <v>50</v>
      </c>
      <c r="N73" s="98">
        <v>15</v>
      </c>
      <c r="O73" s="98">
        <v>5</v>
      </c>
      <c r="P73" s="98" t="s">
        <v>335</v>
      </c>
      <c r="Q73" s="98" t="s">
        <v>335</v>
      </c>
      <c r="R73" s="80" t="s">
        <v>335</v>
      </c>
    </row>
    <row r="74" spans="1:19" ht="12.75" customHeight="1" x14ac:dyDescent="0.2">
      <c r="A74" s="92"/>
      <c r="B74" s="138" t="s">
        <v>64</v>
      </c>
      <c r="C74" s="98">
        <v>360</v>
      </c>
      <c r="D74" s="98">
        <v>10</v>
      </c>
      <c r="E74" s="98">
        <v>10</v>
      </c>
      <c r="F74" s="98">
        <v>10</v>
      </c>
      <c r="G74" s="98">
        <v>20</v>
      </c>
      <c r="H74" s="98">
        <v>40</v>
      </c>
      <c r="I74" s="80">
        <v>105</v>
      </c>
      <c r="J74" s="92"/>
      <c r="K74" s="138" t="s">
        <v>64</v>
      </c>
      <c r="L74" s="98">
        <v>110</v>
      </c>
      <c r="M74" s="98">
        <v>35</v>
      </c>
      <c r="N74" s="98">
        <v>15</v>
      </c>
      <c r="O74" s="98">
        <v>5</v>
      </c>
      <c r="P74" s="98" t="s">
        <v>335</v>
      </c>
      <c r="Q74" s="98" t="s">
        <v>335</v>
      </c>
      <c r="R74" s="80" t="s">
        <v>335</v>
      </c>
    </row>
    <row r="75" spans="1:19" ht="12.75" customHeight="1" x14ac:dyDescent="0.2">
      <c r="A75" s="92"/>
      <c r="B75" s="138" t="s">
        <v>62</v>
      </c>
      <c r="C75" s="98">
        <v>715</v>
      </c>
      <c r="D75" s="98">
        <v>20</v>
      </c>
      <c r="E75" s="98">
        <v>20</v>
      </c>
      <c r="F75" s="98">
        <v>20</v>
      </c>
      <c r="G75" s="98">
        <v>30</v>
      </c>
      <c r="H75" s="98">
        <v>90</v>
      </c>
      <c r="I75" s="80">
        <v>210</v>
      </c>
      <c r="J75" s="92"/>
      <c r="K75" s="138" t="s">
        <v>62</v>
      </c>
      <c r="L75" s="98">
        <v>195</v>
      </c>
      <c r="M75" s="98">
        <v>85</v>
      </c>
      <c r="N75" s="98">
        <v>30</v>
      </c>
      <c r="O75" s="98">
        <v>15</v>
      </c>
      <c r="P75" s="98" t="s">
        <v>335</v>
      </c>
      <c r="Q75" s="98" t="s">
        <v>335</v>
      </c>
      <c r="R75" s="80" t="s">
        <v>335</v>
      </c>
    </row>
    <row r="76" spans="1:19" ht="12.75" customHeight="1" x14ac:dyDescent="0.2">
      <c r="A76" s="92" t="s">
        <v>199</v>
      </c>
      <c r="B76" s="138" t="s">
        <v>63</v>
      </c>
      <c r="C76" s="98">
        <v>180</v>
      </c>
      <c r="D76" s="98">
        <v>5</v>
      </c>
      <c r="E76" s="98" t="s">
        <v>335</v>
      </c>
      <c r="F76" s="98" t="s">
        <v>335</v>
      </c>
      <c r="G76" s="98">
        <v>5</v>
      </c>
      <c r="H76" s="98">
        <v>20</v>
      </c>
      <c r="I76" s="80">
        <v>50</v>
      </c>
      <c r="J76" s="92" t="s">
        <v>199</v>
      </c>
      <c r="K76" s="138" t="s">
        <v>63</v>
      </c>
      <c r="L76" s="98">
        <v>40</v>
      </c>
      <c r="M76" s="98">
        <v>25</v>
      </c>
      <c r="N76" s="98">
        <v>10</v>
      </c>
      <c r="O76" s="98">
        <v>15</v>
      </c>
      <c r="P76" s="98">
        <v>10</v>
      </c>
      <c r="Q76" s="98" t="s">
        <v>335</v>
      </c>
      <c r="R76" s="80" t="s">
        <v>335</v>
      </c>
    </row>
    <row r="77" spans="1:19" ht="12.75" customHeight="1" x14ac:dyDescent="0.2">
      <c r="A77" s="92"/>
      <c r="B77" s="138" t="s">
        <v>64</v>
      </c>
      <c r="C77" s="98">
        <v>100</v>
      </c>
      <c r="D77" s="98" t="s">
        <v>335</v>
      </c>
      <c r="E77" s="98">
        <v>5</v>
      </c>
      <c r="F77" s="98">
        <v>5</v>
      </c>
      <c r="G77" s="98" t="s">
        <v>335</v>
      </c>
      <c r="H77" s="98">
        <v>5</v>
      </c>
      <c r="I77" s="80">
        <v>20</v>
      </c>
      <c r="J77" s="92"/>
      <c r="K77" s="138" t="s">
        <v>64</v>
      </c>
      <c r="L77" s="98">
        <v>15</v>
      </c>
      <c r="M77" s="98">
        <v>15</v>
      </c>
      <c r="N77" s="98">
        <v>15</v>
      </c>
      <c r="O77" s="98">
        <v>20</v>
      </c>
      <c r="P77" s="98" t="s">
        <v>335</v>
      </c>
      <c r="Q77" s="98" t="s">
        <v>335</v>
      </c>
      <c r="R77" s="80" t="s">
        <v>335</v>
      </c>
    </row>
    <row r="78" spans="1:19" ht="12.75" customHeight="1" x14ac:dyDescent="0.2">
      <c r="A78" s="92"/>
      <c r="B78" s="138" t="s">
        <v>62</v>
      </c>
      <c r="C78" s="98">
        <v>275</v>
      </c>
      <c r="D78" s="98">
        <v>5</v>
      </c>
      <c r="E78" s="98">
        <v>5</v>
      </c>
      <c r="F78" s="98">
        <v>5</v>
      </c>
      <c r="G78" s="98">
        <v>5</v>
      </c>
      <c r="H78" s="98">
        <v>25</v>
      </c>
      <c r="I78" s="80">
        <v>70</v>
      </c>
      <c r="J78" s="92"/>
      <c r="K78" s="138" t="s">
        <v>62</v>
      </c>
      <c r="L78" s="98">
        <v>55</v>
      </c>
      <c r="M78" s="98">
        <v>35</v>
      </c>
      <c r="N78" s="98">
        <v>25</v>
      </c>
      <c r="O78" s="98">
        <v>30</v>
      </c>
      <c r="P78" s="98">
        <v>10</v>
      </c>
      <c r="Q78" s="98" t="s">
        <v>335</v>
      </c>
      <c r="R78" s="80" t="s">
        <v>335</v>
      </c>
    </row>
    <row r="79" spans="1:19" ht="12.75" customHeight="1" x14ac:dyDescent="0.2">
      <c r="A79" s="92" t="s">
        <v>200</v>
      </c>
      <c r="B79" s="138" t="s">
        <v>63</v>
      </c>
      <c r="C79" s="98">
        <v>1520</v>
      </c>
      <c r="D79" s="98">
        <v>25</v>
      </c>
      <c r="E79" s="98">
        <v>45</v>
      </c>
      <c r="F79" s="98">
        <v>40</v>
      </c>
      <c r="G79" s="98">
        <v>45</v>
      </c>
      <c r="H79" s="98">
        <v>100</v>
      </c>
      <c r="I79" s="80">
        <v>305</v>
      </c>
      <c r="J79" s="92" t="s">
        <v>200</v>
      </c>
      <c r="K79" s="138" t="s">
        <v>63</v>
      </c>
      <c r="L79" s="98">
        <v>270</v>
      </c>
      <c r="M79" s="98">
        <v>250</v>
      </c>
      <c r="N79" s="98">
        <v>185</v>
      </c>
      <c r="O79" s="98">
        <v>125</v>
      </c>
      <c r="P79" s="98">
        <v>90</v>
      </c>
      <c r="Q79" s="98">
        <v>40</v>
      </c>
      <c r="R79" s="80" t="s">
        <v>335</v>
      </c>
    </row>
    <row r="80" spans="1:19" ht="12.75" customHeight="1" x14ac:dyDescent="0.2">
      <c r="A80" s="92"/>
      <c r="B80" s="138" t="s">
        <v>64</v>
      </c>
      <c r="C80" s="98">
        <v>1335</v>
      </c>
      <c r="D80" s="98">
        <v>25</v>
      </c>
      <c r="E80" s="98">
        <v>30</v>
      </c>
      <c r="F80" s="98">
        <v>30</v>
      </c>
      <c r="G80" s="98">
        <v>40</v>
      </c>
      <c r="H80" s="98">
        <v>95</v>
      </c>
      <c r="I80" s="80">
        <v>265</v>
      </c>
      <c r="J80" s="92"/>
      <c r="K80" s="138" t="s">
        <v>64</v>
      </c>
      <c r="L80" s="98">
        <v>225</v>
      </c>
      <c r="M80" s="98">
        <v>230</v>
      </c>
      <c r="N80" s="98">
        <v>180</v>
      </c>
      <c r="O80" s="98">
        <v>110</v>
      </c>
      <c r="P80" s="98">
        <v>75</v>
      </c>
      <c r="Q80" s="98">
        <v>25</v>
      </c>
      <c r="R80" s="80" t="s">
        <v>335</v>
      </c>
    </row>
    <row r="81" spans="1:19" ht="12.75" customHeight="1" x14ac:dyDescent="0.2">
      <c r="A81" s="92"/>
      <c r="B81" s="138" t="s">
        <v>62</v>
      </c>
      <c r="C81" s="98">
        <v>2855</v>
      </c>
      <c r="D81" s="98">
        <v>50</v>
      </c>
      <c r="E81" s="98">
        <v>75</v>
      </c>
      <c r="F81" s="98">
        <v>70</v>
      </c>
      <c r="G81" s="98">
        <v>85</v>
      </c>
      <c r="H81" s="98">
        <v>200</v>
      </c>
      <c r="I81" s="80">
        <v>570</v>
      </c>
      <c r="J81" s="92"/>
      <c r="K81" s="138" t="s">
        <v>62</v>
      </c>
      <c r="L81" s="98">
        <v>500</v>
      </c>
      <c r="M81" s="98">
        <v>480</v>
      </c>
      <c r="N81" s="98">
        <v>365</v>
      </c>
      <c r="O81" s="98">
        <v>235</v>
      </c>
      <c r="P81" s="98">
        <v>165</v>
      </c>
      <c r="Q81" s="98">
        <v>65</v>
      </c>
      <c r="R81" s="80" t="s">
        <v>335</v>
      </c>
    </row>
    <row r="82" spans="1:19" ht="12.75" customHeight="1" x14ac:dyDescent="0.2">
      <c r="A82" s="92" t="s">
        <v>201</v>
      </c>
      <c r="B82" s="138" t="s">
        <v>63</v>
      </c>
      <c r="C82" s="98">
        <v>205</v>
      </c>
      <c r="D82" s="98">
        <v>10</v>
      </c>
      <c r="E82" s="98">
        <v>10</v>
      </c>
      <c r="F82" s="98">
        <v>5</v>
      </c>
      <c r="G82" s="98">
        <v>10</v>
      </c>
      <c r="H82" s="98">
        <v>15</v>
      </c>
      <c r="I82" s="80">
        <v>65</v>
      </c>
      <c r="J82" s="92" t="s">
        <v>201</v>
      </c>
      <c r="K82" s="138" t="s">
        <v>63</v>
      </c>
      <c r="L82" s="98">
        <v>50</v>
      </c>
      <c r="M82" s="98">
        <v>25</v>
      </c>
      <c r="N82" s="98">
        <v>10</v>
      </c>
      <c r="O82" s="98">
        <v>10</v>
      </c>
      <c r="P82" s="98" t="s">
        <v>335</v>
      </c>
      <c r="Q82" s="98" t="s">
        <v>335</v>
      </c>
      <c r="R82" s="80" t="s">
        <v>335</v>
      </c>
    </row>
    <row r="83" spans="1:19" ht="12.75" customHeight="1" x14ac:dyDescent="0.2">
      <c r="A83" s="92"/>
      <c r="B83" s="138" t="s">
        <v>64</v>
      </c>
      <c r="C83" s="98">
        <v>330</v>
      </c>
      <c r="D83" s="98">
        <v>5</v>
      </c>
      <c r="E83" s="98">
        <v>5</v>
      </c>
      <c r="F83" s="98">
        <v>5</v>
      </c>
      <c r="G83" s="98">
        <v>10</v>
      </c>
      <c r="H83" s="98">
        <v>25</v>
      </c>
      <c r="I83" s="80">
        <v>75</v>
      </c>
      <c r="J83" s="92"/>
      <c r="K83" s="138" t="s">
        <v>64</v>
      </c>
      <c r="L83" s="98">
        <v>125</v>
      </c>
      <c r="M83" s="98">
        <v>45</v>
      </c>
      <c r="N83" s="98">
        <v>20</v>
      </c>
      <c r="O83" s="98">
        <v>15</v>
      </c>
      <c r="P83" s="98" t="s">
        <v>335</v>
      </c>
      <c r="Q83" s="98" t="s">
        <v>335</v>
      </c>
      <c r="R83" s="80" t="s">
        <v>335</v>
      </c>
    </row>
    <row r="84" spans="1:19" ht="12.75" customHeight="1" x14ac:dyDescent="0.2">
      <c r="A84" s="92"/>
      <c r="B84" s="138" t="s">
        <v>62</v>
      </c>
      <c r="C84" s="98">
        <v>535</v>
      </c>
      <c r="D84" s="98">
        <v>15</v>
      </c>
      <c r="E84" s="98">
        <v>15</v>
      </c>
      <c r="F84" s="98">
        <v>15</v>
      </c>
      <c r="G84" s="98">
        <v>15</v>
      </c>
      <c r="H84" s="98">
        <v>40</v>
      </c>
      <c r="I84" s="80">
        <v>140</v>
      </c>
      <c r="J84" s="92"/>
      <c r="K84" s="138" t="s">
        <v>62</v>
      </c>
      <c r="L84" s="98">
        <v>175</v>
      </c>
      <c r="M84" s="98">
        <v>65</v>
      </c>
      <c r="N84" s="98">
        <v>30</v>
      </c>
      <c r="O84" s="98">
        <v>25</v>
      </c>
      <c r="P84" s="98" t="s">
        <v>335</v>
      </c>
      <c r="Q84" s="98" t="s">
        <v>335</v>
      </c>
      <c r="R84" s="80" t="s">
        <v>335</v>
      </c>
    </row>
    <row r="85" spans="1:19" ht="12.75" customHeight="1" x14ac:dyDescent="0.2">
      <c r="A85" s="92" t="s">
        <v>202</v>
      </c>
      <c r="B85" s="138" t="s">
        <v>63</v>
      </c>
      <c r="C85" s="98">
        <v>955</v>
      </c>
      <c r="D85" s="98">
        <v>15</v>
      </c>
      <c r="E85" s="98">
        <v>25</v>
      </c>
      <c r="F85" s="98">
        <v>25</v>
      </c>
      <c r="G85" s="98">
        <v>15</v>
      </c>
      <c r="H85" s="98">
        <v>65</v>
      </c>
      <c r="I85" s="80">
        <v>230</v>
      </c>
      <c r="J85" s="92" t="s">
        <v>202</v>
      </c>
      <c r="K85" s="138" t="s">
        <v>63</v>
      </c>
      <c r="L85" s="98">
        <v>285</v>
      </c>
      <c r="M85" s="98">
        <v>175</v>
      </c>
      <c r="N85" s="98">
        <v>90</v>
      </c>
      <c r="O85" s="98">
        <v>25</v>
      </c>
      <c r="P85" s="98">
        <v>5</v>
      </c>
      <c r="Q85" s="98">
        <v>5</v>
      </c>
      <c r="R85" s="80" t="s">
        <v>335</v>
      </c>
    </row>
    <row r="86" spans="1:19" ht="12.75" customHeight="1" x14ac:dyDescent="0.2">
      <c r="A86" s="92"/>
      <c r="B86" s="138" t="s">
        <v>64</v>
      </c>
      <c r="C86" s="98">
        <v>650</v>
      </c>
      <c r="D86" s="98">
        <v>15</v>
      </c>
      <c r="E86" s="98">
        <v>20</v>
      </c>
      <c r="F86" s="98">
        <v>15</v>
      </c>
      <c r="G86" s="98">
        <v>25</v>
      </c>
      <c r="H86" s="98">
        <v>65</v>
      </c>
      <c r="I86" s="80">
        <v>185</v>
      </c>
      <c r="J86" s="92"/>
      <c r="K86" s="138" t="s">
        <v>64</v>
      </c>
      <c r="L86" s="98">
        <v>165</v>
      </c>
      <c r="M86" s="98">
        <v>80</v>
      </c>
      <c r="N86" s="98">
        <v>50</v>
      </c>
      <c r="O86" s="98">
        <v>20</v>
      </c>
      <c r="P86" s="98">
        <v>10</v>
      </c>
      <c r="Q86" s="98">
        <v>5</v>
      </c>
      <c r="R86" s="80" t="s">
        <v>335</v>
      </c>
    </row>
    <row r="87" spans="1:19" ht="12.75" customHeight="1" x14ac:dyDescent="0.2">
      <c r="A87" s="92"/>
      <c r="B87" s="138" t="s">
        <v>62</v>
      </c>
      <c r="C87" s="98">
        <v>1605</v>
      </c>
      <c r="D87" s="98">
        <v>30</v>
      </c>
      <c r="E87" s="98">
        <v>45</v>
      </c>
      <c r="F87" s="98">
        <v>40</v>
      </c>
      <c r="G87" s="98">
        <v>40</v>
      </c>
      <c r="H87" s="98">
        <v>130</v>
      </c>
      <c r="I87" s="80">
        <v>415</v>
      </c>
      <c r="J87" s="92"/>
      <c r="K87" s="138" t="s">
        <v>62</v>
      </c>
      <c r="L87" s="98">
        <v>450</v>
      </c>
      <c r="M87" s="98">
        <v>255</v>
      </c>
      <c r="N87" s="98">
        <v>140</v>
      </c>
      <c r="O87" s="98">
        <v>45</v>
      </c>
      <c r="P87" s="98">
        <v>15</v>
      </c>
      <c r="Q87" s="98">
        <v>5</v>
      </c>
      <c r="R87" s="80" t="s">
        <v>335</v>
      </c>
    </row>
    <row r="88" spans="1:19" ht="12.75" customHeight="1" x14ac:dyDescent="0.2">
      <c r="A88" s="101" t="s">
        <v>203</v>
      </c>
      <c r="B88" s="138" t="s">
        <v>63</v>
      </c>
      <c r="C88" s="98">
        <v>1755</v>
      </c>
      <c r="D88" s="98">
        <v>15</v>
      </c>
      <c r="E88" s="98">
        <v>15</v>
      </c>
      <c r="F88" s="98">
        <v>10</v>
      </c>
      <c r="G88" s="98">
        <v>30</v>
      </c>
      <c r="H88" s="98">
        <v>45</v>
      </c>
      <c r="I88" s="80">
        <v>175</v>
      </c>
      <c r="J88" s="101" t="s">
        <v>203</v>
      </c>
      <c r="K88" s="138" t="s">
        <v>63</v>
      </c>
      <c r="L88" s="98">
        <v>215</v>
      </c>
      <c r="M88" s="98">
        <v>395</v>
      </c>
      <c r="N88" s="98">
        <v>435</v>
      </c>
      <c r="O88" s="98">
        <v>265</v>
      </c>
      <c r="P88" s="98">
        <v>105</v>
      </c>
      <c r="Q88" s="98">
        <v>40</v>
      </c>
      <c r="R88" s="80">
        <v>5</v>
      </c>
    </row>
    <row r="89" spans="1:19" ht="12.75" customHeight="1" x14ac:dyDescent="0.2">
      <c r="A89" s="92"/>
      <c r="B89" s="138" t="s">
        <v>64</v>
      </c>
      <c r="C89" s="98">
        <v>1245</v>
      </c>
      <c r="D89" s="98">
        <v>20</v>
      </c>
      <c r="E89" s="98">
        <v>15</v>
      </c>
      <c r="F89" s="98">
        <v>10</v>
      </c>
      <c r="G89" s="98">
        <v>30</v>
      </c>
      <c r="H89" s="98">
        <v>55</v>
      </c>
      <c r="I89" s="80">
        <v>125</v>
      </c>
      <c r="J89" s="92"/>
      <c r="K89" s="138" t="s">
        <v>64</v>
      </c>
      <c r="L89" s="98">
        <v>145</v>
      </c>
      <c r="M89" s="98">
        <v>220</v>
      </c>
      <c r="N89" s="98">
        <v>260</v>
      </c>
      <c r="O89" s="98">
        <v>220</v>
      </c>
      <c r="P89" s="98">
        <v>75</v>
      </c>
      <c r="Q89" s="98">
        <v>70</v>
      </c>
      <c r="R89" s="80">
        <v>10</v>
      </c>
    </row>
    <row r="90" spans="1:19" ht="12.75" customHeight="1" x14ac:dyDescent="0.2">
      <c r="A90" s="92"/>
      <c r="B90" s="138" t="s">
        <v>62</v>
      </c>
      <c r="C90" s="98">
        <v>2995</v>
      </c>
      <c r="D90" s="98">
        <v>35</v>
      </c>
      <c r="E90" s="98">
        <v>30</v>
      </c>
      <c r="F90" s="98">
        <v>20</v>
      </c>
      <c r="G90" s="98">
        <v>65</v>
      </c>
      <c r="H90" s="98">
        <v>100</v>
      </c>
      <c r="I90" s="80">
        <v>300</v>
      </c>
      <c r="J90" s="92"/>
      <c r="K90" s="138" t="s">
        <v>62</v>
      </c>
      <c r="L90" s="98">
        <v>360</v>
      </c>
      <c r="M90" s="98">
        <v>610</v>
      </c>
      <c r="N90" s="98">
        <v>700</v>
      </c>
      <c r="O90" s="98">
        <v>480</v>
      </c>
      <c r="P90" s="98">
        <v>180</v>
      </c>
      <c r="Q90" s="98">
        <v>110</v>
      </c>
      <c r="R90" s="80">
        <v>10</v>
      </c>
    </row>
    <row r="91" spans="1:19" ht="12.75" customHeight="1" x14ac:dyDescent="0.2">
      <c r="A91" s="92" t="s">
        <v>204</v>
      </c>
      <c r="B91" s="138" t="s">
        <v>63</v>
      </c>
      <c r="C91" s="98">
        <v>25</v>
      </c>
      <c r="D91" s="98" t="s">
        <v>335</v>
      </c>
      <c r="E91" s="98" t="s">
        <v>335</v>
      </c>
      <c r="F91" s="98" t="s">
        <v>335</v>
      </c>
      <c r="G91" s="98" t="s">
        <v>335</v>
      </c>
      <c r="H91" s="98" t="s">
        <v>335</v>
      </c>
      <c r="I91" s="80">
        <v>5</v>
      </c>
      <c r="J91" s="92" t="s">
        <v>204</v>
      </c>
      <c r="K91" s="138" t="s">
        <v>63</v>
      </c>
      <c r="L91" s="98">
        <v>5</v>
      </c>
      <c r="M91" s="98">
        <v>5</v>
      </c>
      <c r="N91" s="98">
        <v>5</v>
      </c>
      <c r="O91" s="98" t="s">
        <v>335</v>
      </c>
      <c r="P91" s="98">
        <v>5</v>
      </c>
      <c r="Q91" s="98" t="s">
        <v>335</v>
      </c>
      <c r="R91" s="80" t="s">
        <v>335</v>
      </c>
    </row>
    <row r="92" spans="1:19" ht="12.75" customHeight="1" x14ac:dyDescent="0.2">
      <c r="A92" s="92"/>
      <c r="B92" s="138" t="s">
        <v>64</v>
      </c>
      <c r="C92" s="98">
        <v>20</v>
      </c>
      <c r="D92" s="98" t="s">
        <v>335</v>
      </c>
      <c r="E92" s="98" t="s">
        <v>335</v>
      </c>
      <c r="F92" s="98" t="s">
        <v>335</v>
      </c>
      <c r="G92" s="98" t="s">
        <v>335</v>
      </c>
      <c r="H92" s="98" t="s">
        <v>335</v>
      </c>
      <c r="I92" s="80" t="s">
        <v>335</v>
      </c>
      <c r="J92" s="92"/>
      <c r="K92" s="138" t="s">
        <v>64</v>
      </c>
      <c r="L92" s="98">
        <v>5</v>
      </c>
      <c r="M92" s="98">
        <v>5</v>
      </c>
      <c r="N92" s="98" t="s">
        <v>335</v>
      </c>
      <c r="O92" s="98" t="s">
        <v>335</v>
      </c>
      <c r="P92" s="98" t="s">
        <v>335</v>
      </c>
      <c r="Q92" s="98" t="s">
        <v>335</v>
      </c>
      <c r="R92" s="80" t="s">
        <v>335</v>
      </c>
    </row>
    <row r="93" spans="1:19" s="74" customFormat="1" ht="12.75" customHeight="1" x14ac:dyDescent="0.2">
      <c r="A93" s="92"/>
      <c r="B93" s="138" t="s">
        <v>62</v>
      </c>
      <c r="C93" s="98">
        <v>45</v>
      </c>
      <c r="D93" s="98" t="s">
        <v>335</v>
      </c>
      <c r="E93" s="98" t="s">
        <v>335</v>
      </c>
      <c r="F93" s="98" t="s">
        <v>335</v>
      </c>
      <c r="G93" s="98">
        <v>5</v>
      </c>
      <c r="H93" s="98">
        <v>5</v>
      </c>
      <c r="I93" s="80">
        <v>10</v>
      </c>
      <c r="J93" s="92"/>
      <c r="K93" s="138" t="s">
        <v>62</v>
      </c>
      <c r="L93" s="98">
        <v>5</v>
      </c>
      <c r="M93" s="98">
        <v>10</v>
      </c>
      <c r="N93" s="98">
        <v>5</v>
      </c>
      <c r="O93" s="98" t="s">
        <v>335</v>
      </c>
      <c r="P93" s="98">
        <v>5</v>
      </c>
      <c r="Q93" s="98" t="s">
        <v>335</v>
      </c>
      <c r="R93" s="80" t="s">
        <v>335</v>
      </c>
      <c r="S93" s="60"/>
    </row>
    <row r="94" spans="1:19" ht="12.75" customHeight="1" x14ac:dyDescent="0.2">
      <c r="A94" s="92" t="s">
        <v>67</v>
      </c>
      <c r="B94" s="138" t="s">
        <v>63</v>
      </c>
      <c r="C94" s="98">
        <v>18550</v>
      </c>
      <c r="D94" s="98">
        <v>355</v>
      </c>
      <c r="E94" s="98">
        <v>425</v>
      </c>
      <c r="F94" s="98">
        <v>430</v>
      </c>
      <c r="G94" s="98">
        <v>955</v>
      </c>
      <c r="H94" s="98">
        <v>1225</v>
      </c>
      <c r="I94" s="80">
        <v>3040</v>
      </c>
      <c r="J94" s="92" t="s">
        <v>67</v>
      </c>
      <c r="K94" s="138" t="s">
        <v>63</v>
      </c>
      <c r="L94" s="98">
        <v>4080</v>
      </c>
      <c r="M94" s="98">
        <v>3520</v>
      </c>
      <c r="N94" s="98">
        <v>1395</v>
      </c>
      <c r="O94" s="98">
        <v>1940</v>
      </c>
      <c r="P94" s="98">
        <v>1085</v>
      </c>
      <c r="Q94" s="98">
        <v>100</v>
      </c>
      <c r="R94" s="80">
        <v>5</v>
      </c>
      <c r="S94" s="74"/>
    </row>
    <row r="95" spans="1:19" s="74" customFormat="1" ht="12.75" customHeight="1" x14ac:dyDescent="0.2">
      <c r="A95" s="92"/>
      <c r="B95" s="138" t="s">
        <v>64</v>
      </c>
      <c r="C95" s="98">
        <v>17035</v>
      </c>
      <c r="D95" s="98">
        <v>365</v>
      </c>
      <c r="E95" s="98">
        <v>370</v>
      </c>
      <c r="F95" s="98">
        <v>405</v>
      </c>
      <c r="G95" s="98">
        <v>855</v>
      </c>
      <c r="H95" s="98">
        <v>1180</v>
      </c>
      <c r="I95" s="80">
        <v>2635</v>
      </c>
      <c r="J95" s="92"/>
      <c r="K95" s="138" t="s">
        <v>64</v>
      </c>
      <c r="L95" s="98">
        <v>3705</v>
      </c>
      <c r="M95" s="98">
        <v>2895</v>
      </c>
      <c r="N95" s="98">
        <v>1715</v>
      </c>
      <c r="O95" s="98">
        <v>2140</v>
      </c>
      <c r="P95" s="98">
        <v>685</v>
      </c>
      <c r="Q95" s="98">
        <v>80</v>
      </c>
      <c r="R95" s="80">
        <v>5</v>
      </c>
      <c r="S95" s="60"/>
    </row>
    <row r="96" spans="1:19" s="74" customFormat="1" ht="12.75" customHeight="1" x14ac:dyDescent="0.2">
      <c r="A96" s="92"/>
      <c r="B96" s="138" t="s">
        <v>62</v>
      </c>
      <c r="C96" s="98">
        <v>35585</v>
      </c>
      <c r="D96" s="98">
        <v>720</v>
      </c>
      <c r="E96" s="98">
        <v>795</v>
      </c>
      <c r="F96" s="98">
        <v>835</v>
      </c>
      <c r="G96" s="98">
        <v>1810</v>
      </c>
      <c r="H96" s="98">
        <v>2405</v>
      </c>
      <c r="I96" s="80">
        <v>5680</v>
      </c>
      <c r="J96" s="92"/>
      <c r="K96" s="138" t="s">
        <v>62</v>
      </c>
      <c r="L96" s="98">
        <v>7785</v>
      </c>
      <c r="M96" s="98">
        <v>6415</v>
      </c>
      <c r="N96" s="98">
        <v>3105</v>
      </c>
      <c r="O96" s="98">
        <v>4080</v>
      </c>
      <c r="P96" s="98">
        <v>1765</v>
      </c>
      <c r="Q96" s="98">
        <v>175</v>
      </c>
      <c r="R96" s="80">
        <v>10</v>
      </c>
    </row>
    <row r="97" spans="1:19" s="74" customFormat="1" ht="12.75" customHeight="1" x14ac:dyDescent="0.2">
      <c r="A97" s="92" t="s">
        <v>168</v>
      </c>
      <c r="B97" s="138"/>
      <c r="C97" s="98"/>
      <c r="D97" s="98"/>
      <c r="E97" s="98"/>
      <c r="F97" s="98"/>
      <c r="G97" s="98"/>
      <c r="H97" s="98"/>
      <c r="I97" s="80"/>
      <c r="J97" s="92" t="s">
        <v>168</v>
      </c>
      <c r="K97" s="138"/>
      <c r="L97" s="98"/>
      <c r="M97" s="98"/>
      <c r="N97" s="98"/>
      <c r="O97" s="98"/>
      <c r="P97" s="98"/>
      <c r="Q97" s="98"/>
      <c r="R97" s="80"/>
    </row>
    <row r="98" spans="1:19" s="74" customFormat="1" ht="12.75" customHeight="1" x14ac:dyDescent="0.2">
      <c r="A98" s="92" t="s">
        <v>206</v>
      </c>
      <c r="B98" s="138" t="s">
        <v>63</v>
      </c>
      <c r="C98" s="98">
        <v>930</v>
      </c>
      <c r="D98" s="98">
        <v>80</v>
      </c>
      <c r="E98" s="98">
        <v>75</v>
      </c>
      <c r="F98" s="98">
        <v>55</v>
      </c>
      <c r="G98" s="98">
        <v>90</v>
      </c>
      <c r="H98" s="98">
        <v>125</v>
      </c>
      <c r="I98" s="80">
        <v>250</v>
      </c>
      <c r="J98" s="92" t="s">
        <v>206</v>
      </c>
      <c r="K98" s="138" t="s">
        <v>63</v>
      </c>
      <c r="L98" s="98">
        <v>145</v>
      </c>
      <c r="M98" s="98">
        <v>80</v>
      </c>
      <c r="N98" s="98">
        <v>15</v>
      </c>
      <c r="O98" s="98">
        <v>5</v>
      </c>
      <c r="P98" s="98" t="s">
        <v>335</v>
      </c>
      <c r="Q98" s="98" t="s">
        <v>335</v>
      </c>
      <c r="R98" s="80" t="s">
        <v>335</v>
      </c>
    </row>
    <row r="99" spans="1:19" s="74" customFormat="1" ht="12.75" customHeight="1" x14ac:dyDescent="0.2">
      <c r="A99" s="92"/>
      <c r="B99" s="138" t="s">
        <v>64</v>
      </c>
      <c r="C99" s="98">
        <v>680</v>
      </c>
      <c r="D99" s="98">
        <v>80</v>
      </c>
      <c r="E99" s="98">
        <v>45</v>
      </c>
      <c r="F99" s="98">
        <v>55</v>
      </c>
      <c r="G99" s="98">
        <v>40</v>
      </c>
      <c r="H99" s="98">
        <v>75</v>
      </c>
      <c r="I99" s="80">
        <v>195</v>
      </c>
      <c r="J99" s="92"/>
      <c r="K99" s="138" t="s">
        <v>64</v>
      </c>
      <c r="L99" s="98">
        <v>115</v>
      </c>
      <c r="M99" s="98">
        <v>50</v>
      </c>
      <c r="N99" s="98">
        <v>15</v>
      </c>
      <c r="O99" s="98">
        <v>5</v>
      </c>
      <c r="P99" s="98">
        <v>5</v>
      </c>
      <c r="Q99" s="98" t="s">
        <v>335</v>
      </c>
      <c r="R99" s="80" t="s">
        <v>335</v>
      </c>
    </row>
    <row r="100" spans="1:19" s="74" customFormat="1" ht="12.75" customHeight="1" x14ac:dyDescent="0.2">
      <c r="A100" s="92"/>
      <c r="B100" s="138" t="s">
        <v>62</v>
      </c>
      <c r="C100" s="98">
        <v>1610</v>
      </c>
      <c r="D100" s="98">
        <v>160</v>
      </c>
      <c r="E100" s="98">
        <v>120</v>
      </c>
      <c r="F100" s="98">
        <v>115</v>
      </c>
      <c r="G100" s="98">
        <v>130</v>
      </c>
      <c r="H100" s="98">
        <v>200</v>
      </c>
      <c r="I100" s="80">
        <v>445</v>
      </c>
      <c r="J100" s="92"/>
      <c r="K100" s="138" t="s">
        <v>62</v>
      </c>
      <c r="L100" s="98">
        <v>260</v>
      </c>
      <c r="M100" s="98">
        <v>130</v>
      </c>
      <c r="N100" s="98">
        <v>35</v>
      </c>
      <c r="O100" s="98">
        <v>10</v>
      </c>
      <c r="P100" s="98">
        <v>5</v>
      </c>
      <c r="Q100" s="98" t="s">
        <v>335</v>
      </c>
      <c r="R100" s="80" t="s">
        <v>335</v>
      </c>
    </row>
    <row r="101" spans="1:19" ht="12.75" customHeight="1" x14ac:dyDescent="0.2">
      <c r="A101" s="92" t="s">
        <v>173</v>
      </c>
      <c r="B101" s="138" t="s">
        <v>63</v>
      </c>
      <c r="C101" s="98">
        <v>1065</v>
      </c>
      <c r="D101" s="98">
        <v>65</v>
      </c>
      <c r="E101" s="98">
        <v>50</v>
      </c>
      <c r="F101" s="98">
        <v>50</v>
      </c>
      <c r="G101" s="98">
        <v>75</v>
      </c>
      <c r="H101" s="98">
        <v>110</v>
      </c>
      <c r="I101" s="80">
        <v>235</v>
      </c>
      <c r="J101" s="92" t="s">
        <v>173</v>
      </c>
      <c r="K101" s="138" t="s">
        <v>63</v>
      </c>
      <c r="L101" s="98">
        <v>225</v>
      </c>
      <c r="M101" s="98">
        <v>165</v>
      </c>
      <c r="N101" s="98">
        <v>45</v>
      </c>
      <c r="O101" s="98">
        <v>30</v>
      </c>
      <c r="P101" s="98">
        <v>10</v>
      </c>
      <c r="Q101" s="98" t="s">
        <v>335</v>
      </c>
      <c r="R101" s="80" t="s">
        <v>335</v>
      </c>
      <c r="S101" s="74"/>
    </row>
    <row r="102" spans="1:19" ht="12.75" customHeight="1" x14ac:dyDescent="0.2">
      <c r="A102" s="92"/>
      <c r="B102" s="138" t="s">
        <v>64</v>
      </c>
      <c r="C102" s="98">
        <v>825</v>
      </c>
      <c r="D102" s="98">
        <v>65</v>
      </c>
      <c r="E102" s="98">
        <v>50</v>
      </c>
      <c r="F102" s="98">
        <v>55</v>
      </c>
      <c r="G102" s="98">
        <v>55</v>
      </c>
      <c r="H102" s="98">
        <v>90</v>
      </c>
      <c r="I102" s="80">
        <v>175</v>
      </c>
      <c r="J102" s="92"/>
      <c r="K102" s="138" t="s">
        <v>64</v>
      </c>
      <c r="L102" s="98">
        <v>175</v>
      </c>
      <c r="M102" s="98">
        <v>85</v>
      </c>
      <c r="N102" s="98">
        <v>35</v>
      </c>
      <c r="O102" s="98">
        <v>30</v>
      </c>
      <c r="P102" s="98">
        <v>5</v>
      </c>
      <c r="Q102" s="98" t="s">
        <v>335</v>
      </c>
      <c r="R102" s="80" t="s">
        <v>335</v>
      </c>
    </row>
    <row r="103" spans="1:19" ht="12.75" customHeight="1" x14ac:dyDescent="0.2">
      <c r="A103" s="92"/>
      <c r="B103" s="138" t="s">
        <v>62</v>
      </c>
      <c r="C103" s="98">
        <v>1890</v>
      </c>
      <c r="D103" s="98">
        <v>130</v>
      </c>
      <c r="E103" s="98">
        <v>105</v>
      </c>
      <c r="F103" s="98">
        <v>105</v>
      </c>
      <c r="G103" s="98">
        <v>125</v>
      </c>
      <c r="H103" s="98">
        <v>200</v>
      </c>
      <c r="I103" s="80">
        <v>410</v>
      </c>
      <c r="J103" s="92"/>
      <c r="K103" s="138" t="s">
        <v>62</v>
      </c>
      <c r="L103" s="98">
        <v>400</v>
      </c>
      <c r="M103" s="98">
        <v>250</v>
      </c>
      <c r="N103" s="98">
        <v>80</v>
      </c>
      <c r="O103" s="98">
        <v>65</v>
      </c>
      <c r="P103" s="98">
        <v>15</v>
      </c>
      <c r="Q103" s="98" t="s">
        <v>335</v>
      </c>
      <c r="R103" s="80" t="s">
        <v>335</v>
      </c>
    </row>
    <row r="104" spans="1:19" ht="12.75" customHeight="1" x14ac:dyDescent="0.2">
      <c r="A104" s="92" t="s">
        <v>174</v>
      </c>
      <c r="B104" s="138" t="s">
        <v>63</v>
      </c>
      <c r="C104" s="98">
        <v>195</v>
      </c>
      <c r="D104" s="98">
        <v>5</v>
      </c>
      <c r="E104" s="98">
        <v>10</v>
      </c>
      <c r="F104" s="98">
        <v>10</v>
      </c>
      <c r="G104" s="98">
        <v>15</v>
      </c>
      <c r="H104" s="98">
        <v>10</v>
      </c>
      <c r="I104" s="80">
        <v>35</v>
      </c>
      <c r="J104" s="92" t="s">
        <v>174</v>
      </c>
      <c r="K104" s="138" t="s">
        <v>63</v>
      </c>
      <c r="L104" s="98">
        <v>35</v>
      </c>
      <c r="M104" s="98">
        <v>35</v>
      </c>
      <c r="N104" s="98">
        <v>10</v>
      </c>
      <c r="O104" s="98">
        <v>25</v>
      </c>
      <c r="P104" s="98">
        <v>5</v>
      </c>
      <c r="Q104" s="98" t="s">
        <v>335</v>
      </c>
      <c r="R104" s="80" t="s">
        <v>335</v>
      </c>
    </row>
    <row r="105" spans="1:19" ht="12.75" customHeight="1" x14ac:dyDescent="0.2">
      <c r="A105" s="92"/>
      <c r="B105" s="138" t="s">
        <v>64</v>
      </c>
      <c r="C105" s="98">
        <v>195</v>
      </c>
      <c r="D105" s="98">
        <v>10</v>
      </c>
      <c r="E105" s="98">
        <v>5</v>
      </c>
      <c r="F105" s="98">
        <v>10</v>
      </c>
      <c r="G105" s="98">
        <v>15</v>
      </c>
      <c r="H105" s="98">
        <v>10</v>
      </c>
      <c r="I105" s="80">
        <v>35</v>
      </c>
      <c r="J105" s="92"/>
      <c r="K105" s="138" t="s">
        <v>64</v>
      </c>
      <c r="L105" s="98">
        <v>45</v>
      </c>
      <c r="M105" s="98">
        <v>25</v>
      </c>
      <c r="N105" s="98">
        <v>20</v>
      </c>
      <c r="O105" s="98">
        <v>15</v>
      </c>
      <c r="P105" s="98">
        <v>5</v>
      </c>
      <c r="Q105" s="98" t="s">
        <v>335</v>
      </c>
      <c r="R105" s="80" t="s">
        <v>335</v>
      </c>
    </row>
    <row r="106" spans="1:19" ht="12.75" customHeight="1" x14ac:dyDescent="0.2">
      <c r="A106" s="92"/>
      <c r="B106" s="138" t="s">
        <v>62</v>
      </c>
      <c r="C106" s="98">
        <v>395</v>
      </c>
      <c r="D106" s="98">
        <v>15</v>
      </c>
      <c r="E106" s="98">
        <v>15</v>
      </c>
      <c r="F106" s="98">
        <v>20</v>
      </c>
      <c r="G106" s="98">
        <v>30</v>
      </c>
      <c r="H106" s="98">
        <v>20</v>
      </c>
      <c r="I106" s="80">
        <v>70</v>
      </c>
      <c r="J106" s="92"/>
      <c r="K106" s="138" t="s">
        <v>62</v>
      </c>
      <c r="L106" s="98">
        <v>80</v>
      </c>
      <c r="M106" s="98">
        <v>55</v>
      </c>
      <c r="N106" s="98">
        <v>35</v>
      </c>
      <c r="O106" s="98">
        <v>40</v>
      </c>
      <c r="P106" s="98">
        <v>10</v>
      </c>
      <c r="Q106" s="98" t="s">
        <v>335</v>
      </c>
      <c r="R106" s="80" t="s">
        <v>335</v>
      </c>
    </row>
    <row r="107" spans="1:19" ht="12.75" customHeight="1" x14ac:dyDescent="0.2">
      <c r="A107" s="101" t="s">
        <v>270</v>
      </c>
      <c r="B107" s="138" t="s">
        <v>63</v>
      </c>
      <c r="C107" s="98">
        <v>1475</v>
      </c>
      <c r="D107" s="98">
        <v>90</v>
      </c>
      <c r="E107" s="98">
        <v>115</v>
      </c>
      <c r="F107" s="98">
        <v>100</v>
      </c>
      <c r="G107" s="98">
        <v>105</v>
      </c>
      <c r="H107" s="98">
        <v>95</v>
      </c>
      <c r="I107" s="80">
        <v>240</v>
      </c>
      <c r="J107" s="101" t="s">
        <v>270</v>
      </c>
      <c r="K107" s="138" t="s">
        <v>63</v>
      </c>
      <c r="L107" s="98">
        <v>255</v>
      </c>
      <c r="M107" s="98">
        <v>190</v>
      </c>
      <c r="N107" s="98">
        <v>90</v>
      </c>
      <c r="O107" s="98">
        <v>150</v>
      </c>
      <c r="P107" s="98">
        <v>40</v>
      </c>
      <c r="Q107" s="98" t="s">
        <v>335</v>
      </c>
      <c r="R107" s="80" t="s">
        <v>335</v>
      </c>
    </row>
    <row r="108" spans="1:19" ht="12.75" customHeight="1" x14ac:dyDescent="0.2">
      <c r="A108" s="92"/>
      <c r="B108" s="138" t="s">
        <v>64</v>
      </c>
      <c r="C108" s="98">
        <v>1535</v>
      </c>
      <c r="D108" s="98">
        <v>105</v>
      </c>
      <c r="E108" s="98">
        <v>100</v>
      </c>
      <c r="F108" s="98">
        <v>100</v>
      </c>
      <c r="G108" s="98">
        <v>75</v>
      </c>
      <c r="H108" s="98">
        <v>135</v>
      </c>
      <c r="I108" s="80">
        <v>295</v>
      </c>
      <c r="J108" s="92"/>
      <c r="K108" s="138" t="s">
        <v>64</v>
      </c>
      <c r="L108" s="98">
        <v>235</v>
      </c>
      <c r="M108" s="98">
        <v>190</v>
      </c>
      <c r="N108" s="98">
        <v>135</v>
      </c>
      <c r="O108" s="98">
        <v>125</v>
      </c>
      <c r="P108" s="98">
        <v>35</v>
      </c>
      <c r="Q108" s="98">
        <v>5</v>
      </c>
      <c r="R108" s="80" t="s">
        <v>335</v>
      </c>
    </row>
    <row r="109" spans="1:19" ht="12.75" customHeight="1" x14ac:dyDescent="0.2">
      <c r="A109" s="92"/>
      <c r="B109" s="138" t="s">
        <v>62</v>
      </c>
      <c r="C109" s="98">
        <v>3010</v>
      </c>
      <c r="D109" s="98">
        <v>195</v>
      </c>
      <c r="E109" s="98">
        <v>215</v>
      </c>
      <c r="F109" s="98">
        <v>200</v>
      </c>
      <c r="G109" s="98">
        <v>180</v>
      </c>
      <c r="H109" s="98">
        <v>230</v>
      </c>
      <c r="I109" s="80">
        <v>535</v>
      </c>
      <c r="J109" s="92"/>
      <c r="K109" s="138" t="s">
        <v>62</v>
      </c>
      <c r="L109" s="98">
        <v>490</v>
      </c>
      <c r="M109" s="98">
        <v>380</v>
      </c>
      <c r="N109" s="98">
        <v>225</v>
      </c>
      <c r="O109" s="98">
        <v>275</v>
      </c>
      <c r="P109" s="98">
        <v>75</v>
      </c>
      <c r="Q109" s="98">
        <v>10</v>
      </c>
      <c r="R109" s="80" t="s">
        <v>335</v>
      </c>
    </row>
    <row r="110" spans="1:19" ht="12.75" customHeight="1" x14ac:dyDescent="0.2">
      <c r="A110" s="101" t="s">
        <v>265</v>
      </c>
      <c r="B110" s="138" t="s">
        <v>63</v>
      </c>
      <c r="C110" s="98">
        <v>85</v>
      </c>
      <c r="D110" s="98" t="s">
        <v>335</v>
      </c>
      <c r="E110" s="98" t="s">
        <v>335</v>
      </c>
      <c r="F110" s="98">
        <v>10</v>
      </c>
      <c r="G110" s="98">
        <v>5</v>
      </c>
      <c r="H110" s="98">
        <v>5</v>
      </c>
      <c r="I110" s="80">
        <v>10</v>
      </c>
      <c r="J110" s="101" t="s">
        <v>265</v>
      </c>
      <c r="K110" s="138" t="s">
        <v>63</v>
      </c>
      <c r="L110" s="98">
        <v>20</v>
      </c>
      <c r="M110" s="98">
        <v>15</v>
      </c>
      <c r="N110" s="98">
        <v>5</v>
      </c>
      <c r="O110" s="98">
        <v>5</v>
      </c>
      <c r="P110" s="98">
        <v>5</v>
      </c>
      <c r="Q110" s="98" t="s">
        <v>335</v>
      </c>
      <c r="R110" s="80" t="s">
        <v>335</v>
      </c>
    </row>
    <row r="111" spans="1:19" ht="12.75" customHeight="1" x14ac:dyDescent="0.2">
      <c r="A111" s="92"/>
      <c r="B111" s="138" t="s">
        <v>64</v>
      </c>
      <c r="C111" s="98">
        <v>100</v>
      </c>
      <c r="D111" s="98" t="s">
        <v>335</v>
      </c>
      <c r="E111" s="98">
        <v>5</v>
      </c>
      <c r="F111" s="98">
        <v>5</v>
      </c>
      <c r="G111" s="98">
        <v>10</v>
      </c>
      <c r="H111" s="98">
        <v>5</v>
      </c>
      <c r="I111" s="80">
        <v>20</v>
      </c>
      <c r="J111" s="92"/>
      <c r="K111" s="138" t="s">
        <v>64</v>
      </c>
      <c r="L111" s="98">
        <v>25</v>
      </c>
      <c r="M111" s="98">
        <v>10</v>
      </c>
      <c r="N111" s="98">
        <v>10</v>
      </c>
      <c r="O111" s="98">
        <v>10</v>
      </c>
      <c r="P111" s="98" t="s">
        <v>335</v>
      </c>
      <c r="Q111" s="98" t="s">
        <v>335</v>
      </c>
      <c r="R111" s="80" t="s">
        <v>335</v>
      </c>
    </row>
    <row r="112" spans="1:19" ht="12.75" customHeight="1" x14ac:dyDescent="0.2">
      <c r="A112" s="92"/>
      <c r="B112" s="138" t="s">
        <v>62</v>
      </c>
      <c r="C112" s="98">
        <v>185</v>
      </c>
      <c r="D112" s="98">
        <v>5</v>
      </c>
      <c r="E112" s="98">
        <v>5</v>
      </c>
      <c r="F112" s="98">
        <v>15</v>
      </c>
      <c r="G112" s="98">
        <v>15</v>
      </c>
      <c r="H112" s="98">
        <v>10</v>
      </c>
      <c r="I112" s="80">
        <v>35</v>
      </c>
      <c r="J112" s="92"/>
      <c r="K112" s="138" t="s">
        <v>62</v>
      </c>
      <c r="L112" s="98">
        <v>45</v>
      </c>
      <c r="M112" s="98">
        <v>25</v>
      </c>
      <c r="N112" s="98">
        <v>15</v>
      </c>
      <c r="O112" s="98">
        <v>15</v>
      </c>
      <c r="P112" s="98">
        <v>5</v>
      </c>
      <c r="Q112" s="98" t="s">
        <v>335</v>
      </c>
      <c r="R112" s="80" t="s">
        <v>335</v>
      </c>
    </row>
    <row r="113" spans="1:19" ht="12.75" customHeight="1" x14ac:dyDescent="0.2">
      <c r="A113" s="92" t="s">
        <v>177</v>
      </c>
      <c r="B113" s="138" t="s">
        <v>63</v>
      </c>
      <c r="C113" s="98">
        <v>14525</v>
      </c>
      <c r="D113" s="98">
        <v>105</v>
      </c>
      <c r="E113" s="98">
        <v>170</v>
      </c>
      <c r="F113" s="98">
        <v>200</v>
      </c>
      <c r="G113" s="98">
        <v>655</v>
      </c>
      <c r="H113" s="98">
        <v>865</v>
      </c>
      <c r="I113" s="80">
        <v>2240</v>
      </c>
      <c r="J113" s="92" t="s">
        <v>177</v>
      </c>
      <c r="K113" s="138" t="s">
        <v>63</v>
      </c>
      <c r="L113" s="98">
        <v>3335</v>
      </c>
      <c r="M113" s="98">
        <v>2985</v>
      </c>
      <c r="N113" s="98">
        <v>1200</v>
      </c>
      <c r="O113" s="98">
        <v>1675</v>
      </c>
      <c r="P113" s="98">
        <v>1010</v>
      </c>
      <c r="Q113" s="98">
        <v>80</v>
      </c>
      <c r="R113" s="80" t="s">
        <v>335</v>
      </c>
    </row>
    <row r="114" spans="1:19" ht="12.75" customHeight="1" x14ac:dyDescent="0.2">
      <c r="A114" s="92"/>
      <c r="B114" s="138" t="s">
        <v>64</v>
      </c>
      <c r="C114" s="98">
        <v>13485</v>
      </c>
      <c r="D114" s="98">
        <v>110</v>
      </c>
      <c r="E114" s="98">
        <v>160</v>
      </c>
      <c r="F114" s="79">
        <v>170</v>
      </c>
      <c r="G114" s="79">
        <v>650</v>
      </c>
      <c r="H114" s="79">
        <v>860</v>
      </c>
      <c r="I114" s="80">
        <v>1885</v>
      </c>
      <c r="J114" s="92"/>
      <c r="K114" s="138" t="s">
        <v>64</v>
      </c>
      <c r="L114" s="98">
        <v>3055</v>
      </c>
      <c r="M114" s="98">
        <v>2505</v>
      </c>
      <c r="N114" s="98">
        <v>1470</v>
      </c>
      <c r="O114" s="98">
        <v>1920</v>
      </c>
      <c r="P114" s="98">
        <v>625</v>
      </c>
      <c r="Q114" s="98">
        <v>65</v>
      </c>
      <c r="R114" s="80">
        <v>5</v>
      </c>
    </row>
    <row r="115" spans="1:19" ht="12.75" customHeight="1" x14ac:dyDescent="0.2">
      <c r="A115" s="92"/>
      <c r="B115" s="138" t="s">
        <v>62</v>
      </c>
      <c r="C115" s="98">
        <v>28010</v>
      </c>
      <c r="D115" s="98">
        <v>220</v>
      </c>
      <c r="E115" s="98">
        <v>335</v>
      </c>
      <c r="F115" s="98">
        <v>370</v>
      </c>
      <c r="G115" s="98">
        <v>1305</v>
      </c>
      <c r="H115" s="98">
        <v>1725</v>
      </c>
      <c r="I115" s="80">
        <v>4130</v>
      </c>
      <c r="J115" s="92"/>
      <c r="K115" s="138" t="s">
        <v>62</v>
      </c>
      <c r="L115" s="98">
        <v>6390</v>
      </c>
      <c r="M115" s="98">
        <v>5490</v>
      </c>
      <c r="N115" s="98">
        <v>2670</v>
      </c>
      <c r="O115" s="79">
        <v>3595</v>
      </c>
      <c r="P115" s="79">
        <v>1635</v>
      </c>
      <c r="Q115" s="79">
        <v>150</v>
      </c>
      <c r="R115" s="80">
        <v>10</v>
      </c>
    </row>
    <row r="116" spans="1:19" ht="12.75" customHeight="1" x14ac:dyDescent="0.2">
      <c r="A116" s="101" t="s">
        <v>68</v>
      </c>
      <c r="B116" s="138" t="s">
        <v>63</v>
      </c>
      <c r="C116" s="98">
        <v>680</v>
      </c>
      <c r="D116" s="98">
        <v>5</v>
      </c>
      <c r="E116" s="98">
        <v>5</v>
      </c>
      <c r="F116" s="98">
        <v>10</v>
      </c>
      <c r="G116" s="98">
        <v>10</v>
      </c>
      <c r="H116" s="98">
        <v>30</v>
      </c>
      <c r="I116" s="80">
        <v>75</v>
      </c>
      <c r="J116" s="101" t="s">
        <v>68</v>
      </c>
      <c r="K116" s="138" t="s">
        <v>63</v>
      </c>
      <c r="L116" s="98">
        <v>80</v>
      </c>
      <c r="M116" s="98">
        <v>150</v>
      </c>
      <c r="N116" s="98">
        <v>115</v>
      </c>
      <c r="O116" s="98">
        <v>115</v>
      </c>
      <c r="P116" s="98">
        <v>50</v>
      </c>
      <c r="Q116" s="98">
        <v>25</v>
      </c>
      <c r="R116" s="80">
        <v>5</v>
      </c>
    </row>
    <row r="117" spans="1:19" ht="12.75" customHeight="1" x14ac:dyDescent="0.2">
      <c r="A117" s="92"/>
      <c r="B117" s="138" t="s">
        <v>64</v>
      </c>
      <c r="C117" s="98">
        <v>925</v>
      </c>
      <c r="D117" s="98">
        <v>5</v>
      </c>
      <c r="E117" s="98">
        <v>5</v>
      </c>
      <c r="F117" s="98">
        <v>5</v>
      </c>
      <c r="G117" s="98">
        <v>30</v>
      </c>
      <c r="H117" s="98">
        <v>40</v>
      </c>
      <c r="I117" s="80">
        <v>90</v>
      </c>
      <c r="J117" s="92"/>
      <c r="K117" s="138" t="s">
        <v>64</v>
      </c>
      <c r="L117" s="98">
        <v>100</v>
      </c>
      <c r="M117" s="98">
        <v>180</v>
      </c>
      <c r="N117" s="98">
        <v>175</v>
      </c>
      <c r="O117" s="98">
        <v>175</v>
      </c>
      <c r="P117" s="98">
        <v>85</v>
      </c>
      <c r="Q117" s="98">
        <v>30</v>
      </c>
      <c r="R117" s="80">
        <v>5</v>
      </c>
    </row>
    <row r="118" spans="1:19" ht="12.75" customHeight="1" x14ac:dyDescent="0.2">
      <c r="A118" s="92"/>
      <c r="B118" s="138" t="s">
        <v>62</v>
      </c>
      <c r="C118" s="98">
        <v>1605</v>
      </c>
      <c r="D118" s="98">
        <v>5</v>
      </c>
      <c r="E118" s="98">
        <v>10</v>
      </c>
      <c r="F118" s="98">
        <v>15</v>
      </c>
      <c r="G118" s="98">
        <v>40</v>
      </c>
      <c r="H118" s="98">
        <v>70</v>
      </c>
      <c r="I118" s="80">
        <v>165</v>
      </c>
      <c r="J118" s="92"/>
      <c r="K118" s="138" t="s">
        <v>62</v>
      </c>
      <c r="L118" s="98">
        <v>185</v>
      </c>
      <c r="M118" s="98">
        <v>330</v>
      </c>
      <c r="N118" s="98">
        <v>290</v>
      </c>
      <c r="O118" s="98">
        <v>290</v>
      </c>
      <c r="P118" s="98">
        <v>135</v>
      </c>
      <c r="Q118" s="98">
        <v>50</v>
      </c>
      <c r="R118" s="80">
        <v>15</v>
      </c>
    </row>
    <row r="119" spans="1:19" s="57" customFormat="1" ht="12.75" customHeight="1" x14ac:dyDescent="0.2">
      <c r="A119" s="92" t="s">
        <v>168</v>
      </c>
      <c r="B119" s="138"/>
      <c r="C119" s="98"/>
      <c r="D119" s="98"/>
      <c r="E119" s="98"/>
      <c r="F119" s="98"/>
      <c r="G119" s="98"/>
      <c r="H119" s="98"/>
      <c r="I119" s="80"/>
      <c r="J119" s="92" t="s">
        <v>168</v>
      </c>
      <c r="K119" s="138"/>
      <c r="L119" s="98"/>
      <c r="M119" s="98"/>
      <c r="N119" s="98"/>
      <c r="O119" s="98"/>
      <c r="P119" s="98"/>
      <c r="Q119" s="98"/>
      <c r="R119" s="80"/>
      <c r="S119" s="60"/>
    </row>
    <row r="120" spans="1:19" s="57" customFormat="1" ht="12.75" customHeight="1" x14ac:dyDescent="0.2">
      <c r="A120" s="92" t="s">
        <v>169</v>
      </c>
      <c r="B120" s="138" t="s">
        <v>63</v>
      </c>
      <c r="C120" s="98">
        <v>55</v>
      </c>
      <c r="D120" s="98" t="s">
        <v>335</v>
      </c>
      <c r="E120" s="98" t="s">
        <v>335</v>
      </c>
      <c r="F120" s="98" t="s">
        <v>335</v>
      </c>
      <c r="G120" s="98" t="s">
        <v>335</v>
      </c>
      <c r="H120" s="98">
        <v>5</v>
      </c>
      <c r="I120" s="80">
        <v>5</v>
      </c>
      <c r="J120" s="92" t="s">
        <v>169</v>
      </c>
      <c r="K120" s="138" t="s">
        <v>63</v>
      </c>
      <c r="L120" s="98">
        <v>10</v>
      </c>
      <c r="M120" s="98">
        <v>15</v>
      </c>
      <c r="N120" s="98">
        <v>10</v>
      </c>
      <c r="O120" s="98">
        <v>5</v>
      </c>
      <c r="P120" s="98" t="s">
        <v>335</v>
      </c>
      <c r="Q120" s="98" t="s">
        <v>335</v>
      </c>
      <c r="R120" s="80" t="s">
        <v>335</v>
      </c>
    </row>
    <row r="121" spans="1:19" s="57" customFormat="1" ht="12.75" customHeight="1" x14ac:dyDescent="0.2">
      <c r="A121" s="92"/>
      <c r="B121" s="138" t="s">
        <v>64</v>
      </c>
      <c r="C121" s="98">
        <v>45</v>
      </c>
      <c r="D121" s="98" t="s">
        <v>335</v>
      </c>
      <c r="E121" s="98" t="s">
        <v>335</v>
      </c>
      <c r="F121" s="98" t="s">
        <v>335</v>
      </c>
      <c r="G121" s="98">
        <v>5</v>
      </c>
      <c r="H121" s="98" t="s">
        <v>335</v>
      </c>
      <c r="I121" s="80">
        <v>10</v>
      </c>
      <c r="J121" s="92"/>
      <c r="K121" s="138" t="s">
        <v>64</v>
      </c>
      <c r="L121" s="98">
        <v>5</v>
      </c>
      <c r="M121" s="98">
        <v>5</v>
      </c>
      <c r="N121" s="98">
        <v>10</v>
      </c>
      <c r="O121" s="98">
        <v>5</v>
      </c>
      <c r="P121" s="98">
        <v>5</v>
      </c>
      <c r="Q121" s="98" t="s">
        <v>335</v>
      </c>
      <c r="R121" s="80" t="s">
        <v>335</v>
      </c>
    </row>
    <row r="122" spans="1:19" s="57" customFormat="1" ht="12.75" customHeight="1" x14ac:dyDescent="0.2">
      <c r="A122" s="92"/>
      <c r="B122" s="138" t="s">
        <v>62</v>
      </c>
      <c r="C122" s="98">
        <v>100</v>
      </c>
      <c r="D122" s="98" t="s">
        <v>335</v>
      </c>
      <c r="E122" s="98">
        <v>5</v>
      </c>
      <c r="F122" s="98" t="s">
        <v>335</v>
      </c>
      <c r="G122" s="98">
        <v>5</v>
      </c>
      <c r="H122" s="98">
        <v>5</v>
      </c>
      <c r="I122" s="80">
        <v>15</v>
      </c>
      <c r="J122" s="92"/>
      <c r="K122" s="138" t="s">
        <v>62</v>
      </c>
      <c r="L122" s="98">
        <v>15</v>
      </c>
      <c r="M122" s="98">
        <v>20</v>
      </c>
      <c r="N122" s="98">
        <v>20</v>
      </c>
      <c r="O122" s="98">
        <v>10</v>
      </c>
      <c r="P122" s="98">
        <v>5</v>
      </c>
      <c r="Q122" s="98">
        <v>5</v>
      </c>
      <c r="R122" s="80" t="s">
        <v>335</v>
      </c>
    </row>
    <row r="123" spans="1:19" s="57" customFormat="1" ht="12.75" customHeight="1" x14ac:dyDescent="0.2">
      <c r="A123" s="92" t="s">
        <v>170</v>
      </c>
      <c r="B123" s="138" t="s">
        <v>63</v>
      </c>
      <c r="C123" s="98" t="s">
        <v>335</v>
      </c>
      <c r="D123" s="98" t="s">
        <v>335</v>
      </c>
      <c r="E123" s="98" t="s">
        <v>335</v>
      </c>
      <c r="F123" s="98" t="s">
        <v>335</v>
      </c>
      <c r="G123" s="98" t="s">
        <v>335</v>
      </c>
      <c r="H123" s="98" t="s">
        <v>335</v>
      </c>
      <c r="I123" s="80" t="s">
        <v>335</v>
      </c>
      <c r="J123" s="92" t="s">
        <v>170</v>
      </c>
      <c r="K123" s="138" t="s">
        <v>63</v>
      </c>
      <c r="L123" s="98" t="s">
        <v>335</v>
      </c>
      <c r="M123" s="98" t="s">
        <v>335</v>
      </c>
      <c r="N123" s="98" t="s">
        <v>335</v>
      </c>
      <c r="O123" s="98" t="s">
        <v>335</v>
      </c>
      <c r="P123" s="98" t="s">
        <v>335</v>
      </c>
      <c r="Q123" s="98" t="s">
        <v>335</v>
      </c>
      <c r="R123" s="98" t="s">
        <v>335</v>
      </c>
    </row>
    <row r="124" spans="1:19" s="57" customFormat="1" ht="12.75" customHeight="1" x14ac:dyDescent="0.2">
      <c r="A124" s="92"/>
      <c r="B124" s="138" t="s">
        <v>64</v>
      </c>
      <c r="C124" s="98" t="s">
        <v>335</v>
      </c>
      <c r="D124" s="98" t="s">
        <v>335</v>
      </c>
      <c r="E124" s="98" t="s">
        <v>335</v>
      </c>
      <c r="F124" s="98" t="s">
        <v>335</v>
      </c>
      <c r="G124" s="98" t="s">
        <v>335</v>
      </c>
      <c r="H124" s="98" t="s">
        <v>335</v>
      </c>
      <c r="I124" s="80" t="s">
        <v>335</v>
      </c>
      <c r="J124" s="92"/>
      <c r="K124" s="138" t="s">
        <v>64</v>
      </c>
      <c r="L124" s="98" t="s">
        <v>335</v>
      </c>
      <c r="M124" s="98" t="s">
        <v>335</v>
      </c>
      <c r="N124" s="98" t="s">
        <v>335</v>
      </c>
      <c r="O124" s="98" t="s">
        <v>335</v>
      </c>
      <c r="P124" s="98" t="s">
        <v>335</v>
      </c>
      <c r="Q124" s="98" t="s">
        <v>335</v>
      </c>
      <c r="R124" s="98" t="s">
        <v>335</v>
      </c>
    </row>
    <row r="125" spans="1:19" ht="12.75" customHeight="1" x14ac:dyDescent="0.2">
      <c r="A125" s="92"/>
      <c r="B125" s="138" t="s">
        <v>62</v>
      </c>
      <c r="C125" s="98">
        <v>5</v>
      </c>
      <c r="D125" s="98" t="s">
        <v>335</v>
      </c>
      <c r="E125" s="98" t="s">
        <v>335</v>
      </c>
      <c r="F125" s="98" t="s">
        <v>335</v>
      </c>
      <c r="G125" s="98" t="s">
        <v>335</v>
      </c>
      <c r="H125" s="98" t="s">
        <v>335</v>
      </c>
      <c r="I125" s="80" t="s">
        <v>335</v>
      </c>
      <c r="J125" s="92"/>
      <c r="K125" s="138" t="s">
        <v>62</v>
      </c>
      <c r="L125" s="98" t="s">
        <v>335</v>
      </c>
      <c r="M125" s="98" t="s">
        <v>335</v>
      </c>
      <c r="N125" s="98" t="s">
        <v>335</v>
      </c>
      <c r="O125" s="98" t="s">
        <v>335</v>
      </c>
      <c r="P125" s="98" t="s">
        <v>335</v>
      </c>
      <c r="Q125" s="98" t="s">
        <v>335</v>
      </c>
      <c r="R125" s="98" t="s">
        <v>335</v>
      </c>
      <c r="S125" s="57"/>
    </row>
    <row r="126" spans="1:19" ht="12.75" customHeight="1" x14ac:dyDescent="0.2">
      <c r="A126" s="92" t="s">
        <v>171</v>
      </c>
      <c r="B126" s="138" t="s">
        <v>63</v>
      </c>
      <c r="C126" s="98">
        <v>190</v>
      </c>
      <c r="D126" s="98" t="s">
        <v>335</v>
      </c>
      <c r="E126" s="98" t="s">
        <v>335</v>
      </c>
      <c r="F126" s="98">
        <v>5</v>
      </c>
      <c r="G126" s="98">
        <v>5</v>
      </c>
      <c r="H126" s="98">
        <v>5</v>
      </c>
      <c r="I126" s="80">
        <v>15</v>
      </c>
      <c r="J126" s="92" t="s">
        <v>171</v>
      </c>
      <c r="K126" s="138" t="s">
        <v>63</v>
      </c>
      <c r="L126" s="98">
        <v>25</v>
      </c>
      <c r="M126" s="98">
        <v>40</v>
      </c>
      <c r="N126" s="98">
        <v>35</v>
      </c>
      <c r="O126" s="98">
        <v>30</v>
      </c>
      <c r="P126" s="98">
        <v>20</v>
      </c>
      <c r="Q126" s="98">
        <v>10</v>
      </c>
      <c r="R126" s="98" t="s">
        <v>335</v>
      </c>
    </row>
    <row r="127" spans="1:19" ht="12.75" customHeight="1" x14ac:dyDescent="0.2">
      <c r="A127" s="92"/>
      <c r="B127" s="138" t="s">
        <v>64</v>
      </c>
      <c r="C127" s="98">
        <v>290</v>
      </c>
      <c r="D127" s="98">
        <v>5</v>
      </c>
      <c r="E127" s="98" t="s">
        <v>335</v>
      </c>
      <c r="F127" s="98" t="s">
        <v>335</v>
      </c>
      <c r="G127" s="98">
        <v>5</v>
      </c>
      <c r="H127" s="98">
        <v>10</v>
      </c>
      <c r="I127" s="80">
        <v>25</v>
      </c>
      <c r="J127" s="92"/>
      <c r="K127" s="138" t="s">
        <v>64</v>
      </c>
      <c r="L127" s="98">
        <v>40</v>
      </c>
      <c r="M127" s="98">
        <v>55</v>
      </c>
      <c r="N127" s="98">
        <v>50</v>
      </c>
      <c r="O127" s="98">
        <v>70</v>
      </c>
      <c r="P127" s="98">
        <v>20</v>
      </c>
      <c r="Q127" s="98">
        <v>5</v>
      </c>
      <c r="R127" s="98" t="s">
        <v>335</v>
      </c>
    </row>
    <row r="128" spans="1:19" ht="12.75" customHeight="1" x14ac:dyDescent="0.2">
      <c r="A128" s="91"/>
      <c r="B128" s="138" t="s">
        <v>62</v>
      </c>
      <c r="C128" s="98">
        <v>480</v>
      </c>
      <c r="D128" s="98">
        <v>5</v>
      </c>
      <c r="E128" s="98">
        <v>5</v>
      </c>
      <c r="F128" s="98">
        <v>5</v>
      </c>
      <c r="G128" s="98">
        <v>15</v>
      </c>
      <c r="H128" s="98">
        <v>15</v>
      </c>
      <c r="I128" s="80">
        <v>40</v>
      </c>
      <c r="J128" s="91"/>
      <c r="K128" s="138" t="s">
        <v>62</v>
      </c>
      <c r="L128" s="98">
        <v>60</v>
      </c>
      <c r="M128" s="98">
        <v>95</v>
      </c>
      <c r="N128" s="98">
        <v>85</v>
      </c>
      <c r="O128" s="98">
        <v>100</v>
      </c>
      <c r="P128" s="98">
        <v>40</v>
      </c>
      <c r="Q128" s="98">
        <v>20</v>
      </c>
      <c r="R128" s="98">
        <v>5</v>
      </c>
    </row>
    <row r="129" spans="1:18" ht="12.75" customHeight="1" x14ac:dyDescent="0.2">
      <c r="A129" s="92" t="s">
        <v>172</v>
      </c>
      <c r="B129" s="138" t="s">
        <v>63</v>
      </c>
      <c r="C129" s="98">
        <v>430</v>
      </c>
      <c r="D129" s="98" t="s">
        <v>335</v>
      </c>
      <c r="E129" s="98" t="s">
        <v>335</v>
      </c>
      <c r="F129" s="98">
        <v>5</v>
      </c>
      <c r="G129" s="98">
        <v>5</v>
      </c>
      <c r="H129" s="98">
        <v>20</v>
      </c>
      <c r="I129" s="80">
        <v>55</v>
      </c>
      <c r="J129" s="92" t="s">
        <v>172</v>
      </c>
      <c r="K129" s="138" t="s">
        <v>63</v>
      </c>
      <c r="L129" s="98">
        <v>50</v>
      </c>
      <c r="M129" s="98">
        <v>95</v>
      </c>
      <c r="N129" s="98">
        <v>70</v>
      </c>
      <c r="O129" s="98">
        <v>80</v>
      </c>
      <c r="P129" s="98">
        <v>35</v>
      </c>
      <c r="Q129" s="98">
        <v>10</v>
      </c>
      <c r="R129" s="98">
        <v>5</v>
      </c>
    </row>
    <row r="130" spans="1:18" ht="12.75" customHeight="1" x14ac:dyDescent="0.2">
      <c r="A130" s="92"/>
      <c r="B130" s="138" t="s">
        <v>64</v>
      </c>
      <c r="C130" s="98">
        <v>585</v>
      </c>
      <c r="D130" s="98" t="s">
        <v>335</v>
      </c>
      <c r="E130" s="98" t="s">
        <v>335</v>
      </c>
      <c r="F130" s="98" t="s">
        <v>335</v>
      </c>
      <c r="G130" s="98">
        <v>20</v>
      </c>
      <c r="H130" s="98">
        <v>30</v>
      </c>
      <c r="I130" s="80">
        <v>60</v>
      </c>
      <c r="J130" s="92"/>
      <c r="K130" s="138" t="s">
        <v>64</v>
      </c>
      <c r="L130" s="98">
        <v>60</v>
      </c>
      <c r="M130" s="98">
        <v>115</v>
      </c>
      <c r="N130" s="98">
        <v>115</v>
      </c>
      <c r="O130" s="98">
        <v>100</v>
      </c>
      <c r="P130" s="98">
        <v>60</v>
      </c>
      <c r="Q130" s="98">
        <v>20</v>
      </c>
      <c r="R130" s="98">
        <v>5</v>
      </c>
    </row>
    <row r="131" spans="1:18" ht="12.75" customHeight="1" x14ac:dyDescent="0.2">
      <c r="A131" s="92"/>
      <c r="B131" s="138" t="s">
        <v>62</v>
      </c>
      <c r="C131" s="98">
        <v>1015</v>
      </c>
      <c r="D131" s="98" t="s">
        <v>335</v>
      </c>
      <c r="E131" s="98" t="s">
        <v>335</v>
      </c>
      <c r="F131" s="98">
        <v>5</v>
      </c>
      <c r="G131" s="98">
        <v>25</v>
      </c>
      <c r="H131" s="98">
        <v>50</v>
      </c>
      <c r="I131" s="80">
        <v>110</v>
      </c>
      <c r="J131" s="92"/>
      <c r="K131" s="138" t="s">
        <v>62</v>
      </c>
      <c r="L131" s="98">
        <v>105</v>
      </c>
      <c r="M131" s="98">
        <v>210</v>
      </c>
      <c r="N131" s="98">
        <v>190</v>
      </c>
      <c r="O131" s="98">
        <v>180</v>
      </c>
      <c r="P131" s="98">
        <v>95</v>
      </c>
      <c r="Q131" s="98">
        <v>30</v>
      </c>
      <c r="R131" s="98">
        <v>10</v>
      </c>
    </row>
    <row r="132" spans="1:18" ht="12.75" customHeight="1" x14ac:dyDescent="0.2">
      <c r="A132" s="92" t="s">
        <v>97</v>
      </c>
      <c r="B132" s="138" t="s">
        <v>63</v>
      </c>
      <c r="C132" s="98">
        <v>6810</v>
      </c>
      <c r="D132" s="98">
        <v>370</v>
      </c>
      <c r="E132" s="98">
        <v>410</v>
      </c>
      <c r="F132" s="98">
        <v>395</v>
      </c>
      <c r="G132" s="98">
        <v>405</v>
      </c>
      <c r="H132" s="98">
        <v>500</v>
      </c>
      <c r="I132" s="80">
        <v>1240</v>
      </c>
      <c r="J132" s="92" t="s">
        <v>97</v>
      </c>
      <c r="K132" s="138" t="s">
        <v>63</v>
      </c>
      <c r="L132" s="98">
        <v>1310</v>
      </c>
      <c r="M132" s="98">
        <v>995</v>
      </c>
      <c r="N132" s="98">
        <v>540</v>
      </c>
      <c r="O132" s="98">
        <v>345</v>
      </c>
      <c r="P132" s="98">
        <v>240</v>
      </c>
      <c r="Q132" s="98">
        <v>55</v>
      </c>
      <c r="R132" s="98">
        <v>5</v>
      </c>
    </row>
    <row r="133" spans="1:18" ht="12.75" customHeight="1" x14ac:dyDescent="0.2">
      <c r="A133" s="92"/>
      <c r="B133" s="138" t="s">
        <v>64</v>
      </c>
      <c r="C133" s="98">
        <v>9835</v>
      </c>
      <c r="D133" s="98">
        <v>310</v>
      </c>
      <c r="E133" s="98">
        <v>420</v>
      </c>
      <c r="F133" s="98">
        <v>400</v>
      </c>
      <c r="G133" s="98">
        <v>385</v>
      </c>
      <c r="H133" s="98">
        <v>560</v>
      </c>
      <c r="I133" s="80">
        <v>2110</v>
      </c>
      <c r="J133" s="92"/>
      <c r="K133" s="138" t="s">
        <v>64</v>
      </c>
      <c r="L133" s="98">
        <v>2400</v>
      </c>
      <c r="M133" s="98">
        <v>1435</v>
      </c>
      <c r="N133" s="98">
        <v>890</v>
      </c>
      <c r="O133" s="98">
        <v>465</v>
      </c>
      <c r="P133" s="98">
        <v>355</v>
      </c>
      <c r="Q133" s="98">
        <v>95</v>
      </c>
      <c r="R133" s="98">
        <v>20</v>
      </c>
    </row>
    <row r="134" spans="1:18" ht="12.75" customHeight="1" x14ac:dyDescent="0.2">
      <c r="A134" s="92"/>
      <c r="B134" s="138" t="s">
        <v>62</v>
      </c>
      <c r="C134" s="98">
        <v>16645</v>
      </c>
      <c r="D134" s="98">
        <v>680</v>
      </c>
      <c r="E134" s="98">
        <v>830</v>
      </c>
      <c r="F134" s="98">
        <v>800</v>
      </c>
      <c r="G134" s="98">
        <v>795</v>
      </c>
      <c r="H134" s="98">
        <v>1060</v>
      </c>
      <c r="I134" s="80">
        <v>3350</v>
      </c>
      <c r="J134" s="92"/>
      <c r="K134" s="138" t="s">
        <v>62</v>
      </c>
      <c r="L134" s="98">
        <v>3710</v>
      </c>
      <c r="M134" s="98">
        <v>2425</v>
      </c>
      <c r="N134" s="98">
        <v>1425</v>
      </c>
      <c r="O134" s="98">
        <v>810</v>
      </c>
      <c r="P134" s="98">
        <v>595</v>
      </c>
      <c r="Q134" s="98">
        <v>145</v>
      </c>
      <c r="R134" s="98">
        <v>20</v>
      </c>
    </row>
    <row r="135" spans="1:18" ht="12.75" customHeight="1" x14ac:dyDescent="0.2">
      <c r="A135" s="92" t="s">
        <v>205</v>
      </c>
      <c r="B135" s="138"/>
      <c r="C135" s="98"/>
      <c r="D135" s="98"/>
      <c r="E135" s="98"/>
      <c r="F135" s="98"/>
      <c r="G135" s="98"/>
      <c r="H135" s="98"/>
      <c r="I135" s="80"/>
      <c r="J135" s="92" t="s">
        <v>205</v>
      </c>
      <c r="K135" s="138"/>
      <c r="L135" s="98"/>
      <c r="M135" s="98"/>
      <c r="N135" s="98"/>
      <c r="O135" s="98"/>
      <c r="P135" s="98"/>
      <c r="Q135" s="98"/>
      <c r="R135" s="98"/>
    </row>
    <row r="136" spans="1:18" ht="12.75" customHeight="1" x14ac:dyDescent="0.2">
      <c r="A136" s="92" t="s">
        <v>207</v>
      </c>
      <c r="B136" s="138" t="s">
        <v>63</v>
      </c>
      <c r="C136" s="98">
        <v>795</v>
      </c>
      <c r="D136" s="98">
        <v>15</v>
      </c>
      <c r="E136" s="98">
        <v>10</v>
      </c>
      <c r="F136" s="98">
        <v>25</v>
      </c>
      <c r="G136" s="98">
        <v>40</v>
      </c>
      <c r="H136" s="98">
        <v>65</v>
      </c>
      <c r="I136" s="80">
        <v>150</v>
      </c>
      <c r="J136" s="92" t="s">
        <v>207</v>
      </c>
      <c r="K136" s="138" t="s">
        <v>63</v>
      </c>
      <c r="L136" s="98">
        <v>165</v>
      </c>
      <c r="M136" s="98">
        <v>145</v>
      </c>
      <c r="N136" s="98">
        <v>80</v>
      </c>
      <c r="O136" s="98">
        <v>80</v>
      </c>
      <c r="P136" s="98">
        <v>20</v>
      </c>
      <c r="Q136" s="98" t="s">
        <v>335</v>
      </c>
      <c r="R136" s="98" t="s">
        <v>335</v>
      </c>
    </row>
    <row r="137" spans="1:18" ht="12.75" customHeight="1" x14ac:dyDescent="0.2">
      <c r="A137" s="92"/>
      <c r="B137" s="138" t="s">
        <v>64</v>
      </c>
      <c r="C137" s="98">
        <v>720</v>
      </c>
      <c r="D137" s="98">
        <v>10</v>
      </c>
      <c r="E137" s="98">
        <v>15</v>
      </c>
      <c r="F137" s="98">
        <v>20</v>
      </c>
      <c r="G137" s="98">
        <v>30</v>
      </c>
      <c r="H137" s="98">
        <v>50</v>
      </c>
      <c r="I137" s="80">
        <v>135</v>
      </c>
      <c r="J137" s="92"/>
      <c r="K137" s="138" t="s">
        <v>64</v>
      </c>
      <c r="L137" s="98">
        <v>155</v>
      </c>
      <c r="M137" s="98">
        <v>125</v>
      </c>
      <c r="N137" s="98">
        <v>100</v>
      </c>
      <c r="O137" s="98">
        <v>60</v>
      </c>
      <c r="P137" s="98">
        <v>20</v>
      </c>
      <c r="Q137" s="98">
        <v>5</v>
      </c>
      <c r="R137" s="98" t="s">
        <v>335</v>
      </c>
    </row>
    <row r="138" spans="1:18" ht="12.75" customHeight="1" x14ac:dyDescent="0.2">
      <c r="A138" s="92"/>
      <c r="B138" s="138" t="s">
        <v>62</v>
      </c>
      <c r="C138" s="98">
        <v>1515</v>
      </c>
      <c r="D138" s="98">
        <v>25</v>
      </c>
      <c r="E138" s="98">
        <v>25</v>
      </c>
      <c r="F138" s="98">
        <v>45</v>
      </c>
      <c r="G138" s="98">
        <v>70</v>
      </c>
      <c r="H138" s="98">
        <v>115</v>
      </c>
      <c r="I138" s="80">
        <v>280</v>
      </c>
      <c r="J138" s="92"/>
      <c r="K138" s="138" t="s">
        <v>62</v>
      </c>
      <c r="L138" s="98">
        <v>320</v>
      </c>
      <c r="M138" s="98">
        <v>270</v>
      </c>
      <c r="N138" s="98">
        <v>180</v>
      </c>
      <c r="O138" s="98">
        <v>140</v>
      </c>
      <c r="P138" s="98">
        <v>35</v>
      </c>
      <c r="Q138" s="98">
        <v>5</v>
      </c>
      <c r="R138" s="98" t="s">
        <v>335</v>
      </c>
    </row>
    <row r="139" spans="1:18" ht="12.75" customHeight="1" x14ac:dyDescent="0.2">
      <c r="A139" s="92" t="s">
        <v>208</v>
      </c>
      <c r="B139" s="138" t="s">
        <v>63</v>
      </c>
      <c r="C139" s="98">
        <v>1645</v>
      </c>
      <c r="D139" s="98">
        <v>85</v>
      </c>
      <c r="E139" s="98">
        <v>95</v>
      </c>
      <c r="F139" s="98">
        <v>100</v>
      </c>
      <c r="G139" s="98">
        <v>125</v>
      </c>
      <c r="H139" s="98">
        <v>160</v>
      </c>
      <c r="I139" s="80">
        <v>405</v>
      </c>
      <c r="J139" s="92" t="s">
        <v>208</v>
      </c>
      <c r="K139" s="138" t="s">
        <v>63</v>
      </c>
      <c r="L139" s="98">
        <v>335</v>
      </c>
      <c r="M139" s="98">
        <v>190</v>
      </c>
      <c r="N139" s="98">
        <v>75</v>
      </c>
      <c r="O139" s="98">
        <v>50</v>
      </c>
      <c r="P139" s="98">
        <v>15</v>
      </c>
      <c r="Q139" s="98" t="s">
        <v>335</v>
      </c>
      <c r="R139" s="98" t="s">
        <v>335</v>
      </c>
    </row>
    <row r="140" spans="1:18" ht="12.75" customHeight="1" x14ac:dyDescent="0.2">
      <c r="A140" s="92"/>
      <c r="B140" s="138" t="s">
        <v>64</v>
      </c>
      <c r="C140" s="98">
        <v>1615</v>
      </c>
      <c r="D140" s="98">
        <v>90</v>
      </c>
      <c r="E140" s="98">
        <v>105</v>
      </c>
      <c r="F140" s="98">
        <v>95</v>
      </c>
      <c r="G140" s="98">
        <v>110</v>
      </c>
      <c r="H140" s="98">
        <v>130</v>
      </c>
      <c r="I140" s="80">
        <v>395</v>
      </c>
      <c r="J140" s="92"/>
      <c r="K140" s="138" t="s">
        <v>64</v>
      </c>
      <c r="L140" s="98">
        <v>355</v>
      </c>
      <c r="M140" s="98">
        <v>180</v>
      </c>
      <c r="N140" s="98">
        <v>95</v>
      </c>
      <c r="O140" s="98">
        <v>45</v>
      </c>
      <c r="P140" s="98">
        <v>10</v>
      </c>
      <c r="Q140" s="98" t="s">
        <v>335</v>
      </c>
      <c r="R140" s="98" t="s">
        <v>335</v>
      </c>
    </row>
    <row r="141" spans="1:18" ht="12.75" customHeight="1" x14ac:dyDescent="0.2">
      <c r="A141" s="94"/>
      <c r="B141" s="138" t="s">
        <v>62</v>
      </c>
      <c r="C141" s="98">
        <v>3260</v>
      </c>
      <c r="D141" s="98">
        <v>175</v>
      </c>
      <c r="E141" s="98">
        <v>205</v>
      </c>
      <c r="F141" s="98">
        <v>200</v>
      </c>
      <c r="G141" s="98">
        <v>235</v>
      </c>
      <c r="H141" s="98">
        <v>290</v>
      </c>
      <c r="I141" s="80">
        <v>800</v>
      </c>
      <c r="J141" s="94"/>
      <c r="K141" s="138" t="s">
        <v>62</v>
      </c>
      <c r="L141" s="98">
        <v>690</v>
      </c>
      <c r="M141" s="98">
        <v>370</v>
      </c>
      <c r="N141" s="98">
        <v>170</v>
      </c>
      <c r="O141" s="98">
        <v>95</v>
      </c>
      <c r="P141" s="98">
        <v>25</v>
      </c>
      <c r="Q141" s="98">
        <v>5</v>
      </c>
      <c r="R141" s="98" t="s">
        <v>335</v>
      </c>
    </row>
    <row r="142" spans="1:18" ht="12.75" customHeight="1" x14ac:dyDescent="0.2">
      <c r="A142" s="92" t="s">
        <v>209</v>
      </c>
      <c r="B142" s="138" t="s">
        <v>63</v>
      </c>
      <c r="C142" s="98">
        <v>90</v>
      </c>
      <c r="D142" s="98">
        <v>10</v>
      </c>
      <c r="E142" s="98">
        <v>5</v>
      </c>
      <c r="F142" s="98">
        <v>5</v>
      </c>
      <c r="G142" s="98">
        <v>5</v>
      </c>
      <c r="H142" s="98">
        <v>5</v>
      </c>
      <c r="I142" s="80">
        <v>15</v>
      </c>
      <c r="J142" s="92" t="s">
        <v>209</v>
      </c>
      <c r="K142" s="138" t="s">
        <v>63</v>
      </c>
      <c r="L142" s="98">
        <v>25</v>
      </c>
      <c r="M142" s="98">
        <v>10</v>
      </c>
      <c r="N142" s="98">
        <v>5</v>
      </c>
      <c r="O142" s="98">
        <v>5</v>
      </c>
      <c r="P142" s="98" t="s">
        <v>335</v>
      </c>
      <c r="Q142" s="98" t="s">
        <v>335</v>
      </c>
      <c r="R142" s="98" t="s">
        <v>335</v>
      </c>
    </row>
    <row r="143" spans="1:18" ht="12.75" customHeight="1" x14ac:dyDescent="0.2">
      <c r="A143" s="92"/>
      <c r="B143" s="138" t="s">
        <v>64</v>
      </c>
      <c r="C143" s="98">
        <v>155</v>
      </c>
      <c r="D143" s="98">
        <v>5</v>
      </c>
      <c r="E143" s="98">
        <v>5</v>
      </c>
      <c r="F143" s="79" t="s">
        <v>335</v>
      </c>
      <c r="G143" s="79">
        <v>5</v>
      </c>
      <c r="H143" s="79">
        <v>15</v>
      </c>
      <c r="I143" s="80">
        <v>45</v>
      </c>
      <c r="J143" s="92"/>
      <c r="K143" s="138" t="s">
        <v>64</v>
      </c>
      <c r="L143" s="98">
        <v>30</v>
      </c>
      <c r="M143" s="98">
        <v>20</v>
      </c>
      <c r="N143" s="98">
        <v>10</v>
      </c>
      <c r="O143" s="98">
        <v>10</v>
      </c>
      <c r="P143" s="79">
        <v>5</v>
      </c>
      <c r="Q143" s="79">
        <v>5</v>
      </c>
      <c r="R143" s="79" t="s">
        <v>335</v>
      </c>
    </row>
    <row r="144" spans="1:18" ht="12.75" customHeight="1" x14ac:dyDescent="0.2">
      <c r="A144" s="92"/>
      <c r="B144" s="138" t="s">
        <v>62</v>
      </c>
      <c r="C144" s="98">
        <v>245</v>
      </c>
      <c r="D144" s="98">
        <v>15</v>
      </c>
      <c r="E144" s="98">
        <v>10</v>
      </c>
      <c r="F144" s="98">
        <v>5</v>
      </c>
      <c r="G144" s="98">
        <v>5</v>
      </c>
      <c r="H144" s="98">
        <v>15</v>
      </c>
      <c r="I144" s="80">
        <v>60</v>
      </c>
      <c r="J144" s="92"/>
      <c r="K144" s="138" t="s">
        <v>62</v>
      </c>
      <c r="L144" s="98">
        <v>60</v>
      </c>
      <c r="M144" s="98">
        <v>30</v>
      </c>
      <c r="N144" s="98">
        <v>15</v>
      </c>
      <c r="O144" s="98">
        <v>10</v>
      </c>
      <c r="P144" s="98">
        <v>5</v>
      </c>
      <c r="Q144" s="98">
        <v>5</v>
      </c>
      <c r="R144" s="98" t="s">
        <v>335</v>
      </c>
    </row>
    <row r="145" spans="1:19" ht="12.75" customHeight="1" x14ac:dyDescent="0.2">
      <c r="A145" s="92" t="s">
        <v>210</v>
      </c>
      <c r="B145" s="138" t="s">
        <v>63</v>
      </c>
      <c r="C145" s="98">
        <v>3080</v>
      </c>
      <c r="D145" s="98">
        <v>235</v>
      </c>
      <c r="E145" s="98">
        <v>255</v>
      </c>
      <c r="F145" s="79">
        <v>215</v>
      </c>
      <c r="G145" s="79">
        <v>170</v>
      </c>
      <c r="H145" s="79">
        <v>165</v>
      </c>
      <c r="I145" s="80">
        <v>470</v>
      </c>
      <c r="J145" s="92" t="s">
        <v>210</v>
      </c>
      <c r="K145" s="138" t="s">
        <v>63</v>
      </c>
      <c r="L145" s="98">
        <v>625</v>
      </c>
      <c r="M145" s="98">
        <v>465</v>
      </c>
      <c r="N145" s="98">
        <v>260</v>
      </c>
      <c r="O145" s="98">
        <v>110</v>
      </c>
      <c r="P145" s="79">
        <v>90</v>
      </c>
      <c r="Q145" s="79">
        <v>20</v>
      </c>
      <c r="R145" s="79" t="s">
        <v>335</v>
      </c>
    </row>
    <row r="146" spans="1:19" s="74" customFormat="1" ht="12.75" customHeight="1" x14ac:dyDescent="0.2">
      <c r="A146" s="92"/>
      <c r="B146" s="138" t="s">
        <v>64</v>
      </c>
      <c r="C146" s="98">
        <v>4885</v>
      </c>
      <c r="D146" s="98">
        <v>175</v>
      </c>
      <c r="E146" s="98">
        <v>255</v>
      </c>
      <c r="F146" s="98">
        <v>220</v>
      </c>
      <c r="G146" s="98">
        <v>180</v>
      </c>
      <c r="H146" s="98">
        <v>240</v>
      </c>
      <c r="I146" s="80">
        <v>1025</v>
      </c>
      <c r="J146" s="92"/>
      <c r="K146" s="138" t="s">
        <v>64</v>
      </c>
      <c r="L146" s="98">
        <v>1230</v>
      </c>
      <c r="M146" s="98">
        <v>720</v>
      </c>
      <c r="N146" s="98">
        <v>455</v>
      </c>
      <c r="O146" s="98">
        <v>190</v>
      </c>
      <c r="P146" s="98">
        <v>150</v>
      </c>
      <c r="Q146" s="98">
        <v>40</v>
      </c>
      <c r="R146" s="98">
        <v>5</v>
      </c>
      <c r="S146" s="60"/>
    </row>
    <row r="147" spans="1:19" s="74" customFormat="1" ht="12.75" customHeight="1" x14ac:dyDescent="0.2">
      <c r="A147" s="92"/>
      <c r="B147" s="138" t="s">
        <v>62</v>
      </c>
      <c r="C147" s="98">
        <v>7960</v>
      </c>
      <c r="D147" s="98">
        <v>410</v>
      </c>
      <c r="E147" s="98">
        <v>510</v>
      </c>
      <c r="F147" s="79">
        <v>435</v>
      </c>
      <c r="G147" s="79">
        <v>350</v>
      </c>
      <c r="H147" s="79">
        <v>400</v>
      </c>
      <c r="I147" s="80">
        <v>1495</v>
      </c>
      <c r="J147" s="92"/>
      <c r="K147" s="138" t="s">
        <v>62</v>
      </c>
      <c r="L147" s="98">
        <v>1860</v>
      </c>
      <c r="M147" s="98">
        <v>1185</v>
      </c>
      <c r="N147" s="98">
        <v>715</v>
      </c>
      <c r="O147" s="98">
        <v>300</v>
      </c>
      <c r="P147" s="79">
        <v>240</v>
      </c>
      <c r="Q147" s="79">
        <v>60</v>
      </c>
      <c r="R147" s="79">
        <v>5</v>
      </c>
    </row>
    <row r="148" spans="1:19" ht="12.75" customHeight="1" x14ac:dyDescent="0.2">
      <c r="A148" s="92" t="s">
        <v>211</v>
      </c>
      <c r="B148" s="138" t="s">
        <v>63</v>
      </c>
      <c r="C148" s="98">
        <v>1040</v>
      </c>
      <c r="D148" s="98">
        <v>25</v>
      </c>
      <c r="E148" s="98">
        <v>35</v>
      </c>
      <c r="F148" s="98">
        <v>45</v>
      </c>
      <c r="G148" s="98">
        <v>65</v>
      </c>
      <c r="H148" s="98">
        <v>95</v>
      </c>
      <c r="I148" s="80">
        <v>170</v>
      </c>
      <c r="J148" s="92" t="s">
        <v>211</v>
      </c>
      <c r="K148" s="138" t="s">
        <v>63</v>
      </c>
      <c r="L148" s="98">
        <v>130</v>
      </c>
      <c r="M148" s="98">
        <v>160</v>
      </c>
      <c r="N148" s="98">
        <v>95</v>
      </c>
      <c r="O148" s="98">
        <v>90</v>
      </c>
      <c r="P148" s="98">
        <v>110</v>
      </c>
      <c r="Q148" s="98">
        <v>25</v>
      </c>
      <c r="R148" s="98" t="s">
        <v>335</v>
      </c>
      <c r="S148" s="74"/>
    </row>
    <row r="149" spans="1:19" s="74" customFormat="1" ht="12.75" customHeight="1" x14ac:dyDescent="0.2">
      <c r="A149" s="92"/>
      <c r="B149" s="138" t="s">
        <v>64</v>
      </c>
      <c r="C149" s="98">
        <v>1955</v>
      </c>
      <c r="D149" s="98">
        <v>20</v>
      </c>
      <c r="E149" s="98">
        <v>30</v>
      </c>
      <c r="F149" s="98">
        <v>60</v>
      </c>
      <c r="G149" s="98">
        <v>50</v>
      </c>
      <c r="H149" s="98">
        <v>105</v>
      </c>
      <c r="I149" s="80">
        <v>400</v>
      </c>
      <c r="J149" s="92"/>
      <c r="K149" s="138" t="s">
        <v>64</v>
      </c>
      <c r="L149" s="98">
        <v>465</v>
      </c>
      <c r="M149" s="98">
        <v>310</v>
      </c>
      <c r="N149" s="98">
        <v>175</v>
      </c>
      <c r="O149" s="98">
        <v>150</v>
      </c>
      <c r="P149" s="98">
        <v>150</v>
      </c>
      <c r="Q149" s="98">
        <v>35</v>
      </c>
      <c r="R149" s="98">
        <v>5</v>
      </c>
      <c r="S149" s="60"/>
    </row>
    <row r="150" spans="1:19" s="74" customFormat="1" ht="12.75" customHeight="1" x14ac:dyDescent="0.2">
      <c r="A150" s="92"/>
      <c r="B150" s="138" t="s">
        <v>62</v>
      </c>
      <c r="C150" s="98">
        <v>3000</v>
      </c>
      <c r="D150" s="98">
        <v>45</v>
      </c>
      <c r="E150" s="98">
        <v>65</v>
      </c>
      <c r="F150" s="98">
        <v>105</v>
      </c>
      <c r="G150" s="98">
        <v>115</v>
      </c>
      <c r="H150" s="98">
        <v>205</v>
      </c>
      <c r="I150" s="80">
        <v>570</v>
      </c>
      <c r="J150" s="92"/>
      <c r="K150" s="138" t="s">
        <v>62</v>
      </c>
      <c r="L150" s="98">
        <v>600</v>
      </c>
      <c r="M150" s="98">
        <v>470</v>
      </c>
      <c r="N150" s="98">
        <v>270</v>
      </c>
      <c r="O150" s="98">
        <v>235</v>
      </c>
      <c r="P150" s="98">
        <v>255</v>
      </c>
      <c r="Q150" s="98">
        <v>65</v>
      </c>
      <c r="R150" s="98">
        <v>10</v>
      </c>
    </row>
    <row r="151" spans="1:19" s="74" customFormat="1" ht="12.75" customHeight="1" x14ac:dyDescent="0.2">
      <c r="A151" s="92" t="s">
        <v>212</v>
      </c>
      <c r="B151" s="138" t="s">
        <v>63</v>
      </c>
      <c r="C151" s="98">
        <v>135</v>
      </c>
      <c r="D151" s="98">
        <v>5</v>
      </c>
      <c r="E151" s="98">
        <v>5</v>
      </c>
      <c r="F151" s="98">
        <v>10</v>
      </c>
      <c r="G151" s="98">
        <v>10</v>
      </c>
      <c r="H151" s="98">
        <v>15</v>
      </c>
      <c r="I151" s="80">
        <v>30</v>
      </c>
      <c r="J151" s="92" t="s">
        <v>212</v>
      </c>
      <c r="K151" s="138" t="s">
        <v>63</v>
      </c>
      <c r="L151" s="98">
        <v>20</v>
      </c>
      <c r="M151" s="98">
        <v>15</v>
      </c>
      <c r="N151" s="98">
        <v>10</v>
      </c>
      <c r="O151" s="98">
        <v>5</v>
      </c>
      <c r="P151" s="98">
        <v>10</v>
      </c>
      <c r="Q151" s="98" t="s">
        <v>335</v>
      </c>
      <c r="R151" s="98" t="s">
        <v>335</v>
      </c>
    </row>
    <row r="152" spans="1:19" s="74" customFormat="1" ht="12.75" customHeight="1" x14ac:dyDescent="0.2">
      <c r="A152" s="92"/>
      <c r="B152" s="138" t="s">
        <v>64</v>
      </c>
      <c r="C152" s="98">
        <v>465</v>
      </c>
      <c r="D152" s="98">
        <v>5</v>
      </c>
      <c r="E152" s="98">
        <v>10</v>
      </c>
      <c r="F152" s="98">
        <v>5</v>
      </c>
      <c r="G152" s="98">
        <v>15</v>
      </c>
      <c r="H152" s="98">
        <v>20</v>
      </c>
      <c r="I152" s="80">
        <v>110</v>
      </c>
      <c r="J152" s="92"/>
      <c r="K152" s="138" t="s">
        <v>64</v>
      </c>
      <c r="L152" s="98">
        <v>150</v>
      </c>
      <c r="M152" s="98">
        <v>70</v>
      </c>
      <c r="N152" s="98">
        <v>45</v>
      </c>
      <c r="O152" s="98">
        <v>10</v>
      </c>
      <c r="P152" s="98">
        <v>15</v>
      </c>
      <c r="Q152" s="98">
        <v>5</v>
      </c>
      <c r="R152" s="98" t="s">
        <v>335</v>
      </c>
    </row>
    <row r="153" spans="1:19" s="74" customFormat="1" ht="12.75" customHeight="1" x14ac:dyDescent="0.2">
      <c r="A153" s="92"/>
      <c r="B153" s="138" t="s">
        <v>62</v>
      </c>
      <c r="C153" s="98">
        <v>600</v>
      </c>
      <c r="D153" s="98">
        <v>10</v>
      </c>
      <c r="E153" s="98">
        <v>15</v>
      </c>
      <c r="F153" s="98">
        <v>15</v>
      </c>
      <c r="G153" s="98">
        <v>20</v>
      </c>
      <c r="H153" s="98">
        <v>35</v>
      </c>
      <c r="I153" s="80">
        <v>140</v>
      </c>
      <c r="J153" s="92"/>
      <c r="K153" s="138" t="s">
        <v>62</v>
      </c>
      <c r="L153" s="98">
        <v>170</v>
      </c>
      <c r="M153" s="98">
        <v>80</v>
      </c>
      <c r="N153" s="98">
        <v>55</v>
      </c>
      <c r="O153" s="98">
        <v>15</v>
      </c>
      <c r="P153" s="98">
        <v>25</v>
      </c>
      <c r="Q153" s="98">
        <v>5</v>
      </c>
      <c r="R153" s="98" t="s">
        <v>335</v>
      </c>
    </row>
    <row r="154" spans="1:19" s="74" customFormat="1" ht="12.75" customHeight="1" x14ac:dyDescent="0.2">
      <c r="A154" s="93" t="s">
        <v>69</v>
      </c>
      <c r="B154" s="137" t="s">
        <v>63</v>
      </c>
      <c r="C154" s="97">
        <v>5870</v>
      </c>
      <c r="D154" s="97">
        <v>210</v>
      </c>
      <c r="E154" s="97">
        <v>140</v>
      </c>
      <c r="F154" s="97">
        <v>110</v>
      </c>
      <c r="G154" s="97">
        <v>660</v>
      </c>
      <c r="H154" s="97">
        <v>1075</v>
      </c>
      <c r="I154" s="78">
        <v>1780</v>
      </c>
      <c r="J154" s="93" t="s">
        <v>69</v>
      </c>
      <c r="K154" s="137" t="s">
        <v>63</v>
      </c>
      <c r="L154" s="97">
        <v>985</v>
      </c>
      <c r="M154" s="97">
        <v>560</v>
      </c>
      <c r="N154" s="97">
        <v>230</v>
      </c>
      <c r="O154" s="97">
        <v>95</v>
      </c>
      <c r="P154" s="97">
        <v>25</v>
      </c>
      <c r="Q154" s="97">
        <v>5</v>
      </c>
      <c r="R154" s="98" t="s">
        <v>335</v>
      </c>
    </row>
    <row r="155" spans="1:19" s="74" customFormat="1" ht="12.75" customHeight="1" x14ac:dyDescent="0.2">
      <c r="A155" s="93"/>
      <c r="B155" s="137" t="s">
        <v>64</v>
      </c>
      <c r="C155" s="97">
        <v>3440</v>
      </c>
      <c r="D155" s="97">
        <v>225</v>
      </c>
      <c r="E155" s="97">
        <v>150</v>
      </c>
      <c r="F155" s="97">
        <v>130</v>
      </c>
      <c r="G155" s="97">
        <v>180</v>
      </c>
      <c r="H155" s="97">
        <v>455</v>
      </c>
      <c r="I155" s="78">
        <v>1030</v>
      </c>
      <c r="J155" s="93"/>
      <c r="K155" s="137" t="s">
        <v>64</v>
      </c>
      <c r="L155" s="97">
        <v>715</v>
      </c>
      <c r="M155" s="97">
        <v>335</v>
      </c>
      <c r="N155" s="97">
        <v>155</v>
      </c>
      <c r="O155" s="97">
        <v>45</v>
      </c>
      <c r="P155" s="97">
        <v>15</v>
      </c>
      <c r="Q155" s="97">
        <v>5</v>
      </c>
      <c r="R155" s="97" t="s">
        <v>335</v>
      </c>
    </row>
    <row r="156" spans="1:19" ht="12.75" customHeight="1" x14ac:dyDescent="0.2">
      <c r="A156" s="93"/>
      <c r="B156" s="137" t="s">
        <v>62</v>
      </c>
      <c r="C156" s="97">
        <v>9310</v>
      </c>
      <c r="D156" s="97">
        <v>435</v>
      </c>
      <c r="E156" s="97">
        <v>290</v>
      </c>
      <c r="F156" s="97">
        <v>240</v>
      </c>
      <c r="G156" s="97">
        <v>840</v>
      </c>
      <c r="H156" s="97">
        <v>1530</v>
      </c>
      <c r="I156" s="78">
        <v>2810</v>
      </c>
      <c r="J156" s="93"/>
      <c r="K156" s="137" t="s">
        <v>62</v>
      </c>
      <c r="L156" s="97">
        <v>1700</v>
      </c>
      <c r="M156" s="97">
        <v>895</v>
      </c>
      <c r="N156" s="97">
        <v>385</v>
      </c>
      <c r="O156" s="97">
        <v>140</v>
      </c>
      <c r="P156" s="97">
        <v>40</v>
      </c>
      <c r="Q156" s="97">
        <v>5</v>
      </c>
      <c r="R156" s="97" t="s">
        <v>335</v>
      </c>
      <c r="S156" s="74"/>
    </row>
    <row r="157" spans="1:19" ht="12.75" customHeight="1" x14ac:dyDescent="0.2">
      <c r="A157" s="92" t="s">
        <v>98</v>
      </c>
      <c r="B157" s="138" t="s">
        <v>63</v>
      </c>
      <c r="C157" s="98">
        <v>1610</v>
      </c>
      <c r="D157" s="98">
        <v>45</v>
      </c>
      <c r="E157" s="98">
        <v>25</v>
      </c>
      <c r="F157" s="98">
        <v>25</v>
      </c>
      <c r="G157" s="98">
        <v>130</v>
      </c>
      <c r="H157" s="98">
        <v>125</v>
      </c>
      <c r="I157" s="80">
        <v>560</v>
      </c>
      <c r="J157" s="92" t="s">
        <v>98</v>
      </c>
      <c r="K157" s="138" t="s">
        <v>63</v>
      </c>
      <c r="L157" s="98">
        <v>385</v>
      </c>
      <c r="M157" s="98">
        <v>190</v>
      </c>
      <c r="N157" s="98">
        <v>65</v>
      </c>
      <c r="O157" s="98">
        <v>45</v>
      </c>
      <c r="P157" s="98">
        <v>10</v>
      </c>
      <c r="Q157" s="98">
        <v>5</v>
      </c>
      <c r="R157" s="98" t="s">
        <v>335</v>
      </c>
    </row>
    <row r="158" spans="1:19" ht="12.75" customHeight="1" x14ac:dyDescent="0.2">
      <c r="A158" s="92"/>
      <c r="B158" s="138" t="s">
        <v>64</v>
      </c>
      <c r="C158" s="98">
        <v>815</v>
      </c>
      <c r="D158" s="98">
        <v>50</v>
      </c>
      <c r="E158" s="98">
        <v>40</v>
      </c>
      <c r="F158" s="98">
        <v>25</v>
      </c>
      <c r="G158" s="98">
        <v>25</v>
      </c>
      <c r="H158" s="98">
        <v>60</v>
      </c>
      <c r="I158" s="80">
        <v>270</v>
      </c>
      <c r="J158" s="92"/>
      <c r="K158" s="138" t="s">
        <v>64</v>
      </c>
      <c r="L158" s="98">
        <v>200</v>
      </c>
      <c r="M158" s="98">
        <v>85</v>
      </c>
      <c r="N158" s="98">
        <v>45</v>
      </c>
      <c r="O158" s="98">
        <v>15</v>
      </c>
      <c r="P158" s="98">
        <v>5</v>
      </c>
      <c r="Q158" s="98" t="s">
        <v>335</v>
      </c>
      <c r="R158" s="98" t="s">
        <v>335</v>
      </c>
    </row>
    <row r="159" spans="1:19" ht="12.75" customHeight="1" x14ac:dyDescent="0.2">
      <c r="A159" s="91"/>
      <c r="B159" s="138" t="s">
        <v>62</v>
      </c>
      <c r="C159" s="98">
        <v>2425</v>
      </c>
      <c r="D159" s="98">
        <v>95</v>
      </c>
      <c r="E159" s="98">
        <v>65</v>
      </c>
      <c r="F159" s="98">
        <v>50</v>
      </c>
      <c r="G159" s="98">
        <v>155</v>
      </c>
      <c r="H159" s="98">
        <v>185</v>
      </c>
      <c r="I159" s="80">
        <v>830</v>
      </c>
      <c r="J159" s="91"/>
      <c r="K159" s="138" t="s">
        <v>62</v>
      </c>
      <c r="L159" s="98">
        <v>585</v>
      </c>
      <c r="M159" s="98">
        <v>270</v>
      </c>
      <c r="N159" s="98">
        <v>115</v>
      </c>
      <c r="O159" s="98">
        <v>65</v>
      </c>
      <c r="P159" s="98">
        <v>15</v>
      </c>
      <c r="Q159" s="98">
        <v>5</v>
      </c>
      <c r="R159" s="98" t="s">
        <v>335</v>
      </c>
    </row>
    <row r="160" spans="1:19" s="57" customFormat="1" ht="12.75" customHeight="1" x14ac:dyDescent="0.2">
      <c r="A160" s="92" t="s">
        <v>205</v>
      </c>
      <c r="B160" s="138"/>
      <c r="C160" s="98"/>
      <c r="D160" s="98"/>
      <c r="E160" s="98"/>
      <c r="F160" s="98"/>
      <c r="G160" s="98"/>
      <c r="H160" s="98"/>
      <c r="I160" s="80"/>
      <c r="J160" s="92" t="s">
        <v>205</v>
      </c>
      <c r="K160" s="138"/>
      <c r="L160" s="98"/>
      <c r="M160" s="98"/>
      <c r="N160" s="98"/>
      <c r="O160" s="98"/>
      <c r="P160" s="98"/>
      <c r="Q160" s="98"/>
      <c r="R160" s="98"/>
      <c r="S160" s="60"/>
    </row>
    <row r="161" spans="1:19" s="57" customFormat="1" ht="12.75" customHeight="1" x14ac:dyDescent="0.2">
      <c r="A161" s="92" t="s">
        <v>213</v>
      </c>
      <c r="B161" s="138" t="s">
        <v>63</v>
      </c>
      <c r="C161" s="98">
        <v>465</v>
      </c>
      <c r="D161" s="98">
        <v>15</v>
      </c>
      <c r="E161" s="98">
        <v>10</v>
      </c>
      <c r="F161" s="98">
        <v>10</v>
      </c>
      <c r="G161" s="98">
        <v>65</v>
      </c>
      <c r="H161" s="98">
        <v>20</v>
      </c>
      <c r="I161" s="80">
        <v>170</v>
      </c>
      <c r="J161" s="92" t="s">
        <v>213</v>
      </c>
      <c r="K161" s="138" t="s">
        <v>63</v>
      </c>
      <c r="L161" s="98">
        <v>110</v>
      </c>
      <c r="M161" s="98">
        <v>45</v>
      </c>
      <c r="N161" s="98">
        <v>15</v>
      </c>
      <c r="O161" s="98">
        <v>5</v>
      </c>
      <c r="P161" s="98" t="s">
        <v>335</v>
      </c>
      <c r="Q161" s="98" t="s">
        <v>335</v>
      </c>
      <c r="R161" s="98" t="s">
        <v>335</v>
      </c>
    </row>
    <row r="162" spans="1:19" s="57" customFormat="1" ht="12.75" customHeight="1" x14ac:dyDescent="0.2">
      <c r="A162" s="92"/>
      <c r="B162" s="138" t="s">
        <v>64</v>
      </c>
      <c r="C162" s="98">
        <v>165</v>
      </c>
      <c r="D162" s="98">
        <v>20</v>
      </c>
      <c r="E162" s="98">
        <v>15</v>
      </c>
      <c r="F162" s="98">
        <v>5</v>
      </c>
      <c r="G162" s="98">
        <v>5</v>
      </c>
      <c r="H162" s="98">
        <v>10</v>
      </c>
      <c r="I162" s="80">
        <v>50</v>
      </c>
      <c r="J162" s="92"/>
      <c r="K162" s="138" t="s">
        <v>64</v>
      </c>
      <c r="L162" s="98">
        <v>35</v>
      </c>
      <c r="M162" s="98">
        <v>10</v>
      </c>
      <c r="N162" s="98">
        <v>5</v>
      </c>
      <c r="O162" s="98" t="s">
        <v>335</v>
      </c>
      <c r="P162" s="98">
        <v>5</v>
      </c>
      <c r="Q162" s="98" t="s">
        <v>335</v>
      </c>
      <c r="R162" s="98" t="s">
        <v>335</v>
      </c>
    </row>
    <row r="163" spans="1:19" ht="12.75" customHeight="1" x14ac:dyDescent="0.2">
      <c r="A163" s="92"/>
      <c r="B163" s="138" t="s">
        <v>62</v>
      </c>
      <c r="C163" s="98">
        <v>630</v>
      </c>
      <c r="D163" s="98">
        <v>35</v>
      </c>
      <c r="E163" s="98">
        <v>20</v>
      </c>
      <c r="F163" s="98">
        <v>20</v>
      </c>
      <c r="G163" s="98">
        <v>75</v>
      </c>
      <c r="H163" s="98">
        <v>30</v>
      </c>
      <c r="I163" s="80">
        <v>220</v>
      </c>
      <c r="J163" s="92"/>
      <c r="K163" s="138" t="s">
        <v>62</v>
      </c>
      <c r="L163" s="98">
        <v>145</v>
      </c>
      <c r="M163" s="98">
        <v>55</v>
      </c>
      <c r="N163" s="98">
        <v>20</v>
      </c>
      <c r="O163" s="98">
        <v>5</v>
      </c>
      <c r="P163" s="98">
        <v>5</v>
      </c>
      <c r="Q163" s="98" t="s">
        <v>335</v>
      </c>
      <c r="R163" s="98" t="s">
        <v>335</v>
      </c>
      <c r="S163" s="57"/>
    </row>
    <row r="164" spans="1:19" ht="12.75" customHeight="1" x14ac:dyDescent="0.2">
      <c r="A164" s="92" t="s">
        <v>214</v>
      </c>
      <c r="B164" s="138" t="s">
        <v>63</v>
      </c>
      <c r="C164" s="98">
        <v>385</v>
      </c>
      <c r="D164" s="98">
        <v>10</v>
      </c>
      <c r="E164" s="98">
        <v>5</v>
      </c>
      <c r="F164" s="98">
        <v>10</v>
      </c>
      <c r="G164" s="98">
        <v>30</v>
      </c>
      <c r="H164" s="98">
        <v>25</v>
      </c>
      <c r="I164" s="80">
        <v>135</v>
      </c>
      <c r="J164" s="92" t="s">
        <v>214</v>
      </c>
      <c r="K164" s="138" t="s">
        <v>63</v>
      </c>
      <c r="L164" s="98">
        <v>95</v>
      </c>
      <c r="M164" s="98">
        <v>60</v>
      </c>
      <c r="N164" s="98">
        <v>25</v>
      </c>
      <c r="O164" s="98" t="s">
        <v>335</v>
      </c>
      <c r="P164" s="98">
        <v>5</v>
      </c>
      <c r="Q164" s="98" t="s">
        <v>335</v>
      </c>
      <c r="R164" s="98" t="s">
        <v>335</v>
      </c>
    </row>
    <row r="165" spans="1:19" ht="12.75" customHeight="1" x14ac:dyDescent="0.2">
      <c r="A165" s="92"/>
      <c r="B165" s="138" t="s">
        <v>64</v>
      </c>
      <c r="C165" s="98">
        <v>155</v>
      </c>
      <c r="D165" s="98">
        <v>5</v>
      </c>
      <c r="E165" s="98">
        <v>10</v>
      </c>
      <c r="F165" s="98">
        <v>10</v>
      </c>
      <c r="G165" s="98">
        <v>5</v>
      </c>
      <c r="H165" s="98">
        <v>5</v>
      </c>
      <c r="I165" s="80">
        <v>50</v>
      </c>
      <c r="J165" s="92"/>
      <c r="K165" s="138" t="s">
        <v>64</v>
      </c>
      <c r="L165" s="98">
        <v>40</v>
      </c>
      <c r="M165" s="98">
        <v>25</v>
      </c>
      <c r="N165" s="98">
        <v>5</v>
      </c>
      <c r="O165" s="98" t="s">
        <v>335</v>
      </c>
      <c r="P165" s="98" t="s">
        <v>335</v>
      </c>
      <c r="Q165" s="98" t="s">
        <v>335</v>
      </c>
      <c r="R165" s="98" t="s">
        <v>335</v>
      </c>
    </row>
    <row r="166" spans="1:19" ht="12.75" customHeight="1" x14ac:dyDescent="0.2">
      <c r="A166" s="92"/>
      <c r="B166" s="138" t="s">
        <v>62</v>
      </c>
      <c r="C166" s="98">
        <v>540</v>
      </c>
      <c r="D166" s="98">
        <v>15</v>
      </c>
      <c r="E166" s="98">
        <v>15</v>
      </c>
      <c r="F166" s="98">
        <v>15</v>
      </c>
      <c r="G166" s="98">
        <v>35</v>
      </c>
      <c r="H166" s="98">
        <v>30</v>
      </c>
      <c r="I166" s="80">
        <v>180</v>
      </c>
      <c r="J166" s="92"/>
      <c r="K166" s="138" t="s">
        <v>62</v>
      </c>
      <c r="L166" s="98">
        <v>135</v>
      </c>
      <c r="M166" s="98">
        <v>85</v>
      </c>
      <c r="N166" s="98">
        <v>25</v>
      </c>
      <c r="O166" s="98">
        <v>5</v>
      </c>
      <c r="P166" s="98">
        <v>5</v>
      </c>
      <c r="Q166" s="98" t="s">
        <v>335</v>
      </c>
      <c r="R166" s="98" t="s">
        <v>335</v>
      </c>
    </row>
    <row r="167" spans="1:19" ht="12.75" customHeight="1" x14ac:dyDescent="0.2">
      <c r="A167" s="92" t="s">
        <v>215</v>
      </c>
      <c r="B167" s="138" t="s">
        <v>63</v>
      </c>
      <c r="C167" s="98">
        <v>75</v>
      </c>
      <c r="D167" s="98">
        <v>10</v>
      </c>
      <c r="E167" s="98">
        <v>5</v>
      </c>
      <c r="F167" s="98" t="s">
        <v>335</v>
      </c>
      <c r="G167" s="98">
        <v>5</v>
      </c>
      <c r="H167" s="98">
        <v>10</v>
      </c>
      <c r="I167" s="80">
        <v>20</v>
      </c>
      <c r="J167" s="92" t="s">
        <v>215</v>
      </c>
      <c r="K167" s="138" t="s">
        <v>63</v>
      </c>
      <c r="L167" s="98">
        <v>15</v>
      </c>
      <c r="M167" s="98">
        <v>5</v>
      </c>
      <c r="N167" s="98" t="s">
        <v>335</v>
      </c>
      <c r="O167" s="98" t="s">
        <v>335</v>
      </c>
      <c r="P167" s="98" t="s">
        <v>335</v>
      </c>
      <c r="Q167" s="98" t="s">
        <v>335</v>
      </c>
      <c r="R167" s="98" t="s">
        <v>335</v>
      </c>
    </row>
    <row r="168" spans="1:19" s="57" customFormat="1" ht="12.75" customHeight="1" x14ac:dyDescent="0.2">
      <c r="A168" s="92"/>
      <c r="B168" s="138" t="s">
        <v>64</v>
      </c>
      <c r="C168" s="98">
        <v>35</v>
      </c>
      <c r="D168" s="98">
        <v>10</v>
      </c>
      <c r="E168" s="98">
        <v>5</v>
      </c>
      <c r="F168" s="98" t="s">
        <v>335</v>
      </c>
      <c r="G168" s="98" t="s">
        <v>335</v>
      </c>
      <c r="H168" s="98">
        <v>5</v>
      </c>
      <c r="I168" s="80">
        <v>5</v>
      </c>
      <c r="J168" s="92"/>
      <c r="K168" s="138" t="s">
        <v>64</v>
      </c>
      <c r="L168" s="98">
        <v>10</v>
      </c>
      <c r="M168" s="98" t="s">
        <v>335</v>
      </c>
      <c r="N168" s="98" t="s">
        <v>335</v>
      </c>
      <c r="O168" s="98" t="s">
        <v>335</v>
      </c>
      <c r="P168" s="98" t="s">
        <v>335</v>
      </c>
      <c r="Q168" s="98" t="s">
        <v>335</v>
      </c>
      <c r="R168" s="98" t="s">
        <v>335</v>
      </c>
      <c r="S168" s="60"/>
    </row>
    <row r="169" spans="1:19" s="57" customFormat="1" ht="12.75" customHeight="1" x14ac:dyDescent="0.2">
      <c r="A169" s="92"/>
      <c r="B169" s="138" t="s">
        <v>62</v>
      </c>
      <c r="C169" s="98">
        <v>110</v>
      </c>
      <c r="D169" s="98">
        <v>20</v>
      </c>
      <c r="E169" s="98">
        <v>10</v>
      </c>
      <c r="F169" s="98" t="s">
        <v>335</v>
      </c>
      <c r="G169" s="98">
        <v>5</v>
      </c>
      <c r="H169" s="98">
        <v>15</v>
      </c>
      <c r="I169" s="80">
        <v>25</v>
      </c>
      <c r="J169" s="92"/>
      <c r="K169" s="138" t="s">
        <v>62</v>
      </c>
      <c r="L169" s="98">
        <v>25</v>
      </c>
      <c r="M169" s="98">
        <v>10</v>
      </c>
      <c r="N169" s="98" t="s">
        <v>335</v>
      </c>
      <c r="O169" s="98" t="s">
        <v>335</v>
      </c>
      <c r="P169" s="98" t="s">
        <v>335</v>
      </c>
      <c r="Q169" s="98" t="s">
        <v>335</v>
      </c>
      <c r="R169" s="98" t="s">
        <v>335</v>
      </c>
    </row>
    <row r="170" spans="1:19" s="57" customFormat="1" ht="12.75" customHeight="1" x14ac:dyDescent="0.2">
      <c r="A170" s="92" t="s">
        <v>216</v>
      </c>
      <c r="B170" s="138" t="s">
        <v>63</v>
      </c>
      <c r="C170" s="98">
        <v>300</v>
      </c>
      <c r="D170" s="98">
        <v>5</v>
      </c>
      <c r="E170" s="98" t="s">
        <v>335</v>
      </c>
      <c r="F170" s="98">
        <v>5</v>
      </c>
      <c r="G170" s="98">
        <v>25</v>
      </c>
      <c r="H170" s="98">
        <v>50</v>
      </c>
      <c r="I170" s="80">
        <v>120</v>
      </c>
      <c r="J170" s="92" t="s">
        <v>216</v>
      </c>
      <c r="K170" s="138" t="s">
        <v>63</v>
      </c>
      <c r="L170" s="98">
        <v>55</v>
      </c>
      <c r="M170" s="98">
        <v>25</v>
      </c>
      <c r="N170" s="98">
        <v>10</v>
      </c>
      <c r="O170" s="98">
        <v>5</v>
      </c>
      <c r="P170" s="98" t="s">
        <v>335</v>
      </c>
      <c r="Q170" s="98" t="s">
        <v>335</v>
      </c>
      <c r="R170" s="98" t="s">
        <v>335</v>
      </c>
    </row>
    <row r="171" spans="1:19" ht="12.75" customHeight="1" x14ac:dyDescent="0.2">
      <c r="A171" s="92"/>
      <c r="B171" s="138" t="s">
        <v>64</v>
      </c>
      <c r="C171" s="98">
        <v>220</v>
      </c>
      <c r="D171" s="98">
        <v>10</v>
      </c>
      <c r="E171" s="98">
        <v>5</v>
      </c>
      <c r="F171" s="98">
        <v>5</v>
      </c>
      <c r="G171" s="98">
        <v>10</v>
      </c>
      <c r="H171" s="98">
        <v>20</v>
      </c>
      <c r="I171" s="80">
        <v>80</v>
      </c>
      <c r="J171" s="92"/>
      <c r="K171" s="138" t="s">
        <v>64</v>
      </c>
      <c r="L171" s="98">
        <v>50</v>
      </c>
      <c r="M171" s="98">
        <v>20</v>
      </c>
      <c r="N171" s="98">
        <v>10</v>
      </c>
      <c r="O171" s="98">
        <v>5</v>
      </c>
      <c r="P171" s="98" t="s">
        <v>335</v>
      </c>
      <c r="Q171" s="98" t="s">
        <v>335</v>
      </c>
      <c r="R171" s="98" t="s">
        <v>335</v>
      </c>
      <c r="S171" s="57"/>
    </row>
    <row r="172" spans="1:19" ht="12.75" customHeight="1" x14ac:dyDescent="0.2">
      <c r="A172" s="91"/>
      <c r="B172" s="138" t="s">
        <v>62</v>
      </c>
      <c r="C172" s="98">
        <v>515</v>
      </c>
      <c r="D172" s="98">
        <v>15</v>
      </c>
      <c r="E172" s="98">
        <v>10</v>
      </c>
      <c r="F172" s="98">
        <v>10</v>
      </c>
      <c r="G172" s="98">
        <v>30</v>
      </c>
      <c r="H172" s="98">
        <v>70</v>
      </c>
      <c r="I172" s="80">
        <v>195</v>
      </c>
      <c r="J172" s="91"/>
      <c r="K172" s="138" t="s">
        <v>62</v>
      </c>
      <c r="L172" s="98">
        <v>105</v>
      </c>
      <c r="M172" s="98">
        <v>45</v>
      </c>
      <c r="N172" s="98">
        <v>20</v>
      </c>
      <c r="O172" s="98">
        <v>10</v>
      </c>
      <c r="P172" s="98" t="s">
        <v>335</v>
      </c>
      <c r="Q172" s="98" t="s">
        <v>335</v>
      </c>
      <c r="R172" s="98" t="s">
        <v>335</v>
      </c>
    </row>
    <row r="173" spans="1:19" ht="12.75" customHeight="1" x14ac:dyDescent="0.2">
      <c r="A173" s="92" t="s">
        <v>217</v>
      </c>
      <c r="B173" s="138" t="s">
        <v>63</v>
      </c>
      <c r="C173" s="98">
        <v>390</v>
      </c>
      <c r="D173" s="98">
        <v>5</v>
      </c>
      <c r="E173" s="98">
        <v>5</v>
      </c>
      <c r="F173" s="98" t="s">
        <v>335</v>
      </c>
      <c r="G173" s="98">
        <v>10</v>
      </c>
      <c r="H173" s="98">
        <v>25</v>
      </c>
      <c r="I173" s="80">
        <v>125</v>
      </c>
      <c r="J173" s="92" t="s">
        <v>217</v>
      </c>
      <c r="K173" s="138" t="s">
        <v>63</v>
      </c>
      <c r="L173" s="98">
        <v>110</v>
      </c>
      <c r="M173" s="98">
        <v>50</v>
      </c>
      <c r="N173" s="98">
        <v>20</v>
      </c>
      <c r="O173" s="98">
        <v>35</v>
      </c>
      <c r="P173" s="98">
        <v>5</v>
      </c>
      <c r="Q173" s="98" t="s">
        <v>335</v>
      </c>
      <c r="R173" s="98" t="s">
        <v>335</v>
      </c>
    </row>
    <row r="174" spans="1:19" ht="12.75" customHeight="1" x14ac:dyDescent="0.2">
      <c r="A174" s="92"/>
      <c r="B174" s="138" t="s">
        <v>64</v>
      </c>
      <c r="C174" s="98">
        <v>245</v>
      </c>
      <c r="D174" s="98">
        <v>5</v>
      </c>
      <c r="E174" s="98">
        <v>5</v>
      </c>
      <c r="F174" s="98" t="s">
        <v>335</v>
      </c>
      <c r="G174" s="98">
        <v>5</v>
      </c>
      <c r="H174" s="98">
        <v>15</v>
      </c>
      <c r="I174" s="80">
        <v>85</v>
      </c>
      <c r="J174" s="92"/>
      <c r="K174" s="138" t="s">
        <v>64</v>
      </c>
      <c r="L174" s="98">
        <v>60</v>
      </c>
      <c r="M174" s="98">
        <v>25</v>
      </c>
      <c r="N174" s="98">
        <v>25</v>
      </c>
      <c r="O174" s="98">
        <v>10</v>
      </c>
      <c r="P174" s="98" t="s">
        <v>335</v>
      </c>
      <c r="Q174" s="98" t="s">
        <v>335</v>
      </c>
      <c r="R174" s="98" t="s">
        <v>335</v>
      </c>
    </row>
    <row r="175" spans="1:19" ht="12.75" customHeight="1" x14ac:dyDescent="0.2">
      <c r="A175" s="92"/>
      <c r="B175" s="138" t="s">
        <v>62</v>
      </c>
      <c r="C175" s="98">
        <v>630</v>
      </c>
      <c r="D175" s="98">
        <v>15</v>
      </c>
      <c r="E175" s="98">
        <v>10</v>
      </c>
      <c r="F175" s="98">
        <v>5</v>
      </c>
      <c r="G175" s="98">
        <v>10</v>
      </c>
      <c r="H175" s="98">
        <v>40</v>
      </c>
      <c r="I175" s="80">
        <v>210</v>
      </c>
      <c r="J175" s="92"/>
      <c r="K175" s="138" t="s">
        <v>62</v>
      </c>
      <c r="L175" s="98">
        <v>175</v>
      </c>
      <c r="M175" s="98">
        <v>75</v>
      </c>
      <c r="N175" s="98">
        <v>45</v>
      </c>
      <c r="O175" s="98">
        <v>45</v>
      </c>
      <c r="P175" s="98">
        <v>5</v>
      </c>
      <c r="Q175" s="98" t="s">
        <v>335</v>
      </c>
      <c r="R175" s="98" t="s">
        <v>335</v>
      </c>
    </row>
    <row r="176" spans="1:19" ht="12.75" customHeight="1" x14ac:dyDescent="0.2">
      <c r="A176" s="92" t="s">
        <v>99</v>
      </c>
      <c r="B176" s="138" t="s">
        <v>63</v>
      </c>
      <c r="C176" s="98">
        <v>1350</v>
      </c>
      <c r="D176" s="98">
        <v>65</v>
      </c>
      <c r="E176" s="98">
        <v>65</v>
      </c>
      <c r="F176" s="98">
        <v>35</v>
      </c>
      <c r="G176" s="98">
        <v>65</v>
      </c>
      <c r="H176" s="98">
        <v>65</v>
      </c>
      <c r="I176" s="80">
        <v>285</v>
      </c>
      <c r="J176" s="92" t="s">
        <v>99</v>
      </c>
      <c r="K176" s="138" t="s">
        <v>63</v>
      </c>
      <c r="L176" s="98">
        <v>335</v>
      </c>
      <c r="M176" s="98">
        <v>270</v>
      </c>
      <c r="N176" s="98">
        <v>115</v>
      </c>
      <c r="O176" s="98">
        <v>40</v>
      </c>
      <c r="P176" s="98">
        <v>10</v>
      </c>
      <c r="Q176" s="98" t="s">
        <v>335</v>
      </c>
      <c r="R176" s="98" t="s">
        <v>335</v>
      </c>
    </row>
    <row r="177" spans="1:18" ht="12.75" customHeight="1" x14ac:dyDescent="0.2">
      <c r="A177" s="92"/>
      <c r="B177" s="138" t="s">
        <v>64</v>
      </c>
      <c r="C177" s="98">
        <v>1060</v>
      </c>
      <c r="D177" s="98">
        <v>80</v>
      </c>
      <c r="E177" s="98">
        <v>65</v>
      </c>
      <c r="F177" s="98">
        <v>55</v>
      </c>
      <c r="G177" s="98">
        <v>30</v>
      </c>
      <c r="H177" s="98">
        <v>55</v>
      </c>
      <c r="I177" s="80">
        <v>255</v>
      </c>
      <c r="J177" s="92"/>
      <c r="K177" s="138" t="s">
        <v>64</v>
      </c>
      <c r="L177" s="98">
        <v>305</v>
      </c>
      <c r="M177" s="98">
        <v>155</v>
      </c>
      <c r="N177" s="98">
        <v>45</v>
      </c>
      <c r="O177" s="98">
        <v>10</v>
      </c>
      <c r="P177" s="98" t="s">
        <v>335</v>
      </c>
      <c r="Q177" s="98" t="s">
        <v>335</v>
      </c>
      <c r="R177" s="98" t="s">
        <v>335</v>
      </c>
    </row>
    <row r="178" spans="1:18" ht="12.75" customHeight="1" x14ac:dyDescent="0.2">
      <c r="A178" s="92"/>
      <c r="B178" s="138" t="s">
        <v>62</v>
      </c>
      <c r="C178" s="98">
        <v>2405</v>
      </c>
      <c r="D178" s="98">
        <v>145</v>
      </c>
      <c r="E178" s="98">
        <v>125</v>
      </c>
      <c r="F178" s="98">
        <v>90</v>
      </c>
      <c r="G178" s="98">
        <v>100</v>
      </c>
      <c r="H178" s="98">
        <v>120</v>
      </c>
      <c r="I178" s="80">
        <v>540</v>
      </c>
      <c r="J178" s="92"/>
      <c r="K178" s="138" t="s">
        <v>62</v>
      </c>
      <c r="L178" s="98">
        <v>640</v>
      </c>
      <c r="M178" s="98">
        <v>420</v>
      </c>
      <c r="N178" s="98">
        <v>165</v>
      </c>
      <c r="O178" s="98">
        <v>50</v>
      </c>
      <c r="P178" s="98">
        <v>10</v>
      </c>
      <c r="Q178" s="98" t="s">
        <v>335</v>
      </c>
      <c r="R178" s="98" t="s">
        <v>335</v>
      </c>
    </row>
    <row r="179" spans="1:18" ht="12.75" customHeight="1" x14ac:dyDescent="0.2">
      <c r="A179" s="92" t="s">
        <v>205</v>
      </c>
      <c r="B179" s="138"/>
      <c r="C179" s="98"/>
      <c r="D179" s="98"/>
      <c r="E179" s="98"/>
      <c r="F179" s="98"/>
      <c r="G179" s="98"/>
      <c r="H179" s="98"/>
      <c r="I179" s="80"/>
      <c r="J179" s="92" t="s">
        <v>205</v>
      </c>
      <c r="K179" s="138"/>
      <c r="L179" s="98"/>
      <c r="M179" s="98"/>
      <c r="N179" s="98"/>
      <c r="O179" s="98"/>
      <c r="P179" s="79"/>
      <c r="Q179" s="79"/>
      <c r="R179" s="79"/>
    </row>
    <row r="180" spans="1:18" ht="12.75" customHeight="1" x14ac:dyDescent="0.2">
      <c r="A180" s="92" t="s">
        <v>218</v>
      </c>
      <c r="B180" s="138" t="s">
        <v>63</v>
      </c>
      <c r="C180" s="98">
        <v>530</v>
      </c>
      <c r="D180" s="98">
        <v>30</v>
      </c>
      <c r="E180" s="98">
        <v>35</v>
      </c>
      <c r="F180" s="98">
        <v>20</v>
      </c>
      <c r="G180" s="98">
        <v>20</v>
      </c>
      <c r="H180" s="98">
        <v>15</v>
      </c>
      <c r="I180" s="80">
        <v>105</v>
      </c>
      <c r="J180" s="92" t="s">
        <v>218</v>
      </c>
      <c r="K180" s="138" t="s">
        <v>63</v>
      </c>
      <c r="L180" s="98">
        <v>95</v>
      </c>
      <c r="M180" s="98">
        <v>110</v>
      </c>
      <c r="N180" s="98">
        <v>65</v>
      </c>
      <c r="O180" s="98">
        <v>30</v>
      </c>
      <c r="P180" s="98">
        <v>5</v>
      </c>
      <c r="Q180" s="98" t="s">
        <v>335</v>
      </c>
      <c r="R180" s="98" t="s">
        <v>335</v>
      </c>
    </row>
    <row r="181" spans="1:18" ht="12.75" customHeight="1" x14ac:dyDescent="0.2">
      <c r="A181" s="92"/>
      <c r="B181" s="138" t="s">
        <v>64</v>
      </c>
      <c r="C181" s="98">
        <v>475</v>
      </c>
      <c r="D181" s="98">
        <v>50</v>
      </c>
      <c r="E181" s="98">
        <v>25</v>
      </c>
      <c r="F181" s="98">
        <v>25</v>
      </c>
      <c r="G181" s="98">
        <v>10</v>
      </c>
      <c r="H181" s="98">
        <v>15</v>
      </c>
      <c r="I181" s="80">
        <v>95</v>
      </c>
      <c r="J181" s="92"/>
      <c r="K181" s="138" t="s">
        <v>64</v>
      </c>
      <c r="L181" s="98">
        <v>140</v>
      </c>
      <c r="M181" s="98">
        <v>70</v>
      </c>
      <c r="N181" s="98">
        <v>35</v>
      </c>
      <c r="O181" s="98">
        <v>10</v>
      </c>
      <c r="P181" s="98" t="s">
        <v>335</v>
      </c>
      <c r="Q181" s="98" t="s">
        <v>335</v>
      </c>
      <c r="R181" s="98" t="s">
        <v>335</v>
      </c>
    </row>
    <row r="182" spans="1:18" ht="12.75" customHeight="1" x14ac:dyDescent="0.2">
      <c r="A182" s="92"/>
      <c r="B182" s="138" t="s">
        <v>62</v>
      </c>
      <c r="C182" s="98">
        <v>1005</v>
      </c>
      <c r="D182" s="98">
        <v>80</v>
      </c>
      <c r="E182" s="98">
        <v>60</v>
      </c>
      <c r="F182" s="98">
        <v>45</v>
      </c>
      <c r="G182" s="98">
        <v>30</v>
      </c>
      <c r="H182" s="98">
        <v>30</v>
      </c>
      <c r="I182" s="80">
        <v>205</v>
      </c>
      <c r="J182" s="92"/>
      <c r="K182" s="138" t="s">
        <v>62</v>
      </c>
      <c r="L182" s="98">
        <v>235</v>
      </c>
      <c r="M182" s="98">
        <v>180</v>
      </c>
      <c r="N182" s="98">
        <v>95</v>
      </c>
      <c r="O182" s="98">
        <v>40</v>
      </c>
      <c r="P182" s="98">
        <v>5</v>
      </c>
      <c r="Q182" s="98" t="s">
        <v>335</v>
      </c>
      <c r="R182" s="98" t="s">
        <v>335</v>
      </c>
    </row>
    <row r="183" spans="1:18" ht="12.75" customHeight="1" x14ac:dyDescent="0.2">
      <c r="A183" s="92" t="s">
        <v>219</v>
      </c>
      <c r="B183" s="138" t="s">
        <v>63</v>
      </c>
      <c r="C183" s="98">
        <v>315</v>
      </c>
      <c r="D183" s="98">
        <v>20</v>
      </c>
      <c r="E183" s="98">
        <v>15</v>
      </c>
      <c r="F183" s="98">
        <v>5</v>
      </c>
      <c r="G183" s="98">
        <v>10</v>
      </c>
      <c r="H183" s="98">
        <v>10</v>
      </c>
      <c r="I183" s="80">
        <v>80</v>
      </c>
      <c r="J183" s="92" t="s">
        <v>219</v>
      </c>
      <c r="K183" s="138" t="s">
        <v>63</v>
      </c>
      <c r="L183" s="98">
        <v>95</v>
      </c>
      <c r="M183" s="98">
        <v>60</v>
      </c>
      <c r="N183" s="98">
        <v>15</v>
      </c>
      <c r="O183" s="98">
        <v>5</v>
      </c>
      <c r="P183" s="98">
        <v>5</v>
      </c>
      <c r="Q183" s="98" t="s">
        <v>335</v>
      </c>
      <c r="R183" s="98" t="s">
        <v>335</v>
      </c>
    </row>
    <row r="184" spans="1:18" ht="12.75" customHeight="1" x14ac:dyDescent="0.2">
      <c r="A184" s="92"/>
      <c r="B184" s="138" t="s">
        <v>64</v>
      </c>
      <c r="C184" s="98">
        <v>205</v>
      </c>
      <c r="D184" s="98">
        <v>20</v>
      </c>
      <c r="E184" s="98">
        <v>15</v>
      </c>
      <c r="F184" s="98">
        <v>10</v>
      </c>
      <c r="G184" s="98">
        <v>5</v>
      </c>
      <c r="H184" s="98">
        <v>10</v>
      </c>
      <c r="I184" s="80">
        <v>60</v>
      </c>
      <c r="J184" s="92"/>
      <c r="K184" s="138" t="s">
        <v>64</v>
      </c>
      <c r="L184" s="98">
        <v>65</v>
      </c>
      <c r="M184" s="98">
        <v>15</v>
      </c>
      <c r="N184" s="98">
        <v>5</v>
      </c>
      <c r="O184" s="98" t="s">
        <v>335</v>
      </c>
      <c r="P184" s="98" t="s">
        <v>335</v>
      </c>
      <c r="Q184" s="98" t="s">
        <v>335</v>
      </c>
      <c r="R184" s="98" t="s">
        <v>335</v>
      </c>
    </row>
    <row r="185" spans="1:18" ht="12.75" customHeight="1" x14ac:dyDescent="0.2">
      <c r="A185" s="92"/>
      <c r="B185" s="138" t="s">
        <v>62</v>
      </c>
      <c r="C185" s="98">
        <v>515</v>
      </c>
      <c r="D185" s="98">
        <v>40</v>
      </c>
      <c r="E185" s="98">
        <v>30</v>
      </c>
      <c r="F185" s="98">
        <v>10</v>
      </c>
      <c r="G185" s="98">
        <v>10</v>
      </c>
      <c r="H185" s="98">
        <v>20</v>
      </c>
      <c r="I185" s="80">
        <v>140</v>
      </c>
      <c r="J185" s="92"/>
      <c r="K185" s="138" t="s">
        <v>62</v>
      </c>
      <c r="L185" s="98">
        <v>160</v>
      </c>
      <c r="M185" s="98">
        <v>75</v>
      </c>
      <c r="N185" s="98">
        <v>20</v>
      </c>
      <c r="O185" s="98">
        <v>5</v>
      </c>
      <c r="P185" s="79">
        <v>5</v>
      </c>
      <c r="Q185" s="79" t="s">
        <v>335</v>
      </c>
      <c r="R185" s="79" t="s">
        <v>335</v>
      </c>
    </row>
    <row r="186" spans="1:18" ht="12.75" customHeight="1" x14ac:dyDescent="0.2">
      <c r="A186" s="92" t="s">
        <v>220</v>
      </c>
      <c r="B186" s="138" t="s">
        <v>63</v>
      </c>
      <c r="C186" s="98">
        <v>180</v>
      </c>
      <c r="D186" s="98">
        <v>5</v>
      </c>
      <c r="E186" s="98">
        <v>10</v>
      </c>
      <c r="F186" s="98">
        <v>10</v>
      </c>
      <c r="G186" s="98">
        <v>15</v>
      </c>
      <c r="H186" s="98">
        <v>15</v>
      </c>
      <c r="I186" s="80">
        <v>20</v>
      </c>
      <c r="J186" s="92" t="s">
        <v>220</v>
      </c>
      <c r="K186" s="138" t="s">
        <v>63</v>
      </c>
      <c r="L186" s="98">
        <v>35</v>
      </c>
      <c r="M186" s="98">
        <v>50</v>
      </c>
      <c r="N186" s="98">
        <v>15</v>
      </c>
      <c r="O186" s="98" t="s">
        <v>335</v>
      </c>
      <c r="P186" s="98" t="s">
        <v>335</v>
      </c>
      <c r="Q186" s="98" t="s">
        <v>335</v>
      </c>
      <c r="R186" s="98" t="s">
        <v>335</v>
      </c>
    </row>
    <row r="187" spans="1:18" ht="12.75" customHeight="1" x14ac:dyDescent="0.2">
      <c r="A187" s="92"/>
      <c r="B187" s="138" t="s">
        <v>64</v>
      </c>
      <c r="C187" s="98">
        <v>230</v>
      </c>
      <c r="D187" s="98" t="s">
        <v>335</v>
      </c>
      <c r="E187" s="98">
        <v>15</v>
      </c>
      <c r="F187" s="98">
        <v>20</v>
      </c>
      <c r="G187" s="98">
        <v>15</v>
      </c>
      <c r="H187" s="98">
        <v>20</v>
      </c>
      <c r="I187" s="80">
        <v>45</v>
      </c>
      <c r="J187" s="92"/>
      <c r="K187" s="138" t="s">
        <v>64</v>
      </c>
      <c r="L187" s="98">
        <v>60</v>
      </c>
      <c r="M187" s="98">
        <v>50</v>
      </c>
      <c r="N187" s="98">
        <v>5</v>
      </c>
      <c r="O187" s="98" t="s">
        <v>335</v>
      </c>
      <c r="P187" s="98" t="s">
        <v>335</v>
      </c>
      <c r="Q187" s="98" t="s">
        <v>335</v>
      </c>
      <c r="R187" s="98" t="s">
        <v>335</v>
      </c>
    </row>
    <row r="188" spans="1:18" ht="12.75" customHeight="1" x14ac:dyDescent="0.2">
      <c r="A188" s="92"/>
      <c r="B188" s="138" t="s">
        <v>62</v>
      </c>
      <c r="C188" s="98">
        <v>410</v>
      </c>
      <c r="D188" s="98">
        <v>5</v>
      </c>
      <c r="E188" s="98">
        <v>25</v>
      </c>
      <c r="F188" s="98">
        <v>30</v>
      </c>
      <c r="G188" s="98">
        <v>30</v>
      </c>
      <c r="H188" s="98">
        <v>35</v>
      </c>
      <c r="I188" s="80">
        <v>65</v>
      </c>
      <c r="J188" s="92"/>
      <c r="K188" s="138" t="s">
        <v>62</v>
      </c>
      <c r="L188" s="98">
        <v>95</v>
      </c>
      <c r="M188" s="98">
        <v>105</v>
      </c>
      <c r="N188" s="98">
        <v>25</v>
      </c>
      <c r="O188" s="98" t="s">
        <v>335</v>
      </c>
      <c r="P188" s="98" t="s">
        <v>335</v>
      </c>
      <c r="Q188" s="98" t="s">
        <v>335</v>
      </c>
      <c r="R188" s="98" t="s">
        <v>335</v>
      </c>
    </row>
    <row r="189" spans="1:18" ht="12.75" customHeight="1" x14ac:dyDescent="0.2">
      <c r="A189" s="92" t="s">
        <v>70</v>
      </c>
      <c r="B189" s="138" t="s">
        <v>63</v>
      </c>
      <c r="C189" s="98">
        <v>205</v>
      </c>
      <c r="D189" s="98">
        <v>5</v>
      </c>
      <c r="E189" s="98" t="s">
        <v>335</v>
      </c>
      <c r="F189" s="98">
        <v>10</v>
      </c>
      <c r="G189" s="98">
        <v>10</v>
      </c>
      <c r="H189" s="98">
        <v>30</v>
      </c>
      <c r="I189" s="80">
        <v>70</v>
      </c>
      <c r="J189" s="92" t="s">
        <v>70</v>
      </c>
      <c r="K189" s="138" t="s">
        <v>63</v>
      </c>
      <c r="L189" s="98">
        <v>40</v>
      </c>
      <c r="M189" s="98">
        <v>30</v>
      </c>
      <c r="N189" s="98">
        <v>15</v>
      </c>
      <c r="O189" s="98" t="s">
        <v>335</v>
      </c>
      <c r="P189" s="98" t="s">
        <v>335</v>
      </c>
      <c r="Q189" s="98" t="s">
        <v>335</v>
      </c>
      <c r="R189" s="98" t="s">
        <v>335</v>
      </c>
    </row>
    <row r="190" spans="1:18" ht="12.75" customHeight="1" x14ac:dyDescent="0.2">
      <c r="A190" s="92"/>
      <c r="B190" s="138" t="s">
        <v>64</v>
      </c>
      <c r="C190" s="98">
        <v>190</v>
      </c>
      <c r="D190" s="98">
        <v>5</v>
      </c>
      <c r="E190" s="98">
        <v>5</v>
      </c>
      <c r="F190" s="98">
        <v>5</v>
      </c>
      <c r="G190" s="98">
        <v>10</v>
      </c>
      <c r="H190" s="98">
        <v>25</v>
      </c>
      <c r="I190" s="80">
        <v>65</v>
      </c>
      <c r="J190" s="92"/>
      <c r="K190" s="138" t="s">
        <v>64</v>
      </c>
      <c r="L190" s="98">
        <v>35</v>
      </c>
      <c r="M190" s="98">
        <v>25</v>
      </c>
      <c r="N190" s="98">
        <v>10</v>
      </c>
      <c r="O190" s="98" t="s">
        <v>335</v>
      </c>
      <c r="P190" s="98" t="s">
        <v>335</v>
      </c>
      <c r="Q190" s="98" t="s">
        <v>335</v>
      </c>
      <c r="R190" s="98" t="s">
        <v>335</v>
      </c>
    </row>
    <row r="191" spans="1:18" ht="12.75" customHeight="1" x14ac:dyDescent="0.2">
      <c r="A191" s="92"/>
      <c r="B191" s="138" t="s">
        <v>62</v>
      </c>
      <c r="C191" s="98">
        <v>395</v>
      </c>
      <c r="D191" s="98">
        <v>10</v>
      </c>
      <c r="E191" s="98">
        <v>5</v>
      </c>
      <c r="F191" s="98">
        <v>15</v>
      </c>
      <c r="G191" s="98">
        <v>20</v>
      </c>
      <c r="H191" s="98">
        <v>55</v>
      </c>
      <c r="I191" s="80">
        <v>135</v>
      </c>
      <c r="J191" s="92"/>
      <c r="K191" s="138" t="s">
        <v>62</v>
      </c>
      <c r="L191" s="98">
        <v>70</v>
      </c>
      <c r="M191" s="98">
        <v>55</v>
      </c>
      <c r="N191" s="98">
        <v>20</v>
      </c>
      <c r="O191" s="98">
        <v>5</v>
      </c>
      <c r="P191" s="98">
        <v>5</v>
      </c>
      <c r="Q191" s="98" t="s">
        <v>335</v>
      </c>
      <c r="R191" s="98" t="s">
        <v>335</v>
      </c>
    </row>
    <row r="192" spans="1:18" ht="12.75" customHeight="1" x14ac:dyDescent="0.2">
      <c r="A192" s="92" t="s">
        <v>205</v>
      </c>
      <c r="B192" s="138"/>
      <c r="C192" s="98"/>
      <c r="D192" s="98"/>
      <c r="E192" s="98"/>
      <c r="F192" s="98"/>
      <c r="G192" s="98"/>
      <c r="H192" s="98"/>
      <c r="I192" s="80"/>
      <c r="J192" s="92" t="s">
        <v>205</v>
      </c>
      <c r="K192" s="138"/>
      <c r="L192" s="98"/>
      <c r="M192" s="98"/>
      <c r="N192" s="98"/>
      <c r="O192" s="98"/>
      <c r="P192" s="98"/>
      <c r="Q192" s="98"/>
      <c r="R192" s="98"/>
    </row>
    <row r="193" spans="1:19" ht="12.75" customHeight="1" x14ac:dyDescent="0.2">
      <c r="A193" s="92" t="s">
        <v>221</v>
      </c>
      <c r="B193" s="138" t="s">
        <v>63</v>
      </c>
      <c r="C193" s="98">
        <v>95</v>
      </c>
      <c r="D193" s="98" t="s">
        <v>335</v>
      </c>
      <c r="E193" s="98" t="s">
        <v>335</v>
      </c>
      <c r="F193" s="98">
        <v>5</v>
      </c>
      <c r="G193" s="98">
        <v>5</v>
      </c>
      <c r="H193" s="98">
        <v>15</v>
      </c>
      <c r="I193" s="80">
        <v>40</v>
      </c>
      <c r="J193" s="92" t="s">
        <v>221</v>
      </c>
      <c r="K193" s="138" t="s">
        <v>63</v>
      </c>
      <c r="L193" s="98">
        <v>25</v>
      </c>
      <c r="M193" s="98">
        <v>5</v>
      </c>
      <c r="N193" s="98" t="s">
        <v>335</v>
      </c>
      <c r="O193" s="98" t="s">
        <v>335</v>
      </c>
      <c r="P193" s="98" t="s">
        <v>335</v>
      </c>
      <c r="Q193" s="98" t="s">
        <v>335</v>
      </c>
      <c r="R193" s="98" t="s">
        <v>335</v>
      </c>
    </row>
    <row r="194" spans="1:19" ht="12.75" customHeight="1" x14ac:dyDescent="0.2">
      <c r="A194" s="92"/>
      <c r="B194" s="138" t="s">
        <v>64</v>
      </c>
      <c r="C194" s="98">
        <v>110</v>
      </c>
      <c r="D194" s="98">
        <v>5</v>
      </c>
      <c r="E194" s="98">
        <v>5</v>
      </c>
      <c r="F194" s="98" t="s">
        <v>335</v>
      </c>
      <c r="G194" s="98" t="s">
        <v>335</v>
      </c>
      <c r="H194" s="98">
        <v>20</v>
      </c>
      <c r="I194" s="80">
        <v>50</v>
      </c>
      <c r="J194" s="92"/>
      <c r="K194" s="138" t="s">
        <v>64</v>
      </c>
      <c r="L194" s="98">
        <v>20</v>
      </c>
      <c r="M194" s="98">
        <v>10</v>
      </c>
      <c r="N194" s="98">
        <v>5</v>
      </c>
      <c r="O194" s="98" t="s">
        <v>335</v>
      </c>
      <c r="P194" s="98" t="s">
        <v>335</v>
      </c>
      <c r="Q194" s="98" t="s">
        <v>335</v>
      </c>
      <c r="R194" s="98" t="s">
        <v>335</v>
      </c>
    </row>
    <row r="195" spans="1:19" s="74" customFormat="1" ht="12.75" customHeight="1" x14ac:dyDescent="0.2">
      <c r="A195" s="92"/>
      <c r="B195" s="138" t="s">
        <v>62</v>
      </c>
      <c r="C195" s="98">
        <v>205</v>
      </c>
      <c r="D195" s="98">
        <v>5</v>
      </c>
      <c r="E195" s="98">
        <v>5</v>
      </c>
      <c r="F195" s="98">
        <v>5</v>
      </c>
      <c r="G195" s="98">
        <v>5</v>
      </c>
      <c r="H195" s="98">
        <v>35</v>
      </c>
      <c r="I195" s="80">
        <v>90</v>
      </c>
      <c r="J195" s="92"/>
      <c r="K195" s="138" t="s">
        <v>62</v>
      </c>
      <c r="L195" s="98">
        <v>40</v>
      </c>
      <c r="M195" s="98">
        <v>15</v>
      </c>
      <c r="N195" s="98">
        <v>5</v>
      </c>
      <c r="O195" s="98" t="s">
        <v>335</v>
      </c>
      <c r="P195" s="98" t="s">
        <v>335</v>
      </c>
      <c r="Q195" s="98" t="s">
        <v>335</v>
      </c>
      <c r="R195" s="98" t="s">
        <v>335</v>
      </c>
      <c r="S195" s="60"/>
    </row>
    <row r="196" spans="1:19" ht="12.75" customHeight="1" x14ac:dyDescent="0.2">
      <c r="A196" s="92" t="s">
        <v>222</v>
      </c>
      <c r="B196" s="138" t="s">
        <v>63</v>
      </c>
      <c r="C196" s="98">
        <v>55</v>
      </c>
      <c r="D196" s="98" t="s">
        <v>335</v>
      </c>
      <c r="E196" s="98" t="s">
        <v>335</v>
      </c>
      <c r="F196" s="98">
        <v>5</v>
      </c>
      <c r="G196" s="98">
        <v>5</v>
      </c>
      <c r="H196" s="98">
        <v>5</v>
      </c>
      <c r="I196" s="80">
        <v>10</v>
      </c>
      <c r="J196" s="92" t="s">
        <v>222</v>
      </c>
      <c r="K196" s="138" t="s">
        <v>63</v>
      </c>
      <c r="L196" s="98">
        <v>5</v>
      </c>
      <c r="M196" s="98">
        <v>15</v>
      </c>
      <c r="N196" s="98">
        <v>10</v>
      </c>
      <c r="O196" s="98" t="s">
        <v>335</v>
      </c>
      <c r="P196" s="98" t="s">
        <v>335</v>
      </c>
      <c r="Q196" s="98" t="s">
        <v>335</v>
      </c>
      <c r="R196" s="98" t="s">
        <v>335</v>
      </c>
      <c r="S196" s="74"/>
    </row>
    <row r="197" spans="1:19" s="74" customFormat="1" ht="12.75" customHeight="1" x14ac:dyDescent="0.2">
      <c r="A197" s="92"/>
      <c r="B197" s="138" t="s">
        <v>64</v>
      </c>
      <c r="C197" s="98">
        <v>55</v>
      </c>
      <c r="D197" s="98" t="s">
        <v>335</v>
      </c>
      <c r="E197" s="98" t="s">
        <v>335</v>
      </c>
      <c r="F197" s="98">
        <v>5</v>
      </c>
      <c r="G197" s="98">
        <v>5</v>
      </c>
      <c r="H197" s="98">
        <v>5</v>
      </c>
      <c r="I197" s="80">
        <v>10</v>
      </c>
      <c r="J197" s="92"/>
      <c r="K197" s="138" t="s">
        <v>64</v>
      </c>
      <c r="L197" s="98">
        <v>10</v>
      </c>
      <c r="M197" s="98">
        <v>15</v>
      </c>
      <c r="N197" s="98">
        <v>5</v>
      </c>
      <c r="O197" s="98" t="s">
        <v>335</v>
      </c>
      <c r="P197" s="98" t="s">
        <v>335</v>
      </c>
      <c r="Q197" s="98" t="s">
        <v>335</v>
      </c>
      <c r="R197" s="98" t="s">
        <v>335</v>
      </c>
      <c r="S197" s="60"/>
    </row>
    <row r="198" spans="1:19" s="74" customFormat="1" ht="12.75" customHeight="1" x14ac:dyDescent="0.2">
      <c r="A198" s="92"/>
      <c r="B198" s="138" t="s">
        <v>62</v>
      </c>
      <c r="C198" s="98">
        <v>110</v>
      </c>
      <c r="D198" s="98" t="s">
        <v>335</v>
      </c>
      <c r="E198" s="98" t="s">
        <v>335</v>
      </c>
      <c r="F198" s="98">
        <v>10</v>
      </c>
      <c r="G198" s="98">
        <v>10</v>
      </c>
      <c r="H198" s="98">
        <v>10</v>
      </c>
      <c r="I198" s="80">
        <v>20</v>
      </c>
      <c r="J198" s="92"/>
      <c r="K198" s="138" t="s">
        <v>62</v>
      </c>
      <c r="L198" s="98">
        <v>15</v>
      </c>
      <c r="M198" s="98">
        <v>30</v>
      </c>
      <c r="N198" s="98">
        <v>15</v>
      </c>
      <c r="O198" s="98" t="s">
        <v>335</v>
      </c>
      <c r="P198" s="98" t="s">
        <v>335</v>
      </c>
      <c r="Q198" s="98" t="s">
        <v>335</v>
      </c>
      <c r="R198" s="98" t="s">
        <v>335</v>
      </c>
    </row>
    <row r="199" spans="1:19" s="74" customFormat="1" ht="12.75" customHeight="1" x14ac:dyDescent="0.2">
      <c r="A199" s="92" t="s">
        <v>71</v>
      </c>
      <c r="B199" s="138" t="s">
        <v>63</v>
      </c>
      <c r="C199" s="98">
        <v>2565</v>
      </c>
      <c r="D199" s="98">
        <v>100</v>
      </c>
      <c r="E199" s="98">
        <v>45</v>
      </c>
      <c r="F199" s="98">
        <v>35</v>
      </c>
      <c r="G199" s="98">
        <v>445</v>
      </c>
      <c r="H199" s="98">
        <v>845</v>
      </c>
      <c r="I199" s="80">
        <v>830</v>
      </c>
      <c r="J199" s="92" t="s">
        <v>71</v>
      </c>
      <c r="K199" s="138" t="s">
        <v>63</v>
      </c>
      <c r="L199" s="98">
        <v>200</v>
      </c>
      <c r="M199" s="98">
        <v>50</v>
      </c>
      <c r="N199" s="98">
        <v>15</v>
      </c>
      <c r="O199" s="98">
        <v>5</v>
      </c>
      <c r="P199" s="98" t="s">
        <v>335</v>
      </c>
      <c r="Q199" s="98" t="s">
        <v>335</v>
      </c>
      <c r="R199" s="98" t="s">
        <v>335</v>
      </c>
    </row>
    <row r="200" spans="1:19" s="74" customFormat="1" ht="12.75" customHeight="1" x14ac:dyDescent="0.2">
      <c r="A200" s="92"/>
      <c r="B200" s="138" t="s">
        <v>64</v>
      </c>
      <c r="C200" s="98">
        <v>1205</v>
      </c>
      <c r="D200" s="98">
        <v>90</v>
      </c>
      <c r="E200" s="98">
        <v>40</v>
      </c>
      <c r="F200" s="98">
        <v>35</v>
      </c>
      <c r="G200" s="98">
        <v>110</v>
      </c>
      <c r="H200" s="98">
        <v>295</v>
      </c>
      <c r="I200" s="80">
        <v>385</v>
      </c>
      <c r="J200" s="92"/>
      <c r="K200" s="138" t="s">
        <v>64</v>
      </c>
      <c r="L200" s="98">
        <v>150</v>
      </c>
      <c r="M200" s="98">
        <v>50</v>
      </c>
      <c r="N200" s="98">
        <v>40</v>
      </c>
      <c r="O200" s="98">
        <v>5</v>
      </c>
      <c r="P200" s="98" t="s">
        <v>335</v>
      </c>
      <c r="Q200" s="98" t="s">
        <v>335</v>
      </c>
      <c r="R200" s="98" t="s">
        <v>335</v>
      </c>
    </row>
    <row r="201" spans="1:19" s="74" customFormat="1" ht="12.75" customHeight="1" x14ac:dyDescent="0.2">
      <c r="A201" s="91"/>
      <c r="B201" s="138" t="s">
        <v>62</v>
      </c>
      <c r="C201" s="98">
        <v>3770</v>
      </c>
      <c r="D201" s="98">
        <v>190</v>
      </c>
      <c r="E201" s="98">
        <v>85</v>
      </c>
      <c r="F201" s="98">
        <v>70</v>
      </c>
      <c r="G201" s="98">
        <v>555</v>
      </c>
      <c r="H201" s="98">
        <v>1145</v>
      </c>
      <c r="I201" s="80">
        <v>1215</v>
      </c>
      <c r="J201" s="91"/>
      <c r="K201" s="138" t="s">
        <v>62</v>
      </c>
      <c r="L201" s="98">
        <v>350</v>
      </c>
      <c r="M201" s="98">
        <v>95</v>
      </c>
      <c r="N201" s="98">
        <v>55</v>
      </c>
      <c r="O201" s="98">
        <v>10</v>
      </c>
      <c r="P201" s="98">
        <v>5</v>
      </c>
      <c r="Q201" s="98" t="s">
        <v>335</v>
      </c>
      <c r="R201" s="98" t="s">
        <v>335</v>
      </c>
    </row>
    <row r="202" spans="1:19" ht="12.75" customHeight="1" x14ac:dyDescent="0.2">
      <c r="A202" s="92" t="s">
        <v>205</v>
      </c>
      <c r="B202" s="138"/>
      <c r="C202" s="98"/>
      <c r="D202" s="98"/>
      <c r="E202" s="98"/>
      <c r="F202" s="98"/>
      <c r="G202" s="98"/>
      <c r="H202" s="98"/>
      <c r="I202" s="80"/>
      <c r="J202" s="92" t="s">
        <v>205</v>
      </c>
      <c r="K202" s="138"/>
      <c r="L202" s="98"/>
      <c r="M202" s="98"/>
      <c r="N202" s="98"/>
      <c r="O202" s="98"/>
      <c r="P202" s="98"/>
      <c r="Q202" s="98"/>
      <c r="R202" s="98"/>
      <c r="S202" s="74"/>
    </row>
    <row r="203" spans="1:19" ht="12.75" customHeight="1" x14ac:dyDescent="0.2">
      <c r="A203" s="92" t="s">
        <v>223</v>
      </c>
      <c r="B203" s="138" t="s">
        <v>63</v>
      </c>
      <c r="C203" s="98">
        <v>50</v>
      </c>
      <c r="D203" s="98" t="s">
        <v>335</v>
      </c>
      <c r="E203" s="98">
        <v>5</v>
      </c>
      <c r="F203" s="98" t="s">
        <v>335</v>
      </c>
      <c r="G203" s="98">
        <v>10</v>
      </c>
      <c r="H203" s="98" t="s">
        <v>335</v>
      </c>
      <c r="I203" s="80">
        <v>15</v>
      </c>
      <c r="J203" s="92" t="s">
        <v>223</v>
      </c>
      <c r="K203" s="138" t="s">
        <v>63</v>
      </c>
      <c r="L203" s="98">
        <v>10</v>
      </c>
      <c r="M203" s="98">
        <v>5</v>
      </c>
      <c r="N203" s="98" t="s">
        <v>335</v>
      </c>
      <c r="O203" s="98" t="s">
        <v>335</v>
      </c>
      <c r="P203" s="98" t="s">
        <v>335</v>
      </c>
      <c r="Q203" s="98" t="s">
        <v>335</v>
      </c>
      <c r="R203" s="98" t="s">
        <v>335</v>
      </c>
    </row>
    <row r="204" spans="1:19" ht="12.75" customHeight="1" x14ac:dyDescent="0.2">
      <c r="A204" s="92"/>
      <c r="B204" s="138" t="s">
        <v>64</v>
      </c>
      <c r="C204" s="98">
        <v>35</v>
      </c>
      <c r="D204" s="98" t="s">
        <v>335</v>
      </c>
      <c r="E204" s="98" t="s">
        <v>335</v>
      </c>
      <c r="F204" s="98">
        <v>5</v>
      </c>
      <c r="G204" s="98" t="s">
        <v>335</v>
      </c>
      <c r="H204" s="98" t="s">
        <v>335</v>
      </c>
      <c r="I204" s="80">
        <v>5</v>
      </c>
      <c r="J204" s="92"/>
      <c r="K204" s="138" t="s">
        <v>64</v>
      </c>
      <c r="L204" s="98">
        <v>15</v>
      </c>
      <c r="M204" s="98" t="s">
        <v>335</v>
      </c>
      <c r="N204" s="98" t="s">
        <v>335</v>
      </c>
      <c r="O204" s="98" t="s">
        <v>335</v>
      </c>
      <c r="P204" s="98" t="s">
        <v>335</v>
      </c>
      <c r="Q204" s="98" t="s">
        <v>335</v>
      </c>
      <c r="R204" s="98" t="s">
        <v>335</v>
      </c>
    </row>
    <row r="205" spans="1:19" ht="12.75" customHeight="1" x14ac:dyDescent="0.2">
      <c r="A205" s="92"/>
      <c r="B205" s="138" t="s">
        <v>62</v>
      </c>
      <c r="C205" s="98">
        <v>80</v>
      </c>
      <c r="D205" s="98" t="s">
        <v>335</v>
      </c>
      <c r="E205" s="98">
        <v>5</v>
      </c>
      <c r="F205" s="98">
        <v>5</v>
      </c>
      <c r="G205" s="98">
        <v>10</v>
      </c>
      <c r="H205" s="98">
        <v>5</v>
      </c>
      <c r="I205" s="80">
        <v>25</v>
      </c>
      <c r="J205" s="92"/>
      <c r="K205" s="138" t="s">
        <v>62</v>
      </c>
      <c r="L205" s="98">
        <v>25</v>
      </c>
      <c r="M205" s="98">
        <v>5</v>
      </c>
      <c r="N205" s="98">
        <v>5</v>
      </c>
      <c r="O205" s="98" t="s">
        <v>335</v>
      </c>
      <c r="P205" s="98" t="s">
        <v>335</v>
      </c>
      <c r="Q205" s="98" t="s">
        <v>335</v>
      </c>
      <c r="R205" s="98" t="s">
        <v>335</v>
      </c>
    </row>
    <row r="206" spans="1:19" ht="12.75" customHeight="1" x14ac:dyDescent="0.2">
      <c r="A206" s="92" t="s">
        <v>322</v>
      </c>
      <c r="B206" s="138" t="s">
        <v>63</v>
      </c>
      <c r="C206" s="98">
        <v>1810</v>
      </c>
      <c r="D206" s="98">
        <v>55</v>
      </c>
      <c r="E206" s="98">
        <v>25</v>
      </c>
      <c r="F206" s="98">
        <v>10</v>
      </c>
      <c r="G206" s="98">
        <v>260</v>
      </c>
      <c r="H206" s="98">
        <v>665</v>
      </c>
      <c r="I206" s="80">
        <v>645</v>
      </c>
      <c r="J206" s="92" t="s">
        <v>322</v>
      </c>
      <c r="K206" s="138" t="s">
        <v>63</v>
      </c>
      <c r="L206" s="98">
        <v>130</v>
      </c>
      <c r="M206" s="98">
        <v>20</v>
      </c>
      <c r="N206" s="98" t="s">
        <v>335</v>
      </c>
      <c r="O206" s="98" t="s">
        <v>335</v>
      </c>
      <c r="P206" s="98" t="s">
        <v>335</v>
      </c>
      <c r="Q206" s="98" t="s">
        <v>335</v>
      </c>
      <c r="R206" s="98" t="s">
        <v>335</v>
      </c>
    </row>
    <row r="207" spans="1:19" ht="12.75" customHeight="1" x14ac:dyDescent="0.2">
      <c r="A207" s="92"/>
      <c r="B207" s="138" t="s">
        <v>64</v>
      </c>
      <c r="C207" s="98">
        <v>570</v>
      </c>
      <c r="D207" s="98">
        <v>50</v>
      </c>
      <c r="E207" s="98">
        <v>25</v>
      </c>
      <c r="F207" s="98">
        <v>10</v>
      </c>
      <c r="G207" s="98">
        <v>65</v>
      </c>
      <c r="H207" s="98">
        <v>205</v>
      </c>
      <c r="I207" s="80">
        <v>155</v>
      </c>
      <c r="J207" s="92"/>
      <c r="K207" s="138" t="s">
        <v>64</v>
      </c>
      <c r="L207" s="98">
        <v>40</v>
      </c>
      <c r="M207" s="98">
        <v>10</v>
      </c>
      <c r="N207" s="98">
        <v>5</v>
      </c>
      <c r="O207" s="98" t="s">
        <v>335</v>
      </c>
      <c r="P207" s="98" t="s">
        <v>335</v>
      </c>
      <c r="Q207" s="98" t="s">
        <v>335</v>
      </c>
      <c r="R207" s="98" t="s">
        <v>335</v>
      </c>
    </row>
    <row r="208" spans="1:19" ht="12.75" customHeight="1" x14ac:dyDescent="0.2">
      <c r="A208" s="92"/>
      <c r="B208" s="138" t="s">
        <v>62</v>
      </c>
      <c r="C208" s="98">
        <v>2380</v>
      </c>
      <c r="D208" s="98">
        <v>105</v>
      </c>
      <c r="E208" s="98">
        <v>50</v>
      </c>
      <c r="F208" s="98">
        <v>25</v>
      </c>
      <c r="G208" s="98">
        <v>325</v>
      </c>
      <c r="H208" s="98">
        <v>870</v>
      </c>
      <c r="I208" s="80">
        <v>805</v>
      </c>
      <c r="J208" s="92"/>
      <c r="K208" s="138" t="s">
        <v>62</v>
      </c>
      <c r="L208" s="98">
        <v>170</v>
      </c>
      <c r="M208" s="98">
        <v>30</v>
      </c>
      <c r="N208" s="98">
        <v>5</v>
      </c>
      <c r="O208" s="98" t="s">
        <v>335</v>
      </c>
      <c r="P208" s="98" t="s">
        <v>335</v>
      </c>
      <c r="Q208" s="98" t="s">
        <v>335</v>
      </c>
      <c r="R208" s="98" t="s">
        <v>335</v>
      </c>
    </row>
    <row r="209" spans="1:19" ht="12.75" customHeight="1" x14ac:dyDescent="0.2">
      <c r="A209" s="92" t="s">
        <v>321</v>
      </c>
      <c r="B209" s="138" t="s">
        <v>63</v>
      </c>
      <c r="C209" s="98">
        <v>575</v>
      </c>
      <c r="D209" s="98">
        <v>40</v>
      </c>
      <c r="E209" s="98">
        <v>10</v>
      </c>
      <c r="F209" s="98">
        <v>10</v>
      </c>
      <c r="G209" s="98">
        <v>170</v>
      </c>
      <c r="H209" s="98">
        <v>165</v>
      </c>
      <c r="I209" s="80">
        <v>130</v>
      </c>
      <c r="J209" s="92" t="s">
        <v>321</v>
      </c>
      <c r="K209" s="138" t="s">
        <v>63</v>
      </c>
      <c r="L209" s="98">
        <v>35</v>
      </c>
      <c r="M209" s="98">
        <v>10</v>
      </c>
      <c r="N209" s="98">
        <v>5</v>
      </c>
      <c r="O209" s="98" t="s">
        <v>335</v>
      </c>
      <c r="P209" s="98" t="s">
        <v>335</v>
      </c>
      <c r="Q209" s="98" t="s">
        <v>335</v>
      </c>
      <c r="R209" s="98" t="s">
        <v>335</v>
      </c>
    </row>
    <row r="210" spans="1:19" ht="12.75" customHeight="1" x14ac:dyDescent="0.2">
      <c r="A210" s="92"/>
      <c r="B210" s="138" t="s">
        <v>64</v>
      </c>
      <c r="C210" s="98">
        <v>240</v>
      </c>
      <c r="D210" s="98">
        <v>40</v>
      </c>
      <c r="E210" s="98">
        <v>10</v>
      </c>
      <c r="F210" s="98">
        <v>10</v>
      </c>
      <c r="G210" s="98">
        <v>30</v>
      </c>
      <c r="H210" s="98">
        <v>55</v>
      </c>
      <c r="I210" s="80">
        <v>65</v>
      </c>
      <c r="J210" s="92"/>
      <c r="K210" s="138" t="s">
        <v>64</v>
      </c>
      <c r="L210" s="98">
        <v>20</v>
      </c>
      <c r="M210" s="98">
        <v>10</v>
      </c>
      <c r="N210" s="98" t="s">
        <v>335</v>
      </c>
      <c r="O210" s="98" t="s">
        <v>335</v>
      </c>
      <c r="P210" s="98" t="s">
        <v>335</v>
      </c>
      <c r="Q210" s="98" t="s">
        <v>335</v>
      </c>
      <c r="R210" s="98" t="s">
        <v>335</v>
      </c>
    </row>
    <row r="211" spans="1:19" ht="12.75" customHeight="1" x14ac:dyDescent="0.2">
      <c r="A211" s="92"/>
      <c r="B211" s="138" t="s">
        <v>62</v>
      </c>
      <c r="C211" s="98">
        <v>815</v>
      </c>
      <c r="D211" s="98">
        <v>80</v>
      </c>
      <c r="E211" s="98">
        <v>20</v>
      </c>
      <c r="F211" s="98">
        <v>20</v>
      </c>
      <c r="G211" s="98">
        <v>200</v>
      </c>
      <c r="H211" s="98">
        <v>220</v>
      </c>
      <c r="I211" s="80">
        <v>195</v>
      </c>
      <c r="J211" s="92"/>
      <c r="K211" s="138" t="s">
        <v>62</v>
      </c>
      <c r="L211" s="98">
        <v>55</v>
      </c>
      <c r="M211" s="98">
        <v>20</v>
      </c>
      <c r="N211" s="98">
        <v>10</v>
      </c>
      <c r="O211" s="98" t="s">
        <v>335</v>
      </c>
      <c r="P211" s="98" t="s">
        <v>335</v>
      </c>
      <c r="Q211" s="98" t="s">
        <v>335</v>
      </c>
      <c r="R211" s="98" t="s">
        <v>335</v>
      </c>
    </row>
    <row r="212" spans="1:19" ht="12.75" customHeight="1" x14ac:dyDescent="0.2">
      <c r="A212" s="92" t="s">
        <v>72</v>
      </c>
      <c r="B212" s="138" t="s">
        <v>63</v>
      </c>
      <c r="C212" s="98">
        <v>140</v>
      </c>
      <c r="D212" s="98" t="s">
        <v>335</v>
      </c>
      <c r="E212" s="98">
        <v>5</v>
      </c>
      <c r="F212" s="98">
        <v>5</v>
      </c>
      <c r="G212" s="98">
        <v>10</v>
      </c>
      <c r="H212" s="98">
        <v>10</v>
      </c>
      <c r="I212" s="80">
        <v>35</v>
      </c>
      <c r="J212" s="92" t="s">
        <v>72</v>
      </c>
      <c r="K212" s="138" t="s">
        <v>63</v>
      </c>
      <c r="L212" s="98">
        <v>30</v>
      </c>
      <c r="M212" s="98">
        <v>25</v>
      </c>
      <c r="N212" s="98">
        <v>20</v>
      </c>
      <c r="O212" s="98">
        <v>5</v>
      </c>
      <c r="P212" s="98">
        <v>5</v>
      </c>
      <c r="Q212" s="98" t="s">
        <v>335</v>
      </c>
      <c r="R212" s="98" t="s">
        <v>335</v>
      </c>
    </row>
    <row r="213" spans="1:19" ht="12.75" customHeight="1" x14ac:dyDescent="0.2">
      <c r="A213" s="92"/>
      <c r="B213" s="138" t="s">
        <v>64</v>
      </c>
      <c r="C213" s="98">
        <v>170</v>
      </c>
      <c r="D213" s="98" t="s">
        <v>335</v>
      </c>
      <c r="E213" s="98">
        <v>5</v>
      </c>
      <c r="F213" s="98">
        <v>10</v>
      </c>
      <c r="G213" s="98">
        <v>5</v>
      </c>
      <c r="H213" s="98">
        <v>15</v>
      </c>
      <c r="I213" s="80">
        <v>50</v>
      </c>
      <c r="J213" s="92"/>
      <c r="K213" s="138" t="s">
        <v>64</v>
      </c>
      <c r="L213" s="98">
        <v>25</v>
      </c>
      <c r="M213" s="98">
        <v>25</v>
      </c>
      <c r="N213" s="98">
        <v>15</v>
      </c>
      <c r="O213" s="98">
        <v>10</v>
      </c>
      <c r="P213" s="98">
        <v>5</v>
      </c>
      <c r="Q213" s="98" t="s">
        <v>335</v>
      </c>
      <c r="R213" s="98" t="s">
        <v>335</v>
      </c>
    </row>
    <row r="214" spans="1:19" ht="12.75" customHeight="1" x14ac:dyDescent="0.2">
      <c r="A214" s="92"/>
      <c r="B214" s="138" t="s">
        <v>62</v>
      </c>
      <c r="C214" s="98">
        <v>310</v>
      </c>
      <c r="D214" s="98" t="s">
        <v>335</v>
      </c>
      <c r="E214" s="98">
        <v>5</v>
      </c>
      <c r="F214" s="98">
        <v>15</v>
      </c>
      <c r="G214" s="98">
        <v>15</v>
      </c>
      <c r="H214" s="98">
        <v>25</v>
      </c>
      <c r="I214" s="80">
        <v>85</v>
      </c>
      <c r="J214" s="92"/>
      <c r="K214" s="138" t="s">
        <v>62</v>
      </c>
      <c r="L214" s="98">
        <v>55</v>
      </c>
      <c r="M214" s="98">
        <v>50</v>
      </c>
      <c r="N214" s="98">
        <v>30</v>
      </c>
      <c r="O214" s="98">
        <v>15</v>
      </c>
      <c r="P214" s="98">
        <v>10</v>
      </c>
      <c r="Q214" s="98" t="s">
        <v>335</v>
      </c>
      <c r="R214" s="98" t="s">
        <v>335</v>
      </c>
    </row>
    <row r="215" spans="1:19" ht="12.75" customHeight="1" x14ac:dyDescent="0.2">
      <c r="A215" s="92" t="s">
        <v>205</v>
      </c>
      <c r="B215" s="138"/>
      <c r="C215" s="98"/>
      <c r="D215" s="98"/>
      <c r="E215" s="98"/>
      <c r="F215" s="98"/>
      <c r="G215" s="98"/>
      <c r="H215" s="98"/>
      <c r="I215" s="80"/>
      <c r="J215" s="92" t="s">
        <v>205</v>
      </c>
      <c r="K215" s="138"/>
      <c r="L215" s="98"/>
      <c r="M215" s="98"/>
      <c r="N215" s="98"/>
      <c r="O215" s="98"/>
      <c r="P215" s="98"/>
      <c r="Q215" s="98"/>
      <c r="R215" s="98"/>
    </row>
    <row r="216" spans="1:19" s="57" customFormat="1" ht="12.75" customHeight="1" x14ac:dyDescent="0.2">
      <c r="A216" s="92" t="s">
        <v>224</v>
      </c>
      <c r="B216" s="138" t="s">
        <v>63</v>
      </c>
      <c r="C216" s="98">
        <v>75</v>
      </c>
      <c r="D216" s="98" t="s">
        <v>335</v>
      </c>
      <c r="E216" s="98" t="s">
        <v>335</v>
      </c>
      <c r="F216" s="98" t="s">
        <v>335</v>
      </c>
      <c r="G216" s="98" t="s">
        <v>335</v>
      </c>
      <c r="H216" s="98" t="s">
        <v>335</v>
      </c>
      <c r="I216" s="80">
        <v>15</v>
      </c>
      <c r="J216" s="92" t="s">
        <v>224</v>
      </c>
      <c r="K216" s="138" t="s">
        <v>63</v>
      </c>
      <c r="L216" s="98">
        <v>20</v>
      </c>
      <c r="M216" s="98">
        <v>15</v>
      </c>
      <c r="N216" s="98">
        <v>10</v>
      </c>
      <c r="O216" s="98">
        <v>5</v>
      </c>
      <c r="P216" s="98">
        <v>5</v>
      </c>
      <c r="Q216" s="98" t="s">
        <v>335</v>
      </c>
      <c r="R216" s="98" t="s">
        <v>335</v>
      </c>
      <c r="S216" s="60"/>
    </row>
    <row r="217" spans="1:19" ht="12.75" customHeight="1" x14ac:dyDescent="0.2">
      <c r="A217" s="91"/>
      <c r="B217" s="138" t="s">
        <v>64</v>
      </c>
      <c r="C217" s="98">
        <v>80</v>
      </c>
      <c r="D217" s="98" t="s">
        <v>335</v>
      </c>
      <c r="E217" s="98" t="s">
        <v>335</v>
      </c>
      <c r="F217" s="98">
        <v>5</v>
      </c>
      <c r="G217" s="98" t="s">
        <v>335</v>
      </c>
      <c r="H217" s="98">
        <v>5</v>
      </c>
      <c r="I217" s="80">
        <v>15</v>
      </c>
      <c r="J217" s="91"/>
      <c r="K217" s="138" t="s">
        <v>64</v>
      </c>
      <c r="L217" s="98">
        <v>15</v>
      </c>
      <c r="M217" s="98">
        <v>15</v>
      </c>
      <c r="N217" s="98">
        <v>10</v>
      </c>
      <c r="O217" s="98">
        <v>10</v>
      </c>
      <c r="P217" s="98">
        <v>5</v>
      </c>
      <c r="Q217" s="98" t="s">
        <v>335</v>
      </c>
      <c r="R217" s="98" t="s">
        <v>335</v>
      </c>
      <c r="S217" s="57"/>
    </row>
    <row r="218" spans="1:19" ht="12.75" customHeight="1" x14ac:dyDescent="0.2">
      <c r="A218" s="92"/>
      <c r="B218" s="138" t="s">
        <v>62</v>
      </c>
      <c r="C218" s="98">
        <v>155</v>
      </c>
      <c r="D218" s="98" t="s">
        <v>335</v>
      </c>
      <c r="E218" s="98" t="s">
        <v>335</v>
      </c>
      <c r="F218" s="98">
        <v>5</v>
      </c>
      <c r="G218" s="98" t="s">
        <v>335</v>
      </c>
      <c r="H218" s="98">
        <v>5</v>
      </c>
      <c r="I218" s="80">
        <v>30</v>
      </c>
      <c r="J218" s="92"/>
      <c r="K218" s="138" t="s">
        <v>62</v>
      </c>
      <c r="L218" s="98">
        <v>35</v>
      </c>
      <c r="M218" s="98">
        <v>30</v>
      </c>
      <c r="N218" s="98">
        <v>20</v>
      </c>
      <c r="O218" s="98">
        <v>15</v>
      </c>
      <c r="P218" s="98">
        <v>10</v>
      </c>
      <c r="Q218" s="98" t="s">
        <v>335</v>
      </c>
      <c r="R218" s="98" t="s">
        <v>335</v>
      </c>
    </row>
    <row r="219" spans="1:19" s="57" customFormat="1" ht="12.75" customHeight="1" x14ac:dyDescent="0.2">
      <c r="A219" s="93" t="s">
        <v>73</v>
      </c>
      <c r="B219" s="137" t="s">
        <v>63</v>
      </c>
      <c r="C219" s="97">
        <v>2170</v>
      </c>
      <c r="D219" s="97">
        <v>30</v>
      </c>
      <c r="E219" s="97">
        <v>45</v>
      </c>
      <c r="F219" s="97">
        <v>45</v>
      </c>
      <c r="G219" s="97">
        <v>110</v>
      </c>
      <c r="H219" s="97">
        <v>230</v>
      </c>
      <c r="I219" s="78">
        <v>520</v>
      </c>
      <c r="J219" s="93" t="s">
        <v>73</v>
      </c>
      <c r="K219" s="137" t="s">
        <v>63</v>
      </c>
      <c r="L219" s="97">
        <v>340</v>
      </c>
      <c r="M219" s="97">
        <v>325</v>
      </c>
      <c r="N219" s="97">
        <v>225</v>
      </c>
      <c r="O219" s="97">
        <v>135</v>
      </c>
      <c r="P219" s="97">
        <v>100</v>
      </c>
      <c r="Q219" s="97">
        <v>45</v>
      </c>
      <c r="R219" s="97">
        <v>15</v>
      </c>
      <c r="S219" s="60"/>
    </row>
    <row r="220" spans="1:19" s="57" customFormat="1" ht="12.75" customHeight="1" x14ac:dyDescent="0.2">
      <c r="A220" s="93"/>
      <c r="B220" s="137" t="s">
        <v>64</v>
      </c>
      <c r="C220" s="97">
        <v>3090</v>
      </c>
      <c r="D220" s="97">
        <v>30</v>
      </c>
      <c r="E220" s="97">
        <v>45</v>
      </c>
      <c r="F220" s="97">
        <v>55</v>
      </c>
      <c r="G220" s="97">
        <v>175</v>
      </c>
      <c r="H220" s="97">
        <v>245</v>
      </c>
      <c r="I220" s="78">
        <v>650</v>
      </c>
      <c r="J220" s="93"/>
      <c r="K220" s="137" t="s">
        <v>64</v>
      </c>
      <c r="L220" s="97">
        <v>570</v>
      </c>
      <c r="M220" s="97">
        <v>575</v>
      </c>
      <c r="N220" s="97">
        <v>360</v>
      </c>
      <c r="O220" s="97">
        <v>200</v>
      </c>
      <c r="P220" s="97">
        <v>120</v>
      </c>
      <c r="Q220" s="97">
        <v>60</v>
      </c>
      <c r="R220" s="97">
        <v>10</v>
      </c>
    </row>
    <row r="221" spans="1:19" s="57" customFormat="1" ht="12.75" customHeight="1" x14ac:dyDescent="0.2">
      <c r="A221" s="93"/>
      <c r="B221" s="137" t="s">
        <v>62</v>
      </c>
      <c r="C221" s="97">
        <v>5260</v>
      </c>
      <c r="D221" s="97">
        <v>60</v>
      </c>
      <c r="E221" s="97">
        <v>85</v>
      </c>
      <c r="F221" s="97">
        <v>95</v>
      </c>
      <c r="G221" s="97">
        <v>285</v>
      </c>
      <c r="H221" s="97">
        <v>480</v>
      </c>
      <c r="I221" s="78">
        <v>1170</v>
      </c>
      <c r="J221" s="93"/>
      <c r="K221" s="137" t="s">
        <v>62</v>
      </c>
      <c r="L221" s="97">
        <v>910</v>
      </c>
      <c r="M221" s="97">
        <v>900</v>
      </c>
      <c r="N221" s="97">
        <v>585</v>
      </c>
      <c r="O221" s="97">
        <v>335</v>
      </c>
      <c r="P221" s="97">
        <v>220</v>
      </c>
      <c r="Q221" s="97">
        <v>100</v>
      </c>
      <c r="R221" s="97">
        <v>30</v>
      </c>
    </row>
    <row r="222" spans="1:19" s="57" customFormat="1" ht="12.75" customHeight="1" x14ac:dyDescent="0.2">
      <c r="A222" s="92" t="s">
        <v>74</v>
      </c>
      <c r="B222" s="138" t="s">
        <v>63</v>
      </c>
      <c r="C222" s="98">
        <v>1190</v>
      </c>
      <c r="D222" s="98">
        <v>10</v>
      </c>
      <c r="E222" s="98">
        <v>20</v>
      </c>
      <c r="F222" s="98">
        <v>15</v>
      </c>
      <c r="G222" s="98">
        <v>25</v>
      </c>
      <c r="H222" s="98">
        <v>120</v>
      </c>
      <c r="I222" s="80">
        <v>185</v>
      </c>
      <c r="J222" s="92" t="s">
        <v>74</v>
      </c>
      <c r="K222" s="138" t="s">
        <v>63</v>
      </c>
      <c r="L222" s="98">
        <v>150</v>
      </c>
      <c r="M222" s="98">
        <v>230</v>
      </c>
      <c r="N222" s="98">
        <v>180</v>
      </c>
      <c r="O222" s="98">
        <v>110</v>
      </c>
      <c r="P222" s="98">
        <v>85</v>
      </c>
      <c r="Q222" s="98">
        <v>40</v>
      </c>
      <c r="R222" s="98">
        <v>15</v>
      </c>
    </row>
    <row r="223" spans="1:19" ht="12.75" customHeight="1" x14ac:dyDescent="0.2">
      <c r="A223" s="92"/>
      <c r="B223" s="138" t="s">
        <v>64</v>
      </c>
      <c r="C223" s="98">
        <v>1265</v>
      </c>
      <c r="D223" s="98">
        <v>15</v>
      </c>
      <c r="E223" s="98">
        <v>15</v>
      </c>
      <c r="F223" s="98">
        <v>10</v>
      </c>
      <c r="G223" s="98">
        <v>50</v>
      </c>
      <c r="H223" s="98">
        <v>95</v>
      </c>
      <c r="I223" s="80">
        <v>195</v>
      </c>
      <c r="J223" s="92"/>
      <c r="K223" s="138" t="s">
        <v>64</v>
      </c>
      <c r="L223" s="98">
        <v>165</v>
      </c>
      <c r="M223" s="98">
        <v>230</v>
      </c>
      <c r="N223" s="98">
        <v>190</v>
      </c>
      <c r="O223" s="98">
        <v>130</v>
      </c>
      <c r="P223" s="98">
        <v>100</v>
      </c>
      <c r="Q223" s="98">
        <v>50</v>
      </c>
      <c r="R223" s="98">
        <v>10</v>
      </c>
      <c r="S223" s="57"/>
    </row>
    <row r="224" spans="1:19" ht="12.75" customHeight="1" x14ac:dyDescent="0.2">
      <c r="A224" s="92"/>
      <c r="B224" s="138" t="s">
        <v>62</v>
      </c>
      <c r="C224" s="98">
        <v>2455</v>
      </c>
      <c r="D224" s="98">
        <v>30</v>
      </c>
      <c r="E224" s="98">
        <v>35</v>
      </c>
      <c r="F224" s="98">
        <v>25</v>
      </c>
      <c r="G224" s="98">
        <v>80</v>
      </c>
      <c r="H224" s="98">
        <v>215</v>
      </c>
      <c r="I224" s="80">
        <v>380</v>
      </c>
      <c r="J224" s="92"/>
      <c r="K224" s="138" t="s">
        <v>62</v>
      </c>
      <c r="L224" s="98">
        <v>315</v>
      </c>
      <c r="M224" s="98">
        <v>460</v>
      </c>
      <c r="N224" s="98">
        <v>370</v>
      </c>
      <c r="O224" s="98">
        <v>235</v>
      </c>
      <c r="P224" s="98">
        <v>185</v>
      </c>
      <c r="Q224" s="98">
        <v>90</v>
      </c>
      <c r="R224" s="98">
        <v>30</v>
      </c>
    </row>
    <row r="225" spans="1:19" s="57" customFormat="1" ht="12.75" customHeight="1" x14ac:dyDescent="0.2">
      <c r="A225" s="92" t="s">
        <v>205</v>
      </c>
      <c r="B225" s="138"/>
      <c r="C225" s="98"/>
      <c r="D225" s="98"/>
      <c r="E225" s="98"/>
      <c r="F225" s="79"/>
      <c r="G225" s="79"/>
      <c r="H225" s="79"/>
      <c r="I225" s="80"/>
      <c r="J225" s="92" t="s">
        <v>205</v>
      </c>
      <c r="K225" s="138"/>
      <c r="L225" s="98"/>
      <c r="M225" s="98"/>
      <c r="N225" s="98"/>
      <c r="O225" s="98"/>
      <c r="P225" s="79"/>
      <c r="Q225" s="79"/>
      <c r="R225" s="79"/>
      <c r="S225" s="60"/>
    </row>
    <row r="226" spans="1:19" ht="12.75" customHeight="1" x14ac:dyDescent="0.2">
      <c r="A226" s="92" t="s">
        <v>225</v>
      </c>
      <c r="B226" s="138" t="s">
        <v>63</v>
      </c>
      <c r="C226" s="98">
        <v>1010</v>
      </c>
      <c r="D226" s="98">
        <v>10</v>
      </c>
      <c r="E226" s="98">
        <v>15</v>
      </c>
      <c r="F226" s="98">
        <v>10</v>
      </c>
      <c r="G226" s="98">
        <v>25</v>
      </c>
      <c r="H226" s="98">
        <v>110</v>
      </c>
      <c r="I226" s="80">
        <v>160</v>
      </c>
      <c r="J226" s="92" t="s">
        <v>225</v>
      </c>
      <c r="K226" s="138" t="s">
        <v>63</v>
      </c>
      <c r="L226" s="98">
        <v>125</v>
      </c>
      <c r="M226" s="98">
        <v>195</v>
      </c>
      <c r="N226" s="98">
        <v>150</v>
      </c>
      <c r="O226" s="98">
        <v>100</v>
      </c>
      <c r="P226" s="98">
        <v>65</v>
      </c>
      <c r="Q226" s="98">
        <v>35</v>
      </c>
      <c r="R226" s="98">
        <v>15</v>
      </c>
      <c r="S226" s="57"/>
    </row>
    <row r="227" spans="1:19" ht="12.75" customHeight="1" x14ac:dyDescent="0.2">
      <c r="A227" s="92"/>
      <c r="B227" s="138" t="s">
        <v>64</v>
      </c>
      <c r="C227" s="98">
        <v>1030</v>
      </c>
      <c r="D227" s="98">
        <v>10</v>
      </c>
      <c r="E227" s="98">
        <v>10</v>
      </c>
      <c r="F227" s="98">
        <v>5</v>
      </c>
      <c r="G227" s="98">
        <v>50</v>
      </c>
      <c r="H227" s="98">
        <v>85</v>
      </c>
      <c r="I227" s="80">
        <v>160</v>
      </c>
      <c r="J227" s="92"/>
      <c r="K227" s="138" t="s">
        <v>64</v>
      </c>
      <c r="L227" s="98">
        <v>130</v>
      </c>
      <c r="M227" s="98">
        <v>180</v>
      </c>
      <c r="N227" s="98">
        <v>160</v>
      </c>
      <c r="O227" s="98">
        <v>105</v>
      </c>
      <c r="P227" s="98">
        <v>80</v>
      </c>
      <c r="Q227" s="98">
        <v>40</v>
      </c>
      <c r="R227" s="98">
        <v>10</v>
      </c>
    </row>
    <row r="228" spans="1:19" ht="12.75" customHeight="1" x14ac:dyDescent="0.2">
      <c r="A228" s="92"/>
      <c r="B228" s="138" t="s">
        <v>62</v>
      </c>
      <c r="C228" s="98">
        <v>2040</v>
      </c>
      <c r="D228" s="98">
        <v>20</v>
      </c>
      <c r="E228" s="98">
        <v>25</v>
      </c>
      <c r="F228" s="98">
        <v>15</v>
      </c>
      <c r="G228" s="98">
        <v>75</v>
      </c>
      <c r="H228" s="98">
        <v>195</v>
      </c>
      <c r="I228" s="80">
        <v>320</v>
      </c>
      <c r="J228" s="92"/>
      <c r="K228" s="138" t="s">
        <v>62</v>
      </c>
      <c r="L228" s="98">
        <v>255</v>
      </c>
      <c r="M228" s="98">
        <v>375</v>
      </c>
      <c r="N228" s="98">
        <v>310</v>
      </c>
      <c r="O228" s="98">
        <v>205</v>
      </c>
      <c r="P228" s="98">
        <v>145</v>
      </c>
      <c r="Q228" s="98">
        <v>75</v>
      </c>
      <c r="R228" s="98">
        <v>25</v>
      </c>
    </row>
    <row r="229" spans="1:19" ht="12.75" customHeight="1" x14ac:dyDescent="0.2">
      <c r="A229" s="92" t="s">
        <v>75</v>
      </c>
      <c r="B229" s="138" t="s">
        <v>63</v>
      </c>
      <c r="C229" s="98">
        <v>290</v>
      </c>
      <c r="D229" s="98">
        <v>5</v>
      </c>
      <c r="E229" s="98">
        <v>10</v>
      </c>
      <c r="F229" s="79">
        <v>10</v>
      </c>
      <c r="G229" s="79">
        <v>30</v>
      </c>
      <c r="H229" s="79">
        <v>35</v>
      </c>
      <c r="I229" s="80">
        <v>105</v>
      </c>
      <c r="J229" s="92" t="s">
        <v>75</v>
      </c>
      <c r="K229" s="138" t="s">
        <v>63</v>
      </c>
      <c r="L229" s="98">
        <v>55</v>
      </c>
      <c r="M229" s="98">
        <v>30</v>
      </c>
      <c r="N229" s="98">
        <v>10</v>
      </c>
      <c r="O229" s="98">
        <v>5</v>
      </c>
      <c r="P229" s="79" t="s">
        <v>335</v>
      </c>
      <c r="Q229" s="79" t="s">
        <v>335</v>
      </c>
      <c r="R229" s="79" t="s">
        <v>335</v>
      </c>
    </row>
    <row r="230" spans="1:19" ht="12.75" customHeight="1" x14ac:dyDescent="0.2">
      <c r="A230" s="92"/>
      <c r="B230" s="138" t="s">
        <v>64</v>
      </c>
      <c r="C230" s="98">
        <v>505</v>
      </c>
      <c r="D230" s="98">
        <v>5</v>
      </c>
      <c r="E230" s="98">
        <v>10</v>
      </c>
      <c r="F230" s="98">
        <v>15</v>
      </c>
      <c r="G230" s="98">
        <v>45</v>
      </c>
      <c r="H230" s="98">
        <v>45</v>
      </c>
      <c r="I230" s="80">
        <v>120</v>
      </c>
      <c r="J230" s="92"/>
      <c r="K230" s="138" t="s">
        <v>64</v>
      </c>
      <c r="L230" s="98">
        <v>115</v>
      </c>
      <c r="M230" s="98">
        <v>85</v>
      </c>
      <c r="N230" s="98">
        <v>40</v>
      </c>
      <c r="O230" s="98">
        <v>20</v>
      </c>
      <c r="P230" s="98">
        <v>5</v>
      </c>
      <c r="Q230" s="98" t="s">
        <v>335</v>
      </c>
      <c r="R230" s="98" t="s">
        <v>335</v>
      </c>
    </row>
    <row r="231" spans="1:19" ht="12.75" customHeight="1" x14ac:dyDescent="0.2">
      <c r="A231" s="92"/>
      <c r="B231" s="138" t="s">
        <v>62</v>
      </c>
      <c r="C231" s="98">
        <v>800</v>
      </c>
      <c r="D231" s="98">
        <v>10</v>
      </c>
      <c r="E231" s="98">
        <v>20</v>
      </c>
      <c r="F231" s="79">
        <v>25</v>
      </c>
      <c r="G231" s="79">
        <v>75</v>
      </c>
      <c r="H231" s="79">
        <v>80</v>
      </c>
      <c r="I231" s="80">
        <v>225</v>
      </c>
      <c r="J231" s="92"/>
      <c r="K231" s="138" t="s">
        <v>62</v>
      </c>
      <c r="L231" s="98">
        <v>165</v>
      </c>
      <c r="M231" s="98">
        <v>115</v>
      </c>
      <c r="N231" s="98">
        <v>55</v>
      </c>
      <c r="O231" s="98">
        <v>20</v>
      </c>
      <c r="P231" s="79">
        <v>10</v>
      </c>
      <c r="Q231" s="79" t="s">
        <v>335</v>
      </c>
      <c r="R231" s="79" t="s">
        <v>335</v>
      </c>
    </row>
    <row r="232" spans="1:19" ht="12.75" customHeight="1" x14ac:dyDescent="0.2">
      <c r="A232" s="92" t="s">
        <v>76</v>
      </c>
      <c r="B232" s="138" t="s">
        <v>63</v>
      </c>
      <c r="C232" s="98">
        <v>690</v>
      </c>
      <c r="D232" s="98">
        <v>15</v>
      </c>
      <c r="E232" s="98">
        <v>15</v>
      </c>
      <c r="F232" s="98">
        <v>20</v>
      </c>
      <c r="G232" s="98">
        <v>55</v>
      </c>
      <c r="H232" s="98">
        <v>75</v>
      </c>
      <c r="I232" s="80">
        <v>235</v>
      </c>
      <c r="J232" s="92" t="s">
        <v>76</v>
      </c>
      <c r="K232" s="138" t="s">
        <v>63</v>
      </c>
      <c r="L232" s="98">
        <v>135</v>
      </c>
      <c r="M232" s="98">
        <v>65</v>
      </c>
      <c r="N232" s="98">
        <v>35</v>
      </c>
      <c r="O232" s="98">
        <v>25</v>
      </c>
      <c r="P232" s="98">
        <v>10</v>
      </c>
      <c r="Q232" s="98">
        <v>5</v>
      </c>
      <c r="R232" s="98" t="s">
        <v>335</v>
      </c>
    </row>
    <row r="233" spans="1:19" ht="12.75" customHeight="1" x14ac:dyDescent="0.2">
      <c r="A233" s="92"/>
      <c r="B233" s="138" t="s">
        <v>64</v>
      </c>
      <c r="C233" s="98">
        <v>1320</v>
      </c>
      <c r="D233" s="98">
        <v>10</v>
      </c>
      <c r="E233" s="98">
        <v>20</v>
      </c>
      <c r="F233" s="98">
        <v>25</v>
      </c>
      <c r="G233" s="98">
        <v>80</v>
      </c>
      <c r="H233" s="98">
        <v>105</v>
      </c>
      <c r="I233" s="80">
        <v>330</v>
      </c>
      <c r="J233" s="92"/>
      <c r="K233" s="138" t="s">
        <v>64</v>
      </c>
      <c r="L233" s="98">
        <v>295</v>
      </c>
      <c r="M233" s="98">
        <v>260</v>
      </c>
      <c r="N233" s="98">
        <v>125</v>
      </c>
      <c r="O233" s="98">
        <v>50</v>
      </c>
      <c r="P233" s="98">
        <v>10</v>
      </c>
      <c r="Q233" s="98">
        <v>5</v>
      </c>
      <c r="R233" s="98" t="s">
        <v>335</v>
      </c>
    </row>
    <row r="234" spans="1:19" ht="12.75" customHeight="1" x14ac:dyDescent="0.2">
      <c r="A234" s="92"/>
      <c r="B234" s="138" t="s">
        <v>62</v>
      </c>
      <c r="C234" s="98">
        <v>2010</v>
      </c>
      <c r="D234" s="98">
        <v>20</v>
      </c>
      <c r="E234" s="98">
        <v>30</v>
      </c>
      <c r="F234" s="98">
        <v>45</v>
      </c>
      <c r="G234" s="98">
        <v>135</v>
      </c>
      <c r="H234" s="98">
        <v>180</v>
      </c>
      <c r="I234" s="80">
        <v>565</v>
      </c>
      <c r="J234" s="92"/>
      <c r="K234" s="138" t="s">
        <v>62</v>
      </c>
      <c r="L234" s="98">
        <v>430</v>
      </c>
      <c r="M234" s="98">
        <v>325</v>
      </c>
      <c r="N234" s="98">
        <v>160</v>
      </c>
      <c r="O234" s="98">
        <v>75</v>
      </c>
      <c r="P234" s="98">
        <v>25</v>
      </c>
      <c r="Q234" s="98">
        <v>10</v>
      </c>
      <c r="R234" s="98" t="s">
        <v>335</v>
      </c>
    </row>
    <row r="235" spans="1:19" ht="12.75" customHeight="1" x14ac:dyDescent="0.2">
      <c r="A235" s="92" t="s">
        <v>205</v>
      </c>
      <c r="B235" s="138"/>
      <c r="C235" s="98"/>
      <c r="D235" s="98"/>
      <c r="E235" s="98"/>
      <c r="F235" s="98"/>
      <c r="G235" s="98"/>
      <c r="H235" s="98"/>
      <c r="I235" s="80"/>
      <c r="J235" s="92" t="s">
        <v>205</v>
      </c>
      <c r="K235" s="138"/>
      <c r="L235" s="98"/>
      <c r="M235" s="98"/>
      <c r="N235" s="98"/>
      <c r="O235" s="98"/>
      <c r="P235" s="98"/>
      <c r="Q235" s="98"/>
      <c r="R235" s="98"/>
    </row>
    <row r="236" spans="1:19" ht="12.75" customHeight="1" x14ac:dyDescent="0.2">
      <c r="A236" s="92" t="s">
        <v>226</v>
      </c>
      <c r="B236" s="138" t="s">
        <v>63</v>
      </c>
      <c r="C236" s="98">
        <v>45</v>
      </c>
      <c r="D236" s="98" t="s">
        <v>335</v>
      </c>
      <c r="E236" s="98" t="s">
        <v>335</v>
      </c>
      <c r="F236" s="98" t="s">
        <v>335</v>
      </c>
      <c r="G236" s="98">
        <v>5</v>
      </c>
      <c r="H236" s="98">
        <v>5</v>
      </c>
      <c r="I236" s="80">
        <v>10</v>
      </c>
      <c r="J236" s="92" t="s">
        <v>226</v>
      </c>
      <c r="K236" s="138" t="s">
        <v>63</v>
      </c>
      <c r="L236" s="98">
        <v>10</v>
      </c>
      <c r="M236" s="98">
        <v>5</v>
      </c>
      <c r="N236" s="98" t="s">
        <v>335</v>
      </c>
      <c r="O236" s="98" t="s">
        <v>335</v>
      </c>
      <c r="P236" s="98">
        <v>5</v>
      </c>
      <c r="Q236" s="98" t="s">
        <v>335</v>
      </c>
      <c r="R236" s="98" t="s">
        <v>335</v>
      </c>
    </row>
    <row r="237" spans="1:19" ht="12.75" customHeight="1" x14ac:dyDescent="0.2">
      <c r="A237" s="92"/>
      <c r="B237" s="138" t="s">
        <v>64</v>
      </c>
      <c r="C237" s="98">
        <v>60</v>
      </c>
      <c r="D237" s="98" t="s">
        <v>335</v>
      </c>
      <c r="E237" s="98" t="s">
        <v>335</v>
      </c>
      <c r="F237" s="98" t="s">
        <v>335</v>
      </c>
      <c r="G237" s="98">
        <v>10</v>
      </c>
      <c r="H237" s="98" t="s">
        <v>335</v>
      </c>
      <c r="I237" s="80">
        <v>10</v>
      </c>
      <c r="J237" s="92"/>
      <c r="K237" s="138" t="s">
        <v>64</v>
      </c>
      <c r="L237" s="98">
        <v>10</v>
      </c>
      <c r="M237" s="98">
        <v>5</v>
      </c>
      <c r="N237" s="98">
        <v>5</v>
      </c>
      <c r="O237" s="98">
        <v>10</v>
      </c>
      <c r="P237" s="98" t="s">
        <v>335</v>
      </c>
      <c r="Q237" s="98" t="s">
        <v>335</v>
      </c>
      <c r="R237" s="98" t="s">
        <v>335</v>
      </c>
    </row>
    <row r="238" spans="1:19" ht="12.75" customHeight="1" x14ac:dyDescent="0.2">
      <c r="A238" s="92"/>
      <c r="B238" s="138" t="s">
        <v>62</v>
      </c>
      <c r="C238" s="98">
        <v>100</v>
      </c>
      <c r="D238" s="98" t="s">
        <v>335</v>
      </c>
      <c r="E238" s="98" t="s">
        <v>335</v>
      </c>
      <c r="F238" s="98" t="s">
        <v>335</v>
      </c>
      <c r="G238" s="98">
        <v>10</v>
      </c>
      <c r="H238" s="98">
        <v>5</v>
      </c>
      <c r="I238" s="80">
        <v>20</v>
      </c>
      <c r="J238" s="92"/>
      <c r="K238" s="138" t="s">
        <v>62</v>
      </c>
      <c r="L238" s="98">
        <v>20</v>
      </c>
      <c r="M238" s="98">
        <v>15</v>
      </c>
      <c r="N238" s="98">
        <v>5</v>
      </c>
      <c r="O238" s="98">
        <v>10</v>
      </c>
      <c r="P238" s="98">
        <v>5</v>
      </c>
      <c r="Q238" s="98" t="s">
        <v>335</v>
      </c>
      <c r="R238" s="98" t="s">
        <v>335</v>
      </c>
    </row>
    <row r="239" spans="1:19" ht="12.75" customHeight="1" x14ac:dyDescent="0.2">
      <c r="A239" s="92" t="s">
        <v>227</v>
      </c>
      <c r="B239" s="138" t="s">
        <v>63</v>
      </c>
      <c r="C239" s="98">
        <v>210</v>
      </c>
      <c r="D239" s="98">
        <v>5</v>
      </c>
      <c r="E239" s="98">
        <v>10</v>
      </c>
      <c r="F239" s="98">
        <v>5</v>
      </c>
      <c r="G239" s="98">
        <v>20</v>
      </c>
      <c r="H239" s="98">
        <v>35</v>
      </c>
      <c r="I239" s="80">
        <v>80</v>
      </c>
      <c r="J239" s="92" t="s">
        <v>227</v>
      </c>
      <c r="K239" s="138" t="s">
        <v>63</v>
      </c>
      <c r="L239" s="98">
        <v>35</v>
      </c>
      <c r="M239" s="98">
        <v>10</v>
      </c>
      <c r="N239" s="98">
        <v>5</v>
      </c>
      <c r="O239" s="98">
        <v>5</v>
      </c>
      <c r="P239" s="98" t="s">
        <v>335</v>
      </c>
      <c r="Q239" s="98" t="s">
        <v>335</v>
      </c>
      <c r="R239" s="98" t="s">
        <v>335</v>
      </c>
    </row>
    <row r="240" spans="1:19" ht="12.75" customHeight="1" x14ac:dyDescent="0.2">
      <c r="A240" s="92"/>
      <c r="B240" s="138" t="s">
        <v>64</v>
      </c>
      <c r="C240" s="98">
        <v>530</v>
      </c>
      <c r="D240" s="98">
        <v>5</v>
      </c>
      <c r="E240" s="98">
        <v>10</v>
      </c>
      <c r="F240" s="98">
        <v>10</v>
      </c>
      <c r="G240" s="98">
        <v>20</v>
      </c>
      <c r="H240" s="98">
        <v>40</v>
      </c>
      <c r="I240" s="80">
        <v>135</v>
      </c>
      <c r="J240" s="92"/>
      <c r="K240" s="138" t="s">
        <v>64</v>
      </c>
      <c r="L240" s="98">
        <v>125</v>
      </c>
      <c r="M240" s="98">
        <v>115</v>
      </c>
      <c r="N240" s="98">
        <v>50</v>
      </c>
      <c r="O240" s="98">
        <v>15</v>
      </c>
      <c r="P240" s="98">
        <v>5</v>
      </c>
      <c r="Q240" s="98" t="s">
        <v>335</v>
      </c>
      <c r="R240" s="98" t="s">
        <v>335</v>
      </c>
    </row>
    <row r="241" spans="1:19" ht="12.75" customHeight="1" x14ac:dyDescent="0.2">
      <c r="A241" s="92"/>
      <c r="B241" s="138" t="s">
        <v>62</v>
      </c>
      <c r="C241" s="98">
        <v>740</v>
      </c>
      <c r="D241" s="98">
        <v>5</v>
      </c>
      <c r="E241" s="98">
        <v>20</v>
      </c>
      <c r="F241" s="98">
        <v>15</v>
      </c>
      <c r="G241" s="98">
        <v>40</v>
      </c>
      <c r="H241" s="98">
        <v>75</v>
      </c>
      <c r="I241" s="80">
        <v>215</v>
      </c>
      <c r="J241" s="92"/>
      <c r="K241" s="138" t="s">
        <v>62</v>
      </c>
      <c r="L241" s="98">
        <v>160</v>
      </c>
      <c r="M241" s="98">
        <v>125</v>
      </c>
      <c r="N241" s="98">
        <v>55</v>
      </c>
      <c r="O241" s="98">
        <v>20</v>
      </c>
      <c r="P241" s="98">
        <v>5</v>
      </c>
      <c r="Q241" s="98">
        <v>5</v>
      </c>
      <c r="R241" s="98" t="s">
        <v>335</v>
      </c>
    </row>
    <row r="242" spans="1:19" s="57" customFormat="1" ht="12.75" customHeight="1" x14ac:dyDescent="0.2">
      <c r="A242" s="92" t="s">
        <v>228</v>
      </c>
      <c r="B242" s="138" t="s">
        <v>63</v>
      </c>
      <c r="C242" s="98">
        <v>95</v>
      </c>
      <c r="D242" s="98" t="s">
        <v>335</v>
      </c>
      <c r="E242" s="98" t="s">
        <v>335</v>
      </c>
      <c r="F242" s="98" t="s">
        <v>335</v>
      </c>
      <c r="G242" s="98">
        <v>10</v>
      </c>
      <c r="H242" s="98">
        <v>10</v>
      </c>
      <c r="I242" s="80">
        <v>30</v>
      </c>
      <c r="J242" s="92" t="s">
        <v>228</v>
      </c>
      <c r="K242" s="138" t="s">
        <v>63</v>
      </c>
      <c r="L242" s="98">
        <v>15</v>
      </c>
      <c r="M242" s="98">
        <v>10</v>
      </c>
      <c r="N242" s="98">
        <v>10</v>
      </c>
      <c r="O242" s="98">
        <v>5</v>
      </c>
      <c r="P242" s="98">
        <v>5</v>
      </c>
      <c r="Q242" s="98" t="s">
        <v>335</v>
      </c>
      <c r="R242" s="98" t="s">
        <v>335</v>
      </c>
      <c r="S242" s="60"/>
    </row>
    <row r="243" spans="1:19" ht="12.75" customHeight="1" x14ac:dyDescent="0.2">
      <c r="A243" s="92"/>
      <c r="B243" s="138" t="s">
        <v>64</v>
      </c>
      <c r="C243" s="98">
        <v>105</v>
      </c>
      <c r="D243" s="98" t="s">
        <v>335</v>
      </c>
      <c r="E243" s="98" t="s">
        <v>335</v>
      </c>
      <c r="F243" s="98" t="s">
        <v>335</v>
      </c>
      <c r="G243" s="98">
        <v>5</v>
      </c>
      <c r="H243" s="98">
        <v>10</v>
      </c>
      <c r="I243" s="80">
        <v>25</v>
      </c>
      <c r="J243" s="92"/>
      <c r="K243" s="138" t="s">
        <v>64</v>
      </c>
      <c r="L243" s="98">
        <v>20</v>
      </c>
      <c r="M243" s="98">
        <v>20</v>
      </c>
      <c r="N243" s="98">
        <v>10</v>
      </c>
      <c r="O243" s="98">
        <v>15</v>
      </c>
      <c r="P243" s="98">
        <v>5</v>
      </c>
      <c r="Q243" s="98" t="s">
        <v>335</v>
      </c>
      <c r="R243" s="98" t="s">
        <v>335</v>
      </c>
      <c r="S243" s="57"/>
    </row>
    <row r="244" spans="1:19" ht="12.75" customHeight="1" x14ac:dyDescent="0.2">
      <c r="A244" s="92"/>
      <c r="B244" s="138" t="s">
        <v>62</v>
      </c>
      <c r="C244" s="98">
        <v>200</v>
      </c>
      <c r="D244" s="98" t="s">
        <v>335</v>
      </c>
      <c r="E244" s="98" t="s">
        <v>335</v>
      </c>
      <c r="F244" s="98" t="s">
        <v>335</v>
      </c>
      <c r="G244" s="98">
        <v>15</v>
      </c>
      <c r="H244" s="98">
        <v>15</v>
      </c>
      <c r="I244" s="80">
        <v>50</v>
      </c>
      <c r="J244" s="92"/>
      <c r="K244" s="138" t="s">
        <v>62</v>
      </c>
      <c r="L244" s="98">
        <v>35</v>
      </c>
      <c r="M244" s="98">
        <v>30</v>
      </c>
      <c r="N244" s="98">
        <v>20</v>
      </c>
      <c r="O244" s="98">
        <v>20</v>
      </c>
      <c r="P244" s="98">
        <v>5</v>
      </c>
      <c r="Q244" s="98" t="s">
        <v>335</v>
      </c>
      <c r="R244" s="98" t="s">
        <v>335</v>
      </c>
    </row>
    <row r="245" spans="1:19" s="57" customFormat="1" ht="12.75" customHeight="1" x14ac:dyDescent="0.2">
      <c r="A245" s="93" t="s">
        <v>77</v>
      </c>
      <c r="B245" s="137" t="s">
        <v>63</v>
      </c>
      <c r="C245" s="97">
        <v>43480</v>
      </c>
      <c r="D245" s="97">
        <v>3130</v>
      </c>
      <c r="E245" s="97">
        <v>3085</v>
      </c>
      <c r="F245" s="97">
        <v>2740</v>
      </c>
      <c r="G245" s="97">
        <v>5395</v>
      </c>
      <c r="H245" s="97">
        <v>6410</v>
      </c>
      <c r="I245" s="78">
        <v>11380</v>
      </c>
      <c r="J245" s="93" t="s">
        <v>77</v>
      </c>
      <c r="K245" s="137" t="s">
        <v>63</v>
      </c>
      <c r="L245" s="97">
        <v>6005</v>
      </c>
      <c r="M245" s="97">
        <v>3105</v>
      </c>
      <c r="N245" s="97">
        <v>1515</v>
      </c>
      <c r="O245" s="97">
        <v>495</v>
      </c>
      <c r="P245" s="97">
        <v>175</v>
      </c>
      <c r="Q245" s="97">
        <v>35</v>
      </c>
      <c r="R245" s="97">
        <v>10</v>
      </c>
      <c r="S245" s="60"/>
    </row>
    <row r="246" spans="1:19" s="57" customFormat="1" ht="12.75" customHeight="1" x14ac:dyDescent="0.2">
      <c r="A246" s="92"/>
      <c r="B246" s="137" t="s">
        <v>64</v>
      </c>
      <c r="C246" s="97">
        <v>29755</v>
      </c>
      <c r="D246" s="97">
        <v>2915</v>
      </c>
      <c r="E246" s="97">
        <v>2715</v>
      </c>
      <c r="F246" s="97">
        <v>2080</v>
      </c>
      <c r="G246" s="97">
        <v>2090</v>
      </c>
      <c r="H246" s="97">
        <v>2805</v>
      </c>
      <c r="I246" s="78">
        <v>6830</v>
      </c>
      <c r="J246" s="92"/>
      <c r="K246" s="137" t="s">
        <v>64</v>
      </c>
      <c r="L246" s="97">
        <v>4960</v>
      </c>
      <c r="M246" s="97">
        <v>2880</v>
      </c>
      <c r="N246" s="97">
        <v>1575</v>
      </c>
      <c r="O246" s="97">
        <v>640</v>
      </c>
      <c r="P246" s="97">
        <v>200</v>
      </c>
      <c r="Q246" s="97">
        <v>45</v>
      </c>
      <c r="R246" s="97">
        <v>15</v>
      </c>
    </row>
    <row r="247" spans="1:19" s="84" customFormat="1" ht="12.75" customHeight="1" x14ac:dyDescent="0.2">
      <c r="A247" s="93"/>
      <c r="B247" s="137" t="s">
        <v>62</v>
      </c>
      <c r="C247" s="97">
        <v>73235</v>
      </c>
      <c r="D247" s="97">
        <v>6045</v>
      </c>
      <c r="E247" s="97">
        <v>5800</v>
      </c>
      <c r="F247" s="97">
        <v>4820</v>
      </c>
      <c r="G247" s="97">
        <v>7485</v>
      </c>
      <c r="H247" s="97">
        <v>9220</v>
      </c>
      <c r="I247" s="78">
        <v>18215</v>
      </c>
      <c r="J247" s="93"/>
      <c r="K247" s="137" t="s">
        <v>62</v>
      </c>
      <c r="L247" s="97">
        <v>10960</v>
      </c>
      <c r="M247" s="97">
        <v>5985</v>
      </c>
      <c r="N247" s="97">
        <v>3090</v>
      </c>
      <c r="O247" s="97">
        <v>1135</v>
      </c>
      <c r="P247" s="97">
        <v>375</v>
      </c>
      <c r="Q247" s="97">
        <v>80</v>
      </c>
      <c r="R247" s="97">
        <v>25</v>
      </c>
      <c r="S247" s="57"/>
    </row>
    <row r="248" spans="1:19" s="74" customFormat="1" ht="12.75" customHeight="1" x14ac:dyDescent="0.2">
      <c r="A248" s="92" t="s">
        <v>78</v>
      </c>
      <c r="B248" s="138" t="s">
        <v>63</v>
      </c>
      <c r="C248" s="98">
        <v>29655</v>
      </c>
      <c r="D248" s="98">
        <v>2400</v>
      </c>
      <c r="E248" s="98">
        <v>2315</v>
      </c>
      <c r="F248" s="98">
        <v>1990</v>
      </c>
      <c r="G248" s="98">
        <v>2910</v>
      </c>
      <c r="H248" s="98">
        <v>4425</v>
      </c>
      <c r="I248" s="80">
        <v>8165</v>
      </c>
      <c r="J248" s="92" t="s">
        <v>78</v>
      </c>
      <c r="K248" s="138" t="s">
        <v>63</v>
      </c>
      <c r="L248" s="98">
        <v>4235</v>
      </c>
      <c r="M248" s="98">
        <v>1975</v>
      </c>
      <c r="N248" s="98">
        <v>875</v>
      </c>
      <c r="O248" s="98">
        <v>235</v>
      </c>
      <c r="P248" s="98">
        <v>105</v>
      </c>
      <c r="Q248" s="98">
        <v>15</v>
      </c>
      <c r="R248" s="98">
        <v>5</v>
      </c>
      <c r="S248" s="84"/>
    </row>
    <row r="249" spans="1:19" s="74" customFormat="1" ht="12.75" customHeight="1" x14ac:dyDescent="0.2">
      <c r="A249" s="92"/>
      <c r="B249" s="138" t="s">
        <v>64</v>
      </c>
      <c r="C249" s="98">
        <v>18290</v>
      </c>
      <c r="D249" s="98">
        <v>2250</v>
      </c>
      <c r="E249" s="98">
        <v>2015</v>
      </c>
      <c r="F249" s="98">
        <v>1510</v>
      </c>
      <c r="G249" s="98">
        <v>1400</v>
      </c>
      <c r="H249" s="98">
        <v>1800</v>
      </c>
      <c r="I249" s="80">
        <v>4210</v>
      </c>
      <c r="J249" s="92"/>
      <c r="K249" s="138" t="s">
        <v>64</v>
      </c>
      <c r="L249" s="98">
        <v>2640</v>
      </c>
      <c r="M249" s="98">
        <v>1315</v>
      </c>
      <c r="N249" s="98">
        <v>700</v>
      </c>
      <c r="O249" s="98">
        <v>305</v>
      </c>
      <c r="P249" s="98">
        <v>115</v>
      </c>
      <c r="Q249" s="98">
        <v>30</v>
      </c>
      <c r="R249" s="98">
        <v>10</v>
      </c>
    </row>
    <row r="250" spans="1:19" s="74" customFormat="1" ht="12.75" customHeight="1" x14ac:dyDescent="0.2">
      <c r="A250" s="92"/>
      <c r="B250" s="138" t="s">
        <v>62</v>
      </c>
      <c r="C250" s="98">
        <v>47950</v>
      </c>
      <c r="D250" s="98">
        <v>4650</v>
      </c>
      <c r="E250" s="98">
        <v>4330</v>
      </c>
      <c r="F250" s="98">
        <v>3500</v>
      </c>
      <c r="G250" s="98">
        <v>4310</v>
      </c>
      <c r="H250" s="98">
        <v>6220</v>
      </c>
      <c r="I250" s="80">
        <v>12380</v>
      </c>
      <c r="J250" s="92"/>
      <c r="K250" s="138" t="s">
        <v>62</v>
      </c>
      <c r="L250" s="98">
        <v>6875</v>
      </c>
      <c r="M250" s="98">
        <v>3290</v>
      </c>
      <c r="N250" s="98">
        <v>1575</v>
      </c>
      <c r="O250" s="98">
        <v>540</v>
      </c>
      <c r="P250" s="98">
        <v>220</v>
      </c>
      <c r="Q250" s="98">
        <v>45</v>
      </c>
      <c r="R250" s="98">
        <v>15</v>
      </c>
    </row>
    <row r="251" spans="1:19" s="74" customFormat="1" ht="12.75" customHeight="1" x14ac:dyDescent="0.2">
      <c r="A251" s="92" t="s">
        <v>205</v>
      </c>
      <c r="B251" s="138"/>
      <c r="C251" s="98"/>
      <c r="D251" s="98"/>
      <c r="E251" s="98"/>
      <c r="F251" s="98"/>
      <c r="G251" s="98"/>
      <c r="H251" s="98"/>
      <c r="I251" s="80"/>
      <c r="J251" s="92" t="s">
        <v>205</v>
      </c>
      <c r="K251" s="138"/>
      <c r="L251" s="98"/>
      <c r="M251" s="98"/>
      <c r="N251" s="98"/>
      <c r="O251" s="98"/>
      <c r="P251" s="98"/>
      <c r="Q251" s="98"/>
      <c r="R251" s="98"/>
    </row>
    <row r="252" spans="1:19" s="74" customFormat="1" ht="12.75" customHeight="1" x14ac:dyDescent="0.2">
      <c r="A252" s="92" t="s">
        <v>229</v>
      </c>
      <c r="B252" s="138" t="s">
        <v>63</v>
      </c>
      <c r="C252" s="98">
        <v>1910</v>
      </c>
      <c r="D252" s="98">
        <v>165</v>
      </c>
      <c r="E252" s="98">
        <v>155</v>
      </c>
      <c r="F252" s="98">
        <v>160</v>
      </c>
      <c r="G252" s="98">
        <v>140</v>
      </c>
      <c r="H252" s="98">
        <v>130</v>
      </c>
      <c r="I252" s="80">
        <v>420</v>
      </c>
      <c r="J252" s="92" t="s">
        <v>229</v>
      </c>
      <c r="K252" s="138" t="s">
        <v>63</v>
      </c>
      <c r="L252" s="98">
        <v>360</v>
      </c>
      <c r="M252" s="98">
        <v>190</v>
      </c>
      <c r="N252" s="98">
        <v>145</v>
      </c>
      <c r="O252" s="98">
        <v>35</v>
      </c>
      <c r="P252" s="98">
        <v>15</v>
      </c>
      <c r="Q252" s="98" t="s">
        <v>335</v>
      </c>
      <c r="R252" s="98" t="s">
        <v>335</v>
      </c>
    </row>
    <row r="253" spans="1:19" s="74" customFormat="1" ht="12.75" customHeight="1" x14ac:dyDescent="0.2">
      <c r="A253" s="92"/>
      <c r="B253" s="138" t="s">
        <v>64</v>
      </c>
      <c r="C253" s="98">
        <v>1835</v>
      </c>
      <c r="D253" s="98">
        <v>165</v>
      </c>
      <c r="E253" s="98">
        <v>130</v>
      </c>
      <c r="F253" s="98">
        <v>115</v>
      </c>
      <c r="G253" s="98">
        <v>95</v>
      </c>
      <c r="H253" s="98">
        <v>150</v>
      </c>
      <c r="I253" s="80">
        <v>445</v>
      </c>
      <c r="J253" s="92"/>
      <c r="K253" s="138" t="s">
        <v>64</v>
      </c>
      <c r="L253" s="98">
        <v>320</v>
      </c>
      <c r="M253" s="98">
        <v>190</v>
      </c>
      <c r="N253" s="98">
        <v>155</v>
      </c>
      <c r="O253" s="98">
        <v>55</v>
      </c>
      <c r="P253" s="98">
        <v>15</v>
      </c>
      <c r="Q253" s="98" t="s">
        <v>335</v>
      </c>
      <c r="R253" s="98" t="s">
        <v>335</v>
      </c>
    </row>
    <row r="254" spans="1:19" s="74" customFormat="1" ht="12.75" customHeight="1" x14ac:dyDescent="0.2">
      <c r="A254" s="92"/>
      <c r="B254" s="138" t="s">
        <v>62</v>
      </c>
      <c r="C254" s="98">
        <v>3745</v>
      </c>
      <c r="D254" s="98">
        <v>335</v>
      </c>
      <c r="E254" s="98">
        <v>285</v>
      </c>
      <c r="F254" s="98">
        <v>275</v>
      </c>
      <c r="G254" s="98">
        <v>235</v>
      </c>
      <c r="H254" s="98">
        <v>280</v>
      </c>
      <c r="I254" s="80">
        <v>865</v>
      </c>
      <c r="J254" s="92"/>
      <c r="K254" s="138" t="s">
        <v>62</v>
      </c>
      <c r="L254" s="98">
        <v>680</v>
      </c>
      <c r="M254" s="98">
        <v>375</v>
      </c>
      <c r="N254" s="98">
        <v>300</v>
      </c>
      <c r="O254" s="98">
        <v>90</v>
      </c>
      <c r="P254" s="98">
        <v>25</v>
      </c>
      <c r="Q254" s="98" t="s">
        <v>335</v>
      </c>
      <c r="R254" s="98" t="s">
        <v>335</v>
      </c>
    </row>
    <row r="255" spans="1:19" ht="12.75" customHeight="1" x14ac:dyDescent="0.2">
      <c r="A255" s="92" t="s">
        <v>230</v>
      </c>
      <c r="B255" s="138" t="s">
        <v>63</v>
      </c>
      <c r="C255" s="98">
        <v>695</v>
      </c>
      <c r="D255" s="98">
        <v>35</v>
      </c>
      <c r="E255" s="98">
        <v>50</v>
      </c>
      <c r="F255" s="98">
        <v>50</v>
      </c>
      <c r="G255" s="98">
        <v>50</v>
      </c>
      <c r="H255" s="98">
        <v>60</v>
      </c>
      <c r="I255" s="80">
        <v>120</v>
      </c>
      <c r="J255" s="92" t="s">
        <v>230</v>
      </c>
      <c r="K255" s="138" t="s">
        <v>63</v>
      </c>
      <c r="L255" s="98">
        <v>125</v>
      </c>
      <c r="M255" s="98">
        <v>95</v>
      </c>
      <c r="N255" s="98">
        <v>70</v>
      </c>
      <c r="O255" s="98">
        <v>25</v>
      </c>
      <c r="P255" s="98">
        <v>10</v>
      </c>
      <c r="Q255" s="98" t="s">
        <v>335</v>
      </c>
      <c r="R255" s="98" t="s">
        <v>335</v>
      </c>
      <c r="S255" s="74"/>
    </row>
    <row r="256" spans="1:19" ht="12.75" customHeight="1" x14ac:dyDescent="0.2">
      <c r="A256" s="92"/>
      <c r="B256" s="138" t="s">
        <v>64</v>
      </c>
      <c r="C256" s="98">
        <v>630</v>
      </c>
      <c r="D256" s="98">
        <v>20</v>
      </c>
      <c r="E256" s="98">
        <v>45</v>
      </c>
      <c r="F256" s="98">
        <v>45</v>
      </c>
      <c r="G256" s="98">
        <v>45</v>
      </c>
      <c r="H256" s="98">
        <v>45</v>
      </c>
      <c r="I256" s="80">
        <v>110</v>
      </c>
      <c r="J256" s="92"/>
      <c r="K256" s="138" t="s">
        <v>64</v>
      </c>
      <c r="L256" s="98">
        <v>95</v>
      </c>
      <c r="M256" s="98">
        <v>105</v>
      </c>
      <c r="N256" s="98">
        <v>75</v>
      </c>
      <c r="O256" s="98">
        <v>25</v>
      </c>
      <c r="P256" s="98">
        <v>20</v>
      </c>
      <c r="Q256" s="98">
        <v>5</v>
      </c>
      <c r="R256" s="98" t="s">
        <v>335</v>
      </c>
    </row>
    <row r="257" spans="1:19" ht="12.6" customHeight="1" x14ac:dyDescent="0.2">
      <c r="A257" s="92"/>
      <c r="B257" s="138" t="s">
        <v>62</v>
      </c>
      <c r="C257" s="98">
        <v>1325</v>
      </c>
      <c r="D257" s="98">
        <v>55</v>
      </c>
      <c r="E257" s="98">
        <v>95</v>
      </c>
      <c r="F257" s="98">
        <v>95</v>
      </c>
      <c r="G257" s="98">
        <v>95</v>
      </c>
      <c r="H257" s="98">
        <v>105</v>
      </c>
      <c r="I257" s="80">
        <v>230</v>
      </c>
      <c r="J257" s="92"/>
      <c r="K257" s="138" t="s">
        <v>62</v>
      </c>
      <c r="L257" s="98">
        <v>215</v>
      </c>
      <c r="M257" s="98">
        <v>200</v>
      </c>
      <c r="N257" s="98">
        <v>145</v>
      </c>
      <c r="O257" s="98">
        <v>45</v>
      </c>
      <c r="P257" s="98">
        <v>35</v>
      </c>
      <c r="Q257" s="98">
        <v>10</v>
      </c>
      <c r="R257" s="98" t="s">
        <v>335</v>
      </c>
    </row>
    <row r="258" spans="1:19" ht="12.6" customHeight="1" x14ac:dyDescent="0.2">
      <c r="A258" s="92" t="s">
        <v>231</v>
      </c>
      <c r="B258" s="138" t="s">
        <v>63</v>
      </c>
      <c r="C258" s="98">
        <v>135</v>
      </c>
      <c r="D258" s="98">
        <v>10</v>
      </c>
      <c r="E258" s="98">
        <v>5</v>
      </c>
      <c r="F258" s="98">
        <v>5</v>
      </c>
      <c r="G258" s="98">
        <v>5</v>
      </c>
      <c r="H258" s="98">
        <v>15</v>
      </c>
      <c r="I258" s="80">
        <v>30</v>
      </c>
      <c r="J258" s="92" t="s">
        <v>231</v>
      </c>
      <c r="K258" s="138" t="s">
        <v>63</v>
      </c>
      <c r="L258" s="98">
        <v>30</v>
      </c>
      <c r="M258" s="98">
        <v>15</v>
      </c>
      <c r="N258" s="98">
        <v>10</v>
      </c>
      <c r="O258" s="98">
        <v>5</v>
      </c>
      <c r="P258" s="98">
        <v>5</v>
      </c>
      <c r="Q258" s="98" t="s">
        <v>335</v>
      </c>
      <c r="R258" s="98" t="s">
        <v>335</v>
      </c>
    </row>
    <row r="259" spans="1:19" ht="12.6" customHeight="1" x14ac:dyDescent="0.2">
      <c r="A259" s="92"/>
      <c r="B259" s="138" t="s">
        <v>64</v>
      </c>
      <c r="C259" s="98">
        <v>230</v>
      </c>
      <c r="D259" s="98" t="s">
        <v>335</v>
      </c>
      <c r="E259" s="98">
        <v>5</v>
      </c>
      <c r="F259" s="98">
        <v>10</v>
      </c>
      <c r="G259" s="98" t="s">
        <v>335</v>
      </c>
      <c r="H259" s="98">
        <v>35</v>
      </c>
      <c r="I259" s="80">
        <v>75</v>
      </c>
      <c r="J259" s="92"/>
      <c r="K259" s="138" t="s">
        <v>64</v>
      </c>
      <c r="L259" s="98">
        <v>50</v>
      </c>
      <c r="M259" s="98">
        <v>25</v>
      </c>
      <c r="N259" s="98">
        <v>15</v>
      </c>
      <c r="O259" s="98">
        <v>5</v>
      </c>
      <c r="P259" s="98" t="s">
        <v>335</v>
      </c>
      <c r="Q259" s="98" t="s">
        <v>335</v>
      </c>
      <c r="R259" s="98" t="s">
        <v>335</v>
      </c>
    </row>
    <row r="260" spans="1:19" ht="12.6" customHeight="1" x14ac:dyDescent="0.2">
      <c r="A260" s="92"/>
      <c r="B260" s="138" t="s">
        <v>62</v>
      </c>
      <c r="C260" s="98">
        <v>365</v>
      </c>
      <c r="D260" s="98">
        <v>10</v>
      </c>
      <c r="E260" s="98">
        <v>10</v>
      </c>
      <c r="F260" s="98">
        <v>15</v>
      </c>
      <c r="G260" s="98">
        <v>5</v>
      </c>
      <c r="H260" s="98">
        <v>50</v>
      </c>
      <c r="I260" s="80">
        <v>105</v>
      </c>
      <c r="J260" s="92"/>
      <c r="K260" s="138" t="s">
        <v>62</v>
      </c>
      <c r="L260" s="98">
        <v>80</v>
      </c>
      <c r="M260" s="98">
        <v>40</v>
      </c>
      <c r="N260" s="98">
        <v>25</v>
      </c>
      <c r="O260" s="98">
        <v>10</v>
      </c>
      <c r="P260" s="98">
        <v>5</v>
      </c>
      <c r="Q260" s="98" t="s">
        <v>335</v>
      </c>
      <c r="R260" s="98" t="s">
        <v>335</v>
      </c>
    </row>
    <row r="261" spans="1:19" ht="12.6" customHeight="1" x14ac:dyDescent="0.2">
      <c r="A261" s="92" t="s">
        <v>232</v>
      </c>
      <c r="B261" s="138" t="s">
        <v>63</v>
      </c>
      <c r="C261" s="98">
        <v>6475</v>
      </c>
      <c r="D261" s="98">
        <v>475</v>
      </c>
      <c r="E261" s="98">
        <v>545</v>
      </c>
      <c r="F261" s="98">
        <v>435</v>
      </c>
      <c r="G261" s="98">
        <v>580</v>
      </c>
      <c r="H261" s="98">
        <v>1065</v>
      </c>
      <c r="I261" s="80">
        <v>1960</v>
      </c>
      <c r="J261" s="92" t="s">
        <v>232</v>
      </c>
      <c r="K261" s="138" t="s">
        <v>63</v>
      </c>
      <c r="L261" s="98">
        <v>925</v>
      </c>
      <c r="M261" s="98">
        <v>340</v>
      </c>
      <c r="N261" s="98">
        <v>105</v>
      </c>
      <c r="O261" s="98">
        <v>25</v>
      </c>
      <c r="P261" s="98">
        <v>5</v>
      </c>
      <c r="Q261" s="98" t="s">
        <v>335</v>
      </c>
      <c r="R261" s="98" t="s">
        <v>335</v>
      </c>
    </row>
    <row r="262" spans="1:19" ht="12.6" customHeight="1" x14ac:dyDescent="0.2">
      <c r="A262" s="92"/>
      <c r="B262" s="138" t="s">
        <v>64</v>
      </c>
      <c r="C262" s="98">
        <v>3670</v>
      </c>
      <c r="D262" s="98">
        <v>465</v>
      </c>
      <c r="E262" s="98">
        <v>430</v>
      </c>
      <c r="F262" s="98">
        <v>340</v>
      </c>
      <c r="G262" s="98">
        <v>285</v>
      </c>
      <c r="H262" s="98">
        <v>360</v>
      </c>
      <c r="I262" s="80">
        <v>885</v>
      </c>
      <c r="J262" s="92"/>
      <c r="K262" s="138" t="s">
        <v>64</v>
      </c>
      <c r="L262" s="98">
        <v>535</v>
      </c>
      <c r="M262" s="98">
        <v>220</v>
      </c>
      <c r="N262" s="98">
        <v>90</v>
      </c>
      <c r="O262" s="98">
        <v>45</v>
      </c>
      <c r="P262" s="98">
        <v>15</v>
      </c>
      <c r="Q262" s="98" t="s">
        <v>335</v>
      </c>
      <c r="R262" s="98" t="s">
        <v>335</v>
      </c>
    </row>
    <row r="263" spans="1:19" ht="12.6" customHeight="1" x14ac:dyDescent="0.2">
      <c r="A263" s="92"/>
      <c r="B263" s="138" t="s">
        <v>62</v>
      </c>
      <c r="C263" s="98">
        <v>10140</v>
      </c>
      <c r="D263" s="98">
        <v>940</v>
      </c>
      <c r="E263" s="98">
        <v>975</v>
      </c>
      <c r="F263" s="98">
        <v>775</v>
      </c>
      <c r="G263" s="98">
        <v>870</v>
      </c>
      <c r="H263" s="98">
        <v>1425</v>
      </c>
      <c r="I263" s="80">
        <v>2845</v>
      </c>
      <c r="J263" s="92"/>
      <c r="K263" s="138" t="s">
        <v>62</v>
      </c>
      <c r="L263" s="98">
        <v>1465</v>
      </c>
      <c r="M263" s="98">
        <v>560</v>
      </c>
      <c r="N263" s="98">
        <v>195</v>
      </c>
      <c r="O263" s="98">
        <v>70</v>
      </c>
      <c r="P263" s="98">
        <v>20</v>
      </c>
      <c r="Q263" s="98">
        <v>5</v>
      </c>
      <c r="R263" s="98" t="s">
        <v>335</v>
      </c>
    </row>
    <row r="264" spans="1:19" ht="12.6" customHeight="1" x14ac:dyDescent="0.2">
      <c r="A264" s="92" t="s">
        <v>233</v>
      </c>
      <c r="B264" s="138" t="s">
        <v>63</v>
      </c>
      <c r="C264" s="98">
        <v>2240</v>
      </c>
      <c r="D264" s="98">
        <v>70</v>
      </c>
      <c r="E264" s="98">
        <v>95</v>
      </c>
      <c r="F264" s="98">
        <v>75</v>
      </c>
      <c r="G264" s="98">
        <v>120</v>
      </c>
      <c r="H264" s="98">
        <v>165</v>
      </c>
      <c r="I264" s="80">
        <v>820</v>
      </c>
      <c r="J264" s="92" t="s">
        <v>233</v>
      </c>
      <c r="K264" s="138" t="s">
        <v>63</v>
      </c>
      <c r="L264" s="98">
        <v>440</v>
      </c>
      <c r="M264" s="98">
        <v>240</v>
      </c>
      <c r="N264" s="98">
        <v>135</v>
      </c>
      <c r="O264" s="98">
        <v>45</v>
      </c>
      <c r="P264" s="98">
        <v>35</v>
      </c>
      <c r="Q264" s="98">
        <v>10</v>
      </c>
      <c r="R264" s="98">
        <v>5</v>
      </c>
    </row>
    <row r="265" spans="1:19" ht="12.6" customHeight="1" x14ac:dyDescent="0.2">
      <c r="A265" s="92"/>
      <c r="B265" s="138" t="s">
        <v>64</v>
      </c>
      <c r="C265" s="98">
        <v>1385</v>
      </c>
      <c r="D265" s="98">
        <v>65</v>
      </c>
      <c r="E265" s="98">
        <v>95</v>
      </c>
      <c r="F265" s="98">
        <v>55</v>
      </c>
      <c r="G265" s="98">
        <v>65</v>
      </c>
      <c r="H265" s="98">
        <v>65</v>
      </c>
      <c r="I265" s="80">
        <v>430</v>
      </c>
      <c r="J265" s="92"/>
      <c r="K265" s="138" t="s">
        <v>64</v>
      </c>
      <c r="L265" s="98">
        <v>310</v>
      </c>
      <c r="M265" s="98">
        <v>150</v>
      </c>
      <c r="N265" s="98">
        <v>65</v>
      </c>
      <c r="O265" s="98">
        <v>55</v>
      </c>
      <c r="P265" s="98">
        <v>20</v>
      </c>
      <c r="Q265" s="98">
        <v>5</v>
      </c>
      <c r="R265" s="98">
        <v>5</v>
      </c>
    </row>
    <row r="266" spans="1:19" ht="12.6" customHeight="1" x14ac:dyDescent="0.2">
      <c r="A266" s="92"/>
      <c r="B266" s="138" t="s">
        <v>62</v>
      </c>
      <c r="C266" s="98">
        <v>3630</v>
      </c>
      <c r="D266" s="98">
        <v>135</v>
      </c>
      <c r="E266" s="98">
        <v>185</v>
      </c>
      <c r="F266" s="98">
        <v>135</v>
      </c>
      <c r="G266" s="98">
        <v>185</v>
      </c>
      <c r="H266" s="98">
        <v>225</v>
      </c>
      <c r="I266" s="80">
        <v>1255</v>
      </c>
      <c r="J266" s="92"/>
      <c r="K266" s="138" t="s">
        <v>62</v>
      </c>
      <c r="L266" s="98">
        <v>745</v>
      </c>
      <c r="M266" s="98">
        <v>390</v>
      </c>
      <c r="N266" s="98">
        <v>200</v>
      </c>
      <c r="O266" s="98">
        <v>95</v>
      </c>
      <c r="P266" s="98">
        <v>50</v>
      </c>
      <c r="Q266" s="98">
        <v>15</v>
      </c>
      <c r="R266" s="98">
        <v>10</v>
      </c>
    </row>
    <row r="267" spans="1:19" ht="12.6" customHeight="1" x14ac:dyDescent="0.2">
      <c r="A267" s="92" t="s">
        <v>234</v>
      </c>
      <c r="B267" s="138" t="s">
        <v>63</v>
      </c>
      <c r="C267" s="98">
        <v>100</v>
      </c>
      <c r="D267" s="98">
        <v>5</v>
      </c>
      <c r="E267" s="98">
        <v>5</v>
      </c>
      <c r="F267" s="98" t="s">
        <v>335</v>
      </c>
      <c r="G267" s="98" t="s">
        <v>335</v>
      </c>
      <c r="H267" s="98">
        <v>15</v>
      </c>
      <c r="I267" s="80">
        <v>30</v>
      </c>
      <c r="J267" s="92" t="s">
        <v>234</v>
      </c>
      <c r="K267" s="138" t="s">
        <v>63</v>
      </c>
      <c r="L267" s="98">
        <v>15</v>
      </c>
      <c r="M267" s="98">
        <v>15</v>
      </c>
      <c r="N267" s="98">
        <v>10</v>
      </c>
      <c r="O267" s="98">
        <v>5</v>
      </c>
      <c r="P267" s="98" t="s">
        <v>335</v>
      </c>
      <c r="Q267" s="98" t="s">
        <v>335</v>
      </c>
      <c r="R267" s="98" t="s">
        <v>335</v>
      </c>
    </row>
    <row r="268" spans="1:19" ht="12.6" customHeight="1" x14ac:dyDescent="0.2">
      <c r="A268" s="92"/>
      <c r="B268" s="138" t="s">
        <v>64</v>
      </c>
      <c r="C268" s="98">
        <v>65</v>
      </c>
      <c r="D268" s="98">
        <v>5</v>
      </c>
      <c r="E268" s="98" t="s">
        <v>335</v>
      </c>
      <c r="F268" s="98" t="s">
        <v>335</v>
      </c>
      <c r="G268" s="98" t="s">
        <v>335</v>
      </c>
      <c r="H268" s="98">
        <v>5</v>
      </c>
      <c r="I268" s="80">
        <v>25</v>
      </c>
      <c r="J268" s="92"/>
      <c r="K268" s="138" t="s">
        <v>64</v>
      </c>
      <c r="L268" s="98">
        <v>10</v>
      </c>
      <c r="M268" s="98">
        <v>5</v>
      </c>
      <c r="N268" s="98">
        <v>5</v>
      </c>
      <c r="O268" s="98" t="s">
        <v>335</v>
      </c>
      <c r="P268" s="98" t="s">
        <v>335</v>
      </c>
      <c r="Q268" s="98" t="s">
        <v>335</v>
      </c>
      <c r="R268" s="98" t="s">
        <v>335</v>
      </c>
    </row>
    <row r="269" spans="1:19" s="57" customFormat="1" ht="12.6" customHeight="1" x14ac:dyDescent="0.2">
      <c r="A269" s="92"/>
      <c r="B269" s="138" t="s">
        <v>62</v>
      </c>
      <c r="C269" s="98">
        <v>165</v>
      </c>
      <c r="D269" s="98">
        <v>15</v>
      </c>
      <c r="E269" s="98">
        <v>10</v>
      </c>
      <c r="F269" s="98" t="s">
        <v>335</v>
      </c>
      <c r="G269" s="98">
        <v>5</v>
      </c>
      <c r="H269" s="98">
        <v>15</v>
      </c>
      <c r="I269" s="80">
        <v>55</v>
      </c>
      <c r="J269" s="92"/>
      <c r="K269" s="138" t="s">
        <v>62</v>
      </c>
      <c r="L269" s="98">
        <v>25</v>
      </c>
      <c r="M269" s="98">
        <v>20</v>
      </c>
      <c r="N269" s="98">
        <v>15</v>
      </c>
      <c r="O269" s="98">
        <v>5</v>
      </c>
      <c r="P269" s="98" t="s">
        <v>335</v>
      </c>
      <c r="Q269" s="98" t="s">
        <v>335</v>
      </c>
      <c r="R269" s="98" t="s">
        <v>335</v>
      </c>
      <c r="S269" s="60"/>
    </row>
    <row r="270" spans="1:19" s="57" customFormat="1" ht="12.6" customHeight="1" x14ac:dyDescent="0.2">
      <c r="A270" s="92" t="s">
        <v>161</v>
      </c>
      <c r="B270" s="138" t="s">
        <v>63</v>
      </c>
      <c r="C270" s="98">
        <v>775</v>
      </c>
      <c r="D270" s="98">
        <v>40</v>
      </c>
      <c r="E270" s="98">
        <v>55</v>
      </c>
      <c r="F270" s="98">
        <v>45</v>
      </c>
      <c r="G270" s="98">
        <v>50</v>
      </c>
      <c r="H270" s="98">
        <v>110</v>
      </c>
      <c r="I270" s="80">
        <v>295</v>
      </c>
      <c r="J270" s="92" t="s">
        <v>161</v>
      </c>
      <c r="K270" s="138" t="s">
        <v>63</v>
      </c>
      <c r="L270" s="98">
        <v>130</v>
      </c>
      <c r="M270" s="98">
        <v>35</v>
      </c>
      <c r="N270" s="98">
        <v>15</v>
      </c>
      <c r="O270" s="98" t="s">
        <v>335</v>
      </c>
      <c r="P270" s="98" t="s">
        <v>335</v>
      </c>
      <c r="Q270" s="98" t="s">
        <v>335</v>
      </c>
      <c r="R270" s="98" t="s">
        <v>335</v>
      </c>
    </row>
    <row r="271" spans="1:19" s="57" customFormat="1" ht="12.6" customHeight="1" x14ac:dyDescent="0.2">
      <c r="A271" s="92"/>
      <c r="B271" s="138" t="s">
        <v>64</v>
      </c>
      <c r="C271" s="98">
        <v>300</v>
      </c>
      <c r="D271" s="98">
        <v>30</v>
      </c>
      <c r="E271" s="98">
        <v>30</v>
      </c>
      <c r="F271" s="98">
        <v>35</v>
      </c>
      <c r="G271" s="98">
        <v>25</v>
      </c>
      <c r="H271" s="98">
        <v>20</v>
      </c>
      <c r="I271" s="80">
        <v>90</v>
      </c>
      <c r="J271" s="92"/>
      <c r="K271" s="138" t="s">
        <v>64</v>
      </c>
      <c r="L271" s="98">
        <v>45</v>
      </c>
      <c r="M271" s="98">
        <v>20</v>
      </c>
      <c r="N271" s="98">
        <v>10</v>
      </c>
      <c r="O271" s="98">
        <v>5</v>
      </c>
      <c r="P271" s="98" t="s">
        <v>335</v>
      </c>
      <c r="Q271" s="98" t="s">
        <v>335</v>
      </c>
      <c r="R271" s="98" t="s">
        <v>335</v>
      </c>
    </row>
    <row r="272" spans="1:19" ht="12.6" customHeight="1" x14ac:dyDescent="0.2">
      <c r="A272" s="92"/>
      <c r="B272" s="138" t="s">
        <v>62</v>
      </c>
      <c r="C272" s="98">
        <v>1075</v>
      </c>
      <c r="D272" s="98">
        <v>70</v>
      </c>
      <c r="E272" s="98">
        <v>85</v>
      </c>
      <c r="F272" s="98">
        <v>80</v>
      </c>
      <c r="G272" s="98">
        <v>70</v>
      </c>
      <c r="H272" s="98">
        <v>130</v>
      </c>
      <c r="I272" s="80">
        <v>380</v>
      </c>
      <c r="J272" s="92"/>
      <c r="K272" s="138" t="s">
        <v>62</v>
      </c>
      <c r="L272" s="98">
        <v>175</v>
      </c>
      <c r="M272" s="98">
        <v>55</v>
      </c>
      <c r="N272" s="98">
        <v>20</v>
      </c>
      <c r="O272" s="98">
        <v>5</v>
      </c>
      <c r="P272" s="98" t="s">
        <v>335</v>
      </c>
      <c r="Q272" s="98" t="s">
        <v>335</v>
      </c>
      <c r="R272" s="98" t="s">
        <v>335</v>
      </c>
      <c r="S272" s="57"/>
    </row>
    <row r="273" spans="1:19" ht="12.6" customHeight="1" x14ac:dyDescent="0.2">
      <c r="A273" s="92" t="s">
        <v>271</v>
      </c>
      <c r="B273" s="138" t="s">
        <v>63</v>
      </c>
      <c r="C273" s="98">
        <v>85</v>
      </c>
      <c r="D273" s="98">
        <v>5</v>
      </c>
      <c r="E273" s="98">
        <v>5</v>
      </c>
      <c r="F273" s="98">
        <v>5</v>
      </c>
      <c r="G273" s="98">
        <v>5</v>
      </c>
      <c r="H273" s="98">
        <v>10</v>
      </c>
      <c r="I273" s="80">
        <v>30</v>
      </c>
      <c r="J273" s="92" t="s">
        <v>271</v>
      </c>
      <c r="K273" s="138" t="s">
        <v>63</v>
      </c>
      <c r="L273" s="98">
        <v>10</v>
      </c>
      <c r="M273" s="98">
        <v>10</v>
      </c>
      <c r="N273" s="98" t="s">
        <v>335</v>
      </c>
      <c r="O273" s="98">
        <v>5</v>
      </c>
      <c r="P273" s="98">
        <v>5</v>
      </c>
      <c r="Q273" s="98" t="s">
        <v>335</v>
      </c>
      <c r="R273" s="98" t="s">
        <v>335</v>
      </c>
    </row>
    <row r="274" spans="1:19" ht="12.6" customHeight="1" x14ac:dyDescent="0.2">
      <c r="A274" s="92"/>
      <c r="B274" s="138" t="s">
        <v>64</v>
      </c>
      <c r="C274" s="98">
        <v>55</v>
      </c>
      <c r="D274" s="98" t="s">
        <v>335</v>
      </c>
      <c r="E274" s="98" t="s">
        <v>335</v>
      </c>
      <c r="F274" s="98" t="s">
        <v>335</v>
      </c>
      <c r="G274" s="98" t="s">
        <v>335</v>
      </c>
      <c r="H274" s="98">
        <v>5</v>
      </c>
      <c r="I274" s="80">
        <v>20</v>
      </c>
      <c r="J274" s="92"/>
      <c r="K274" s="138" t="s">
        <v>64</v>
      </c>
      <c r="L274" s="98">
        <v>20</v>
      </c>
      <c r="M274" s="98">
        <v>5</v>
      </c>
      <c r="N274" s="98" t="s">
        <v>335</v>
      </c>
      <c r="O274" s="98" t="s">
        <v>335</v>
      </c>
      <c r="P274" s="98" t="s">
        <v>335</v>
      </c>
      <c r="Q274" s="98" t="s">
        <v>335</v>
      </c>
      <c r="R274" s="98" t="s">
        <v>335</v>
      </c>
    </row>
    <row r="275" spans="1:19" ht="12.6" customHeight="1" x14ac:dyDescent="0.2">
      <c r="A275" s="92"/>
      <c r="B275" s="138" t="s">
        <v>62</v>
      </c>
      <c r="C275" s="98">
        <v>140</v>
      </c>
      <c r="D275" s="98">
        <v>5</v>
      </c>
      <c r="E275" s="98">
        <v>10</v>
      </c>
      <c r="F275" s="98">
        <v>5</v>
      </c>
      <c r="G275" s="98">
        <v>5</v>
      </c>
      <c r="H275" s="98">
        <v>15</v>
      </c>
      <c r="I275" s="80">
        <v>45</v>
      </c>
      <c r="J275" s="92"/>
      <c r="K275" s="138" t="s">
        <v>62</v>
      </c>
      <c r="L275" s="98">
        <v>30</v>
      </c>
      <c r="M275" s="98">
        <v>10</v>
      </c>
      <c r="N275" s="98" t="s">
        <v>335</v>
      </c>
      <c r="O275" s="98">
        <v>5</v>
      </c>
      <c r="P275" s="98">
        <v>5</v>
      </c>
      <c r="Q275" s="98" t="s">
        <v>335</v>
      </c>
      <c r="R275" s="98" t="s">
        <v>335</v>
      </c>
    </row>
    <row r="276" spans="1:19" ht="12.6" customHeight="1" x14ac:dyDescent="0.2">
      <c r="A276" s="92" t="s">
        <v>163</v>
      </c>
      <c r="B276" s="138" t="s">
        <v>63</v>
      </c>
      <c r="C276" s="98">
        <v>340</v>
      </c>
      <c r="D276" s="98">
        <v>10</v>
      </c>
      <c r="E276" s="98">
        <v>10</v>
      </c>
      <c r="F276" s="98">
        <v>15</v>
      </c>
      <c r="G276" s="98">
        <v>20</v>
      </c>
      <c r="H276" s="98">
        <v>30</v>
      </c>
      <c r="I276" s="80">
        <v>100</v>
      </c>
      <c r="J276" s="92" t="s">
        <v>163</v>
      </c>
      <c r="K276" s="138" t="s">
        <v>63</v>
      </c>
      <c r="L276" s="98">
        <v>75</v>
      </c>
      <c r="M276" s="98">
        <v>60</v>
      </c>
      <c r="N276" s="98">
        <v>20</v>
      </c>
      <c r="O276" s="98">
        <v>5</v>
      </c>
      <c r="P276" s="98" t="s">
        <v>335</v>
      </c>
      <c r="Q276" s="98" t="s">
        <v>335</v>
      </c>
      <c r="R276" s="98" t="s">
        <v>335</v>
      </c>
    </row>
    <row r="277" spans="1:19" ht="12.6" customHeight="1" x14ac:dyDescent="0.2">
      <c r="A277" s="92"/>
      <c r="B277" s="138" t="s">
        <v>64</v>
      </c>
      <c r="C277" s="98">
        <v>250</v>
      </c>
      <c r="D277" s="98">
        <v>10</v>
      </c>
      <c r="E277" s="98">
        <v>10</v>
      </c>
      <c r="F277" s="98">
        <v>10</v>
      </c>
      <c r="G277" s="98">
        <v>15</v>
      </c>
      <c r="H277" s="98">
        <v>30</v>
      </c>
      <c r="I277" s="80">
        <v>55</v>
      </c>
      <c r="J277" s="92"/>
      <c r="K277" s="138" t="s">
        <v>64</v>
      </c>
      <c r="L277" s="98">
        <v>50</v>
      </c>
      <c r="M277" s="98">
        <v>40</v>
      </c>
      <c r="N277" s="98">
        <v>20</v>
      </c>
      <c r="O277" s="98">
        <v>5</v>
      </c>
      <c r="P277" s="98">
        <v>5</v>
      </c>
      <c r="Q277" s="98" t="s">
        <v>335</v>
      </c>
      <c r="R277" s="98" t="s">
        <v>335</v>
      </c>
    </row>
    <row r="278" spans="1:19" ht="12.6" customHeight="1" x14ac:dyDescent="0.2">
      <c r="A278" s="92"/>
      <c r="B278" s="138" t="s">
        <v>62</v>
      </c>
      <c r="C278" s="98">
        <v>590</v>
      </c>
      <c r="D278" s="98">
        <v>15</v>
      </c>
      <c r="E278" s="98">
        <v>20</v>
      </c>
      <c r="F278" s="98">
        <v>25</v>
      </c>
      <c r="G278" s="98">
        <v>35</v>
      </c>
      <c r="H278" s="98">
        <v>55</v>
      </c>
      <c r="I278" s="80">
        <v>155</v>
      </c>
      <c r="J278" s="92"/>
      <c r="K278" s="138" t="s">
        <v>62</v>
      </c>
      <c r="L278" s="98">
        <v>125</v>
      </c>
      <c r="M278" s="98">
        <v>100</v>
      </c>
      <c r="N278" s="98">
        <v>40</v>
      </c>
      <c r="O278" s="98">
        <v>15</v>
      </c>
      <c r="P278" s="98">
        <v>5</v>
      </c>
      <c r="Q278" s="98" t="s">
        <v>335</v>
      </c>
      <c r="R278" s="98" t="s">
        <v>335</v>
      </c>
    </row>
    <row r="279" spans="1:19" ht="12.6" customHeight="1" x14ac:dyDescent="0.2">
      <c r="A279" s="92" t="s">
        <v>164</v>
      </c>
      <c r="B279" s="138" t="s">
        <v>63</v>
      </c>
      <c r="C279" s="98">
        <v>16805</v>
      </c>
      <c r="D279" s="98">
        <v>1580</v>
      </c>
      <c r="E279" s="98">
        <v>1385</v>
      </c>
      <c r="F279" s="98">
        <v>1190</v>
      </c>
      <c r="G279" s="98">
        <v>1935</v>
      </c>
      <c r="H279" s="98">
        <v>2815</v>
      </c>
      <c r="I279" s="80">
        <v>4345</v>
      </c>
      <c r="J279" s="92" t="s">
        <v>164</v>
      </c>
      <c r="K279" s="138" t="s">
        <v>63</v>
      </c>
      <c r="L279" s="98">
        <v>2110</v>
      </c>
      <c r="M279" s="98">
        <v>965</v>
      </c>
      <c r="N279" s="98">
        <v>355</v>
      </c>
      <c r="O279" s="98">
        <v>90</v>
      </c>
      <c r="P279" s="98">
        <v>35</v>
      </c>
      <c r="Q279" s="98">
        <v>5</v>
      </c>
      <c r="R279" s="98" t="s">
        <v>335</v>
      </c>
    </row>
    <row r="280" spans="1:19" ht="12.6" customHeight="1" x14ac:dyDescent="0.2">
      <c r="A280" s="92"/>
      <c r="B280" s="138" t="s">
        <v>64</v>
      </c>
      <c r="C280" s="98">
        <v>9815</v>
      </c>
      <c r="D280" s="98">
        <v>1480</v>
      </c>
      <c r="E280" s="98">
        <v>1260</v>
      </c>
      <c r="F280" s="98">
        <v>905</v>
      </c>
      <c r="G280" s="98">
        <v>860</v>
      </c>
      <c r="H280" s="98">
        <v>1075</v>
      </c>
      <c r="I280" s="80">
        <v>2065</v>
      </c>
      <c r="J280" s="92"/>
      <c r="K280" s="138" t="s">
        <v>64</v>
      </c>
      <c r="L280" s="98">
        <v>1200</v>
      </c>
      <c r="M280" s="98">
        <v>550</v>
      </c>
      <c r="N280" s="98">
        <v>260</v>
      </c>
      <c r="O280" s="98">
        <v>115</v>
      </c>
      <c r="P280" s="98">
        <v>40</v>
      </c>
      <c r="Q280" s="98">
        <v>10</v>
      </c>
      <c r="R280" s="98" t="s">
        <v>335</v>
      </c>
    </row>
    <row r="281" spans="1:19" ht="12.6" customHeight="1" x14ac:dyDescent="0.2">
      <c r="A281" s="92"/>
      <c r="B281" s="138" t="s">
        <v>62</v>
      </c>
      <c r="C281" s="98">
        <v>26620</v>
      </c>
      <c r="D281" s="98">
        <v>3055</v>
      </c>
      <c r="E281" s="98">
        <v>2650</v>
      </c>
      <c r="F281" s="98">
        <v>2090</v>
      </c>
      <c r="G281" s="98">
        <v>2795</v>
      </c>
      <c r="H281" s="98">
        <v>3890</v>
      </c>
      <c r="I281" s="80">
        <v>6410</v>
      </c>
      <c r="J281" s="92"/>
      <c r="K281" s="138" t="s">
        <v>62</v>
      </c>
      <c r="L281" s="98">
        <v>3305</v>
      </c>
      <c r="M281" s="98">
        <v>1515</v>
      </c>
      <c r="N281" s="98">
        <v>615</v>
      </c>
      <c r="O281" s="98">
        <v>200</v>
      </c>
      <c r="P281" s="98">
        <v>75</v>
      </c>
      <c r="Q281" s="98">
        <v>15</v>
      </c>
      <c r="R281" s="98" t="s">
        <v>335</v>
      </c>
    </row>
    <row r="282" spans="1:19" s="74" customFormat="1" ht="12.6" customHeight="1" x14ac:dyDescent="0.2">
      <c r="A282" s="92" t="s">
        <v>79</v>
      </c>
      <c r="B282" s="138" t="s">
        <v>63</v>
      </c>
      <c r="C282" s="98">
        <v>2850</v>
      </c>
      <c r="D282" s="98">
        <v>90</v>
      </c>
      <c r="E282" s="98">
        <v>85</v>
      </c>
      <c r="F282" s="98">
        <v>85</v>
      </c>
      <c r="G282" s="98">
        <v>150</v>
      </c>
      <c r="H282" s="98">
        <v>270</v>
      </c>
      <c r="I282" s="80">
        <v>825</v>
      </c>
      <c r="J282" s="92" t="s">
        <v>79</v>
      </c>
      <c r="K282" s="138" t="s">
        <v>63</v>
      </c>
      <c r="L282" s="98">
        <v>535</v>
      </c>
      <c r="M282" s="98">
        <v>490</v>
      </c>
      <c r="N282" s="98">
        <v>225</v>
      </c>
      <c r="O282" s="98">
        <v>75</v>
      </c>
      <c r="P282" s="98">
        <v>15</v>
      </c>
      <c r="Q282" s="98">
        <v>5</v>
      </c>
      <c r="R282" s="98" t="s">
        <v>335</v>
      </c>
      <c r="S282" s="60"/>
    </row>
    <row r="283" spans="1:19" ht="12.6" customHeight="1" x14ac:dyDescent="0.2">
      <c r="A283" s="92"/>
      <c r="B283" s="138" t="s">
        <v>64</v>
      </c>
      <c r="C283" s="98">
        <v>4085</v>
      </c>
      <c r="D283" s="98">
        <v>60</v>
      </c>
      <c r="E283" s="98">
        <v>90</v>
      </c>
      <c r="F283" s="98">
        <v>80</v>
      </c>
      <c r="G283" s="98">
        <v>130</v>
      </c>
      <c r="H283" s="98">
        <v>255</v>
      </c>
      <c r="I283" s="80">
        <v>915</v>
      </c>
      <c r="J283" s="92"/>
      <c r="K283" s="138" t="s">
        <v>64</v>
      </c>
      <c r="L283" s="98">
        <v>1055</v>
      </c>
      <c r="M283" s="98">
        <v>845</v>
      </c>
      <c r="N283" s="98">
        <v>480</v>
      </c>
      <c r="O283" s="98">
        <v>140</v>
      </c>
      <c r="P283" s="98">
        <v>30</v>
      </c>
      <c r="Q283" s="98">
        <v>5</v>
      </c>
      <c r="R283" s="98" t="s">
        <v>335</v>
      </c>
      <c r="S283" s="74"/>
    </row>
    <row r="284" spans="1:19" ht="12.6" customHeight="1" x14ac:dyDescent="0.2">
      <c r="A284" s="92"/>
      <c r="B284" s="138" t="s">
        <v>62</v>
      </c>
      <c r="C284" s="98">
        <v>6930</v>
      </c>
      <c r="D284" s="98">
        <v>155</v>
      </c>
      <c r="E284" s="98">
        <v>175</v>
      </c>
      <c r="F284" s="98">
        <v>165</v>
      </c>
      <c r="G284" s="98">
        <v>275</v>
      </c>
      <c r="H284" s="98">
        <v>525</v>
      </c>
      <c r="I284" s="80">
        <v>1740</v>
      </c>
      <c r="J284" s="92"/>
      <c r="K284" s="138" t="s">
        <v>62</v>
      </c>
      <c r="L284" s="98">
        <v>1585</v>
      </c>
      <c r="M284" s="98">
        <v>1335</v>
      </c>
      <c r="N284" s="98">
        <v>705</v>
      </c>
      <c r="O284" s="98">
        <v>215</v>
      </c>
      <c r="P284" s="98">
        <v>45</v>
      </c>
      <c r="Q284" s="98">
        <v>10</v>
      </c>
      <c r="R284" s="98" t="s">
        <v>335</v>
      </c>
    </row>
    <row r="285" spans="1:19" ht="12.6" customHeight="1" x14ac:dyDescent="0.2">
      <c r="A285" s="92" t="s">
        <v>205</v>
      </c>
      <c r="B285" s="138"/>
      <c r="C285" s="98"/>
      <c r="D285" s="98"/>
      <c r="E285" s="98"/>
      <c r="F285" s="98"/>
      <c r="G285" s="98"/>
      <c r="H285" s="98"/>
      <c r="I285" s="80"/>
      <c r="J285" s="92" t="s">
        <v>205</v>
      </c>
      <c r="K285" s="138"/>
      <c r="L285" s="98"/>
      <c r="M285" s="98"/>
      <c r="N285" s="98"/>
      <c r="O285" s="98"/>
      <c r="P285" s="98"/>
      <c r="Q285" s="98"/>
      <c r="R285" s="98"/>
    </row>
    <row r="286" spans="1:19" ht="12.6" customHeight="1" x14ac:dyDescent="0.2">
      <c r="A286" s="92" t="s">
        <v>239</v>
      </c>
      <c r="B286" s="138" t="s">
        <v>63</v>
      </c>
      <c r="C286" s="98">
        <v>750</v>
      </c>
      <c r="D286" s="98">
        <v>20</v>
      </c>
      <c r="E286" s="98">
        <v>20</v>
      </c>
      <c r="F286" s="98">
        <v>10</v>
      </c>
      <c r="G286" s="98">
        <v>20</v>
      </c>
      <c r="H286" s="98">
        <v>90</v>
      </c>
      <c r="I286" s="80">
        <v>290</v>
      </c>
      <c r="J286" s="92" t="s">
        <v>239</v>
      </c>
      <c r="K286" s="138" t="s">
        <v>63</v>
      </c>
      <c r="L286" s="98">
        <v>165</v>
      </c>
      <c r="M286" s="98">
        <v>70</v>
      </c>
      <c r="N286" s="98">
        <v>50</v>
      </c>
      <c r="O286" s="98">
        <v>10</v>
      </c>
      <c r="P286" s="98">
        <v>5</v>
      </c>
      <c r="Q286" s="98">
        <v>5</v>
      </c>
      <c r="R286" s="98" t="s">
        <v>335</v>
      </c>
    </row>
    <row r="287" spans="1:19" ht="12.6" customHeight="1" x14ac:dyDescent="0.2">
      <c r="A287" s="92"/>
      <c r="B287" s="138" t="s">
        <v>64</v>
      </c>
      <c r="C287" s="98">
        <v>450</v>
      </c>
      <c r="D287" s="98">
        <v>15</v>
      </c>
      <c r="E287" s="98">
        <v>10</v>
      </c>
      <c r="F287" s="98">
        <v>10</v>
      </c>
      <c r="G287" s="98">
        <v>10</v>
      </c>
      <c r="H287" s="98">
        <v>40</v>
      </c>
      <c r="I287" s="80">
        <v>175</v>
      </c>
      <c r="J287" s="92"/>
      <c r="K287" s="138" t="s">
        <v>64</v>
      </c>
      <c r="L287" s="98">
        <v>95</v>
      </c>
      <c r="M287" s="98">
        <v>55</v>
      </c>
      <c r="N287" s="98">
        <v>25</v>
      </c>
      <c r="O287" s="98">
        <v>10</v>
      </c>
      <c r="P287" s="98">
        <v>5</v>
      </c>
      <c r="Q287" s="98" t="s">
        <v>335</v>
      </c>
      <c r="R287" s="98" t="s">
        <v>335</v>
      </c>
    </row>
    <row r="288" spans="1:19" ht="12.6" customHeight="1" x14ac:dyDescent="0.2">
      <c r="A288" s="91"/>
      <c r="B288" s="138" t="s">
        <v>62</v>
      </c>
      <c r="C288" s="98">
        <v>1200</v>
      </c>
      <c r="D288" s="98">
        <v>35</v>
      </c>
      <c r="E288" s="98">
        <v>30</v>
      </c>
      <c r="F288" s="98">
        <v>20</v>
      </c>
      <c r="G288" s="98">
        <v>25</v>
      </c>
      <c r="H288" s="98">
        <v>130</v>
      </c>
      <c r="I288" s="80">
        <v>465</v>
      </c>
      <c r="J288" s="91"/>
      <c r="K288" s="138" t="s">
        <v>62</v>
      </c>
      <c r="L288" s="98">
        <v>260</v>
      </c>
      <c r="M288" s="98">
        <v>120</v>
      </c>
      <c r="N288" s="98">
        <v>75</v>
      </c>
      <c r="O288" s="98">
        <v>25</v>
      </c>
      <c r="P288" s="98">
        <v>5</v>
      </c>
      <c r="Q288" s="98">
        <v>5</v>
      </c>
      <c r="R288" s="98" t="s">
        <v>335</v>
      </c>
    </row>
    <row r="289" spans="1:19" ht="12.6" customHeight="1" x14ac:dyDescent="0.2">
      <c r="A289" s="92" t="s">
        <v>240</v>
      </c>
      <c r="B289" s="138" t="s">
        <v>63</v>
      </c>
      <c r="C289" s="98">
        <v>160</v>
      </c>
      <c r="D289" s="98">
        <v>5</v>
      </c>
      <c r="E289" s="98">
        <v>5</v>
      </c>
      <c r="F289" s="98">
        <v>5</v>
      </c>
      <c r="G289" s="98">
        <v>10</v>
      </c>
      <c r="H289" s="98">
        <v>25</v>
      </c>
      <c r="I289" s="80">
        <v>30</v>
      </c>
      <c r="J289" s="92" t="s">
        <v>240</v>
      </c>
      <c r="K289" s="138" t="s">
        <v>63</v>
      </c>
      <c r="L289" s="98">
        <v>15</v>
      </c>
      <c r="M289" s="98">
        <v>25</v>
      </c>
      <c r="N289" s="98">
        <v>25</v>
      </c>
      <c r="O289" s="98">
        <v>10</v>
      </c>
      <c r="P289" s="98">
        <v>5</v>
      </c>
      <c r="Q289" s="98" t="s">
        <v>335</v>
      </c>
      <c r="R289" s="98" t="s">
        <v>335</v>
      </c>
    </row>
    <row r="290" spans="1:19" ht="12.6" customHeight="1" x14ac:dyDescent="0.2">
      <c r="A290" s="92"/>
      <c r="B290" s="138" t="s">
        <v>64</v>
      </c>
      <c r="C290" s="98">
        <v>240</v>
      </c>
      <c r="D290" s="98" t="s">
        <v>335</v>
      </c>
      <c r="E290" s="98">
        <v>5</v>
      </c>
      <c r="F290" s="98" t="s">
        <v>335</v>
      </c>
      <c r="G290" s="98">
        <v>10</v>
      </c>
      <c r="H290" s="98">
        <v>30</v>
      </c>
      <c r="I290" s="80">
        <v>55</v>
      </c>
      <c r="J290" s="92"/>
      <c r="K290" s="138" t="s">
        <v>64</v>
      </c>
      <c r="L290" s="98">
        <v>65</v>
      </c>
      <c r="M290" s="98">
        <v>45</v>
      </c>
      <c r="N290" s="98">
        <v>20</v>
      </c>
      <c r="O290" s="98">
        <v>5</v>
      </c>
      <c r="P290" s="98" t="s">
        <v>335</v>
      </c>
      <c r="Q290" s="98" t="s">
        <v>335</v>
      </c>
      <c r="R290" s="98" t="s">
        <v>335</v>
      </c>
    </row>
    <row r="291" spans="1:19" ht="12.6" customHeight="1" x14ac:dyDescent="0.2">
      <c r="A291" s="92"/>
      <c r="B291" s="138" t="s">
        <v>62</v>
      </c>
      <c r="C291" s="98">
        <v>400</v>
      </c>
      <c r="D291" s="98">
        <v>10</v>
      </c>
      <c r="E291" s="98">
        <v>10</v>
      </c>
      <c r="F291" s="98">
        <v>5</v>
      </c>
      <c r="G291" s="98">
        <v>20</v>
      </c>
      <c r="H291" s="98">
        <v>60</v>
      </c>
      <c r="I291" s="80">
        <v>85</v>
      </c>
      <c r="J291" s="92"/>
      <c r="K291" s="138" t="s">
        <v>62</v>
      </c>
      <c r="L291" s="98">
        <v>80</v>
      </c>
      <c r="M291" s="98">
        <v>70</v>
      </c>
      <c r="N291" s="98">
        <v>45</v>
      </c>
      <c r="O291" s="98">
        <v>15</v>
      </c>
      <c r="P291" s="98">
        <v>5</v>
      </c>
      <c r="Q291" s="98" t="s">
        <v>335</v>
      </c>
      <c r="R291" s="98" t="s">
        <v>335</v>
      </c>
    </row>
    <row r="292" spans="1:19" ht="12.6" customHeight="1" x14ac:dyDescent="0.2">
      <c r="A292" s="92" t="s">
        <v>241</v>
      </c>
      <c r="B292" s="138" t="s">
        <v>63</v>
      </c>
      <c r="C292" s="98">
        <v>660</v>
      </c>
      <c r="D292" s="98">
        <v>25</v>
      </c>
      <c r="E292" s="98">
        <v>25</v>
      </c>
      <c r="F292" s="98">
        <v>25</v>
      </c>
      <c r="G292" s="98">
        <v>35</v>
      </c>
      <c r="H292" s="98">
        <v>55</v>
      </c>
      <c r="I292" s="80">
        <v>200</v>
      </c>
      <c r="J292" s="92" t="s">
        <v>241</v>
      </c>
      <c r="K292" s="138" t="s">
        <v>63</v>
      </c>
      <c r="L292" s="98">
        <v>145</v>
      </c>
      <c r="M292" s="98">
        <v>100</v>
      </c>
      <c r="N292" s="98">
        <v>30</v>
      </c>
      <c r="O292" s="98">
        <v>10</v>
      </c>
      <c r="P292" s="98">
        <v>5</v>
      </c>
      <c r="Q292" s="98" t="s">
        <v>335</v>
      </c>
      <c r="R292" s="98" t="s">
        <v>335</v>
      </c>
    </row>
    <row r="293" spans="1:19" ht="12.6" customHeight="1" x14ac:dyDescent="0.2">
      <c r="A293" s="92"/>
      <c r="B293" s="138" t="s">
        <v>64</v>
      </c>
      <c r="C293" s="98">
        <v>515</v>
      </c>
      <c r="D293" s="98">
        <v>25</v>
      </c>
      <c r="E293" s="98">
        <v>30</v>
      </c>
      <c r="F293" s="98">
        <v>20</v>
      </c>
      <c r="G293" s="98">
        <v>20</v>
      </c>
      <c r="H293" s="98">
        <v>20</v>
      </c>
      <c r="I293" s="80">
        <v>155</v>
      </c>
      <c r="J293" s="92"/>
      <c r="K293" s="138" t="s">
        <v>64</v>
      </c>
      <c r="L293" s="98">
        <v>135</v>
      </c>
      <c r="M293" s="98">
        <v>65</v>
      </c>
      <c r="N293" s="98">
        <v>30</v>
      </c>
      <c r="O293" s="98">
        <v>10</v>
      </c>
      <c r="P293" s="98">
        <v>5</v>
      </c>
      <c r="Q293" s="98" t="s">
        <v>335</v>
      </c>
      <c r="R293" s="98" t="s">
        <v>335</v>
      </c>
    </row>
    <row r="294" spans="1:19" ht="12.6" customHeight="1" x14ac:dyDescent="0.2">
      <c r="A294" s="92"/>
      <c r="B294" s="138" t="s">
        <v>62</v>
      </c>
      <c r="C294" s="98">
        <v>1180</v>
      </c>
      <c r="D294" s="98">
        <v>55</v>
      </c>
      <c r="E294" s="98">
        <v>55</v>
      </c>
      <c r="F294" s="98">
        <v>45</v>
      </c>
      <c r="G294" s="98">
        <v>55</v>
      </c>
      <c r="H294" s="98">
        <v>75</v>
      </c>
      <c r="I294" s="80">
        <v>355</v>
      </c>
      <c r="J294" s="92"/>
      <c r="K294" s="138" t="s">
        <v>62</v>
      </c>
      <c r="L294" s="98">
        <v>280</v>
      </c>
      <c r="M294" s="98">
        <v>160</v>
      </c>
      <c r="N294" s="98">
        <v>60</v>
      </c>
      <c r="O294" s="98">
        <v>20</v>
      </c>
      <c r="P294" s="98">
        <v>5</v>
      </c>
      <c r="Q294" s="98">
        <v>5</v>
      </c>
      <c r="R294" s="98" t="s">
        <v>335</v>
      </c>
    </row>
    <row r="295" spans="1:19" ht="12.6" customHeight="1" x14ac:dyDescent="0.2">
      <c r="A295" s="92" t="s">
        <v>242</v>
      </c>
      <c r="B295" s="138" t="s">
        <v>63</v>
      </c>
      <c r="C295" s="98">
        <v>145</v>
      </c>
      <c r="D295" s="98" t="s">
        <v>335</v>
      </c>
      <c r="E295" s="98">
        <v>5</v>
      </c>
      <c r="F295" s="98">
        <v>5</v>
      </c>
      <c r="G295" s="98">
        <v>5</v>
      </c>
      <c r="H295" s="98" t="s">
        <v>335</v>
      </c>
      <c r="I295" s="80">
        <v>25</v>
      </c>
      <c r="J295" s="92" t="s">
        <v>242</v>
      </c>
      <c r="K295" s="138" t="s">
        <v>63</v>
      </c>
      <c r="L295" s="98">
        <v>40</v>
      </c>
      <c r="M295" s="98">
        <v>30</v>
      </c>
      <c r="N295" s="98">
        <v>10</v>
      </c>
      <c r="O295" s="98">
        <v>20</v>
      </c>
      <c r="P295" s="98">
        <v>5</v>
      </c>
      <c r="Q295" s="98" t="s">
        <v>335</v>
      </c>
      <c r="R295" s="98" t="s">
        <v>335</v>
      </c>
    </row>
    <row r="296" spans="1:19" s="74" customFormat="1" ht="12.6" customHeight="1" x14ac:dyDescent="0.2">
      <c r="A296" s="92"/>
      <c r="B296" s="138" t="s">
        <v>64</v>
      </c>
      <c r="C296" s="98">
        <v>520</v>
      </c>
      <c r="D296" s="98" t="s">
        <v>335</v>
      </c>
      <c r="E296" s="98">
        <v>5</v>
      </c>
      <c r="F296" s="98">
        <v>5</v>
      </c>
      <c r="G296" s="98">
        <v>5</v>
      </c>
      <c r="H296" s="98">
        <v>15</v>
      </c>
      <c r="I296" s="80">
        <v>135</v>
      </c>
      <c r="J296" s="92"/>
      <c r="K296" s="138" t="s">
        <v>64</v>
      </c>
      <c r="L296" s="98">
        <v>145</v>
      </c>
      <c r="M296" s="98">
        <v>95</v>
      </c>
      <c r="N296" s="98">
        <v>80</v>
      </c>
      <c r="O296" s="98">
        <v>25</v>
      </c>
      <c r="P296" s="98">
        <v>5</v>
      </c>
      <c r="Q296" s="98" t="s">
        <v>335</v>
      </c>
      <c r="R296" s="98" t="s">
        <v>335</v>
      </c>
      <c r="S296" s="60"/>
    </row>
    <row r="297" spans="1:19" s="74" customFormat="1" ht="12.6" customHeight="1" x14ac:dyDescent="0.2">
      <c r="A297" s="92"/>
      <c r="B297" s="138" t="s">
        <v>62</v>
      </c>
      <c r="C297" s="98">
        <v>665</v>
      </c>
      <c r="D297" s="98" t="s">
        <v>335</v>
      </c>
      <c r="E297" s="98">
        <v>10</v>
      </c>
      <c r="F297" s="98">
        <v>10</v>
      </c>
      <c r="G297" s="98">
        <v>10</v>
      </c>
      <c r="H297" s="98">
        <v>15</v>
      </c>
      <c r="I297" s="80">
        <v>160</v>
      </c>
      <c r="J297" s="92"/>
      <c r="K297" s="138" t="s">
        <v>62</v>
      </c>
      <c r="L297" s="98">
        <v>190</v>
      </c>
      <c r="M297" s="98">
        <v>125</v>
      </c>
      <c r="N297" s="98">
        <v>90</v>
      </c>
      <c r="O297" s="98">
        <v>45</v>
      </c>
      <c r="P297" s="98">
        <v>10</v>
      </c>
      <c r="Q297" s="98" t="s">
        <v>335</v>
      </c>
      <c r="R297" s="98" t="s">
        <v>335</v>
      </c>
    </row>
    <row r="298" spans="1:19" s="74" customFormat="1" ht="12.6" customHeight="1" x14ac:dyDescent="0.2">
      <c r="A298" s="92" t="s">
        <v>243</v>
      </c>
      <c r="B298" s="138" t="s">
        <v>63</v>
      </c>
      <c r="C298" s="98">
        <v>85</v>
      </c>
      <c r="D298" s="98">
        <v>5</v>
      </c>
      <c r="E298" s="98" t="s">
        <v>335</v>
      </c>
      <c r="F298" s="98" t="s">
        <v>335</v>
      </c>
      <c r="G298" s="98">
        <v>5</v>
      </c>
      <c r="H298" s="98">
        <v>5</v>
      </c>
      <c r="I298" s="80">
        <v>15</v>
      </c>
      <c r="J298" s="92" t="s">
        <v>243</v>
      </c>
      <c r="K298" s="138" t="s">
        <v>63</v>
      </c>
      <c r="L298" s="98">
        <v>15</v>
      </c>
      <c r="M298" s="98">
        <v>25</v>
      </c>
      <c r="N298" s="98">
        <v>15</v>
      </c>
      <c r="O298" s="98">
        <v>5</v>
      </c>
      <c r="P298" s="98" t="s">
        <v>335</v>
      </c>
      <c r="Q298" s="98" t="s">
        <v>335</v>
      </c>
      <c r="R298" s="98" t="s">
        <v>335</v>
      </c>
    </row>
    <row r="299" spans="1:19" s="74" customFormat="1" ht="12.6" customHeight="1" x14ac:dyDescent="0.2">
      <c r="A299" s="92"/>
      <c r="B299" s="138" t="s">
        <v>64</v>
      </c>
      <c r="C299" s="98">
        <v>100</v>
      </c>
      <c r="D299" s="98" t="s">
        <v>335</v>
      </c>
      <c r="E299" s="98" t="s">
        <v>335</v>
      </c>
      <c r="F299" s="98">
        <v>5</v>
      </c>
      <c r="G299" s="98" t="s">
        <v>335</v>
      </c>
      <c r="H299" s="98">
        <v>5</v>
      </c>
      <c r="I299" s="80">
        <v>15</v>
      </c>
      <c r="J299" s="92"/>
      <c r="K299" s="138" t="s">
        <v>64</v>
      </c>
      <c r="L299" s="98">
        <v>20</v>
      </c>
      <c r="M299" s="98">
        <v>30</v>
      </c>
      <c r="N299" s="98">
        <v>15</v>
      </c>
      <c r="O299" s="98">
        <v>10</v>
      </c>
      <c r="P299" s="98" t="s">
        <v>335</v>
      </c>
      <c r="Q299" s="98" t="s">
        <v>335</v>
      </c>
      <c r="R299" s="98" t="s">
        <v>335</v>
      </c>
    </row>
    <row r="300" spans="1:19" s="74" customFormat="1" ht="12.6" customHeight="1" x14ac:dyDescent="0.2">
      <c r="A300" s="92"/>
      <c r="B300" s="138" t="s">
        <v>62</v>
      </c>
      <c r="C300" s="98">
        <v>180</v>
      </c>
      <c r="D300" s="98">
        <v>5</v>
      </c>
      <c r="E300" s="98" t="s">
        <v>335</v>
      </c>
      <c r="F300" s="98">
        <v>5</v>
      </c>
      <c r="G300" s="98">
        <v>5</v>
      </c>
      <c r="H300" s="98">
        <v>5</v>
      </c>
      <c r="I300" s="80">
        <v>30</v>
      </c>
      <c r="J300" s="92"/>
      <c r="K300" s="138" t="s">
        <v>62</v>
      </c>
      <c r="L300" s="98">
        <v>35</v>
      </c>
      <c r="M300" s="98">
        <v>55</v>
      </c>
      <c r="N300" s="98">
        <v>30</v>
      </c>
      <c r="O300" s="98">
        <v>15</v>
      </c>
      <c r="P300" s="98" t="s">
        <v>335</v>
      </c>
      <c r="Q300" s="98" t="s">
        <v>335</v>
      </c>
      <c r="R300" s="98" t="s">
        <v>335</v>
      </c>
    </row>
    <row r="301" spans="1:19" s="74" customFormat="1" ht="12.6" customHeight="1" x14ac:dyDescent="0.2">
      <c r="A301" s="92" t="s">
        <v>244</v>
      </c>
      <c r="B301" s="138" t="s">
        <v>63</v>
      </c>
      <c r="C301" s="98">
        <v>155</v>
      </c>
      <c r="D301" s="98">
        <v>5</v>
      </c>
      <c r="E301" s="98">
        <v>10</v>
      </c>
      <c r="F301" s="98">
        <v>15</v>
      </c>
      <c r="G301" s="98">
        <v>25</v>
      </c>
      <c r="H301" s="98">
        <v>20</v>
      </c>
      <c r="I301" s="80">
        <v>20</v>
      </c>
      <c r="J301" s="92" t="s">
        <v>244</v>
      </c>
      <c r="K301" s="138" t="s">
        <v>63</v>
      </c>
      <c r="L301" s="98">
        <v>30</v>
      </c>
      <c r="M301" s="98">
        <v>20</v>
      </c>
      <c r="N301" s="98">
        <v>10</v>
      </c>
      <c r="O301" s="98">
        <v>5</v>
      </c>
      <c r="P301" s="98" t="s">
        <v>335</v>
      </c>
      <c r="Q301" s="98" t="s">
        <v>335</v>
      </c>
      <c r="R301" s="98" t="s">
        <v>335</v>
      </c>
    </row>
    <row r="302" spans="1:19" s="74" customFormat="1" ht="12.6" customHeight="1" x14ac:dyDescent="0.2">
      <c r="A302" s="92"/>
      <c r="B302" s="138" t="s">
        <v>64</v>
      </c>
      <c r="C302" s="98">
        <v>1325</v>
      </c>
      <c r="D302" s="98">
        <v>5</v>
      </c>
      <c r="E302" s="98">
        <v>10</v>
      </c>
      <c r="F302" s="98">
        <v>20</v>
      </c>
      <c r="G302" s="98">
        <v>45</v>
      </c>
      <c r="H302" s="98">
        <v>30</v>
      </c>
      <c r="I302" s="80">
        <v>130</v>
      </c>
      <c r="J302" s="92"/>
      <c r="K302" s="138" t="s">
        <v>64</v>
      </c>
      <c r="L302" s="98">
        <v>385</v>
      </c>
      <c r="M302" s="98">
        <v>405</v>
      </c>
      <c r="N302" s="98">
        <v>230</v>
      </c>
      <c r="O302" s="98">
        <v>60</v>
      </c>
      <c r="P302" s="98">
        <v>5</v>
      </c>
      <c r="Q302" s="98" t="s">
        <v>335</v>
      </c>
      <c r="R302" s="98" t="s">
        <v>335</v>
      </c>
    </row>
    <row r="303" spans="1:19" s="74" customFormat="1" ht="12.6" customHeight="1" x14ac:dyDescent="0.2">
      <c r="A303" s="92"/>
      <c r="B303" s="138" t="s">
        <v>62</v>
      </c>
      <c r="C303" s="98">
        <v>1480</v>
      </c>
      <c r="D303" s="98">
        <v>10</v>
      </c>
      <c r="E303" s="98">
        <v>15</v>
      </c>
      <c r="F303" s="98">
        <v>30</v>
      </c>
      <c r="G303" s="98">
        <v>70</v>
      </c>
      <c r="H303" s="98">
        <v>50</v>
      </c>
      <c r="I303" s="80">
        <v>150</v>
      </c>
      <c r="J303" s="92"/>
      <c r="K303" s="138" t="s">
        <v>62</v>
      </c>
      <c r="L303" s="98">
        <v>415</v>
      </c>
      <c r="M303" s="98">
        <v>425</v>
      </c>
      <c r="N303" s="98">
        <v>240</v>
      </c>
      <c r="O303" s="98">
        <v>65</v>
      </c>
      <c r="P303" s="98">
        <v>5</v>
      </c>
      <c r="Q303" s="98" t="s">
        <v>335</v>
      </c>
      <c r="R303" s="98" t="s">
        <v>335</v>
      </c>
    </row>
    <row r="304" spans="1:19" ht="12.6" customHeight="1" x14ac:dyDescent="0.2">
      <c r="A304" s="92" t="s">
        <v>245</v>
      </c>
      <c r="B304" s="138" t="s">
        <v>63</v>
      </c>
      <c r="C304" s="98">
        <v>575</v>
      </c>
      <c r="D304" s="98">
        <v>20</v>
      </c>
      <c r="E304" s="98">
        <v>20</v>
      </c>
      <c r="F304" s="98">
        <v>25</v>
      </c>
      <c r="G304" s="98">
        <v>40</v>
      </c>
      <c r="H304" s="98">
        <v>60</v>
      </c>
      <c r="I304" s="80">
        <v>110</v>
      </c>
      <c r="J304" s="92" t="s">
        <v>245</v>
      </c>
      <c r="K304" s="138" t="s">
        <v>63</v>
      </c>
      <c r="L304" s="98">
        <v>65</v>
      </c>
      <c r="M304" s="98">
        <v>180</v>
      </c>
      <c r="N304" s="98">
        <v>50</v>
      </c>
      <c r="O304" s="98">
        <v>5</v>
      </c>
      <c r="P304" s="98" t="s">
        <v>335</v>
      </c>
      <c r="Q304" s="98" t="s">
        <v>335</v>
      </c>
      <c r="R304" s="98" t="s">
        <v>335</v>
      </c>
      <c r="S304" s="74"/>
    </row>
    <row r="305" spans="1:19" s="74" customFormat="1" ht="12.6" customHeight="1" x14ac:dyDescent="0.2">
      <c r="A305" s="92"/>
      <c r="B305" s="138" t="s">
        <v>64</v>
      </c>
      <c r="C305" s="98">
        <v>655</v>
      </c>
      <c r="D305" s="98">
        <v>10</v>
      </c>
      <c r="E305" s="98">
        <v>20</v>
      </c>
      <c r="F305" s="98">
        <v>15</v>
      </c>
      <c r="G305" s="98">
        <v>30</v>
      </c>
      <c r="H305" s="98">
        <v>80</v>
      </c>
      <c r="I305" s="80">
        <v>170</v>
      </c>
      <c r="J305" s="92"/>
      <c r="K305" s="138" t="s">
        <v>64</v>
      </c>
      <c r="L305" s="98">
        <v>150</v>
      </c>
      <c r="M305" s="98">
        <v>120</v>
      </c>
      <c r="N305" s="98">
        <v>45</v>
      </c>
      <c r="O305" s="98">
        <v>5</v>
      </c>
      <c r="P305" s="98">
        <v>5</v>
      </c>
      <c r="Q305" s="98" t="s">
        <v>335</v>
      </c>
      <c r="R305" s="98" t="s">
        <v>335</v>
      </c>
      <c r="S305" s="60"/>
    </row>
    <row r="306" spans="1:19" ht="12.6" customHeight="1" x14ac:dyDescent="0.2">
      <c r="A306" s="92"/>
      <c r="B306" s="138" t="s">
        <v>62</v>
      </c>
      <c r="C306" s="98">
        <v>1230</v>
      </c>
      <c r="D306" s="98">
        <v>30</v>
      </c>
      <c r="E306" s="98">
        <v>40</v>
      </c>
      <c r="F306" s="98">
        <v>40</v>
      </c>
      <c r="G306" s="98">
        <v>75</v>
      </c>
      <c r="H306" s="98">
        <v>140</v>
      </c>
      <c r="I306" s="80">
        <v>280</v>
      </c>
      <c r="J306" s="92"/>
      <c r="K306" s="138" t="s">
        <v>62</v>
      </c>
      <c r="L306" s="98">
        <v>215</v>
      </c>
      <c r="M306" s="98">
        <v>300</v>
      </c>
      <c r="N306" s="98">
        <v>100</v>
      </c>
      <c r="O306" s="98">
        <v>10</v>
      </c>
      <c r="P306" s="98">
        <v>5</v>
      </c>
      <c r="Q306" s="98" t="s">
        <v>335</v>
      </c>
      <c r="R306" s="98" t="s">
        <v>335</v>
      </c>
      <c r="S306" s="74"/>
    </row>
    <row r="307" spans="1:19" s="74" customFormat="1" ht="12.6" customHeight="1" x14ac:dyDescent="0.2">
      <c r="A307" s="92" t="s">
        <v>80</v>
      </c>
      <c r="B307" s="138" t="s">
        <v>63</v>
      </c>
      <c r="C307" s="98">
        <v>10975</v>
      </c>
      <c r="D307" s="98">
        <v>640</v>
      </c>
      <c r="E307" s="98">
        <v>685</v>
      </c>
      <c r="F307" s="79">
        <v>665</v>
      </c>
      <c r="G307" s="79">
        <v>2340</v>
      </c>
      <c r="H307" s="79">
        <v>1720</v>
      </c>
      <c r="I307" s="80">
        <v>2390</v>
      </c>
      <c r="J307" s="92" t="s">
        <v>80</v>
      </c>
      <c r="K307" s="138" t="s">
        <v>63</v>
      </c>
      <c r="L307" s="98">
        <v>1230</v>
      </c>
      <c r="M307" s="98">
        <v>640</v>
      </c>
      <c r="N307" s="98">
        <v>415</v>
      </c>
      <c r="O307" s="98">
        <v>185</v>
      </c>
      <c r="P307" s="79">
        <v>55</v>
      </c>
      <c r="Q307" s="79">
        <v>10</v>
      </c>
      <c r="R307" s="79" t="s">
        <v>335</v>
      </c>
      <c r="S307" s="60"/>
    </row>
    <row r="308" spans="1:19" ht="12.6" customHeight="1" x14ac:dyDescent="0.2">
      <c r="A308" s="92"/>
      <c r="B308" s="138" t="s">
        <v>64</v>
      </c>
      <c r="C308" s="98">
        <v>7380</v>
      </c>
      <c r="D308" s="98">
        <v>600</v>
      </c>
      <c r="E308" s="98">
        <v>610</v>
      </c>
      <c r="F308" s="98">
        <v>495</v>
      </c>
      <c r="G308" s="98">
        <v>560</v>
      </c>
      <c r="H308" s="98">
        <v>755</v>
      </c>
      <c r="I308" s="80">
        <v>1705</v>
      </c>
      <c r="J308" s="92"/>
      <c r="K308" s="138" t="s">
        <v>64</v>
      </c>
      <c r="L308" s="98">
        <v>1265</v>
      </c>
      <c r="M308" s="98">
        <v>720</v>
      </c>
      <c r="N308" s="98">
        <v>395</v>
      </c>
      <c r="O308" s="98">
        <v>195</v>
      </c>
      <c r="P308" s="98">
        <v>60</v>
      </c>
      <c r="Q308" s="98">
        <v>15</v>
      </c>
      <c r="R308" s="98">
        <v>5</v>
      </c>
      <c r="S308" s="74"/>
    </row>
    <row r="309" spans="1:19" ht="12.6" customHeight="1" x14ac:dyDescent="0.2">
      <c r="A309" s="92"/>
      <c r="B309" s="138" t="s">
        <v>62</v>
      </c>
      <c r="C309" s="98">
        <v>18355</v>
      </c>
      <c r="D309" s="98">
        <v>1240</v>
      </c>
      <c r="E309" s="98">
        <v>1295</v>
      </c>
      <c r="F309" s="79">
        <v>1155</v>
      </c>
      <c r="G309" s="79">
        <v>2900</v>
      </c>
      <c r="H309" s="79">
        <v>2470</v>
      </c>
      <c r="I309" s="80">
        <v>4095</v>
      </c>
      <c r="J309" s="92"/>
      <c r="K309" s="138" t="s">
        <v>62</v>
      </c>
      <c r="L309" s="98">
        <v>2500</v>
      </c>
      <c r="M309" s="98">
        <v>1360</v>
      </c>
      <c r="N309" s="98">
        <v>810</v>
      </c>
      <c r="O309" s="98">
        <v>380</v>
      </c>
      <c r="P309" s="79">
        <v>110</v>
      </c>
      <c r="Q309" s="79">
        <v>25</v>
      </c>
      <c r="R309" s="79">
        <v>10</v>
      </c>
    </row>
    <row r="310" spans="1:19" ht="12.6" customHeight="1" x14ac:dyDescent="0.2">
      <c r="A310" s="92" t="s">
        <v>205</v>
      </c>
      <c r="B310" s="138"/>
      <c r="C310" s="98"/>
      <c r="D310" s="98"/>
      <c r="E310" s="98"/>
      <c r="F310" s="98"/>
      <c r="G310" s="98"/>
      <c r="H310" s="98"/>
      <c r="I310" s="80"/>
      <c r="J310" s="92" t="s">
        <v>205</v>
      </c>
      <c r="K310" s="138"/>
      <c r="L310" s="98"/>
      <c r="M310" s="98"/>
      <c r="N310" s="98"/>
      <c r="O310" s="98"/>
      <c r="P310" s="98"/>
      <c r="Q310" s="98"/>
      <c r="R310" s="98"/>
    </row>
    <row r="311" spans="1:19" ht="12.75" customHeight="1" x14ac:dyDescent="0.2">
      <c r="A311" s="92" t="s">
        <v>246</v>
      </c>
      <c r="B311" s="138" t="s">
        <v>63</v>
      </c>
      <c r="C311" s="98">
        <v>8585</v>
      </c>
      <c r="D311" s="98">
        <v>585</v>
      </c>
      <c r="E311" s="98">
        <v>600</v>
      </c>
      <c r="F311" s="98">
        <v>600</v>
      </c>
      <c r="G311" s="98">
        <v>2245</v>
      </c>
      <c r="H311" s="98">
        <v>1475</v>
      </c>
      <c r="I311" s="80">
        <v>1780</v>
      </c>
      <c r="J311" s="92" t="s">
        <v>246</v>
      </c>
      <c r="K311" s="138" t="s">
        <v>63</v>
      </c>
      <c r="L311" s="98">
        <v>690</v>
      </c>
      <c r="M311" s="98">
        <v>305</v>
      </c>
      <c r="N311" s="98">
        <v>190</v>
      </c>
      <c r="O311" s="98">
        <v>100</v>
      </c>
      <c r="P311" s="98">
        <v>15</v>
      </c>
      <c r="Q311" s="98" t="s">
        <v>335</v>
      </c>
      <c r="R311" s="98" t="s">
        <v>335</v>
      </c>
    </row>
    <row r="312" spans="1:19" ht="12.75" customHeight="1" x14ac:dyDescent="0.2">
      <c r="A312" s="92"/>
      <c r="B312" s="138" t="s">
        <v>64</v>
      </c>
      <c r="C312" s="98">
        <v>4350</v>
      </c>
      <c r="D312" s="98">
        <v>540</v>
      </c>
      <c r="E312" s="98">
        <v>530</v>
      </c>
      <c r="F312" s="98">
        <v>435</v>
      </c>
      <c r="G312" s="98">
        <v>460</v>
      </c>
      <c r="H312" s="98">
        <v>475</v>
      </c>
      <c r="I312" s="80">
        <v>905</v>
      </c>
      <c r="J312" s="92"/>
      <c r="K312" s="138" t="s">
        <v>64</v>
      </c>
      <c r="L312" s="98">
        <v>470</v>
      </c>
      <c r="M312" s="98">
        <v>275</v>
      </c>
      <c r="N312" s="98">
        <v>165</v>
      </c>
      <c r="O312" s="98">
        <v>80</v>
      </c>
      <c r="P312" s="98">
        <v>15</v>
      </c>
      <c r="Q312" s="98" t="s">
        <v>335</v>
      </c>
      <c r="R312" s="98" t="s">
        <v>335</v>
      </c>
    </row>
    <row r="313" spans="1:19" ht="12.75" customHeight="1" x14ac:dyDescent="0.2">
      <c r="A313" s="92"/>
      <c r="B313" s="138" t="s">
        <v>62</v>
      </c>
      <c r="C313" s="98">
        <v>12940</v>
      </c>
      <c r="D313" s="98">
        <v>1120</v>
      </c>
      <c r="E313" s="98">
        <v>1130</v>
      </c>
      <c r="F313" s="98">
        <v>1035</v>
      </c>
      <c r="G313" s="98">
        <v>2705</v>
      </c>
      <c r="H313" s="98">
        <v>1945</v>
      </c>
      <c r="I313" s="80">
        <v>2685</v>
      </c>
      <c r="J313" s="92"/>
      <c r="K313" s="138" t="s">
        <v>62</v>
      </c>
      <c r="L313" s="98">
        <v>1160</v>
      </c>
      <c r="M313" s="98">
        <v>580</v>
      </c>
      <c r="N313" s="98">
        <v>355</v>
      </c>
      <c r="O313" s="98">
        <v>180</v>
      </c>
      <c r="P313" s="98">
        <v>35</v>
      </c>
      <c r="Q313" s="98">
        <v>5</v>
      </c>
      <c r="R313" s="98" t="s">
        <v>335</v>
      </c>
    </row>
    <row r="314" spans="1:19" ht="12.75" customHeight="1" x14ac:dyDescent="0.2">
      <c r="A314" s="92" t="s">
        <v>247</v>
      </c>
      <c r="B314" s="138" t="s">
        <v>63</v>
      </c>
      <c r="C314" s="98">
        <v>1010</v>
      </c>
      <c r="D314" s="98">
        <v>20</v>
      </c>
      <c r="E314" s="98">
        <v>25</v>
      </c>
      <c r="F314" s="98">
        <v>10</v>
      </c>
      <c r="G314" s="98">
        <v>40</v>
      </c>
      <c r="H314" s="98">
        <v>170</v>
      </c>
      <c r="I314" s="80">
        <v>385</v>
      </c>
      <c r="J314" s="92" t="s">
        <v>247</v>
      </c>
      <c r="K314" s="138" t="s">
        <v>63</v>
      </c>
      <c r="L314" s="98">
        <v>205</v>
      </c>
      <c r="M314" s="98">
        <v>95</v>
      </c>
      <c r="N314" s="98">
        <v>40</v>
      </c>
      <c r="O314" s="98">
        <v>15</v>
      </c>
      <c r="P314" s="98">
        <v>5</v>
      </c>
      <c r="Q314" s="98" t="s">
        <v>335</v>
      </c>
      <c r="R314" s="98" t="s">
        <v>335</v>
      </c>
    </row>
    <row r="315" spans="1:19" ht="12.75" customHeight="1" x14ac:dyDescent="0.2">
      <c r="A315" s="92"/>
      <c r="B315" s="138" t="s">
        <v>64</v>
      </c>
      <c r="C315" s="98">
        <v>1130</v>
      </c>
      <c r="D315" s="98">
        <v>25</v>
      </c>
      <c r="E315" s="98">
        <v>15</v>
      </c>
      <c r="F315" s="98">
        <v>5</v>
      </c>
      <c r="G315" s="98">
        <v>40</v>
      </c>
      <c r="H315" s="98">
        <v>150</v>
      </c>
      <c r="I315" s="80">
        <v>425</v>
      </c>
      <c r="J315" s="92"/>
      <c r="K315" s="138" t="s">
        <v>64</v>
      </c>
      <c r="L315" s="98">
        <v>270</v>
      </c>
      <c r="M315" s="98">
        <v>135</v>
      </c>
      <c r="N315" s="98">
        <v>40</v>
      </c>
      <c r="O315" s="98">
        <v>10</v>
      </c>
      <c r="P315" s="98">
        <v>5</v>
      </c>
      <c r="Q315" s="98">
        <v>5</v>
      </c>
      <c r="R315" s="98" t="s">
        <v>335</v>
      </c>
    </row>
    <row r="316" spans="1:19" ht="12.75" customHeight="1" x14ac:dyDescent="0.2">
      <c r="A316" s="92"/>
      <c r="B316" s="138" t="s">
        <v>62</v>
      </c>
      <c r="C316" s="98">
        <v>2140</v>
      </c>
      <c r="D316" s="98">
        <v>45</v>
      </c>
      <c r="E316" s="98">
        <v>40</v>
      </c>
      <c r="F316" s="98">
        <v>20</v>
      </c>
      <c r="G316" s="98">
        <v>85</v>
      </c>
      <c r="H316" s="98">
        <v>315</v>
      </c>
      <c r="I316" s="80">
        <v>810</v>
      </c>
      <c r="J316" s="92"/>
      <c r="K316" s="138" t="s">
        <v>62</v>
      </c>
      <c r="L316" s="98">
        <v>475</v>
      </c>
      <c r="M316" s="98">
        <v>230</v>
      </c>
      <c r="N316" s="98">
        <v>80</v>
      </c>
      <c r="O316" s="98">
        <v>25</v>
      </c>
      <c r="P316" s="98">
        <v>15</v>
      </c>
      <c r="Q316" s="98">
        <v>5</v>
      </c>
      <c r="R316" s="98" t="s">
        <v>335</v>
      </c>
    </row>
    <row r="317" spans="1:19" ht="12.75" customHeight="1" x14ac:dyDescent="0.2">
      <c r="A317" s="92" t="s">
        <v>248</v>
      </c>
      <c r="B317" s="138" t="s">
        <v>63</v>
      </c>
      <c r="C317" s="98">
        <v>340</v>
      </c>
      <c r="D317" s="98">
        <v>15</v>
      </c>
      <c r="E317" s="98">
        <v>40</v>
      </c>
      <c r="F317" s="98">
        <v>25</v>
      </c>
      <c r="G317" s="98">
        <v>10</v>
      </c>
      <c r="H317" s="98">
        <v>15</v>
      </c>
      <c r="I317" s="80">
        <v>45</v>
      </c>
      <c r="J317" s="92" t="s">
        <v>248</v>
      </c>
      <c r="K317" s="138" t="s">
        <v>63</v>
      </c>
      <c r="L317" s="98">
        <v>95</v>
      </c>
      <c r="M317" s="98">
        <v>45</v>
      </c>
      <c r="N317" s="98">
        <v>25</v>
      </c>
      <c r="O317" s="98">
        <v>20</v>
      </c>
      <c r="P317" s="98">
        <v>5</v>
      </c>
      <c r="Q317" s="98" t="s">
        <v>335</v>
      </c>
      <c r="R317" s="98" t="s">
        <v>335</v>
      </c>
    </row>
    <row r="318" spans="1:19" s="57" customFormat="1" ht="12.75" customHeight="1" x14ac:dyDescent="0.2">
      <c r="A318" s="92"/>
      <c r="B318" s="138" t="s">
        <v>64</v>
      </c>
      <c r="C318" s="98">
        <v>500</v>
      </c>
      <c r="D318" s="98">
        <v>20</v>
      </c>
      <c r="E318" s="98">
        <v>40</v>
      </c>
      <c r="F318" s="98">
        <v>25</v>
      </c>
      <c r="G318" s="98">
        <v>15</v>
      </c>
      <c r="H318" s="98">
        <v>30</v>
      </c>
      <c r="I318" s="80">
        <v>70</v>
      </c>
      <c r="J318" s="92"/>
      <c r="K318" s="138" t="s">
        <v>64</v>
      </c>
      <c r="L318" s="98">
        <v>145</v>
      </c>
      <c r="M318" s="98">
        <v>80</v>
      </c>
      <c r="N318" s="98">
        <v>35</v>
      </c>
      <c r="O318" s="98">
        <v>40</v>
      </c>
      <c r="P318" s="98">
        <v>10</v>
      </c>
      <c r="Q318" s="98" t="s">
        <v>335</v>
      </c>
      <c r="R318" s="98" t="s">
        <v>335</v>
      </c>
      <c r="S318" s="60"/>
    </row>
    <row r="319" spans="1:19" s="57" customFormat="1" ht="12.75" customHeight="1" x14ac:dyDescent="0.2">
      <c r="A319" s="92"/>
      <c r="B319" s="138" t="s">
        <v>62</v>
      </c>
      <c r="C319" s="98">
        <v>845</v>
      </c>
      <c r="D319" s="98">
        <v>30</v>
      </c>
      <c r="E319" s="98">
        <v>80</v>
      </c>
      <c r="F319" s="98">
        <v>50</v>
      </c>
      <c r="G319" s="98">
        <v>25</v>
      </c>
      <c r="H319" s="98">
        <v>45</v>
      </c>
      <c r="I319" s="80">
        <v>115</v>
      </c>
      <c r="J319" s="92"/>
      <c r="K319" s="138" t="s">
        <v>62</v>
      </c>
      <c r="L319" s="98">
        <v>240</v>
      </c>
      <c r="M319" s="98">
        <v>125</v>
      </c>
      <c r="N319" s="98">
        <v>60</v>
      </c>
      <c r="O319" s="98">
        <v>60</v>
      </c>
      <c r="P319" s="98">
        <v>15</v>
      </c>
      <c r="Q319" s="98" t="s">
        <v>335</v>
      </c>
      <c r="R319" s="98" t="s">
        <v>335</v>
      </c>
    </row>
    <row r="320" spans="1:19" s="57" customFormat="1" ht="12.75" customHeight="1" x14ac:dyDescent="0.2">
      <c r="A320" s="92" t="s">
        <v>249</v>
      </c>
      <c r="B320" s="138" t="s">
        <v>63</v>
      </c>
      <c r="C320" s="98">
        <v>620</v>
      </c>
      <c r="D320" s="98">
        <v>10</v>
      </c>
      <c r="E320" s="98">
        <v>10</v>
      </c>
      <c r="F320" s="98">
        <v>15</v>
      </c>
      <c r="G320" s="98">
        <v>20</v>
      </c>
      <c r="H320" s="98">
        <v>15</v>
      </c>
      <c r="I320" s="80">
        <v>70</v>
      </c>
      <c r="J320" s="92" t="s">
        <v>249</v>
      </c>
      <c r="K320" s="138" t="s">
        <v>63</v>
      </c>
      <c r="L320" s="98">
        <v>175</v>
      </c>
      <c r="M320" s="98">
        <v>145</v>
      </c>
      <c r="N320" s="98">
        <v>115</v>
      </c>
      <c r="O320" s="98">
        <v>25</v>
      </c>
      <c r="P320" s="98">
        <v>10</v>
      </c>
      <c r="Q320" s="98">
        <v>5</v>
      </c>
      <c r="R320" s="98" t="s">
        <v>335</v>
      </c>
    </row>
    <row r="321" spans="1:19" ht="12.75" customHeight="1" x14ac:dyDescent="0.2">
      <c r="A321" s="92"/>
      <c r="B321" s="138" t="s">
        <v>64</v>
      </c>
      <c r="C321" s="98">
        <v>710</v>
      </c>
      <c r="D321" s="98">
        <v>10</v>
      </c>
      <c r="E321" s="98">
        <v>10</v>
      </c>
      <c r="F321" s="98">
        <v>15</v>
      </c>
      <c r="G321" s="98">
        <v>15</v>
      </c>
      <c r="H321" s="98">
        <v>20</v>
      </c>
      <c r="I321" s="80">
        <v>120</v>
      </c>
      <c r="J321" s="92"/>
      <c r="K321" s="138" t="s">
        <v>64</v>
      </c>
      <c r="L321" s="98">
        <v>230</v>
      </c>
      <c r="M321" s="98">
        <v>150</v>
      </c>
      <c r="N321" s="98">
        <v>105</v>
      </c>
      <c r="O321" s="98">
        <v>25</v>
      </c>
      <c r="P321" s="98">
        <v>15</v>
      </c>
      <c r="Q321" s="98">
        <v>5</v>
      </c>
      <c r="R321" s="98" t="s">
        <v>335</v>
      </c>
      <c r="S321" s="57"/>
    </row>
    <row r="322" spans="1:19" ht="12.75" customHeight="1" x14ac:dyDescent="0.2">
      <c r="A322" s="92"/>
      <c r="B322" s="138" t="s">
        <v>62</v>
      </c>
      <c r="C322" s="98">
        <v>1330</v>
      </c>
      <c r="D322" s="98">
        <v>20</v>
      </c>
      <c r="E322" s="98">
        <v>20</v>
      </c>
      <c r="F322" s="98">
        <v>30</v>
      </c>
      <c r="G322" s="98">
        <v>35</v>
      </c>
      <c r="H322" s="98">
        <v>35</v>
      </c>
      <c r="I322" s="80">
        <v>190</v>
      </c>
      <c r="J322" s="92"/>
      <c r="K322" s="138" t="s">
        <v>62</v>
      </c>
      <c r="L322" s="98">
        <v>405</v>
      </c>
      <c r="M322" s="98">
        <v>295</v>
      </c>
      <c r="N322" s="98">
        <v>215</v>
      </c>
      <c r="O322" s="98">
        <v>50</v>
      </c>
      <c r="P322" s="98">
        <v>25</v>
      </c>
      <c r="Q322" s="98">
        <v>10</v>
      </c>
      <c r="R322" s="98" t="s">
        <v>335</v>
      </c>
    </row>
    <row r="323" spans="1:19" ht="12.75" customHeight="1" x14ac:dyDescent="0.2">
      <c r="A323" s="92" t="s">
        <v>250</v>
      </c>
      <c r="B323" s="138" t="s">
        <v>63</v>
      </c>
      <c r="C323" s="98">
        <v>175</v>
      </c>
      <c r="D323" s="98">
        <v>5</v>
      </c>
      <c r="E323" s="98">
        <v>10</v>
      </c>
      <c r="F323" s="98">
        <v>10</v>
      </c>
      <c r="G323" s="98">
        <v>5</v>
      </c>
      <c r="H323" s="98">
        <v>15</v>
      </c>
      <c r="I323" s="80">
        <v>50</v>
      </c>
      <c r="J323" s="92" t="s">
        <v>250</v>
      </c>
      <c r="K323" s="138" t="s">
        <v>63</v>
      </c>
      <c r="L323" s="98">
        <v>35</v>
      </c>
      <c r="M323" s="98">
        <v>20</v>
      </c>
      <c r="N323" s="98">
        <v>15</v>
      </c>
      <c r="O323" s="98">
        <v>10</v>
      </c>
      <c r="P323" s="98">
        <v>5</v>
      </c>
      <c r="Q323" s="98" t="s">
        <v>335</v>
      </c>
      <c r="R323" s="98" t="s">
        <v>335</v>
      </c>
    </row>
    <row r="324" spans="1:19" ht="12.75" customHeight="1" x14ac:dyDescent="0.2">
      <c r="A324" s="92"/>
      <c r="B324" s="138" t="s">
        <v>64</v>
      </c>
      <c r="C324" s="98">
        <v>245</v>
      </c>
      <c r="D324" s="98">
        <v>5</v>
      </c>
      <c r="E324" s="98">
        <v>10</v>
      </c>
      <c r="F324" s="98">
        <v>10</v>
      </c>
      <c r="G324" s="98">
        <v>10</v>
      </c>
      <c r="H324" s="98">
        <v>20</v>
      </c>
      <c r="I324" s="80">
        <v>70</v>
      </c>
      <c r="J324" s="92"/>
      <c r="K324" s="138" t="s">
        <v>64</v>
      </c>
      <c r="L324" s="98">
        <v>55</v>
      </c>
      <c r="M324" s="98">
        <v>30</v>
      </c>
      <c r="N324" s="98">
        <v>20</v>
      </c>
      <c r="O324" s="98">
        <v>15</v>
      </c>
      <c r="P324" s="98">
        <v>5</v>
      </c>
      <c r="Q324" s="98" t="s">
        <v>335</v>
      </c>
      <c r="R324" s="98" t="s">
        <v>335</v>
      </c>
    </row>
    <row r="325" spans="1:19" ht="12.75" customHeight="1" x14ac:dyDescent="0.2">
      <c r="A325" s="92"/>
      <c r="B325" s="138" t="s">
        <v>62</v>
      </c>
      <c r="C325" s="98">
        <v>420</v>
      </c>
      <c r="D325" s="98">
        <v>10</v>
      </c>
      <c r="E325" s="98">
        <v>15</v>
      </c>
      <c r="F325" s="98">
        <v>20</v>
      </c>
      <c r="G325" s="98">
        <v>15</v>
      </c>
      <c r="H325" s="98">
        <v>35</v>
      </c>
      <c r="I325" s="80">
        <v>120</v>
      </c>
      <c r="J325" s="92"/>
      <c r="K325" s="138" t="s">
        <v>62</v>
      </c>
      <c r="L325" s="98">
        <v>85</v>
      </c>
      <c r="M325" s="98">
        <v>50</v>
      </c>
      <c r="N325" s="98">
        <v>35</v>
      </c>
      <c r="O325" s="98">
        <v>25</v>
      </c>
      <c r="P325" s="98">
        <v>5</v>
      </c>
      <c r="Q325" s="98" t="s">
        <v>335</v>
      </c>
      <c r="R325" s="98" t="s">
        <v>335</v>
      </c>
    </row>
    <row r="326" spans="1:19" s="57" customFormat="1" ht="12.75" customHeight="1" x14ac:dyDescent="0.2">
      <c r="A326" s="92" t="s">
        <v>251</v>
      </c>
      <c r="B326" s="138" t="s">
        <v>63</v>
      </c>
      <c r="C326" s="98">
        <v>50</v>
      </c>
      <c r="D326" s="98" t="s">
        <v>335</v>
      </c>
      <c r="E326" s="98" t="s">
        <v>335</v>
      </c>
      <c r="F326" s="98" t="s">
        <v>335</v>
      </c>
      <c r="G326" s="98" t="s">
        <v>335</v>
      </c>
      <c r="H326" s="98">
        <v>5</v>
      </c>
      <c r="I326" s="80">
        <v>10</v>
      </c>
      <c r="J326" s="92" t="s">
        <v>251</v>
      </c>
      <c r="K326" s="138" t="s">
        <v>63</v>
      </c>
      <c r="L326" s="98">
        <v>5</v>
      </c>
      <c r="M326" s="98">
        <v>5</v>
      </c>
      <c r="N326" s="98">
        <v>15</v>
      </c>
      <c r="O326" s="98" t="s">
        <v>335</v>
      </c>
      <c r="P326" s="98" t="s">
        <v>335</v>
      </c>
      <c r="Q326" s="98" t="s">
        <v>335</v>
      </c>
      <c r="R326" s="98" t="s">
        <v>335</v>
      </c>
      <c r="S326" s="60"/>
    </row>
    <row r="327" spans="1:19" s="57" customFormat="1" ht="12.75" customHeight="1" x14ac:dyDescent="0.2">
      <c r="A327" s="92"/>
      <c r="B327" s="138" t="s">
        <v>64</v>
      </c>
      <c r="C327" s="98">
        <v>115</v>
      </c>
      <c r="D327" s="98">
        <v>5</v>
      </c>
      <c r="E327" s="98" t="s">
        <v>335</v>
      </c>
      <c r="F327" s="98" t="s">
        <v>335</v>
      </c>
      <c r="G327" s="98">
        <v>10</v>
      </c>
      <c r="H327" s="98">
        <v>15</v>
      </c>
      <c r="I327" s="80">
        <v>25</v>
      </c>
      <c r="J327" s="92"/>
      <c r="K327" s="138" t="s">
        <v>64</v>
      </c>
      <c r="L327" s="98">
        <v>25</v>
      </c>
      <c r="M327" s="98">
        <v>20</v>
      </c>
      <c r="N327" s="98">
        <v>10</v>
      </c>
      <c r="O327" s="98">
        <v>5</v>
      </c>
      <c r="P327" s="98" t="s">
        <v>335</v>
      </c>
      <c r="Q327" s="98" t="s">
        <v>335</v>
      </c>
      <c r="R327" s="98" t="s">
        <v>335</v>
      </c>
    </row>
    <row r="328" spans="1:19" s="57" customFormat="1" ht="12.75" customHeight="1" x14ac:dyDescent="0.2">
      <c r="A328" s="92"/>
      <c r="B328" s="138" t="s">
        <v>62</v>
      </c>
      <c r="C328" s="98">
        <v>170</v>
      </c>
      <c r="D328" s="98">
        <v>5</v>
      </c>
      <c r="E328" s="98" t="s">
        <v>335</v>
      </c>
      <c r="F328" s="98" t="s">
        <v>335</v>
      </c>
      <c r="G328" s="98">
        <v>10</v>
      </c>
      <c r="H328" s="98">
        <v>20</v>
      </c>
      <c r="I328" s="80">
        <v>35</v>
      </c>
      <c r="J328" s="92"/>
      <c r="K328" s="138" t="s">
        <v>62</v>
      </c>
      <c r="L328" s="98">
        <v>30</v>
      </c>
      <c r="M328" s="98">
        <v>30</v>
      </c>
      <c r="N328" s="98">
        <v>20</v>
      </c>
      <c r="O328" s="98">
        <v>5</v>
      </c>
      <c r="P328" s="98">
        <v>5</v>
      </c>
      <c r="Q328" s="98">
        <v>5</v>
      </c>
      <c r="R328" s="98" t="s">
        <v>335</v>
      </c>
    </row>
    <row r="329" spans="1:19" s="57" customFormat="1" ht="12.75" customHeight="1" x14ac:dyDescent="0.2">
      <c r="A329" s="93" t="s">
        <v>81</v>
      </c>
      <c r="B329" s="137" t="s">
        <v>63</v>
      </c>
      <c r="C329" s="97">
        <v>225</v>
      </c>
      <c r="D329" s="97" t="s">
        <v>335</v>
      </c>
      <c r="E329" s="97" t="s">
        <v>335</v>
      </c>
      <c r="F329" s="97">
        <v>5</v>
      </c>
      <c r="G329" s="97">
        <v>10</v>
      </c>
      <c r="H329" s="97">
        <v>15</v>
      </c>
      <c r="I329" s="78">
        <v>50</v>
      </c>
      <c r="J329" s="93" t="s">
        <v>81</v>
      </c>
      <c r="K329" s="137" t="s">
        <v>63</v>
      </c>
      <c r="L329" s="97">
        <v>40</v>
      </c>
      <c r="M329" s="97">
        <v>40</v>
      </c>
      <c r="N329" s="97">
        <v>25</v>
      </c>
      <c r="O329" s="97">
        <v>15</v>
      </c>
      <c r="P329" s="97">
        <v>15</v>
      </c>
      <c r="Q329" s="97">
        <v>5</v>
      </c>
      <c r="R329" s="97" t="s">
        <v>335</v>
      </c>
    </row>
    <row r="330" spans="1:19" s="57" customFormat="1" ht="12.75" customHeight="1" x14ac:dyDescent="0.2">
      <c r="A330" s="93"/>
      <c r="B330" s="137" t="s">
        <v>64</v>
      </c>
      <c r="C330" s="97">
        <v>190</v>
      </c>
      <c r="D330" s="97" t="s">
        <v>335</v>
      </c>
      <c r="E330" s="97" t="s">
        <v>335</v>
      </c>
      <c r="F330" s="97" t="s">
        <v>335</v>
      </c>
      <c r="G330" s="97">
        <v>5</v>
      </c>
      <c r="H330" s="97">
        <v>20</v>
      </c>
      <c r="I330" s="78">
        <v>35</v>
      </c>
      <c r="J330" s="93"/>
      <c r="K330" s="137" t="s">
        <v>64</v>
      </c>
      <c r="L330" s="97">
        <v>30</v>
      </c>
      <c r="M330" s="97">
        <v>30</v>
      </c>
      <c r="N330" s="97">
        <v>30</v>
      </c>
      <c r="O330" s="97">
        <v>20</v>
      </c>
      <c r="P330" s="97">
        <v>10</v>
      </c>
      <c r="Q330" s="97">
        <v>5</v>
      </c>
      <c r="R330" s="97">
        <v>5</v>
      </c>
    </row>
    <row r="331" spans="1:19" s="57" customFormat="1" ht="12.75" customHeight="1" x14ac:dyDescent="0.2">
      <c r="A331" s="93"/>
      <c r="B331" s="137" t="s">
        <v>62</v>
      </c>
      <c r="C331" s="97">
        <v>415</v>
      </c>
      <c r="D331" s="97" t="s">
        <v>335</v>
      </c>
      <c r="E331" s="97">
        <v>5</v>
      </c>
      <c r="F331" s="97">
        <v>5</v>
      </c>
      <c r="G331" s="97">
        <v>15</v>
      </c>
      <c r="H331" s="97">
        <v>30</v>
      </c>
      <c r="I331" s="78">
        <v>85</v>
      </c>
      <c r="J331" s="93"/>
      <c r="K331" s="137" t="s">
        <v>62</v>
      </c>
      <c r="L331" s="97">
        <v>70</v>
      </c>
      <c r="M331" s="97">
        <v>70</v>
      </c>
      <c r="N331" s="97">
        <v>55</v>
      </c>
      <c r="O331" s="97">
        <v>35</v>
      </c>
      <c r="P331" s="97">
        <v>30</v>
      </c>
      <c r="Q331" s="97">
        <v>10</v>
      </c>
      <c r="R331" s="97">
        <v>5</v>
      </c>
    </row>
    <row r="332" spans="1:19" ht="12.75" customHeight="1" x14ac:dyDescent="0.2">
      <c r="A332" s="92" t="s">
        <v>205</v>
      </c>
      <c r="B332" s="138"/>
      <c r="C332" s="98">
        <v>165</v>
      </c>
      <c r="D332" s="98" t="s">
        <v>335</v>
      </c>
      <c r="E332" s="98" t="s">
        <v>335</v>
      </c>
      <c r="F332" s="98">
        <v>5</v>
      </c>
      <c r="G332" s="98">
        <v>5</v>
      </c>
      <c r="H332" s="98">
        <v>10</v>
      </c>
      <c r="I332" s="80">
        <v>30</v>
      </c>
      <c r="J332" s="92" t="s">
        <v>205</v>
      </c>
      <c r="K332" s="138"/>
      <c r="L332" s="98">
        <v>30</v>
      </c>
      <c r="M332" s="98">
        <v>25</v>
      </c>
      <c r="N332" s="98">
        <v>20</v>
      </c>
      <c r="O332" s="98">
        <v>15</v>
      </c>
      <c r="P332" s="98">
        <v>15</v>
      </c>
      <c r="Q332" s="98">
        <v>5</v>
      </c>
      <c r="R332" s="98" t="s">
        <v>335</v>
      </c>
    </row>
    <row r="333" spans="1:19" ht="12.75" customHeight="1" x14ac:dyDescent="0.2">
      <c r="A333" s="92" t="s">
        <v>252</v>
      </c>
      <c r="B333" s="138" t="s">
        <v>63</v>
      </c>
      <c r="C333" s="98">
        <v>165</v>
      </c>
      <c r="D333" s="98" t="s">
        <v>335</v>
      </c>
      <c r="E333" s="98" t="s">
        <v>335</v>
      </c>
      <c r="F333" s="98">
        <v>5</v>
      </c>
      <c r="G333" s="98">
        <v>5</v>
      </c>
      <c r="H333" s="98">
        <v>10</v>
      </c>
      <c r="I333" s="80">
        <v>30</v>
      </c>
      <c r="J333" s="92" t="s">
        <v>252</v>
      </c>
      <c r="K333" s="138" t="s">
        <v>63</v>
      </c>
      <c r="L333" s="98">
        <v>30</v>
      </c>
      <c r="M333" s="98">
        <v>25</v>
      </c>
      <c r="N333" s="98">
        <v>20</v>
      </c>
      <c r="O333" s="98">
        <v>15</v>
      </c>
      <c r="P333" s="98">
        <v>15</v>
      </c>
      <c r="Q333" s="98">
        <v>5</v>
      </c>
      <c r="R333" s="98" t="s">
        <v>335</v>
      </c>
    </row>
    <row r="334" spans="1:19" ht="12.75" customHeight="1" x14ac:dyDescent="0.2">
      <c r="A334" s="92"/>
      <c r="B334" s="138" t="s">
        <v>64</v>
      </c>
      <c r="C334" s="98">
        <v>145</v>
      </c>
      <c r="D334" s="98" t="s">
        <v>335</v>
      </c>
      <c r="E334" s="98" t="s">
        <v>335</v>
      </c>
      <c r="F334" s="98" t="s">
        <v>335</v>
      </c>
      <c r="G334" s="98">
        <v>5</v>
      </c>
      <c r="H334" s="98">
        <v>10</v>
      </c>
      <c r="I334" s="80">
        <v>30</v>
      </c>
      <c r="J334" s="92"/>
      <c r="K334" s="138" t="s">
        <v>64</v>
      </c>
      <c r="L334" s="98">
        <v>25</v>
      </c>
      <c r="M334" s="98">
        <v>20</v>
      </c>
      <c r="N334" s="98">
        <v>25</v>
      </c>
      <c r="O334" s="98">
        <v>15</v>
      </c>
      <c r="P334" s="98">
        <v>10</v>
      </c>
      <c r="Q334" s="98">
        <v>5</v>
      </c>
      <c r="R334" s="98" t="s">
        <v>335</v>
      </c>
    </row>
    <row r="335" spans="1:19" ht="12.75" customHeight="1" x14ac:dyDescent="0.2">
      <c r="A335" s="92"/>
      <c r="B335" s="138" t="s">
        <v>62</v>
      </c>
      <c r="C335" s="98">
        <v>310</v>
      </c>
      <c r="D335" s="98" t="s">
        <v>335</v>
      </c>
      <c r="E335" s="98">
        <v>5</v>
      </c>
      <c r="F335" s="98">
        <v>5</v>
      </c>
      <c r="G335" s="98">
        <v>10</v>
      </c>
      <c r="H335" s="98">
        <v>20</v>
      </c>
      <c r="I335" s="80">
        <v>60</v>
      </c>
      <c r="J335" s="92"/>
      <c r="K335" s="138" t="s">
        <v>62</v>
      </c>
      <c r="L335" s="98">
        <v>55</v>
      </c>
      <c r="M335" s="98">
        <v>45</v>
      </c>
      <c r="N335" s="98">
        <v>45</v>
      </c>
      <c r="O335" s="98">
        <v>30</v>
      </c>
      <c r="P335" s="98">
        <v>30</v>
      </c>
      <c r="Q335" s="98">
        <v>10</v>
      </c>
      <c r="R335" s="98" t="s">
        <v>335</v>
      </c>
    </row>
    <row r="336" spans="1:19" ht="12.75" customHeight="1" x14ac:dyDescent="0.2">
      <c r="A336" s="92" t="s">
        <v>82</v>
      </c>
      <c r="B336" s="138" t="s">
        <v>63</v>
      </c>
      <c r="C336" s="98">
        <v>1655</v>
      </c>
      <c r="D336" s="98">
        <v>275</v>
      </c>
      <c r="E336" s="98">
        <v>135</v>
      </c>
      <c r="F336" s="98">
        <v>110</v>
      </c>
      <c r="G336" s="98">
        <v>120</v>
      </c>
      <c r="H336" s="98">
        <v>170</v>
      </c>
      <c r="I336" s="80">
        <v>335</v>
      </c>
      <c r="J336" s="92" t="s">
        <v>82</v>
      </c>
      <c r="K336" s="138" t="s">
        <v>63</v>
      </c>
      <c r="L336" s="98">
        <v>195</v>
      </c>
      <c r="M336" s="98">
        <v>135</v>
      </c>
      <c r="N336" s="98">
        <v>100</v>
      </c>
      <c r="O336" s="98">
        <v>45</v>
      </c>
      <c r="P336" s="98">
        <v>25</v>
      </c>
      <c r="Q336" s="98">
        <v>5</v>
      </c>
      <c r="R336" s="98">
        <v>5</v>
      </c>
    </row>
    <row r="337" spans="1:19" ht="12.75" customHeight="1" x14ac:dyDescent="0.2">
      <c r="A337" s="92"/>
      <c r="B337" s="138" t="s">
        <v>64</v>
      </c>
      <c r="C337" s="98">
        <v>1020</v>
      </c>
      <c r="D337" s="98">
        <v>220</v>
      </c>
      <c r="E337" s="98">
        <v>110</v>
      </c>
      <c r="F337" s="98">
        <v>95</v>
      </c>
      <c r="G337" s="98">
        <v>75</v>
      </c>
      <c r="H337" s="98">
        <v>70</v>
      </c>
      <c r="I337" s="80">
        <v>140</v>
      </c>
      <c r="J337" s="92"/>
      <c r="K337" s="138" t="s">
        <v>64</v>
      </c>
      <c r="L337" s="98">
        <v>120</v>
      </c>
      <c r="M337" s="98">
        <v>85</v>
      </c>
      <c r="N337" s="98">
        <v>55</v>
      </c>
      <c r="O337" s="98">
        <v>25</v>
      </c>
      <c r="P337" s="98">
        <v>10</v>
      </c>
      <c r="Q337" s="98">
        <v>15</v>
      </c>
      <c r="R337" s="98">
        <v>5</v>
      </c>
    </row>
    <row r="338" spans="1:19" ht="12.75" customHeight="1" x14ac:dyDescent="0.2">
      <c r="A338" s="92"/>
      <c r="B338" s="138" t="s">
        <v>62</v>
      </c>
      <c r="C338" s="98">
        <v>2675</v>
      </c>
      <c r="D338" s="98">
        <v>495</v>
      </c>
      <c r="E338" s="98">
        <v>245</v>
      </c>
      <c r="F338" s="98">
        <v>200</v>
      </c>
      <c r="G338" s="98">
        <v>195</v>
      </c>
      <c r="H338" s="98">
        <v>235</v>
      </c>
      <c r="I338" s="80">
        <v>475</v>
      </c>
      <c r="J338" s="92"/>
      <c r="K338" s="138" t="s">
        <v>62</v>
      </c>
      <c r="L338" s="98">
        <v>315</v>
      </c>
      <c r="M338" s="98">
        <v>220</v>
      </c>
      <c r="N338" s="98">
        <v>155</v>
      </c>
      <c r="O338" s="98">
        <v>70</v>
      </c>
      <c r="P338" s="98">
        <v>30</v>
      </c>
      <c r="Q338" s="98">
        <v>20</v>
      </c>
      <c r="R338" s="98">
        <v>10</v>
      </c>
    </row>
    <row r="339" spans="1:19" ht="12.75" customHeight="1" x14ac:dyDescent="0.2">
      <c r="A339" s="92" t="s">
        <v>253</v>
      </c>
      <c r="B339" s="138" t="s">
        <v>63</v>
      </c>
      <c r="C339" s="98">
        <v>400</v>
      </c>
      <c r="D339" s="98">
        <v>20</v>
      </c>
      <c r="E339" s="98">
        <v>25</v>
      </c>
      <c r="F339" s="98">
        <v>25</v>
      </c>
      <c r="G339" s="98">
        <v>20</v>
      </c>
      <c r="H339" s="98">
        <v>35</v>
      </c>
      <c r="I339" s="80">
        <v>95</v>
      </c>
      <c r="J339" s="92" t="s">
        <v>253</v>
      </c>
      <c r="K339" s="138" t="s">
        <v>63</v>
      </c>
      <c r="L339" s="98">
        <v>55</v>
      </c>
      <c r="M339" s="98">
        <v>45</v>
      </c>
      <c r="N339" s="98">
        <v>40</v>
      </c>
      <c r="O339" s="98">
        <v>25</v>
      </c>
      <c r="P339" s="98">
        <v>15</v>
      </c>
      <c r="Q339" s="98">
        <v>5</v>
      </c>
      <c r="R339" s="98">
        <v>5</v>
      </c>
    </row>
    <row r="340" spans="1:19" ht="12.75" customHeight="1" x14ac:dyDescent="0.2">
      <c r="A340" s="92"/>
      <c r="B340" s="138" t="s">
        <v>64</v>
      </c>
      <c r="C340" s="98">
        <v>265</v>
      </c>
      <c r="D340" s="98">
        <v>10</v>
      </c>
      <c r="E340" s="98">
        <v>20</v>
      </c>
      <c r="F340" s="98">
        <v>20</v>
      </c>
      <c r="G340" s="98">
        <v>15</v>
      </c>
      <c r="H340" s="98">
        <v>20</v>
      </c>
      <c r="I340" s="80">
        <v>60</v>
      </c>
      <c r="J340" s="92"/>
      <c r="K340" s="138" t="s">
        <v>64</v>
      </c>
      <c r="L340" s="98">
        <v>40</v>
      </c>
      <c r="M340" s="98">
        <v>30</v>
      </c>
      <c r="N340" s="98">
        <v>20</v>
      </c>
      <c r="O340" s="98">
        <v>10</v>
      </c>
      <c r="P340" s="98">
        <v>5</v>
      </c>
      <c r="Q340" s="98">
        <v>10</v>
      </c>
      <c r="R340" s="98">
        <v>5</v>
      </c>
    </row>
    <row r="341" spans="1:19" ht="12.75" customHeight="1" x14ac:dyDescent="0.2">
      <c r="A341" s="92"/>
      <c r="B341" s="138" t="s">
        <v>62</v>
      </c>
      <c r="C341" s="98">
        <v>665</v>
      </c>
      <c r="D341" s="98">
        <v>30</v>
      </c>
      <c r="E341" s="98">
        <v>45</v>
      </c>
      <c r="F341" s="98">
        <v>40</v>
      </c>
      <c r="G341" s="98">
        <v>35</v>
      </c>
      <c r="H341" s="98">
        <v>55</v>
      </c>
      <c r="I341" s="80">
        <v>155</v>
      </c>
      <c r="J341" s="92"/>
      <c r="K341" s="138" t="s">
        <v>62</v>
      </c>
      <c r="L341" s="98">
        <v>95</v>
      </c>
      <c r="M341" s="98">
        <v>75</v>
      </c>
      <c r="N341" s="98">
        <v>60</v>
      </c>
      <c r="O341" s="98">
        <v>35</v>
      </c>
      <c r="P341" s="98">
        <v>15</v>
      </c>
      <c r="Q341" s="98">
        <v>15</v>
      </c>
      <c r="R341" s="98">
        <v>10</v>
      </c>
    </row>
    <row r="342" spans="1:19" s="57" customFormat="1" ht="12.75" customHeight="1" x14ac:dyDescent="0.2">
      <c r="A342" s="92" t="s">
        <v>254</v>
      </c>
      <c r="B342" s="138" t="s">
        <v>63</v>
      </c>
      <c r="C342" s="98">
        <v>1240</v>
      </c>
      <c r="D342" s="98">
        <v>260</v>
      </c>
      <c r="E342" s="98">
        <v>105</v>
      </c>
      <c r="F342" s="98">
        <v>85</v>
      </c>
      <c r="G342" s="98">
        <v>105</v>
      </c>
      <c r="H342" s="98">
        <v>135</v>
      </c>
      <c r="I342" s="80">
        <v>235</v>
      </c>
      <c r="J342" s="92" t="s">
        <v>254</v>
      </c>
      <c r="K342" s="138" t="s">
        <v>63</v>
      </c>
      <c r="L342" s="98">
        <v>140</v>
      </c>
      <c r="M342" s="98">
        <v>85</v>
      </c>
      <c r="N342" s="98">
        <v>60</v>
      </c>
      <c r="O342" s="98">
        <v>20</v>
      </c>
      <c r="P342" s="98">
        <v>5</v>
      </c>
      <c r="Q342" s="98" t="s">
        <v>335</v>
      </c>
      <c r="R342" s="98" t="s">
        <v>335</v>
      </c>
      <c r="S342" s="60"/>
    </row>
    <row r="343" spans="1:19" s="57" customFormat="1" ht="12.75" customHeight="1" x14ac:dyDescent="0.2">
      <c r="A343" s="92"/>
      <c r="B343" s="138" t="s">
        <v>64</v>
      </c>
      <c r="C343" s="98">
        <v>740</v>
      </c>
      <c r="D343" s="98">
        <v>210</v>
      </c>
      <c r="E343" s="98">
        <v>90</v>
      </c>
      <c r="F343" s="98">
        <v>75</v>
      </c>
      <c r="G343" s="98">
        <v>60</v>
      </c>
      <c r="H343" s="98">
        <v>50</v>
      </c>
      <c r="I343" s="80">
        <v>80</v>
      </c>
      <c r="J343" s="92"/>
      <c r="K343" s="138" t="s">
        <v>64</v>
      </c>
      <c r="L343" s="98">
        <v>75</v>
      </c>
      <c r="M343" s="98">
        <v>55</v>
      </c>
      <c r="N343" s="98">
        <v>35</v>
      </c>
      <c r="O343" s="98">
        <v>10</v>
      </c>
      <c r="P343" s="98">
        <v>5</v>
      </c>
      <c r="Q343" s="98">
        <v>5</v>
      </c>
      <c r="R343" s="98" t="s">
        <v>335</v>
      </c>
    </row>
    <row r="344" spans="1:19" s="57" customFormat="1" ht="12.75" customHeight="1" x14ac:dyDescent="0.2">
      <c r="A344" s="92"/>
      <c r="B344" s="138" t="s">
        <v>62</v>
      </c>
      <c r="C344" s="98">
        <v>1980</v>
      </c>
      <c r="D344" s="98">
        <v>470</v>
      </c>
      <c r="E344" s="98">
        <v>195</v>
      </c>
      <c r="F344" s="98">
        <v>160</v>
      </c>
      <c r="G344" s="98">
        <v>160</v>
      </c>
      <c r="H344" s="98">
        <v>185</v>
      </c>
      <c r="I344" s="80">
        <v>320</v>
      </c>
      <c r="J344" s="92"/>
      <c r="K344" s="138" t="s">
        <v>62</v>
      </c>
      <c r="L344" s="98">
        <v>215</v>
      </c>
      <c r="M344" s="98">
        <v>135</v>
      </c>
      <c r="N344" s="98">
        <v>95</v>
      </c>
      <c r="O344" s="98">
        <v>35</v>
      </c>
      <c r="P344" s="98">
        <v>15</v>
      </c>
      <c r="Q344" s="98">
        <v>5</v>
      </c>
      <c r="R344" s="98" t="s">
        <v>335</v>
      </c>
    </row>
    <row r="345" spans="1:19" s="74" customFormat="1" x14ac:dyDescent="0.2">
      <c r="A345" s="93" t="s">
        <v>21</v>
      </c>
      <c r="B345" s="137" t="s">
        <v>63</v>
      </c>
      <c r="C345" s="97">
        <v>125285</v>
      </c>
      <c r="D345" s="97">
        <v>5620</v>
      </c>
      <c r="E345" s="97">
        <v>5615</v>
      </c>
      <c r="F345" s="97">
        <v>5060</v>
      </c>
      <c r="G345" s="97">
        <v>8985</v>
      </c>
      <c r="H345" s="97">
        <v>12790</v>
      </c>
      <c r="I345" s="78">
        <v>28295</v>
      </c>
      <c r="J345" s="93" t="s">
        <v>21</v>
      </c>
      <c r="K345" s="137" t="s">
        <v>63</v>
      </c>
      <c r="L345" s="97">
        <v>23055</v>
      </c>
      <c r="M345" s="97">
        <v>16980</v>
      </c>
      <c r="N345" s="97">
        <v>9215</v>
      </c>
      <c r="O345" s="97">
        <v>5985</v>
      </c>
      <c r="P345" s="97">
        <v>2975</v>
      </c>
      <c r="Q345" s="97">
        <v>605</v>
      </c>
      <c r="R345" s="97">
        <v>115</v>
      </c>
      <c r="S345" s="57"/>
    </row>
    <row r="346" spans="1:19" s="74" customFormat="1" ht="12.75" customHeight="1" x14ac:dyDescent="0.2">
      <c r="A346" s="93"/>
      <c r="B346" s="137" t="s">
        <v>64</v>
      </c>
      <c r="C346" s="97">
        <v>104895</v>
      </c>
      <c r="D346" s="97">
        <v>5295</v>
      </c>
      <c r="E346" s="97">
        <v>5140</v>
      </c>
      <c r="F346" s="97">
        <v>4345</v>
      </c>
      <c r="G346" s="97">
        <v>5150</v>
      </c>
      <c r="H346" s="97">
        <v>8240</v>
      </c>
      <c r="I346" s="78">
        <v>21040</v>
      </c>
      <c r="J346" s="93"/>
      <c r="K346" s="137" t="s">
        <v>64</v>
      </c>
      <c r="L346" s="97">
        <v>20650</v>
      </c>
      <c r="M346" s="97">
        <v>14715</v>
      </c>
      <c r="N346" s="97">
        <v>9550</v>
      </c>
      <c r="O346" s="97">
        <v>7245</v>
      </c>
      <c r="P346" s="97">
        <v>2605</v>
      </c>
      <c r="Q346" s="97">
        <v>760</v>
      </c>
      <c r="R346" s="97">
        <v>155</v>
      </c>
    </row>
    <row r="347" spans="1:19" s="74" customFormat="1" ht="12.75" customHeight="1" x14ac:dyDescent="0.2">
      <c r="A347" s="93"/>
      <c r="B347" s="137" t="s">
        <v>62</v>
      </c>
      <c r="C347" s="97">
        <v>230180</v>
      </c>
      <c r="D347" s="97">
        <v>10915</v>
      </c>
      <c r="E347" s="97">
        <v>10760</v>
      </c>
      <c r="F347" s="97">
        <v>9405</v>
      </c>
      <c r="G347" s="97">
        <v>14135</v>
      </c>
      <c r="H347" s="97">
        <v>21030</v>
      </c>
      <c r="I347" s="78">
        <v>49335</v>
      </c>
      <c r="J347" s="93"/>
      <c r="K347" s="137" t="s">
        <v>62</v>
      </c>
      <c r="L347" s="97">
        <v>43705</v>
      </c>
      <c r="M347" s="97">
        <v>31695</v>
      </c>
      <c r="N347" s="97">
        <v>18765</v>
      </c>
      <c r="O347" s="97">
        <v>13225</v>
      </c>
      <c r="P347" s="97">
        <v>5580</v>
      </c>
      <c r="Q347" s="97">
        <v>1365</v>
      </c>
      <c r="R347" s="97">
        <v>270</v>
      </c>
    </row>
    <row r="348" spans="1:19" s="74" customFormat="1" ht="12.75" customHeight="1" x14ac:dyDescent="0.2">
      <c r="A348" s="92" t="s">
        <v>83</v>
      </c>
      <c r="B348" s="138"/>
      <c r="C348" s="97"/>
      <c r="D348" s="97"/>
      <c r="E348" s="97"/>
      <c r="F348" s="97"/>
      <c r="G348" s="97"/>
      <c r="H348" s="97"/>
      <c r="I348" s="78"/>
      <c r="J348" s="92" t="s">
        <v>83</v>
      </c>
      <c r="K348" s="138"/>
      <c r="L348" s="97"/>
      <c r="M348" s="97"/>
      <c r="N348" s="97"/>
      <c r="O348" s="97"/>
      <c r="P348" s="97"/>
      <c r="Q348" s="97"/>
      <c r="R348" s="97"/>
    </row>
    <row r="349" spans="1:19" s="74" customFormat="1" ht="12.75" customHeight="1" x14ac:dyDescent="0.2">
      <c r="A349" s="92" t="s">
        <v>307</v>
      </c>
      <c r="B349" s="138" t="s">
        <v>63</v>
      </c>
      <c r="C349" s="98">
        <v>7425</v>
      </c>
      <c r="D349" s="98">
        <v>300</v>
      </c>
      <c r="E349" s="98">
        <v>325</v>
      </c>
      <c r="F349" s="98">
        <v>330</v>
      </c>
      <c r="G349" s="98">
        <v>415</v>
      </c>
      <c r="H349" s="98">
        <v>600</v>
      </c>
      <c r="I349" s="80">
        <v>1525</v>
      </c>
      <c r="J349" s="92" t="s">
        <v>307</v>
      </c>
      <c r="K349" s="138" t="s">
        <v>63</v>
      </c>
      <c r="L349" s="98">
        <v>1505</v>
      </c>
      <c r="M349" s="98">
        <v>1105</v>
      </c>
      <c r="N349" s="98">
        <v>525</v>
      </c>
      <c r="O349" s="98">
        <v>600</v>
      </c>
      <c r="P349" s="98">
        <v>175</v>
      </c>
      <c r="Q349" s="98">
        <v>25</v>
      </c>
      <c r="R349" s="98">
        <v>5</v>
      </c>
    </row>
    <row r="350" spans="1:19" s="74" customFormat="1" ht="12.75" customHeight="1" x14ac:dyDescent="0.2">
      <c r="A350" s="92" t="s">
        <v>304</v>
      </c>
      <c r="B350" s="138" t="s">
        <v>64</v>
      </c>
      <c r="C350" s="98">
        <v>6480</v>
      </c>
      <c r="D350" s="98">
        <v>300</v>
      </c>
      <c r="E350" s="98">
        <v>325</v>
      </c>
      <c r="F350" s="98">
        <v>330</v>
      </c>
      <c r="G350" s="98">
        <v>350</v>
      </c>
      <c r="H350" s="98">
        <v>505</v>
      </c>
      <c r="I350" s="80">
        <v>1285</v>
      </c>
      <c r="J350" s="92" t="s">
        <v>304</v>
      </c>
      <c r="K350" s="138" t="s">
        <v>64</v>
      </c>
      <c r="L350" s="98">
        <v>1305</v>
      </c>
      <c r="M350" s="98">
        <v>845</v>
      </c>
      <c r="N350" s="98">
        <v>600</v>
      </c>
      <c r="O350" s="98">
        <v>480</v>
      </c>
      <c r="P350" s="98">
        <v>135</v>
      </c>
      <c r="Q350" s="98">
        <v>20</v>
      </c>
      <c r="R350" s="98" t="s">
        <v>335</v>
      </c>
    </row>
    <row r="351" spans="1:19" s="74" customFormat="1" ht="12.75" customHeight="1" x14ac:dyDescent="0.2">
      <c r="A351" s="92"/>
      <c r="B351" s="138" t="s">
        <v>62</v>
      </c>
      <c r="C351" s="98">
        <v>13905</v>
      </c>
      <c r="D351" s="98">
        <v>600</v>
      </c>
      <c r="E351" s="98">
        <v>650</v>
      </c>
      <c r="F351" s="98">
        <v>660</v>
      </c>
      <c r="G351" s="98">
        <v>765</v>
      </c>
      <c r="H351" s="98">
        <v>1105</v>
      </c>
      <c r="I351" s="80">
        <v>2805</v>
      </c>
      <c r="J351" s="92"/>
      <c r="K351" s="138" t="s">
        <v>62</v>
      </c>
      <c r="L351" s="98">
        <v>2810</v>
      </c>
      <c r="M351" s="98">
        <v>1950</v>
      </c>
      <c r="N351" s="98">
        <v>1120</v>
      </c>
      <c r="O351" s="98">
        <v>1080</v>
      </c>
      <c r="P351" s="98">
        <v>310</v>
      </c>
      <c r="Q351" s="98">
        <v>45</v>
      </c>
      <c r="R351" s="98">
        <v>5</v>
      </c>
    </row>
    <row r="352" spans="1:19" s="74" customFormat="1" ht="12.75" customHeight="1" x14ac:dyDescent="0.2">
      <c r="A352" s="92" t="s">
        <v>308</v>
      </c>
      <c r="B352" s="138" t="s">
        <v>63</v>
      </c>
      <c r="C352" s="98">
        <v>3400</v>
      </c>
      <c r="D352" s="98">
        <v>185</v>
      </c>
      <c r="E352" s="98">
        <v>225</v>
      </c>
      <c r="F352" s="98">
        <v>220</v>
      </c>
      <c r="G352" s="98">
        <v>250</v>
      </c>
      <c r="H352" s="98">
        <v>265</v>
      </c>
      <c r="I352" s="80">
        <v>695</v>
      </c>
      <c r="J352" s="92" t="s">
        <v>308</v>
      </c>
      <c r="K352" s="138" t="s">
        <v>63</v>
      </c>
      <c r="L352" s="98">
        <v>645</v>
      </c>
      <c r="M352" s="98">
        <v>430</v>
      </c>
      <c r="N352" s="98">
        <v>185</v>
      </c>
      <c r="O352" s="98">
        <v>235</v>
      </c>
      <c r="P352" s="98">
        <v>65</v>
      </c>
      <c r="Q352" s="98">
        <v>5</v>
      </c>
      <c r="R352" s="98" t="s">
        <v>335</v>
      </c>
    </row>
    <row r="353" spans="1:19" ht="12.75" customHeight="1" x14ac:dyDescent="0.2">
      <c r="A353" s="92" t="s">
        <v>174</v>
      </c>
      <c r="B353" s="138" t="s">
        <v>64</v>
      </c>
      <c r="C353" s="98">
        <v>3445</v>
      </c>
      <c r="D353" s="98">
        <v>205</v>
      </c>
      <c r="E353" s="98">
        <v>215</v>
      </c>
      <c r="F353" s="98">
        <v>215</v>
      </c>
      <c r="G353" s="98">
        <v>210</v>
      </c>
      <c r="H353" s="98">
        <v>280</v>
      </c>
      <c r="I353" s="80">
        <v>745</v>
      </c>
      <c r="J353" s="92" t="s">
        <v>174</v>
      </c>
      <c r="K353" s="138" t="s">
        <v>64</v>
      </c>
      <c r="L353" s="98">
        <v>655</v>
      </c>
      <c r="M353" s="98">
        <v>400</v>
      </c>
      <c r="N353" s="98">
        <v>260</v>
      </c>
      <c r="O353" s="98">
        <v>195</v>
      </c>
      <c r="P353" s="98">
        <v>55</v>
      </c>
      <c r="Q353" s="98">
        <v>10</v>
      </c>
      <c r="R353" s="98" t="s">
        <v>335</v>
      </c>
      <c r="S353" s="74"/>
    </row>
    <row r="354" spans="1:19" ht="12.75" customHeight="1" x14ac:dyDescent="0.2">
      <c r="A354" s="92"/>
      <c r="B354" s="138" t="s">
        <v>62</v>
      </c>
      <c r="C354" s="98">
        <v>6845</v>
      </c>
      <c r="D354" s="98">
        <v>385</v>
      </c>
      <c r="E354" s="98">
        <v>440</v>
      </c>
      <c r="F354" s="98">
        <v>435</v>
      </c>
      <c r="G354" s="98">
        <v>460</v>
      </c>
      <c r="H354" s="98">
        <v>545</v>
      </c>
      <c r="I354" s="80">
        <v>1440</v>
      </c>
      <c r="J354" s="92"/>
      <c r="K354" s="138" t="s">
        <v>62</v>
      </c>
      <c r="L354" s="98">
        <v>1305</v>
      </c>
      <c r="M354" s="98">
        <v>835</v>
      </c>
      <c r="N354" s="98">
        <v>445</v>
      </c>
      <c r="O354" s="98">
        <v>430</v>
      </c>
      <c r="P354" s="98">
        <v>115</v>
      </c>
      <c r="Q354" s="98">
        <v>10</v>
      </c>
      <c r="R354" s="98" t="s">
        <v>335</v>
      </c>
    </row>
    <row r="355" spans="1:19" s="74" customFormat="1" ht="12.75" customHeight="1" x14ac:dyDescent="0.2">
      <c r="A355" s="92" t="s">
        <v>305</v>
      </c>
      <c r="B355" s="138" t="s">
        <v>63</v>
      </c>
      <c r="C355" s="98">
        <v>9315</v>
      </c>
      <c r="D355" s="98">
        <v>540</v>
      </c>
      <c r="E355" s="98">
        <v>590</v>
      </c>
      <c r="F355" s="98">
        <v>565</v>
      </c>
      <c r="G355" s="98">
        <v>525</v>
      </c>
      <c r="H355" s="98">
        <v>635</v>
      </c>
      <c r="I355" s="80">
        <v>1775</v>
      </c>
      <c r="J355" s="92" t="s">
        <v>305</v>
      </c>
      <c r="K355" s="138" t="s">
        <v>63</v>
      </c>
      <c r="L355" s="98">
        <v>1835</v>
      </c>
      <c r="M355" s="98">
        <v>1330</v>
      </c>
      <c r="N355" s="98">
        <v>850</v>
      </c>
      <c r="O355" s="98">
        <v>340</v>
      </c>
      <c r="P355" s="98">
        <v>260</v>
      </c>
      <c r="Q355" s="98">
        <v>70</v>
      </c>
      <c r="R355" s="98">
        <v>5</v>
      </c>
      <c r="S355" s="60"/>
    </row>
    <row r="356" spans="1:19" ht="12.75" customHeight="1" x14ac:dyDescent="0.2">
      <c r="A356" s="92" t="s">
        <v>306</v>
      </c>
      <c r="B356" s="138" t="s">
        <v>64</v>
      </c>
      <c r="C356" s="98">
        <v>12965</v>
      </c>
      <c r="D356" s="98">
        <v>470</v>
      </c>
      <c r="E356" s="98">
        <v>550</v>
      </c>
      <c r="F356" s="98">
        <v>535</v>
      </c>
      <c r="G356" s="98">
        <v>470</v>
      </c>
      <c r="H356" s="98">
        <v>775</v>
      </c>
      <c r="I356" s="80">
        <v>2805</v>
      </c>
      <c r="J356" s="92" t="s">
        <v>306</v>
      </c>
      <c r="K356" s="138" t="s">
        <v>64</v>
      </c>
      <c r="L356" s="98">
        <v>3170</v>
      </c>
      <c r="M356" s="98">
        <v>1905</v>
      </c>
      <c r="N356" s="98">
        <v>1215</v>
      </c>
      <c r="O356" s="98">
        <v>540</v>
      </c>
      <c r="P356" s="98">
        <v>395</v>
      </c>
      <c r="Q356" s="98">
        <v>115</v>
      </c>
      <c r="R356" s="98">
        <v>25</v>
      </c>
      <c r="S356" s="74"/>
    </row>
    <row r="357" spans="1:19" ht="12.75" customHeight="1" x14ac:dyDescent="0.2">
      <c r="A357" s="92"/>
      <c r="B357" s="138" t="s">
        <v>62</v>
      </c>
      <c r="C357" s="98">
        <v>22275</v>
      </c>
      <c r="D357" s="98">
        <v>1005</v>
      </c>
      <c r="E357" s="98">
        <v>1140</v>
      </c>
      <c r="F357" s="98">
        <v>1100</v>
      </c>
      <c r="G357" s="98">
        <v>995</v>
      </c>
      <c r="H357" s="98">
        <v>1410</v>
      </c>
      <c r="I357" s="80">
        <v>4575</v>
      </c>
      <c r="J357" s="92"/>
      <c r="K357" s="138" t="s">
        <v>62</v>
      </c>
      <c r="L357" s="98">
        <v>5005</v>
      </c>
      <c r="M357" s="98">
        <v>3235</v>
      </c>
      <c r="N357" s="98">
        <v>2065</v>
      </c>
      <c r="O357" s="98">
        <v>875</v>
      </c>
      <c r="P357" s="98">
        <v>655</v>
      </c>
      <c r="Q357" s="98">
        <v>185</v>
      </c>
      <c r="R357" s="98">
        <v>30</v>
      </c>
    </row>
    <row r="358" spans="1:19" ht="12.75" customHeight="1" x14ac:dyDescent="0.2">
      <c r="A358" s="92" t="s">
        <v>305</v>
      </c>
      <c r="B358" s="138" t="s">
        <v>63</v>
      </c>
      <c r="C358" s="98">
        <v>585</v>
      </c>
      <c r="D358" s="98">
        <v>15</v>
      </c>
      <c r="E358" s="98">
        <v>20</v>
      </c>
      <c r="F358" s="98">
        <v>15</v>
      </c>
      <c r="G358" s="98">
        <v>20</v>
      </c>
      <c r="H358" s="98">
        <v>65</v>
      </c>
      <c r="I358" s="80">
        <v>170</v>
      </c>
      <c r="J358" s="92" t="s">
        <v>305</v>
      </c>
      <c r="K358" s="138" t="s">
        <v>63</v>
      </c>
      <c r="L358" s="98">
        <v>140</v>
      </c>
      <c r="M358" s="98">
        <v>80</v>
      </c>
      <c r="N358" s="98">
        <v>30</v>
      </c>
      <c r="O358" s="98">
        <v>30</v>
      </c>
      <c r="P358" s="98" t="s">
        <v>335</v>
      </c>
      <c r="Q358" s="98" t="s">
        <v>335</v>
      </c>
      <c r="R358" s="98" t="s">
        <v>335</v>
      </c>
    </row>
    <row r="359" spans="1:19" s="74" customFormat="1" ht="12.75" customHeight="1" x14ac:dyDescent="0.2">
      <c r="A359" s="92" t="s">
        <v>315</v>
      </c>
      <c r="B359" s="138" t="s">
        <v>64</v>
      </c>
      <c r="C359" s="98">
        <v>715</v>
      </c>
      <c r="D359" s="98">
        <v>15</v>
      </c>
      <c r="E359" s="98">
        <v>15</v>
      </c>
      <c r="F359" s="98">
        <v>20</v>
      </c>
      <c r="G359" s="98">
        <v>25</v>
      </c>
      <c r="H359" s="98">
        <v>65</v>
      </c>
      <c r="I359" s="80">
        <v>180</v>
      </c>
      <c r="J359" s="92" t="s">
        <v>315</v>
      </c>
      <c r="K359" s="138" t="s">
        <v>64</v>
      </c>
      <c r="L359" s="98">
        <v>240</v>
      </c>
      <c r="M359" s="98">
        <v>80</v>
      </c>
      <c r="N359" s="98">
        <v>35</v>
      </c>
      <c r="O359" s="98">
        <v>30</v>
      </c>
      <c r="P359" s="98">
        <v>5</v>
      </c>
      <c r="Q359" s="98" t="s">
        <v>335</v>
      </c>
      <c r="R359" s="98" t="s">
        <v>335</v>
      </c>
      <c r="S359" s="60"/>
    </row>
    <row r="360" spans="1:19" s="74" customFormat="1" ht="12.6" customHeight="1" x14ac:dyDescent="0.2">
      <c r="A360" s="92"/>
      <c r="B360" s="138" t="s">
        <v>62</v>
      </c>
      <c r="C360" s="98">
        <v>1300</v>
      </c>
      <c r="D360" s="98">
        <v>30</v>
      </c>
      <c r="E360" s="98">
        <v>30</v>
      </c>
      <c r="F360" s="98">
        <v>35</v>
      </c>
      <c r="G360" s="98">
        <v>50</v>
      </c>
      <c r="H360" s="98">
        <v>130</v>
      </c>
      <c r="I360" s="98">
        <v>350</v>
      </c>
      <c r="J360" s="92"/>
      <c r="K360" s="138" t="s">
        <v>62</v>
      </c>
      <c r="L360" s="98">
        <v>380</v>
      </c>
      <c r="M360" s="98">
        <v>160</v>
      </c>
      <c r="N360" s="98">
        <v>65</v>
      </c>
      <c r="O360" s="98">
        <v>55</v>
      </c>
      <c r="P360" s="98">
        <v>5</v>
      </c>
      <c r="Q360" s="98">
        <v>5</v>
      </c>
      <c r="R360" s="98" t="s">
        <v>335</v>
      </c>
    </row>
    <row r="361" spans="1:19" ht="22.5" x14ac:dyDescent="0.2">
      <c r="A361" s="92" t="s">
        <v>343</v>
      </c>
      <c r="B361" s="138" t="s">
        <v>63</v>
      </c>
      <c r="C361" s="98">
        <v>1765</v>
      </c>
      <c r="D361" s="98">
        <v>15</v>
      </c>
      <c r="E361" s="98">
        <v>15</v>
      </c>
      <c r="F361" s="98">
        <v>10</v>
      </c>
      <c r="G361" s="98">
        <v>30</v>
      </c>
      <c r="H361" s="98">
        <v>45</v>
      </c>
      <c r="I361" s="80">
        <v>180</v>
      </c>
      <c r="J361" s="92" t="s">
        <v>343</v>
      </c>
      <c r="K361" s="138" t="s">
        <v>63</v>
      </c>
      <c r="L361" s="98">
        <v>215</v>
      </c>
      <c r="M361" s="98">
        <v>400</v>
      </c>
      <c r="N361" s="98">
        <v>440</v>
      </c>
      <c r="O361" s="98">
        <v>265</v>
      </c>
      <c r="P361" s="98">
        <v>105</v>
      </c>
      <c r="Q361" s="98">
        <v>40</v>
      </c>
      <c r="R361" s="98">
        <v>5</v>
      </c>
      <c r="S361" s="74"/>
    </row>
    <row r="362" spans="1:19" x14ac:dyDescent="0.2">
      <c r="A362" s="92" t="s">
        <v>344</v>
      </c>
      <c r="B362" s="138" t="s">
        <v>64</v>
      </c>
      <c r="C362" s="98">
        <v>1255</v>
      </c>
      <c r="D362" s="98">
        <v>20</v>
      </c>
      <c r="E362" s="98">
        <v>15</v>
      </c>
      <c r="F362" s="98">
        <v>10</v>
      </c>
      <c r="G362" s="98">
        <v>30</v>
      </c>
      <c r="H362" s="98">
        <v>55</v>
      </c>
      <c r="I362" s="80">
        <v>125</v>
      </c>
      <c r="J362" s="92" t="s">
        <v>344</v>
      </c>
      <c r="K362" s="138" t="s">
        <v>64</v>
      </c>
      <c r="L362" s="98">
        <v>145</v>
      </c>
      <c r="M362" s="98">
        <v>220</v>
      </c>
      <c r="N362" s="98">
        <v>265</v>
      </c>
      <c r="O362" s="98">
        <v>220</v>
      </c>
      <c r="P362" s="98">
        <v>75</v>
      </c>
      <c r="Q362" s="98">
        <v>70</v>
      </c>
      <c r="R362" s="98">
        <v>10</v>
      </c>
    </row>
    <row r="363" spans="1:19" x14ac:dyDescent="0.2">
      <c r="A363" s="161"/>
      <c r="B363" s="139" t="s">
        <v>62</v>
      </c>
      <c r="C363" s="194">
        <v>3020</v>
      </c>
      <c r="D363" s="131">
        <v>35</v>
      </c>
      <c r="E363" s="98">
        <v>30</v>
      </c>
      <c r="F363" s="98">
        <v>20</v>
      </c>
      <c r="G363" s="131">
        <v>65</v>
      </c>
      <c r="H363" s="131">
        <v>100</v>
      </c>
      <c r="I363" s="80">
        <v>300</v>
      </c>
      <c r="J363" s="161"/>
      <c r="K363" s="139" t="s">
        <v>62</v>
      </c>
      <c r="L363" s="98">
        <v>360</v>
      </c>
      <c r="M363" s="98">
        <v>620</v>
      </c>
      <c r="N363" s="98">
        <v>700</v>
      </c>
      <c r="O363" s="98">
        <v>485</v>
      </c>
      <c r="P363" s="98">
        <v>180</v>
      </c>
      <c r="Q363" s="131">
        <v>110</v>
      </c>
      <c r="R363" s="131">
        <v>10</v>
      </c>
    </row>
    <row r="364" spans="1:19" x14ac:dyDescent="0.2">
      <c r="C364" s="166"/>
      <c r="E364" s="193"/>
      <c r="F364" s="193"/>
      <c r="I364" s="193"/>
      <c r="J364" s="193"/>
      <c r="K364" s="193"/>
      <c r="L364" s="199"/>
      <c r="M364" s="200"/>
      <c r="N364" s="200"/>
      <c r="O364" s="199"/>
      <c r="P364" s="199"/>
      <c r="Q364" s="5"/>
      <c r="R364" s="5"/>
    </row>
    <row r="365" spans="1:19" ht="13.15" customHeight="1" x14ac:dyDescent="0.2"/>
    <row r="366" spans="1:19" ht="13.15" customHeight="1" x14ac:dyDescent="0.2"/>
    <row r="367" spans="1:19" ht="13.15" customHeight="1" x14ac:dyDescent="0.2"/>
    <row r="390" ht="13.15" customHeight="1" x14ac:dyDescent="0.2"/>
    <row r="441" ht="13.15" customHeight="1" x14ac:dyDescent="0.2"/>
    <row r="453" ht="13.15" customHeight="1" x14ac:dyDescent="0.2"/>
    <row r="456" ht="13.15" customHeight="1" x14ac:dyDescent="0.2"/>
    <row r="459" ht="13.15" customHeight="1" x14ac:dyDescent="0.2"/>
    <row r="462" ht="13.15" customHeight="1" x14ac:dyDescent="0.2"/>
    <row r="465" ht="13.15" customHeight="1" x14ac:dyDescent="0.2"/>
    <row r="708" ht="39.6" customHeight="1" x14ac:dyDescent="0.2"/>
  </sheetData>
  <mergeCells count="9">
    <mergeCell ref="A1:I1"/>
    <mergeCell ref="L3:R3"/>
    <mergeCell ref="A2:C2"/>
    <mergeCell ref="B3:B4"/>
    <mergeCell ref="A3:A4"/>
    <mergeCell ref="C3:I3"/>
    <mergeCell ref="J1:R1"/>
    <mergeCell ref="J3:J4"/>
    <mergeCell ref="K3:K4"/>
  </mergeCells>
  <conditionalFormatting sqref="L7:R78 L88:R208 A6:I208 A226:B228 A229:I260 A212:I225 A345:I360 L345:R360 L212:R225 L229:R260">
    <cfRule type="expression" dxfId="1538" priority="1646">
      <formula>MOD(ROW(),2)=0</formula>
    </cfRule>
  </conditionalFormatting>
  <conditionalFormatting sqref="S259:S311 A261:I313 T258:XFD310 L261:R313">
    <cfRule type="expression" dxfId="1537" priority="73">
      <formula>MOD(ROW(),2)=1</formula>
    </cfRule>
  </conditionalFormatting>
  <conditionalFormatting sqref="L6:R6">
    <cfRule type="expression" dxfId="1536" priority="57">
      <formula>MOD(ROW(),2)=0</formula>
    </cfRule>
  </conditionalFormatting>
  <conditionalFormatting sqref="L79:R87 L443:R451">
    <cfRule type="expression" dxfId="1535" priority="70">
      <formula>MOD(ROW(),2)=0</formula>
    </cfRule>
  </conditionalFormatting>
  <conditionalFormatting sqref="A209:I211 L209:R211 A573:I575 L573:R575">
    <cfRule type="expression" dxfId="1534" priority="46">
      <formula>MOD(ROW(),2)=0</formula>
    </cfRule>
  </conditionalFormatting>
  <conditionalFormatting sqref="C226:I228 L226:R228 C590:I592 L590:R592">
    <cfRule type="expression" dxfId="1533" priority="45">
      <formula>MOD(ROW(),2)=0</formula>
    </cfRule>
  </conditionalFormatting>
  <conditionalFormatting sqref="A314:I322 L314:R322">
    <cfRule type="expression" dxfId="1532" priority="41">
      <formula>MOD(ROW(),2)=1</formula>
    </cfRule>
  </conditionalFormatting>
  <conditionalFormatting sqref="A323:I325 L323:R325 A687:I689 L687:R689">
    <cfRule type="expression" dxfId="1531" priority="40">
      <formula>MOD(ROW(),2)=1</formula>
    </cfRule>
  </conditionalFormatting>
  <conditionalFormatting sqref="A326:I328 L326:R328 A690:I692 L690:R692">
    <cfRule type="expression" dxfId="1530" priority="39">
      <formula>MOD(ROW(),2)=1</formula>
    </cfRule>
  </conditionalFormatting>
  <conditionalFormatting sqref="A329:I331 L329:R331 A693:I695 L693:R695">
    <cfRule type="expression" dxfId="1529" priority="38">
      <formula>MOD(ROW(),2)=1</formula>
    </cfRule>
  </conditionalFormatting>
  <conditionalFormatting sqref="A332:I334 L332:R334 A696:I698 L696:R698">
    <cfRule type="expression" dxfId="1528" priority="37">
      <formula>MOD(ROW(),2)=1</formula>
    </cfRule>
  </conditionalFormatting>
  <conditionalFormatting sqref="A335:I337 L335:R337 A699:I701 L699:R701">
    <cfRule type="expression" dxfId="1527" priority="36">
      <formula>MOD(ROW(),2)=1</formula>
    </cfRule>
  </conditionalFormatting>
  <conditionalFormatting sqref="A338:I340 L338:R340 A702:I704 L702:R704">
    <cfRule type="expression" dxfId="1526" priority="35">
      <formula>MOD(ROW(),2)=1</formula>
    </cfRule>
  </conditionalFormatting>
  <conditionalFormatting sqref="A341:I341 L341:R341 A705:I705 L705:R705">
    <cfRule type="expression" dxfId="1525" priority="34">
      <formula>MOD(ROW(),2)=1</formula>
    </cfRule>
  </conditionalFormatting>
  <conditionalFormatting sqref="A342:I343 L342:P342 L343:Q343 A706:I707 L706:P706 L707:Q707">
    <cfRule type="expression" dxfId="1524" priority="33">
      <formula>MOD(ROW(),2)=1</formula>
    </cfRule>
  </conditionalFormatting>
  <conditionalFormatting sqref="A344:I344 L344:Q344 A708:I708 L708:Q708">
    <cfRule type="expression" dxfId="1523" priority="32">
      <formula>MOD(ROW(),2)=1</formula>
    </cfRule>
  </conditionalFormatting>
  <conditionalFormatting sqref="R342:R344 Q342 R706:R708 Q706">
    <cfRule type="expression" dxfId="1522" priority="31">
      <formula>MOD(ROW(),2)=1</formula>
    </cfRule>
  </conditionalFormatting>
  <conditionalFormatting sqref="B361:B363">
    <cfRule type="expression" dxfId="1521" priority="28">
      <formula>MOD(ROW(),2)=0</formula>
    </cfRule>
  </conditionalFormatting>
  <conditionalFormatting sqref="A363 C361:I363 L361:R363 A725:A727 C725:I727 L725:R727">
    <cfRule type="expression" dxfId="1520" priority="29">
      <formula>MOD(ROW(),2)=0</formula>
    </cfRule>
  </conditionalFormatting>
  <conditionalFormatting sqref="A5:B5 A369:B369">
    <cfRule type="expression" dxfId="1519" priority="27">
      <formula>MOD(ROW(),2)=0</formula>
    </cfRule>
  </conditionalFormatting>
  <conditionalFormatting sqref="C5 C369">
    <cfRule type="expression" dxfId="1518" priority="26">
      <formula>MOD(ROW(),2)=0</formula>
    </cfRule>
  </conditionalFormatting>
  <conditionalFormatting sqref="D5 D369">
    <cfRule type="expression" dxfId="1517" priority="25">
      <formula>MOD(ROW(),2)=0</formula>
    </cfRule>
  </conditionalFormatting>
  <conditionalFormatting sqref="E5 E369">
    <cfRule type="expression" dxfId="1516" priority="24">
      <formula>MOD(ROW(),2)=0</formula>
    </cfRule>
  </conditionalFormatting>
  <conditionalFormatting sqref="I5 I369">
    <cfRule type="expression" dxfId="1515" priority="23">
      <formula>MOD(ROW(),2)=0</formula>
    </cfRule>
  </conditionalFormatting>
  <conditionalFormatting sqref="M5 M369">
    <cfRule type="expression" dxfId="1514" priority="21">
      <formula>MOD(ROW(),2)=0</formula>
    </cfRule>
  </conditionalFormatting>
  <conditionalFormatting sqref="L5 L369">
    <cfRule type="expression" dxfId="1513" priority="22">
      <formula>MOD(ROW(),2)=0</formula>
    </cfRule>
  </conditionalFormatting>
  <conditionalFormatting sqref="N5 N369">
    <cfRule type="expression" dxfId="1512" priority="20">
      <formula>MOD(ROW(),2)=0</formula>
    </cfRule>
  </conditionalFormatting>
  <conditionalFormatting sqref="R5 R369">
    <cfRule type="expression" dxfId="1511" priority="19">
      <formula>MOD(ROW(),2)=0</formula>
    </cfRule>
  </conditionalFormatting>
  <conditionalFormatting sqref="J5:K5 J369:K369">
    <cfRule type="expression" dxfId="1510" priority="18">
      <formula>MOD(ROW(),2)=0</formula>
    </cfRule>
  </conditionalFormatting>
  <conditionalFormatting sqref="J6:K208 J212:K260 J345:K360 J370:K572 J576:K624 J709:K724">
    <cfRule type="expression" dxfId="1509" priority="17">
      <formula>MOD(ROW(),2)=0</formula>
    </cfRule>
  </conditionalFormatting>
  <conditionalFormatting sqref="J261:K313">
    <cfRule type="expression" dxfId="1508" priority="16">
      <formula>MOD(ROW(),2)=1</formula>
    </cfRule>
  </conditionalFormatting>
  <conditionalFormatting sqref="J209:K211">
    <cfRule type="expression" dxfId="1507" priority="15">
      <formula>MOD(ROW(),2)=0</formula>
    </cfRule>
  </conditionalFormatting>
  <conditionalFormatting sqref="J314:K322">
    <cfRule type="expression" dxfId="1506" priority="14">
      <formula>MOD(ROW(),2)=1</formula>
    </cfRule>
  </conditionalFormatting>
  <conditionalFormatting sqref="J323:K325 J687:K689">
    <cfRule type="expression" dxfId="1505" priority="13">
      <formula>MOD(ROW(),2)=1</formula>
    </cfRule>
  </conditionalFormatting>
  <conditionalFormatting sqref="J326:K328 J690:K692">
    <cfRule type="expression" dxfId="1504" priority="12">
      <formula>MOD(ROW(),2)=1</formula>
    </cfRule>
  </conditionalFormatting>
  <conditionalFormatting sqref="J329:K331 J693:K695">
    <cfRule type="expression" dxfId="1503" priority="11">
      <formula>MOD(ROW(),2)=1</formula>
    </cfRule>
  </conditionalFormatting>
  <conditionalFormatting sqref="J332:K334 J696:K698">
    <cfRule type="expression" dxfId="1502" priority="10">
      <formula>MOD(ROW(),2)=1</formula>
    </cfRule>
  </conditionalFormatting>
  <conditionalFormatting sqref="J335:K337 J699:K701">
    <cfRule type="expression" dxfId="1501" priority="9">
      <formula>MOD(ROW(),2)=1</formula>
    </cfRule>
  </conditionalFormatting>
  <conditionalFormatting sqref="J338:K340 J702:K704">
    <cfRule type="expression" dxfId="1500" priority="8">
      <formula>MOD(ROW(),2)=1</formula>
    </cfRule>
  </conditionalFormatting>
  <conditionalFormatting sqref="J341:K341 J705:K705">
    <cfRule type="expression" dxfId="1499" priority="7">
      <formula>MOD(ROW(),2)=1</formula>
    </cfRule>
  </conditionalFormatting>
  <conditionalFormatting sqref="J342:K343 J706:K707">
    <cfRule type="expression" dxfId="1498" priority="6">
      <formula>MOD(ROW(),2)=1</formula>
    </cfRule>
  </conditionalFormatting>
  <conditionalFormatting sqref="J344:K344 J708:K708">
    <cfRule type="expression" dxfId="1497" priority="5">
      <formula>MOD(ROW(),2)=1</formula>
    </cfRule>
  </conditionalFormatting>
  <conditionalFormatting sqref="K361:K363">
    <cfRule type="expression" dxfId="1496" priority="3">
      <formula>MOD(ROW(),2)=0</formula>
    </cfRule>
  </conditionalFormatting>
  <conditionalFormatting sqref="J363 J725:J727">
    <cfRule type="expression" dxfId="1495" priority="4">
      <formula>MOD(ROW(),2)=0</formula>
    </cfRule>
  </conditionalFormatting>
  <conditionalFormatting sqref="A361:A362">
    <cfRule type="expression" dxfId="1494" priority="2">
      <formula>MOD(ROW(),2)=0</formula>
    </cfRule>
  </conditionalFormatting>
  <conditionalFormatting sqref="J361:J362">
    <cfRule type="expression" dxfId="149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4 - j 16 SH</oddFooter>
    <firstFooter>&amp;L&amp;8Statistikamt Nord&amp;C&amp;8&amp;P&amp;R&amp;8Statistischer Bericht A I 4 - j/14 SH</firstFooter>
  </headerFooter>
  <rowBreaks count="7" manualBreakCount="7">
    <brk id="57" max="15" man="1"/>
    <brk id="106" max="15" man="1"/>
    <brk id="153" max="15" man="1"/>
    <brk id="205" max="15" man="1"/>
    <brk id="257" max="15" man="1"/>
    <brk id="306" max="15" man="1"/>
    <brk id="347" max="1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9" t="s">
        <v>31</v>
      </c>
      <c r="B1" s="9"/>
      <c r="C1" s="9"/>
      <c r="D1" s="9"/>
      <c r="E1" s="9"/>
      <c r="F1" s="9"/>
      <c r="G1" s="9"/>
      <c r="H1" s="9"/>
      <c r="I1" s="10"/>
      <c r="J1" s="10"/>
      <c r="K1" s="10"/>
      <c r="L1" s="10"/>
      <c r="M1" s="10"/>
      <c r="N1" s="10"/>
      <c r="O1" s="10"/>
      <c r="P1" s="10"/>
      <c r="Q1" s="10"/>
      <c r="R1" s="10"/>
      <c r="S1" s="10"/>
      <c r="T1" s="10"/>
      <c r="U1" s="10"/>
      <c r="V1" s="10"/>
      <c r="W1" s="10"/>
      <c r="X1" s="10"/>
      <c r="Y1" s="10"/>
      <c r="Z1" s="10"/>
    </row>
    <row r="2" spans="1:26" ht="13.15" x14ac:dyDescent="0.25">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256" t="s">
        <v>32</v>
      </c>
      <c r="B3" s="261" t="s">
        <v>33</v>
      </c>
      <c r="C3" s="262"/>
      <c r="D3" s="11"/>
      <c r="E3" s="11"/>
      <c r="F3" s="11"/>
      <c r="G3" s="11"/>
      <c r="H3" s="11"/>
      <c r="I3" s="11"/>
      <c r="J3" s="11"/>
      <c r="K3" s="11"/>
      <c r="L3" s="11"/>
      <c r="M3" s="11"/>
      <c r="N3" s="11"/>
      <c r="O3" s="11"/>
      <c r="P3" s="13"/>
      <c r="Q3" s="13"/>
      <c r="R3" s="14"/>
      <c r="S3" s="14"/>
      <c r="T3" s="14"/>
      <c r="U3" s="14"/>
      <c r="V3" s="14"/>
      <c r="W3" s="14"/>
      <c r="X3" s="14"/>
      <c r="Y3" s="14"/>
      <c r="Z3" s="14"/>
    </row>
    <row r="4" spans="1:26" x14ac:dyDescent="0.2">
      <c r="A4" s="257"/>
      <c r="B4" s="263" t="s">
        <v>51</v>
      </c>
      <c r="C4" s="264"/>
      <c r="D4" s="11"/>
      <c r="E4" s="11"/>
      <c r="F4" s="11"/>
      <c r="G4" s="11"/>
      <c r="H4" s="11"/>
      <c r="I4" s="11"/>
      <c r="J4" s="11"/>
      <c r="K4" s="11"/>
      <c r="L4" s="11"/>
      <c r="M4" s="11"/>
      <c r="N4" s="11"/>
      <c r="O4" s="11"/>
      <c r="P4" s="13"/>
      <c r="Q4" s="13"/>
      <c r="R4" s="14"/>
      <c r="S4" s="14"/>
      <c r="T4" s="14"/>
      <c r="U4" s="14"/>
      <c r="V4" s="14"/>
      <c r="W4" s="14"/>
      <c r="X4" s="14"/>
      <c r="Y4" s="14"/>
      <c r="Z4" s="14"/>
    </row>
    <row r="5" spans="1:26" x14ac:dyDescent="0.2">
      <c r="A5" s="257"/>
      <c r="B5" s="259"/>
      <c r="C5" s="260"/>
      <c r="D5" s="11"/>
      <c r="E5" s="11"/>
      <c r="F5" s="11"/>
      <c r="G5" s="11"/>
      <c r="H5" s="11"/>
      <c r="I5" s="11"/>
      <c r="J5" s="11"/>
      <c r="K5" s="11"/>
      <c r="L5" s="11"/>
      <c r="M5" s="11"/>
      <c r="N5" s="11"/>
      <c r="O5" s="11"/>
      <c r="P5" s="11"/>
      <c r="Q5" s="11"/>
      <c r="R5" s="11"/>
      <c r="S5" s="11"/>
      <c r="T5" s="11"/>
      <c r="U5" s="11"/>
      <c r="V5" s="11"/>
      <c r="W5" s="11"/>
      <c r="X5" s="11"/>
      <c r="Y5" s="11"/>
      <c r="Z5" s="14"/>
    </row>
    <row r="6" spans="1:26" x14ac:dyDescent="0.2">
      <c r="A6" s="258"/>
      <c r="B6" s="259"/>
      <c r="C6" s="260"/>
      <c r="D6" s="11"/>
      <c r="E6" s="11"/>
      <c r="F6" s="11"/>
      <c r="G6" s="11"/>
      <c r="H6" s="11"/>
      <c r="I6" s="11"/>
      <c r="J6" s="11"/>
      <c r="K6" s="11"/>
      <c r="L6" s="11"/>
      <c r="M6" s="11"/>
      <c r="N6" s="11"/>
      <c r="O6" s="11"/>
      <c r="P6" s="11"/>
      <c r="Q6" s="11"/>
      <c r="R6" s="11"/>
      <c r="S6" s="11"/>
      <c r="T6" s="11"/>
      <c r="U6" s="11"/>
      <c r="V6" s="11"/>
      <c r="W6" s="11"/>
      <c r="X6" s="11"/>
      <c r="Y6" s="11"/>
      <c r="Z6" s="14"/>
    </row>
    <row r="7" spans="1:26" ht="13.15" x14ac:dyDescent="0.25">
      <c r="A7" s="17"/>
      <c r="B7" s="17"/>
      <c r="C7" s="17"/>
      <c r="D7" s="17"/>
      <c r="E7" s="17"/>
      <c r="F7" s="18"/>
      <c r="G7" s="18"/>
      <c r="H7" s="18"/>
      <c r="I7" s="16"/>
      <c r="J7" s="16"/>
      <c r="K7" s="16"/>
      <c r="L7" s="16"/>
      <c r="M7" s="16"/>
      <c r="N7" s="16"/>
      <c r="O7" s="16"/>
      <c r="P7" s="16"/>
      <c r="Q7" s="16"/>
      <c r="R7" s="16"/>
      <c r="S7" s="16"/>
      <c r="T7" s="16"/>
      <c r="U7" s="16"/>
      <c r="V7" s="16"/>
      <c r="W7" s="16"/>
      <c r="X7" s="16"/>
      <c r="Y7" s="16"/>
      <c r="Z7" s="15"/>
    </row>
    <row r="8" spans="1:26" ht="13.15" x14ac:dyDescent="0.25">
      <c r="A8" s="19"/>
      <c r="B8" s="20"/>
      <c r="C8" s="20"/>
      <c r="D8" s="20"/>
      <c r="E8" s="20"/>
      <c r="F8" s="11"/>
      <c r="G8" s="11"/>
      <c r="H8" s="11"/>
      <c r="I8" s="11"/>
      <c r="J8" s="11"/>
      <c r="K8" s="11"/>
      <c r="L8" s="11"/>
      <c r="M8" s="11"/>
      <c r="N8" s="11"/>
      <c r="O8" s="11"/>
      <c r="P8" s="11"/>
      <c r="Q8" s="11"/>
      <c r="R8" s="11"/>
      <c r="S8" s="11"/>
      <c r="T8" s="11"/>
      <c r="U8" s="11"/>
      <c r="V8" s="11"/>
      <c r="W8" s="11"/>
      <c r="X8" s="11"/>
      <c r="Y8" s="11"/>
      <c r="Z8" s="14"/>
    </row>
    <row r="9" spans="1:26" ht="13.15" x14ac:dyDescent="0.25">
      <c r="A9" s="21" t="s">
        <v>21</v>
      </c>
      <c r="B9" s="46">
        <v>41742.923681</v>
      </c>
      <c r="C9" s="47"/>
      <c r="D9" s="46">
        <v>35575.836859000003</v>
      </c>
      <c r="E9" s="47"/>
      <c r="F9" s="11"/>
      <c r="G9" s="11"/>
      <c r="H9" s="11"/>
      <c r="I9" s="11"/>
      <c r="J9" s="11"/>
      <c r="K9" s="11"/>
      <c r="L9" s="11"/>
      <c r="M9" s="11"/>
      <c r="N9" s="11"/>
      <c r="O9" s="11"/>
      <c r="P9" s="11"/>
      <c r="Q9" s="11"/>
      <c r="R9" s="11"/>
      <c r="S9" s="11"/>
      <c r="T9" s="11"/>
      <c r="U9" s="11"/>
      <c r="V9" s="11"/>
      <c r="W9" s="11"/>
      <c r="X9" s="11"/>
      <c r="Y9" s="11"/>
      <c r="Z9" s="22"/>
    </row>
    <row r="10" spans="1:26" ht="13.15" x14ac:dyDescent="0.25">
      <c r="A10" s="23"/>
      <c r="B10" s="24">
        <v>2011</v>
      </c>
      <c r="C10" s="24">
        <v>2011</v>
      </c>
      <c r="D10" s="11">
        <v>2010</v>
      </c>
      <c r="E10" s="11">
        <v>2010</v>
      </c>
      <c r="F10" s="11"/>
      <c r="G10" s="11"/>
      <c r="H10" s="11"/>
      <c r="I10" s="11"/>
      <c r="J10" s="11"/>
      <c r="K10" s="11"/>
      <c r="L10" s="11"/>
      <c r="M10" s="11"/>
      <c r="N10" s="11"/>
      <c r="O10" s="11"/>
      <c r="P10" s="11"/>
      <c r="Q10" s="11"/>
      <c r="R10" s="11"/>
      <c r="S10" s="11"/>
      <c r="T10" s="11"/>
      <c r="U10" s="11"/>
      <c r="V10" s="11"/>
      <c r="W10" s="11"/>
      <c r="X10" s="11"/>
      <c r="Y10" s="11"/>
      <c r="Z10" s="14"/>
    </row>
    <row r="11" spans="1:26" ht="13.15" x14ac:dyDescent="0.25">
      <c r="A11" s="23" t="s">
        <v>52</v>
      </c>
      <c r="B11" s="45">
        <v>12997.45435</v>
      </c>
      <c r="C11" s="48">
        <f t="shared" ref="C11:C25" si="0">IF(B$9&gt;0,B11/B$9*100,0)</f>
        <v>31.136904662756077</v>
      </c>
      <c r="D11" s="49">
        <v>10695.711109</v>
      </c>
      <c r="E11" s="50">
        <f t="shared" ref="E11:E25" si="1">IF(D$9&gt;0,D11/D$9*100,0)</f>
        <v>30.064538330864842</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23" t="s">
        <v>53</v>
      </c>
      <c r="B12" s="45">
        <v>3221.2845360000001</v>
      </c>
      <c r="C12" s="48">
        <f t="shared" si="0"/>
        <v>7.7169595513172515</v>
      </c>
      <c r="D12" s="49">
        <v>2525.9179559999998</v>
      </c>
      <c r="E12" s="50">
        <f t="shared" si="1"/>
        <v>7.1000942746930527</v>
      </c>
      <c r="F12" s="11"/>
      <c r="G12" s="11"/>
      <c r="H12" s="11"/>
      <c r="I12" s="14"/>
      <c r="J12" s="14"/>
      <c r="K12" s="14"/>
      <c r="L12" s="14"/>
      <c r="M12" s="14"/>
      <c r="N12" s="14"/>
      <c r="O12" s="14"/>
      <c r="P12" s="14"/>
      <c r="Q12" s="14"/>
      <c r="R12" s="14"/>
      <c r="S12" s="14"/>
      <c r="T12" s="14"/>
      <c r="U12" s="14"/>
      <c r="V12" s="14"/>
      <c r="W12" s="14"/>
      <c r="X12" s="14"/>
      <c r="Y12" s="14"/>
      <c r="Z12" s="14"/>
    </row>
    <row r="13" spans="1:26" ht="13.15" x14ac:dyDescent="0.25">
      <c r="A13" s="23" t="s">
        <v>54</v>
      </c>
      <c r="B13" s="45">
        <v>3077.5672049999998</v>
      </c>
      <c r="C13" s="48">
        <f t="shared" si="0"/>
        <v>7.3726680682905945</v>
      </c>
      <c r="D13" s="49">
        <v>3248.6621719999998</v>
      </c>
      <c r="E13" s="50">
        <f t="shared" si="1"/>
        <v>9.1316535570916617</v>
      </c>
      <c r="F13" s="11"/>
      <c r="G13" s="11"/>
      <c r="H13" s="11"/>
      <c r="I13" s="14"/>
      <c r="J13" s="14"/>
      <c r="K13" s="14"/>
      <c r="L13" s="14"/>
      <c r="M13" s="14"/>
      <c r="N13" s="14"/>
      <c r="O13" s="14"/>
      <c r="P13" s="14"/>
      <c r="Q13" s="14"/>
      <c r="R13" s="14"/>
      <c r="S13" s="14"/>
      <c r="T13" s="14"/>
      <c r="U13" s="14"/>
      <c r="V13" s="14"/>
      <c r="W13" s="14"/>
      <c r="X13" s="14"/>
      <c r="Y13" s="14"/>
      <c r="Z13" s="14"/>
    </row>
    <row r="14" spans="1:26" ht="13.15" x14ac:dyDescent="0.25">
      <c r="A14" s="23" t="s">
        <v>24</v>
      </c>
      <c r="B14" s="45">
        <v>1990.886094</v>
      </c>
      <c r="C14" s="48">
        <f t="shared" si="0"/>
        <v>4.7693978246813256</v>
      </c>
      <c r="D14" s="49">
        <v>1392.581543</v>
      </c>
      <c r="E14" s="50">
        <f t="shared" si="1"/>
        <v>3.9144027687087384</v>
      </c>
      <c r="F14" s="11"/>
      <c r="G14" s="11"/>
      <c r="H14" s="11"/>
      <c r="I14" s="14"/>
      <c r="J14" s="14"/>
      <c r="K14" s="14"/>
      <c r="L14" s="14"/>
      <c r="M14" s="14"/>
      <c r="N14" s="14"/>
      <c r="O14" s="14"/>
      <c r="P14" s="14"/>
      <c r="Q14" s="14"/>
      <c r="R14" s="14"/>
      <c r="S14" s="14"/>
      <c r="T14" s="14"/>
      <c r="U14" s="14"/>
      <c r="V14" s="14"/>
      <c r="W14" s="14"/>
      <c r="X14" s="14"/>
      <c r="Y14" s="14"/>
      <c r="Z14" s="14"/>
    </row>
    <row r="15" spans="1:26" ht="13.15" x14ac:dyDescent="0.25">
      <c r="A15" s="23" t="s">
        <v>55</v>
      </c>
      <c r="B15" s="45">
        <v>1781.376669</v>
      </c>
      <c r="C15" s="48">
        <f t="shared" si="0"/>
        <v>4.2674937735873639</v>
      </c>
      <c r="D15" s="49">
        <v>1065.8952019999999</v>
      </c>
      <c r="E15" s="50">
        <f t="shared" si="1"/>
        <v>2.9961212331407152</v>
      </c>
      <c r="F15" s="11"/>
      <c r="G15" s="11"/>
      <c r="H15" s="11"/>
      <c r="I15" s="14"/>
      <c r="J15" s="14"/>
      <c r="K15" s="14"/>
      <c r="L15" s="14"/>
      <c r="M15" s="14"/>
      <c r="N15" s="14"/>
      <c r="O15" s="14"/>
      <c r="P15" s="14"/>
      <c r="Q15" s="14"/>
      <c r="R15" s="14"/>
      <c r="S15" s="14"/>
      <c r="T15" s="14"/>
      <c r="U15" s="14"/>
      <c r="V15" s="14"/>
      <c r="W15" s="14"/>
      <c r="X15" s="14"/>
      <c r="Y15" s="14"/>
      <c r="Z15" s="14"/>
    </row>
    <row r="16" spans="1:26" x14ac:dyDescent="0.2">
      <c r="A16" s="23" t="s">
        <v>26</v>
      </c>
      <c r="B16" s="45">
        <v>1362.1414030000001</v>
      </c>
      <c r="C16" s="48">
        <f t="shared" si="0"/>
        <v>3.2631672218493932</v>
      </c>
      <c r="D16" s="49">
        <v>1036.845812</v>
      </c>
      <c r="E16" s="50">
        <f t="shared" si="1"/>
        <v>2.9144664006342214</v>
      </c>
      <c r="F16" s="11"/>
      <c r="G16" s="11"/>
      <c r="H16" s="11"/>
      <c r="I16" s="14"/>
      <c r="J16" s="14"/>
      <c r="K16" s="14"/>
      <c r="L16" s="14"/>
      <c r="M16" s="14"/>
      <c r="N16" s="14"/>
      <c r="O16" s="14"/>
      <c r="P16" s="14"/>
      <c r="Q16" s="14"/>
      <c r="R16" s="14"/>
      <c r="S16" s="14"/>
      <c r="T16" s="14"/>
      <c r="U16" s="14"/>
      <c r="V16" s="14"/>
      <c r="W16" s="14"/>
      <c r="X16" s="14"/>
      <c r="Y16" s="14"/>
      <c r="Z16" s="14"/>
    </row>
    <row r="17" spans="1:26" ht="13.15" x14ac:dyDescent="0.25">
      <c r="A17" s="23" t="s">
        <v>56</v>
      </c>
      <c r="B17" s="45">
        <v>1289.138972</v>
      </c>
      <c r="C17" s="48">
        <f t="shared" si="0"/>
        <v>3.0882814578385021</v>
      </c>
      <c r="D17" s="49">
        <v>1481.3130530000001</v>
      </c>
      <c r="E17" s="50">
        <f t="shared" si="1"/>
        <v>4.1638178713011964</v>
      </c>
      <c r="F17" s="11"/>
      <c r="G17" s="11"/>
      <c r="H17" s="11"/>
      <c r="I17" s="14"/>
      <c r="J17" s="14"/>
      <c r="K17" s="14"/>
      <c r="L17" s="14"/>
      <c r="M17" s="14"/>
      <c r="N17" s="14"/>
      <c r="O17" s="14"/>
      <c r="P17" s="14"/>
      <c r="Q17" s="14"/>
      <c r="R17" s="14"/>
      <c r="S17" s="14"/>
      <c r="T17" s="14"/>
      <c r="U17" s="14"/>
      <c r="V17" s="14"/>
      <c r="W17" s="14"/>
      <c r="X17" s="14"/>
      <c r="Y17" s="14"/>
      <c r="Z17" s="14"/>
    </row>
    <row r="18" spans="1:26" ht="13.15" x14ac:dyDescent="0.25">
      <c r="A18" s="23" t="s">
        <v>28</v>
      </c>
      <c r="B18" s="45">
        <v>1229.4267319999999</v>
      </c>
      <c r="C18" s="48">
        <f t="shared" si="0"/>
        <v>2.9452338829816904</v>
      </c>
      <c r="D18" s="49">
        <v>1043.4235450000001</v>
      </c>
      <c r="E18" s="50">
        <f t="shared" si="1"/>
        <v>2.932955728168722</v>
      </c>
      <c r="F18" s="11"/>
      <c r="G18" s="11"/>
      <c r="H18" s="11"/>
      <c r="I18" s="14"/>
      <c r="J18" s="14"/>
      <c r="K18" s="14"/>
      <c r="L18" s="14"/>
      <c r="M18" s="14"/>
      <c r="N18" s="14"/>
      <c r="O18" s="14"/>
      <c r="P18" s="14"/>
      <c r="Q18" s="14"/>
      <c r="R18" s="14"/>
      <c r="S18" s="14"/>
      <c r="T18" s="14"/>
      <c r="U18" s="14"/>
      <c r="V18" s="14"/>
      <c r="W18" s="14"/>
      <c r="X18" s="14"/>
      <c r="Y18" s="14"/>
      <c r="Z18" s="14"/>
    </row>
    <row r="19" spans="1:26" ht="13.15" x14ac:dyDescent="0.25">
      <c r="A19" s="23" t="s">
        <v>25</v>
      </c>
      <c r="B19" s="45">
        <v>1156.9064080000001</v>
      </c>
      <c r="C19" s="48">
        <f t="shared" si="0"/>
        <v>2.7715030620305727</v>
      </c>
      <c r="D19" s="49">
        <v>953.14982699999996</v>
      </c>
      <c r="E19" s="50">
        <f t="shared" si="1"/>
        <v>2.6792056383035479</v>
      </c>
      <c r="F19" s="11"/>
      <c r="G19" s="11"/>
      <c r="H19" s="11"/>
      <c r="I19" s="14"/>
      <c r="J19" s="14"/>
      <c r="K19" s="14"/>
      <c r="L19" s="14"/>
      <c r="M19" s="14"/>
      <c r="N19" s="14"/>
      <c r="O19" s="14"/>
      <c r="P19" s="14"/>
      <c r="Q19" s="14"/>
      <c r="R19" s="14"/>
      <c r="S19" s="14"/>
      <c r="T19" s="14"/>
      <c r="U19" s="14"/>
      <c r="V19" s="14"/>
      <c r="W19" s="14"/>
      <c r="X19" s="14"/>
      <c r="Y19" s="14"/>
      <c r="Z19" s="14"/>
    </row>
    <row r="20" spans="1:26" x14ac:dyDescent="0.2">
      <c r="A20" s="23" t="s">
        <v>29</v>
      </c>
      <c r="B20" s="45">
        <v>911.451323</v>
      </c>
      <c r="C20" s="48">
        <f t="shared" si="0"/>
        <v>2.1834870263648125</v>
      </c>
      <c r="D20" s="49">
        <v>345.64716800000002</v>
      </c>
      <c r="E20" s="50">
        <f t="shared" si="1"/>
        <v>0.9715784603182368</v>
      </c>
      <c r="F20" s="11"/>
      <c r="G20" s="11"/>
      <c r="H20" s="11"/>
      <c r="I20" s="14"/>
      <c r="J20" s="14"/>
      <c r="K20" s="14"/>
      <c r="L20" s="14"/>
      <c r="M20" s="14"/>
      <c r="N20" s="14"/>
      <c r="O20" s="14"/>
      <c r="P20" s="14"/>
      <c r="Q20" s="14"/>
      <c r="R20" s="14"/>
      <c r="S20" s="14"/>
      <c r="T20" s="14"/>
      <c r="U20" s="14"/>
      <c r="V20" s="14"/>
      <c r="W20" s="14"/>
      <c r="X20" s="14"/>
      <c r="Y20" s="14"/>
      <c r="Z20" s="14"/>
    </row>
    <row r="21" spans="1:26" ht="13.15" x14ac:dyDescent="0.25">
      <c r="A21" s="23" t="s">
        <v>23</v>
      </c>
      <c r="B21" s="45">
        <v>795.67186600000002</v>
      </c>
      <c r="C21" s="48">
        <f t="shared" si="0"/>
        <v>1.9061239506857146</v>
      </c>
      <c r="D21" s="49">
        <v>608.038815</v>
      </c>
      <c r="E21" s="50">
        <f t="shared" si="1"/>
        <v>1.7091342570798245</v>
      </c>
      <c r="F21" s="11"/>
      <c r="G21" s="11"/>
      <c r="H21" s="11"/>
      <c r="I21" s="14"/>
      <c r="J21" s="14"/>
      <c r="K21" s="14"/>
      <c r="L21" s="14"/>
      <c r="M21" s="14"/>
      <c r="N21" s="14"/>
      <c r="O21" s="14"/>
      <c r="P21" s="14"/>
      <c r="Q21" s="14"/>
      <c r="R21" s="14"/>
      <c r="S21" s="14"/>
      <c r="T21" s="14"/>
      <c r="U21" s="14"/>
      <c r="V21" s="14"/>
      <c r="W21" s="14"/>
      <c r="X21" s="14"/>
      <c r="Y21" s="14"/>
      <c r="Z21" s="14"/>
    </row>
    <row r="22" spans="1:26" ht="13.15" x14ac:dyDescent="0.25">
      <c r="A22" s="23" t="s">
        <v>30</v>
      </c>
      <c r="B22" s="45">
        <v>742.40881300000001</v>
      </c>
      <c r="C22" s="48">
        <f t="shared" si="0"/>
        <v>1.778526148943228</v>
      </c>
      <c r="D22" s="49">
        <v>845.60353899999996</v>
      </c>
      <c r="E22" s="50">
        <f t="shared" si="1"/>
        <v>2.3769041396030532</v>
      </c>
      <c r="F22" s="11"/>
      <c r="G22" s="11"/>
      <c r="H22" s="11"/>
      <c r="I22" s="14"/>
      <c r="J22" s="14"/>
      <c r="K22" s="14"/>
      <c r="L22" s="14"/>
      <c r="M22" s="14"/>
      <c r="N22" s="14"/>
      <c r="O22" s="14"/>
      <c r="P22" s="14"/>
      <c r="Q22" s="14"/>
      <c r="R22" s="14"/>
      <c r="S22" s="14"/>
      <c r="T22" s="14"/>
      <c r="U22" s="14"/>
      <c r="V22" s="14"/>
      <c r="W22" s="14"/>
      <c r="X22" s="14"/>
      <c r="Y22" s="14"/>
      <c r="Z22" s="14"/>
    </row>
    <row r="23" spans="1:26" ht="13.15" x14ac:dyDescent="0.25">
      <c r="A23" s="23" t="s">
        <v>57</v>
      </c>
      <c r="B23" s="45">
        <v>608.08560799999998</v>
      </c>
      <c r="C23" s="48">
        <f t="shared" si="0"/>
        <v>1.4567393808996192</v>
      </c>
      <c r="D23" s="49">
        <v>346.844764</v>
      </c>
      <c r="E23" s="50">
        <f t="shared" si="1"/>
        <v>0.9749447788808796</v>
      </c>
      <c r="F23" s="11"/>
      <c r="G23" s="11"/>
      <c r="H23" s="11"/>
      <c r="I23" s="14"/>
      <c r="J23" s="14"/>
      <c r="K23" s="14"/>
      <c r="L23" s="14"/>
      <c r="M23" s="14"/>
      <c r="N23" s="14"/>
      <c r="O23" s="14"/>
      <c r="P23" s="14"/>
      <c r="Q23" s="14"/>
      <c r="R23" s="14"/>
      <c r="S23" s="14"/>
      <c r="T23" s="14"/>
      <c r="U23" s="14"/>
      <c r="V23" s="14"/>
      <c r="W23" s="14"/>
      <c r="X23" s="14"/>
      <c r="Y23" s="14"/>
      <c r="Z23" s="14"/>
    </row>
    <row r="24" spans="1:26" x14ac:dyDescent="0.2">
      <c r="A24" s="23" t="s">
        <v>58</v>
      </c>
      <c r="B24" s="45">
        <v>590.07919700000002</v>
      </c>
      <c r="C24" s="48">
        <f t="shared" si="0"/>
        <v>1.4136029414455811</v>
      </c>
      <c r="D24" s="49">
        <v>491.16022299999997</v>
      </c>
      <c r="E24" s="50">
        <f t="shared" si="1"/>
        <v>1.3806006164989086</v>
      </c>
      <c r="F24" s="11"/>
      <c r="G24" s="11"/>
      <c r="H24" s="11"/>
      <c r="I24" s="14"/>
      <c r="J24" s="14"/>
      <c r="K24" s="14"/>
      <c r="L24" s="14"/>
      <c r="M24" s="14"/>
      <c r="N24" s="14"/>
      <c r="O24" s="14"/>
      <c r="P24" s="14"/>
      <c r="Q24" s="14"/>
      <c r="R24" s="14"/>
      <c r="S24" s="14"/>
      <c r="T24" s="14"/>
      <c r="U24" s="14"/>
      <c r="V24" s="14"/>
      <c r="W24" s="14"/>
      <c r="X24" s="14"/>
      <c r="Y24" s="14"/>
      <c r="Z24" s="14"/>
    </row>
    <row r="25" spans="1:26" x14ac:dyDescent="0.2">
      <c r="A25" s="23" t="s">
        <v>27</v>
      </c>
      <c r="B25" s="45">
        <v>588.69410300000004</v>
      </c>
      <c r="C25" s="48">
        <f t="shared" si="0"/>
        <v>1.4102847886238361</v>
      </c>
      <c r="D25" s="49">
        <v>514.41679199999999</v>
      </c>
      <c r="E25" s="50">
        <f t="shared" si="1"/>
        <v>1.445972427967952</v>
      </c>
      <c r="F25" s="11"/>
      <c r="G25" s="11"/>
      <c r="H25" s="11"/>
      <c r="I25" s="14"/>
      <c r="J25" s="14"/>
      <c r="K25" s="14"/>
      <c r="L25" s="14"/>
      <c r="M25" s="14"/>
      <c r="N25" s="14"/>
      <c r="O25" s="14"/>
      <c r="P25" s="14"/>
      <c r="Q25" s="14"/>
      <c r="R25" s="14"/>
      <c r="S25" s="14"/>
      <c r="T25" s="14"/>
      <c r="U25" s="14"/>
      <c r="V25" s="14"/>
      <c r="W25" s="14"/>
      <c r="X25" s="14"/>
      <c r="Y25" s="14"/>
      <c r="Z25" s="14"/>
    </row>
    <row r="26" spans="1:26" ht="13.15" x14ac:dyDescent="0.25">
      <c r="A26" s="14"/>
      <c r="B26" s="14"/>
      <c r="C26" s="14"/>
      <c r="D26" s="11"/>
      <c r="E26" s="11"/>
      <c r="F26" s="11"/>
      <c r="G26" s="11"/>
      <c r="H26" s="11"/>
      <c r="I26" s="14"/>
      <c r="J26" s="14"/>
      <c r="K26" s="14"/>
      <c r="L26" s="14"/>
      <c r="M26" s="14"/>
      <c r="N26" s="14"/>
      <c r="O26" s="14"/>
      <c r="P26" s="14"/>
      <c r="Q26" s="14"/>
      <c r="R26" s="14"/>
      <c r="S26" s="14"/>
      <c r="T26" s="14"/>
      <c r="U26" s="14"/>
      <c r="V26" s="14"/>
      <c r="W26" s="14"/>
      <c r="X26" s="14"/>
      <c r="Y26" s="14"/>
      <c r="Z26" s="14"/>
    </row>
    <row r="27" spans="1:26" x14ac:dyDescent="0.2">
      <c r="A27" s="23" t="s">
        <v>34</v>
      </c>
      <c r="B27" s="45">
        <f>B9-(SUM(B11:B25))</f>
        <v>9400.3504019999964</v>
      </c>
      <c r="C27" s="48">
        <f>IF(B$9&gt;0,B27/B$9*100,0)</f>
        <v>22.519626257704427</v>
      </c>
      <c r="D27" s="49">
        <f>D9-(SUM(D11:D25))</f>
        <v>8980.625339000002</v>
      </c>
      <c r="E27" s="50">
        <f>IF(D$9&gt;0,D27/D$9*100,0)</f>
        <v>25.243609516744442</v>
      </c>
      <c r="F27" s="11"/>
      <c r="G27" s="11"/>
      <c r="H27" s="11"/>
      <c r="I27" s="14"/>
      <c r="J27" s="14"/>
      <c r="K27" s="14"/>
      <c r="L27" s="14"/>
      <c r="M27" s="14"/>
      <c r="N27" s="14"/>
      <c r="O27" s="14"/>
      <c r="P27" s="14"/>
      <c r="Q27" s="14"/>
      <c r="R27" s="14"/>
      <c r="S27" s="14"/>
      <c r="T27" s="14"/>
      <c r="U27" s="14"/>
      <c r="V27" s="14"/>
      <c r="W27" s="14"/>
      <c r="X27" s="14"/>
      <c r="Y27" s="25"/>
      <c r="Z27" s="14"/>
    </row>
    <row r="31" spans="1:26" ht="18" x14ac:dyDescent="0.2">
      <c r="A31" s="26" t="s">
        <v>59</v>
      </c>
      <c r="B31" s="27"/>
      <c r="C31" s="28"/>
      <c r="D31" s="28"/>
      <c r="E31" s="28"/>
      <c r="F31" s="28"/>
      <c r="G31" s="28"/>
      <c r="H31" s="29"/>
      <c r="I31" s="28"/>
      <c r="J31" s="30"/>
      <c r="K31" s="10"/>
      <c r="L31" s="10"/>
      <c r="M31" s="10"/>
      <c r="N31" s="10"/>
      <c r="O31" s="10"/>
      <c r="P31" s="10"/>
      <c r="Q31" s="10"/>
      <c r="R31" s="10"/>
      <c r="S31" s="10"/>
      <c r="T31" s="10"/>
      <c r="U31" s="10"/>
      <c r="V31" s="10"/>
      <c r="W31" s="10"/>
      <c r="X31" s="10"/>
      <c r="Y31" s="10"/>
      <c r="Z31" s="14"/>
    </row>
    <row r="32" spans="1:26" ht="13.15" x14ac:dyDescent="0.25">
      <c r="A32" s="11"/>
      <c r="B32" s="11"/>
      <c r="C32" s="11"/>
      <c r="D32" s="11"/>
      <c r="E32" s="11"/>
      <c r="F32" s="11"/>
      <c r="G32" s="11"/>
      <c r="H32" s="11"/>
      <c r="I32" s="11"/>
      <c r="J32" s="12"/>
      <c r="K32" s="11"/>
      <c r="L32" s="11"/>
      <c r="M32" s="11"/>
      <c r="N32" s="11"/>
      <c r="O32" s="11"/>
      <c r="P32" s="11"/>
      <c r="Q32" s="13"/>
      <c r="R32" s="13"/>
      <c r="S32" s="13"/>
      <c r="T32" s="14"/>
      <c r="U32" s="14"/>
      <c r="V32" s="14"/>
      <c r="W32" s="14"/>
      <c r="X32" s="14"/>
      <c r="Y32" s="14"/>
      <c r="Z32" s="14"/>
    </row>
    <row r="33" spans="1:26" ht="13.15" x14ac:dyDescent="0.25">
      <c r="A33" s="31" t="s">
        <v>22</v>
      </c>
      <c r="B33" s="32"/>
      <c r="C33" s="32"/>
      <c r="D33" s="32"/>
      <c r="E33" s="32"/>
      <c r="F33" s="33"/>
      <c r="G33" s="34"/>
      <c r="H33" s="14"/>
      <c r="I33" s="35"/>
      <c r="J33" s="35"/>
      <c r="K33" s="36"/>
      <c r="L33" s="11"/>
      <c r="M33" s="11"/>
      <c r="N33" s="11"/>
      <c r="O33" s="11"/>
      <c r="P33" s="11"/>
      <c r="Q33" s="13"/>
      <c r="R33" s="13"/>
      <c r="S33" s="13"/>
      <c r="T33" s="14"/>
      <c r="U33" s="14"/>
      <c r="V33" s="14"/>
      <c r="W33" s="14"/>
      <c r="X33" s="14"/>
      <c r="Y33" s="14"/>
      <c r="Z33" s="14"/>
    </row>
    <row r="34" spans="1:26" ht="13.15" x14ac:dyDescent="0.25">
      <c r="A34" s="37"/>
      <c r="B34" s="38"/>
      <c r="C34" s="38"/>
      <c r="D34" s="38"/>
      <c r="E34" s="38"/>
      <c r="F34" s="38"/>
      <c r="G34" s="39"/>
      <c r="H34" s="14"/>
      <c r="I34" s="35"/>
      <c r="J34" s="35"/>
      <c r="K34" s="13"/>
      <c r="L34" s="11"/>
      <c r="M34" s="11"/>
      <c r="N34" s="11"/>
      <c r="O34" s="11"/>
      <c r="P34" s="11"/>
      <c r="Q34" s="13"/>
      <c r="R34" s="13"/>
      <c r="S34" s="13"/>
      <c r="T34" s="14"/>
      <c r="U34" s="14"/>
      <c r="V34" s="14"/>
      <c r="W34" s="14"/>
      <c r="X34" s="14"/>
      <c r="Y34" s="14"/>
      <c r="Z34" s="14"/>
    </row>
    <row r="35" spans="1:26" ht="13.15" x14ac:dyDescent="0.25">
      <c r="A35" s="40"/>
      <c r="B35" s="20"/>
      <c r="C35" s="20"/>
      <c r="D35" s="20"/>
      <c r="E35" s="20"/>
      <c r="F35" s="20"/>
      <c r="G35" s="20"/>
      <c r="H35" s="14"/>
      <c r="I35" s="35"/>
      <c r="J35" s="35"/>
      <c r="K35" s="40"/>
      <c r="L35" s="20"/>
      <c r="M35" s="20"/>
      <c r="N35" s="20"/>
      <c r="O35" s="20"/>
      <c r="P35" s="20"/>
      <c r="Q35" s="14"/>
      <c r="R35" s="14"/>
      <c r="S35" s="14"/>
      <c r="T35" s="14"/>
      <c r="U35" s="14"/>
      <c r="V35" s="14"/>
      <c r="W35" s="14"/>
      <c r="X35" s="14"/>
      <c r="Y35" s="14"/>
      <c r="Z35" s="14"/>
    </row>
    <row r="36" spans="1:26" ht="13.15" x14ac:dyDescent="0.25">
      <c r="A36" s="4"/>
      <c r="B36" s="4">
        <v>2011</v>
      </c>
      <c r="C36" s="4">
        <v>2010</v>
      </c>
      <c r="D36" s="4">
        <v>2009</v>
      </c>
      <c r="E36" s="41"/>
      <c r="F36" s="41"/>
      <c r="G36" s="41"/>
      <c r="H36" s="41"/>
      <c r="I36" s="20"/>
      <c r="J36" s="20"/>
      <c r="K36" s="42"/>
      <c r="L36" s="20"/>
      <c r="M36" s="20"/>
      <c r="N36" s="20"/>
      <c r="O36" s="20"/>
      <c r="P36" s="20"/>
      <c r="Q36" s="14"/>
      <c r="R36" s="14"/>
      <c r="S36" s="14"/>
      <c r="T36" s="14"/>
      <c r="U36" s="14"/>
      <c r="V36" s="14"/>
      <c r="W36" s="14"/>
      <c r="X36" s="14"/>
      <c r="Y36" s="14"/>
      <c r="Z36" s="14"/>
    </row>
    <row r="37" spans="1:26" ht="13.15" x14ac:dyDescent="0.25">
      <c r="A37" s="4" t="s">
        <v>35</v>
      </c>
      <c r="B37" s="51">
        <v>3.0692584319999998</v>
      </c>
      <c r="C37" s="51">
        <v>2.1916808489999999</v>
      </c>
      <c r="D37" s="51">
        <v>2.4400849619999998</v>
      </c>
      <c r="E37" s="41"/>
      <c r="F37" s="41"/>
      <c r="G37" s="41"/>
      <c r="H37" s="41"/>
      <c r="I37" s="20"/>
      <c r="J37" s="20"/>
      <c r="K37" s="42"/>
      <c r="L37" s="20"/>
      <c r="M37" s="20"/>
      <c r="N37" s="20"/>
      <c r="O37" s="20"/>
      <c r="P37" s="20"/>
      <c r="Q37" s="14"/>
      <c r="R37" s="14"/>
      <c r="S37" s="14"/>
      <c r="T37" s="14"/>
      <c r="U37" s="14"/>
      <c r="V37" s="14"/>
      <c r="W37" s="14"/>
      <c r="X37" s="14"/>
      <c r="Y37" s="14"/>
      <c r="Z37" s="14"/>
    </row>
    <row r="38" spans="1:26" ht="13.15" x14ac:dyDescent="0.25">
      <c r="A38" s="14" t="s">
        <v>36</v>
      </c>
      <c r="B38" s="51">
        <v>2.6266473719999999</v>
      </c>
      <c r="C38" s="51">
        <v>2.7800568449999998</v>
      </c>
      <c r="D38" s="51">
        <v>2.806178584</v>
      </c>
      <c r="E38" s="41"/>
      <c r="F38" s="41"/>
      <c r="G38" s="41"/>
      <c r="H38" s="41"/>
      <c r="I38" s="20"/>
      <c r="J38" s="20"/>
      <c r="K38" s="42"/>
      <c r="L38" s="20"/>
      <c r="M38" s="20"/>
      <c r="N38" s="20"/>
      <c r="O38" s="20"/>
      <c r="P38" s="20"/>
      <c r="Q38" s="14"/>
      <c r="R38" s="14"/>
      <c r="S38" s="14"/>
      <c r="T38" s="14"/>
      <c r="U38" s="14"/>
      <c r="V38" s="14"/>
      <c r="W38" s="14"/>
      <c r="X38" s="14"/>
      <c r="Y38" s="14"/>
      <c r="Z38" s="14"/>
    </row>
    <row r="39" spans="1:26" x14ac:dyDescent="0.2">
      <c r="A39" s="14" t="s">
        <v>37</v>
      </c>
      <c r="B39" s="51">
        <v>3.8786539649999998</v>
      </c>
      <c r="C39" s="51">
        <v>2.9736338959999999</v>
      </c>
      <c r="D39" s="51">
        <v>2.937669852</v>
      </c>
      <c r="E39" s="41"/>
      <c r="F39" s="41"/>
      <c r="G39" s="41"/>
      <c r="H39" s="41"/>
      <c r="I39" s="20"/>
      <c r="J39" s="20"/>
      <c r="K39" s="42"/>
      <c r="L39" s="20"/>
      <c r="M39" s="20"/>
      <c r="N39" s="20"/>
      <c r="O39" s="20"/>
      <c r="P39" s="20"/>
      <c r="Q39" s="14"/>
      <c r="R39" s="14"/>
      <c r="S39" s="14"/>
      <c r="T39" s="14"/>
      <c r="U39" s="14"/>
      <c r="V39" s="14"/>
      <c r="W39" s="14"/>
      <c r="X39" s="14"/>
      <c r="Y39" s="14"/>
      <c r="Z39" s="14"/>
    </row>
    <row r="40" spans="1:26" ht="13.15" x14ac:dyDescent="0.25">
      <c r="A40" s="4" t="s">
        <v>38</v>
      </c>
      <c r="B40" s="51">
        <v>2.7075284719999999</v>
      </c>
      <c r="C40" s="51">
        <v>2.6942510409999998</v>
      </c>
      <c r="D40" s="51">
        <v>2.6756576700000001</v>
      </c>
      <c r="E40" s="41"/>
      <c r="F40" s="41"/>
      <c r="G40" s="41"/>
      <c r="H40" s="41"/>
      <c r="I40" s="20"/>
      <c r="J40" s="20"/>
      <c r="K40" s="42"/>
      <c r="L40" s="20"/>
      <c r="M40" s="20"/>
      <c r="N40" s="20"/>
      <c r="O40" s="20"/>
      <c r="P40" s="20"/>
      <c r="Q40" s="14"/>
      <c r="R40" s="14"/>
      <c r="S40" s="14"/>
      <c r="T40" s="14"/>
      <c r="U40" s="14"/>
      <c r="V40" s="14"/>
      <c r="W40" s="14"/>
      <c r="X40" s="14"/>
      <c r="Y40" s="14"/>
      <c r="Z40" s="14"/>
    </row>
    <row r="41" spans="1:26" ht="13.15" x14ac:dyDescent="0.25">
      <c r="A41" s="14" t="s">
        <v>39</v>
      </c>
      <c r="B41" s="51">
        <v>3.617311752</v>
      </c>
      <c r="C41" s="51">
        <v>2.7720492819999998</v>
      </c>
      <c r="D41" s="51">
        <v>2.7738653640000002</v>
      </c>
      <c r="E41" s="41"/>
      <c r="F41" s="41"/>
      <c r="G41" s="41"/>
      <c r="H41" s="41"/>
      <c r="I41" s="20"/>
      <c r="J41" s="20"/>
      <c r="K41" s="42"/>
      <c r="L41" s="20"/>
      <c r="M41" s="20"/>
      <c r="N41" s="20"/>
      <c r="O41" s="20"/>
      <c r="P41" s="20"/>
      <c r="Q41" s="14"/>
      <c r="R41" s="14"/>
      <c r="S41" s="14"/>
      <c r="T41" s="14"/>
      <c r="U41" s="14"/>
      <c r="V41" s="14"/>
      <c r="W41" s="14"/>
      <c r="X41" s="14"/>
      <c r="Y41" s="14"/>
      <c r="Z41" s="14"/>
    </row>
    <row r="42" spans="1:26" ht="13.15" x14ac:dyDescent="0.25">
      <c r="A42" s="14" t="s">
        <v>40</v>
      </c>
      <c r="B42" s="51">
        <v>3.4297013340000002</v>
      </c>
      <c r="C42" s="51">
        <v>3.7342531129999998</v>
      </c>
      <c r="D42" s="51">
        <v>2.8833154200000002</v>
      </c>
      <c r="E42" s="24"/>
      <c r="F42" s="41"/>
      <c r="G42" s="41"/>
      <c r="H42" s="20"/>
      <c r="I42" s="20"/>
      <c r="J42" s="20"/>
      <c r="K42" s="20"/>
      <c r="L42" s="20"/>
      <c r="M42" s="20"/>
      <c r="N42" s="20"/>
      <c r="O42" s="20"/>
      <c r="P42" s="14"/>
      <c r="Q42" s="14"/>
      <c r="R42" s="14"/>
      <c r="S42" s="14"/>
      <c r="T42" s="14"/>
      <c r="U42" s="14"/>
      <c r="V42" s="14"/>
      <c r="W42" s="14"/>
      <c r="X42" s="14"/>
      <c r="Y42" s="14"/>
      <c r="Z42" s="14"/>
    </row>
    <row r="43" spans="1:26" ht="13.15" x14ac:dyDescent="0.25">
      <c r="A43" s="4" t="s">
        <v>41</v>
      </c>
      <c r="B43" s="51">
        <v>2.7591745419999998</v>
      </c>
      <c r="C43" s="51">
        <v>3.1761142040000001</v>
      </c>
      <c r="D43" s="51">
        <v>2.6145635860000001</v>
      </c>
      <c r="E43" s="24"/>
      <c r="F43" s="41"/>
      <c r="G43" s="41"/>
      <c r="H43" s="20"/>
      <c r="I43" s="20"/>
      <c r="J43" s="20"/>
      <c r="K43" s="20"/>
      <c r="L43" s="20"/>
      <c r="M43" s="20"/>
      <c r="N43" s="20"/>
      <c r="O43" s="20"/>
      <c r="P43" s="14"/>
      <c r="Q43" s="14"/>
      <c r="R43" s="14"/>
      <c r="S43" s="14"/>
      <c r="T43" s="14"/>
      <c r="U43" s="14"/>
      <c r="V43" s="14"/>
      <c r="W43" s="14"/>
      <c r="X43" s="14"/>
      <c r="Y43" s="14"/>
      <c r="Z43" s="14"/>
    </row>
    <row r="44" spans="1:26" ht="13.15" x14ac:dyDescent="0.25">
      <c r="A44" s="14" t="s">
        <v>42</v>
      </c>
      <c r="B44" s="51">
        <v>3.2293621629999998</v>
      </c>
      <c r="C44" s="51">
        <v>2.8653727240000002</v>
      </c>
      <c r="D44" s="51">
        <v>2.4275503810000001</v>
      </c>
      <c r="E44" s="24"/>
      <c r="F44" s="41"/>
      <c r="G44" s="41"/>
      <c r="H44" s="20"/>
      <c r="I44" s="20"/>
      <c r="J44" s="20"/>
      <c r="K44" s="20"/>
      <c r="L44" s="20"/>
      <c r="M44" s="20"/>
      <c r="N44" s="20"/>
      <c r="O44" s="20"/>
      <c r="P44" s="14"/>
      <c r="Q44" s="14"/>
      <c r="R44" s="14"/>
      <c r="S44" s="14"/>
      <c r="T44" s="14"/>
      <c r="U44" s="14"/>
      <c r="V44" s="14"/>
      <c r="W44" s="14"/>
      <c r="X44" s="14"/>
      <c r="Y44" s="14"/>
      <c r="Z44" s="14"/>
    </row>
    <row r="45" spans="1:26" ht="13.15" x14ac:dyDescent="0.25">
      <c r="A45" s="14" t="s">
        <v>43</v>
      </c>
      <c r="B45" s="51">
        <v>4.0653183999999998</v>
      </c>
      <c r="C45" s="51">
        <v>3.044228065</v>
      </c>
      <c r="D45" s="51">
        <v>2.1681721760000001</v>
      </c>
      <c r="E45" s="24"/>
      <c r="F45" s="41"/>
      <c r="G45" s="41"/>
      <c r="H45" s="20"/>
      <c r="I45" s="20"/>
      <c r="J45" s="20"/>
      <c r="K45" s="20"/>
      <c r="L45" s="20"/>
      <c r="M45" s="20"/>
      <c r="N45" s="20"/>
      <c r="O45" s="20"/>
      <c r="P45" s="14"/>
      <c r="Q45" s="14"/>
      <c r="R45" s="14"/>
      <c r="S45" s="14"/>
      <c r="T45" s="14"/>
      <c r="U45" s="14"/>
      <c r="V45" s="14"/>
      <c r="W45" s="14"/>
      <c r="X45" s="14"/>
      <c r="Y45" s="14"/>
      <c r="Z45" s="14"/>
    </row>
    <row r="46" spans="1:26" ht="13.15" x14ac:dyDescent="0.25">
      <c r="A46" s="4" t="s">
        <v>44</v>
      </c>
      <c r="B46" s="51">
        <v>3.6456636869999999</v>
      </c>
      <c r="C46" s="51">
        <v>2.7773782489999999</v>
      </c>
      <c r="D46" s="51">
        <v>2.6364729819999999</v>
      </c>
      <c r="E46" s="24"/>
      <c r="F46" s="41"/>
      <c r="G46" s="41"/>
      <c r="H46" s="20"/>
      <c r="I46" s="20"/>
      <c r="J46" s="20"/>
      <c r="K46" s="20"/>
      <c r="L46" s="20"/>
      <c r="M46" s="20"/>
      <c r="N46" s="20"/>
      <c r="O46" s="20"/>
      <c r="P46" s="14"/>
      <c r="Q46" s="14"/>
      <c r="R46" s="14"/>
      <c r="S46" s="14"/>
      <c r="T46" s="14"/>
      <c r="U46" s="14"/>
      <c r="V46" s="14"/>
      <c r="W46" s="14"/>
      <c r="X46" s="14"/>
      <c r="Y46" s="14"/>
      <c r="Z46" s="14"/>
    </row>
    <row r="47" spans="1:26" ht="13.15" x14ac:dyDescent="0.25">
      <c r="A47" s="14" t="s">
        <v>45</v>
      </c>
      <c r="B47" s="51">
        <v>4.5612706559999996</v>
      </c>
      <c r="C47" s="51">
        <v>3.419011325</v>
      </c>
      <c r="D47" s="51">
        <v>2.5812811949999999</v>
      </c>
      <c r="E47" s="41"/>
      <c r="F47" s="41"/>
      <c r="G47" s="41"/>
      <c r="H47" s="41"/>
      <c r="I47" s="20"/>
      <c r="J47" s="20"/>
      <c r="K47" s="42"/>
      <c r="L47" s="20"/>
      <c r="M47" s="20"/>
      <c r="N47" s="20"/>
      <c r="O47" s="20"/>
      <c r="P47" s="20"/>
      <c r="Q47" s="14"/>
      <c r="R47" s="14"/>
      <c r="S47" s="14"/>
      <c r="T47" s="14"/>
      <c r="U47" s="14"/>
      <c r="V47" s="14"/>
      <c r="W47" s="14"/>
      <c r="X47" s="14"/>
      <c r="Y47" s="14"/>
      <c r="Z47" s="14"/>
    </row>
    <row r="48" spans="1:26" ht="13.15" x14ac:dyDescent="0.25">
      <c r="A48" s="14" t="s">
        <v>46</v>
      </c>
      <c r="B48" s="51">
        <v>4.153032906</v>
      </c>
      <c r="C48" s="51">
        <v>3.147807266</v>
      </c>
      <c r="D48" s="51">
        <v>3.1505692440000002</v>
      </c>
      <c r="E48" s="43"/>
      <c r="F48" s="43"/>
      <c r="G48" s="43"/>
      <c r="H48" s="43"/>
      <c r="I48" s="43"/>
      <c r="J48" s="43"/>
      <c r="K48" s="42"/>
      <c r="L48" s="20"/>
      <c r="M48" s="20"/>
      <c r="N48" s="20"/>
      <c r="O48" s="20"/>
      <c r="P48" s="20"/>
      <c r="Q48" s="14"/>
      <c r="R48" s="14"/>
      <c r="S48" s="14"/>
      <c r="T48" s="14"/>
      <c r="U48" s="14"/>
      <c r="V48" s="14"/>
      <c r="W48" s="14"/>
      <c r="X48" s="14"/>
      <c r="Y48" s="14"/>
      <c r="Z48" s="14"/>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42"/>
  <sheetViews>
    <sheetView view="pageLayout" zoomScaleNormal="100" zoomScaleSheetLayoutView="100" workbookViewId="0">
      <selection sqref="A1:H1"/>
    </sheetView>
  </sheetViews>
  <sheetFormatPr baseColWidth="10" defaultColWidth="11.28515625" defaultRowHeight="12.75" x14ac:dyDescent="0.2"/>
  <cols>
    <col min="1" max="1" width="25.7109375" style="56" customWidth="1"/>
    <col min="2" max="2" width="11.140625" style="56" customWidth="1"/>
    <col min="3" max="8" width="9.140625" style="53" customWidth="1"/>
    <col min="9" max="9" width="25.7109375" style="173" customWidth="1"/>
    <col min="10" max="12" width="10.7109375" style="53" customWidth="1"/>
    <col min="13" max="14" width="10.7109375" style="62" customWidth="1"/>
    <col min="15" max="15" width="10.7109375" style="53" customWidth="1"/>
    <col min="16" max="16384" width="11.28515625" style="53"/>
  </cols>
  <sheetData>
    <row r="1" spans="1:15" s="52" customFormat="1" ht="28.35" customHeight="1" x14ac:dyDescent="0.2">
      <c r="A1" s="250" t="s">
        <v>341</v>
      </c>
      <c r="B1" s="250"/>
      <c r="C1" s="250"/>
      <c r="D1" s="250"/>
      <c r="E1" s="250"/>
      <c r="F1" s="250"/>
      <c r="G1" s="250"/>
      <c r="H1" s="250"/>
      <c r="I1" s="250" t="s">
        <v>341</v>
      </c>
      <c r="J1" s="250"/>
      <c r="K1" s="250"/>
      <c r="L1" s="250"/>
      <c r="M1" s="250"/>
      <c r="N1" s="250"/>
      <c r="O1" s="250"/>
    </row>
    <row r="2" spans="1:15" s="52" customFormat="1" ht="9" customHeight="1" x14ac:dyDescent="0.25">
      <c r="A2" s="253"/>
      <c r="B2" s="253"/>
      <c r="C2" s="253"/>
      <c r="M2" s="61"/>
      <c r="N2" s="61"/>
    </row>
    <row r="3" spans="1:15" s="59" customFormat="1" ht="22.15" customHeight="1" x14ac:dyDescent="0.2">
      <c r="A3" s="270" t="s">
        <v>257</v>
      </c>
      <c r="B3" s="268" t="s">
        <v>303</v>
      </c>
      <c r="C3" s="252" t="s">
        <v>323</v>
      </c>
      <c r="D3" s="272"/>
      <c r="E3" s="272"/>
      <c r="F3" s="272"/>
      <c r="G3" s="272"/>
      <c r="H3" s="272"/>
      <c r="I3" s="273" t="s">
        <v>257</v>
      </c>
      <c r="J3" s="202"/>
      <c r="K3" s="265" t="s">
        <v>323</v>
      </c>
      <c r="L3" s="265"/>
      <c r="M3" s="265"/>
      <c r="N3" s="265"/>
      <c r="O3" s="265"/>
    </row>
    <row r="4" spans="1:15" s="54" customFormat="1" ht="28.35" customHeight="1" x14ac:dyDescent="0.2">
      <c r="A4" s="271"/>
      <c r="B4" s="269"/>
      <c r="C4" s="196" t="s">
        <v>116</v>
      </c>
      <c r="D4" s="196" t="s">
        <v>117</v>
      </c>
      <c r="E4" s="196" t="s">
        <v>118</v>
      </c>
      <c r="F4" s="196" t="s">
        <v>119</v>
      </c>
      <c r="G4" s="196" t="s">
        <v>120</v>
      </c>
      <c r="H4" s="197" t="s">
        <v>101</v>
      </c>
      <c r="I4" s="271"/>
      <c r="J4" s="196" t="s">
        <v>324</v>
      </c>
      <c r="K4" s="195" t="s">
        <v>103</v>
      </c>
      <c r="L4" s="196" t="s">
        <v>121</v>
      </c>
      <c r="M4" s="196" t="s">
        <v>122</v>
      </c>
      <c r="N4" s="196" t="s">
        <v>123</v>
      </c>
      <c r="O4" s="197" t="s">
        <v>124</v>
      </c>
    </row>
    <row r="5" spans="1:15" s="58" customFormat="1" ht="9.9499999999999993" customHeight="1" x14ac:dyDescent="0.25">
      <c r="A5" s="142"/>
      <c r="B5" s="65"/>
      <c r="C5" s="64"/>
      <c r="D5" s="64"/>
      <c r="E5" s="173"/>
      <c r="F5" s="173"/>
      <c r="G5" s="173"/>
      <c r="H5" s="173"/>
      <c r="I5" s="142"/>
      <c r="J5" s="62"/>
      <c r="K5" s="62"/>
      <c r="L5" s="62"/>
      <c r="M5" s="62"/>
      <c r="N5" s="62"/>
      <c r="O5" s="62"/>
    </row>
    <row r="6" spans="1:15" ht="13.15" x14ac:dyDescent="0.25">
      <c r="A6" s="129" t="s">
        <v>65</v>
      </c>
      <c r="B6" s="97">
        <v>139285</v>
      </c>
      <c r="C6" s="97">
        <v>10820</v>
      </c>
      <c r="D6" s="97">
        <v>31670</v>
      </c>
      <c r="E6" s="97">
        <v>10340</v>
      </c>
      <c r="F6" s="97">
        <v>5935</v>
      </c>
      <c r="G6" s="97">
        <v>4800</v>
      </c>
      <c r="H6" s="97">
        <v>12835</v>
      </c>
      <c r="I6" s="129" t="s">
        <v>65</v>
      </c>
      <c r="J6" s="78">
        <v>12285</v>
      </c>
      <c r="K6" s="78">
        <v>11200</v>
      </c>
      <c r="L6" s="97">
        <v>8480</v>
      </c>
      <c r="M6" s="97">
        <v>3850</v>
      </c>
      <c r="N6" s="97">
        <v>6950</v>
      </c>
      <c r="O6" s="97">
        <v>20120</v>
      </c>
    </row>
    <row r="7" spans="1:15" s="60" customFormat="1" ht="13.15" x14ac:dyDescent="0.25">
      <c r="A7" s="130" t="s">
        <v>66</v>
      </c>
      <c r="B7" s="98">
        <v>85455</v>
      </c>
      <c r="C7" s="98">
        <v>8295</v>
      </c>
      <c r="D7" s="98">
        <v>24110</v>
      </c>
      <c r="E7" s="98">
        <v>8320</v>
      </c>
      <c r="F7" s="79">
        <v>4350</v>
      </c>
      <c r="G7" s="79">
        <v>3465</v>
      </c>
      <c r="H7" s="79">
        <v>6510</v>
      </c>
      <c r="I7" s="130" t="s">
        <v>66</v>
      </c>
      <c r="J7" s="80">
        <v>5015</v>
      </c>
      <c r="K7" s="80">
        <v>4965</v>
      </c>
      <c r="L7" s="98">
        <v>4415</v>
      </c>
      <c r="M7" s="98">
        <v>2310</v>
      </c>
      <c r="N7" s="98">
        <v>2900</v>
      </c>
      <c r="O7" s="98">
        <v>10800</v>
      </c>
    </row>
    <row r="8" spans="1:15" ht="13.15" x14ac:dyDescent="0.25">
      <c r="A8" s="135" t="s">
        <v>168</v>
      </c>
      <c r="B8" s="97"/>
      <c r="C8" s="97"/>
      <c r="D8" s="97"/>
      <c r="E8" s="97"/>
      <c r="F8" s="97"/>
      <c r="G8" s="97"/>
      <c r="H8" s="97"/>
      <c r="I8" s="135" t="s">
        <v>168</v>
      </c>
      <c r="J8" s="80"/>
      <c r="K8" s="80"/>
      <c r="L8" s="97"/>
      <c r="M8" s="97"/>
      <c r="N8" s="97"/>
      <c r="O8" s="97"/>
    </row>
    <row r="9" spans="1:15" ht="13.15" x14ac:dyDescent="0.25">
      <c r="A9" s="135" t="s">
        <v>178</v>
      </c>
      <c r="B9" s="98">
        <v>370</v>
      </c>
      <c r="C9" s="98">
        <v>25</v>
      </c>
      <c r="D9" s="98">
        <v>45</v>
      </c>
      <c r="E9" s="98">
        <v>25</v>
      </c>
      <c r="F9" s="79">
        <v>15</v>
      </c>
      <c r="G9" s="79">
        <v>15</v>
      </c>
      <c r="H9" s="79">
        <v>35</v>
      </c>
      <c r="I9" s="135" t="s">
        <v>178</v>
      </c>
      <c r="J9" s="80">
        <v>25</v>
      </c>
      <c r="K9" s="80">
        <v>20</v>
      </c>
      <c r="L9" s="98">
        <v>35</v>
      </c>
      <c r="M9" s="98">
        <v>25</v>
      </c>
      <c r="N9" s="98">
        <v>30</v>
      </c>
      <c r="O9" s="98">
        <v>70</v>
      </c>
    </row>
    <row r="10" spans="1:15" ht="13.15" x14ac:dyDescent="0.25">
      <c r="A10" s="135" t="s">
        <v>179</v>
      </c>
      <c r="B10" s="98">
        <v>5795</v>
      </c>
      <c r="C10" s="98">
        <v>995</v>
      </c>
      <c r="D10" s="98">
        <v>2825</v>
      </c>
      <c r="E10" s="98">
        <v>855</v>
      </c>
      <c r="F10" s="98">
        <v>465</v>
      </c>
      <c r="G10" s="98">
        <v>220</v>
      </c>
      <c r="H10" s="98">
        <v>210</v>
      </c>
      <c r="I10" s="135" t="s">
        <v>179</v>
      </c>
      <c r="J10" s="80">
        <v>85</v>
      </c>
      <c r="K10" s="80">
        <v>60</v>
      </c>
      <c r="L10" s="98">
        <v>50</v>
      </c>
      <c r="M10" s="98">
        <v>5</v>
      </c>
      <c r="N10" s="98">
        <v>10</v>
      </c>
      <c r="O10" s="98">
        <v>15</v>
      </c>
    </row>
    <row r="11" spans="1:15" x14ac:dyDescent="0.2">
      <c r="A11" s="135" t="s">
        <v>180</v>
      </c>
      <c r="B11" s="98">
        <v>6950</v>
      </c>
      <c r="C11" s="98">
        <v>175</v>
      </c>
      <c r="D11" s="98">
        <v>775</v>
      </c>
      <c r="E11" s="98">
        <v>425</v>
      </c>
      <c r="F11" s="79">
        <v>410</v>
      </c>
      <c r="G11" s="79">
        <v>385</v>
      </c>
      <c r="H11" s="79">
        <v>645</v>
      </c>
      <c r="I11" s="135" t="s">
        <v>180</v>
      </c>
      <c r="J11" s="80">
        <v>465</v>
      </c>
      <c r="K11" s="80">
        <v>520</v>
      </c>
      <c r="L11" s="98">
        <v>490</v>
      </c>
      <c r="M11" s="98">
        <v>395</v>
      </c>
      <c r="N11" s="98">
        <v>425</v>
      </c>
      <c r="O11" s="98">
        <v>1835</v>
      </c>
    </row>
    <row r="12" spans="1:15" s="60" customFormat="1" ht="13.15" x14ac:dyDescent="0.25">
      <c r="A12" s="135" t="s">
        <v>181</v>
      </c>
      <c r="B12" s="98">
        <v>325</v>
      </c>
      <c r="C12" s="98">
        <v>15</v>
      </c>
      <c r="D12" s="98">
        <v>65</v>
      </c>
      <c r="E12" s="98">
        <v>40</v>
      </c>
      <c r="F12" s="98">
        <v>15</v>
      </c>
      <c r="G12" s="98">
        <v>10</v>
      </c>
      <c r="H12" s="98">
        <v>55</v>
      </c>
      <c r="I12" s="135" t="s">
        <v>181</v>
      </c>
      <c r="J12" s="80">
        <v>50</v>
      </c>
      <c r="K12" s="80">
        <v>60</v>
      </c>
      <c r="L12" s="98">
        <v>10</v>
      </c>
      <c r="M12" s="98" t="s">
        <v>335</v>
      </c>
      <c r="N12" s="98" t="s">
        <v>335</v>
      </c>
      <c r="O12" s="98">
        <v>5</v>
      </c>
    </row>
    <row r="13" spans="1:15" ht="13.15" x14ac:dyDescent="0.25">
      <c r="A13" s="135" t="s">
        <v>182</v>
      </c>
      <c r="B13" s="98">
        <v>1045</v>
      </c>
      <c r="C13" s="98">
        <v>30</v>
      </c>
      <c r="D13" s="98">
        <v>75</v>
      </c>
      <c r="E13" s="98">
        <v>35</v>
      </c>
      <c r="F13" s="79">
        <v>40</v>
      </c>
      <c r="G13" s="79">
        <v>20</v>
      </c>
      <c r="H13" s="79">
        <v>90</v>
      </c>
      <c r="I13" s="135" t="s">
        <v>182</v>
      </c>
      <c r="J13" s="80">
        <v>115</v>
      </c>
      <c r="K13" s="80">
        <v>90</v>
      </c>
      <c r="L13" s="98">
        <v>55</v>
      </c>
      <c r="M13" s="98">
        <v>40</v>
      </c>
      <c r="N13" s="98">
        <v>60</v>
      </c>
      <c r="O13" s="98">
        <v>405</v>
      </c>
    </row>
    <row r="14" spans="1:15" ht="13.15" x14ac:dyDescent="0.25">
      <c r="A14" s="135" t="s">
        <v>183</v>
      </c>
      <c r="B14" s="98">
        <v>1690</v>
      </c>
      <c r="C14" s="98">
        <v>80</v>
      </c>
      <c r="D14" s="98">
        <v>250</v>
      </c>
      <c r="E14" s="98">
        <v>115</v>
      </c>
      <c r="F14" s="98">
        <v>85</v>
      </c>
      <c r="G14" s="98">
        <v>75</v>
      </c>
      <c r="H14" s="98">
        <v>125</v>
      </c>
      <c r="I14" s="135" t="s">
        <v>183</v>
      </c>
      <c r="J14" s="80">
        <v>155</v>
      </c>
      <c r="K14" s="80">
        <v>150</v>
      </c>
      <c r="L14" s="98">
        <v>145</v>
      </c>
      <c r="M14" s="98">
        <v>90</v>
      </c>
      <c r="N14" s="98">
        <v>120</v>
      </c>
      <c r="O14" s="98">
        <v>305</v>
      </c>
    </row>
    <row r="15" spans="1:15" ht="13.15" x14ac:dyDescent="0.25">
      <c r="A15" s="135" t="s">
        <v>184</v>
      </c>
      <c r="B15" s="98">
        <v>4505</v>
      </c>
      <c r="C15" s="98">
        <v>265</v>
      </c>
      <c r="D15" s="98">
        <v>920</v>
      </c>
      <c r="E15" s="98">
        <v>310</v>
      </c>
      <c r="F15" s="79">
        <v>95</v>
      </c>
      <c r="G15" s="79">
        <v>45</v>
      </c>
      <c r="H15" s="79">
        <v>215</v>
      </c>
      <c r="I15" s="135" t="s">
        <v>184</v>
      </c>
      <c r="J15" s="80">
        <v>340</v>
      </c>
      <c r="K15" s="80">
        <v>475</v>
      </c>
      <c r="L15" s="98">
        <v>495</v>
      </c>
      <c r="M15" s="98">
        <v>190</v>
      </c>
      <c r="N15" s="98">
        <v>175</v>
      </c>
      <c r="O15" s="98">
        <v>980</v>
      </c>
    </row>
    <row r="16" spans="1:15" ht="13.15" x14ac:dyDescent="0.25">
      <c r="A16" s="135" t="s">
        <v>185</v>
      </c>
      <c r="B16" s="98">
        <v>295</v>
      </c>
      <c r="C16" s="98">
        <v>20</v>
      </c>
      <c r="D16" s="98">
        <v>30</v>
      </c>
      <c r="E16" s="98">
        <v>15</v>
      </c>
      <c r="F16" s="98">
        <v>10</v>
      </c>
      <c r="G16" s="98">
        <v>5</v>
      </c>
      <c r="H16" s="98">
        <v>20</v>
      </c>
      <c r="I16" s="135" t="s">
        <v>185</v>
      </c>
      <c r="J16" s="80">
        <v>20</v>
      </c>
      <c r="K16" s="80">
        <v>40</v>
      </c>
      <c r="L16" s="98">
        <v>35</v>
      </c>
      <c r="M16" s="98">
        <v>20</v>
      </c>
      <c r="N16" s="98">
        <v>40</v>
      </c>
      <c r="O16" s="98">
        <v>45</v>
      </c>
    </row>
    <row r="17" spans="1:15" ht="13.15" x14ac:dyDescent="0.25">
      <c r="A17" s="135" t="s">
        <v>186</v>
      </c>
      <c r="B17" s="98">
        <v>5065</v>
      </c>
      <c r="C17" s="98">
        <v>350</v>
      </c>
      <c r="D17" s="98">
        <v>920</v>
      </c>
      <c r="E17" s="98">
        <v>235</v>
      </c>
      <c r="F17" s="79">
        <v>130</v>
      </c>
      <c r="G17" s="79">
        <v>90</v>
      </c>
      <c r="H17" s="79">
        <v>250</v>
      </c>
      <c r="I17" s="135" t="s">
        <v>186</v>
      </c>
      <c r="J17" s="80">
        <v>360</v>
      </c>
      <c r="K17" s="80">
        <v>390</v>
      </c>
      <c r="L17" s="98">
        <v>360</v>
      </c>
      <c r="M17" s="98">
        <v>290</v>
      </c>
      <c r="N17" s="98">
        <v>410</v>
      </c>
      <c r="O17" s="98">
        <v>1275</v>
      </c>
    </row>
    <row r="18" spans="1:15" ht="13.15" x14ac:dyDescent="0.25">
      <c r="A18" s="135" t="s">
        <v>187</v>
      </c>
      <c r="B18" s="98">
        <v>2885</v>
      </c>
      <c r="C18" s="98">
        <v>445</v>
      </c>
      <c r="D18" s="98">
        <v>685</v>
      </c>
      <c r="E18" s="98">
        <v>50</v>
      </c>
      <c r="F18" s="98">
        <v>25</v>
      </c>
      <c r="G18" s="98">
        <v>40</v>
      </c>
      <c r="H18" s="98">
        <v>105</v>
      </c>
      <c r="I18" s="135" t="s">
        <v>187</v>
      </c>
      <c r="J18" s="80">
        <v>110</v>
      </c>
      <c r="K18" s="80">
        <v>345</v>
      </c>
      <c r="L18" s="98">
        <v>185</v>
      </c>
      <c r="M18" s="98">
        <v>85</v>
      </c>
      <c r="N18" s="98">
        <v>165</v>
      </c>
      <c r="O18" s="98">
        <v>640</v>
      </c>
    </row>
    <row r="19" spans="1:15" ht="13.15" x14ac:dyDescent="0.25">
      <c r="A19" s="135" t="s">
        <v>188</v>
      </c>
      <c r="B19" s="98">
        <v>1150</v>
      </c>
      <c r="C19" s="98">
        <v>90</v>
      </c>
      <c r="D19" s="98">
        <v>390</v>
      </c>
      <c r="E19" s="98">
        <v>230</v>
      </c>
      <c r="F19" s="79">
        <v>125</v>
      </c>
      <c r="G19" s="79">
        <v>30</v>
      </c>
      <c r="H19" s="79">
        <v>85</v>
      </c>
      <c r="I19" s="135" t="s">
        <v>188</v>
      </c>
      <c r="J19" s="80">
        <v>115</v>
      </c>
      <c r="K19" s="80">
        <v>45</v>
      </c>
      <c r="L19" s="98" t="s">
        <v>335</v>
      </c>
      <c r="M19" s="98" t="s">
        <v>335</v>
      </c>
      <c r="N19" s="98" t="s">
        <v>335</v>
      </c>
      <c r="O19" s="98">
        <v>40</v>
      </c>
    </row>
    <row r="20" spans="1:15" s="60" customFormat="1" ht="13.15" x14ac:dyDescent="0.25">
      <c r="A20" s="135" t="s">
        <v>189</v>
      </c>
      <c r="B20" s="98">
        <v>1735</v>
      </c>
      <c r="C20" s="98">
        <v>155</v>
      </c>
      <c r="D20" s="98">
        <v>515</v>
      </c>
      <c r="E20" s="98">
        <v>290</v>
      </c>
      <c r="F20" s="98">
        <v>125</v>
      </c>
      <c r="G20" s="98">
        <v>95</v>
      </c>
      <c r="H20" s="98">
        <v>290</v>
      </c>
      <c r="I20" s="135" t="s">
        <v>189</v>
      </c>
      <c r="J20" s="80">
        <v>175</v>
      </c>
      <c r="K20" s="80">
        <v>70</v>
      </c>
      <c r="L20" s="98">
        <v>5</v>
      </c>
      <c r="M20" s="98" t="s">
        <v>335</v>
      </c>
      <c r="N20" s="98" t="s">
        <v>335</v>
      </c>
      <c r="O20" s="98">
        <v>10</v>
      </c>
    </row>
    <row r="21" spans="1:15" ht="13.15" x14ac:dyDescent="0.25">
      <c r="A21" s="135" t="s">
        <v>190</v>
      </c>
      <c r="B21" s="98">
        <v>90</v>
      </c>
      <c r="C21" s="98">
        <v>5</v>
      </c>
      <c r="D21" s="98">
        <v>15</v>
      </c>
      <c r="E21" s="98">
        <v>10</v>
      </c>
      <c r="F21" s="79">
        <v>5</v>
      </c>
      <c r="G21" s="79">
        <v>10</v>
      </c>
      <c r="H21" s="79">
        <v>5</v>
      </c>
      <c r="I21" s="135" t="s">
        <v>190</v>
      </c>
      <c r="J21" s="80">
        <v>15</v>
      </c>
      <c r="K21" s="80" t="s">
        <v>335</v>
      </c>
      <c r="L21" s="98" t="s">
        <v>335</v>
      </c>
      <c r="M21" s="98">
        <v>5</v>
      </c>
      <c r="N21" s="79">
        <v>5</v>
      </c>
      <c r="O21" s="79">
        <v>15</v>
      </c>
    </row>
    <row r="22" spans="1:15" ht="13.15" x14ac:dyDescent="0.25">
      <c r="A22" s="135" t="s">
        <v>191</v>
      </c>
      <c r="B22" s="98">
        <v>20</v>
      </c>
      <c r="C22" s="98" t="s">
        <v>335</v>
      </c>
      <c r="D22" s="98" t="s">
        <v>335</v>
      </c>
      <c r="E22" s="98" t="s">
        <v>335</v>
      </c>
      <c r="F22" s="98" t="s">
        <v>335</v>
      </c>
      <c r="G22" s="98" t="s">
        <v>335</v>
      </c>
      <c r="H22" s="98" t="s">
        <v>335</v>
      </c>
      <c r="I22" s="135" t="s">
        <v>191</v>
      </c>
      <c r="J22" s="98" t="s">
        <v>335</v>
      </c>
      <c r="K22" s="98" t="s">
        <v>335</v>
      </c>
      <c r="L22" s="98" t="s">
        <v>335</v>
      </c>
      <c r="M22" s="98" t="s">
        <v>335</v>
      </c>
      <c r="N22" s="98">
        <v>5</v>
      </c>
      <c r="O22" s="98" t="s">
        <v>335</v>
      </c>
    </row>
    <row r="23" spans="1:15" ht="13.15" x14ac:dyDescent="0.25">
      <c r="A23" s="135" t="s">
        <v>192</v>
      </c>
      <c r="B23" s="98">
        <v>2135</v>
      </c>
      <c r="C23" s="98">
        <v>55</v>
      </c>
      <c r="D23" s="98">
        <v>215</v>
      </c>
      <c r="E23" s="98">
        <v>90</v>
      </c>
      <c r="F23" s="79">
        <v>70</v>
      </c>
      <c r="G23" s="79">
        <v>55</v>
      </c>
      <c r="H23" s="79">
        <v>140</v>
      </c>
      <c r="I23" s="135" t="s">
        <v>192</v>
      </c>
      <c r="J23" s="80">
        <v>150</v>
      </c>
      <c r="K23" s="80">
        <v>175</v>
      </c>
      <c r="L23" s="98">
        <v>160</v>
      </c>
      <c r="M23" s="98">
        <v>130</v>
      </c>
      <c r="N23" s="79">
        <v>165</v>
      </c>
      <c r="O23" s="79">
        <v>730</v>
      </c>
    </row>
    <row r="24" spans="1:15" x14ac:dyDescent="0.2">
      <c r="A24" s="135" t="s">
        <v>193</v>
      </c>
      <c r="B24" s="98">
        <v>3075</v>
      </c>
      <c r="C24" s="98">
        <v>90</v>
      </c>
      <c r="D24" s="98">
        <v>215</v>
      </c>
      <c r="E24" s="98">
        <v>105</v>
      </c>
      <c r="F24" s="98">
        <v>105</v>
      </c>
      <c r="G24" s="98">
        <v>80</v>
      </c>
      <c r="H24" s="98">
        <v>205</v>
      </c>
      <c r="I24" s="135" t="s">
        <v>193</v>
      </c>
      <c r="J24" s="80">
        <v>220</v>
      </c>
      <c r="K24" s="80">
        <v>185</v>
      </c>
      <c r="L24" s="98">
        <v>200</v>
      </c>
      <c r="M24" s="98">
        <v>140</v>
      </c>
      <c r="N24" s="98">
        <v>230</v>
      </c>
      <c r="O24" s="98">
        <v>1295</v>
      </c>
    </row>
    <row r="25" spans="1:15" ht="13.15" x14ac:dyDescent="0.25">
      <c r="A25" s="135" t="s">
        <v>194</v>
      </c>
      <c r="B25" s="98">
        <v>25750</v>
      </c>
      <c r="C25" s="98">
        <v>2360</v>
      </c>
      <c r="D25" s="98">
        <v>8545</v>
      </c>
      <c r="E25" s="98">
        <v>3585</v>
      </c>
      <c r="F25" s="79">
        <v>1690</v>
      </c>
      <c r="G25" s="79">
        <v>1650</v>
      </c>
      <c r="H25" s="79">
        <v>3060</v>
      </c>
      <c r="I25" s="135" t="s">
        <v>194</v>
      </c>
      <c r="J25" s="80">
        <v>1590</v>
      </c>
      <c r="K25" s="80">
        <v>1165</v>
      </c>
      <c r="L25" s="98">
        <v>1290</v>
      </c>
      <c r="M25" s="98">
        <v>430</v>
      </c>
      <c r="N25" s="79">
        <v>240</v>
      </c>
      <c r="O25" s="79">
        <v>150</v>
      </c>
    </row>
    <row r="26" spans="1:15" s="60" customFormat="1" ht="13.15" x14ac:dyDescent="0.25">
      <c r="A26" s="135" t="s">
        <v>195</v>
      </c>
      <c r="B26" s="98">
        <v>2770</v>
      </c>
      <c r="C26" s="98">
        <v>110</v>
      </c>
      <c r="D26" s="98">
        <v>320</v>
      </c>
      <c r="E26" s="98">
        <v>130</v>
      </c>
      <c r="F26" s="98">
        <v>75</v>
      </c>
      <c r="G26" s="98">
        <v>55</v>
      </c>
      <c r="H26" s="98">
        <v>125</v>
      </c>
      <c r="I26" s="135" t="s">
        <v>195</v>
      </c>
      <c r="J26" s="80">
        <v>235</v>
      </c>
      <c r="K26" s="80">
        <v>360</v>
      </c>
      <c r="L26" s="98">
        <v>230</v>
      </c>
      <c r="M26" s="98">
        <v>85</v>
      </c>
      <c r="N26" s="98">
        <v>205</v>
      </c>
      <c r="O26" s="98">
        <v>840</v>
      </c>
    </row>
    <row r="27" spans="1:15" x14ac:dyDescent="0.2">
      <c r="A27" s="135" t="s">
        <v>196</v>
      </c>
      <c r="B27" s="98">
        <v>9575</v>
      </c>
      <c r="C27" s="98">
        <v>2310</v>
      </c>
      <c r="D27" s="98">
        <v>4930</v>
      </c>
      <c r="E27" s="98">
        <v>975</v>
      </c>
      <c r="F27" s="79">
        <v>445</v>
      </c>
      <c r="G27" s="79">
        <v>295</v>
      </c>
      <c r="H27" s="79">
        <v>220</v>
      </c>
      <c r="I27" s="135" t="s">
        <v>196</v>
      </c>
      <c r="J27" s="80">
        <v>125</v>
      </c>
      <c r="K27" s="80">
        <v>140</v>
      </c>
      <c r="L27" s="98">
        <v>105</v>
      </c>
      <c r="M27" s="98">
        <v>5</v>
      </c>
      <c r="N27" s="79">
        <v>5</v>
      </c>
      <c r="O27" s="79">
        <v>10</v>
      </c>
    </row>
    <row r="28" spans="1:15" ht="13.15" x14ac:dyDescent="0.25">
      <c r="A28" s="135" t="s">
        <v>197</v>
      </c>
      <c r="B28" s="98">
        <v>1155</v>
      </c>
      <c r="C28" s="98">
        <v>35</v>
      </c>
      <c r="D28" s="98">
        <v>125</v>
      </c>
      <c r="E28" s="98">
        <v>55</v>
      </c>
      <c r="F28" s="98">
        <v>40</v>
      </c>
      <c r="G28" s="98">
        <v>30</v>
      </c>
      <c r="H28" s="98">
        <v>85</v>
      </c>
      <c r="I28" s="135" t="s">
        <v>197</v>
      </c>
      <c r="J28" s="80">
        <v>115</v>
      </c>
      <c r="K28" s="80">
        <v>115</v>
      </c>
      <c r="L28" s="98">
        <v>90</v>
      </c>
      <c r="M28" s="98">
        <v>55</v>
      </c>
      <c r="N28" s="98">
        <v>60</v>
      </c>
      <c r="O28" s="98">
        <v>340</v>
      </c>
    </row>
    <row r="29" spans="1:15" ht="13.15" x14ac:dyDescent="0.25">
      <c r="A29" s="135" t="s">
        <v>198</v>
      </c>
      <c r="B29" s="98">
        <v>715</v>
      </c>
      <c r="C29" s="98">
        <v>55</v>
      </c>
      <c r="D29" s="98">
        <v>295</v>
      </c>
      <c r="E29" s="98">
        <v>70</v>
      </c>
      <c r="F29" s="79">
        <v>65</v>
      </c>
      <c r="G29" s="79">
        <v>35</v>
      </c>
      <c r="H29" s="79">
        <v>85</v>
      </c>
      <c r="I29" s="135" t="s">
        <v>198</v>
      </c>
      <c r="J29" s="80">
        <v>70</v>
      </c>
      <c r="K29" s="80">
        <v>30</v>
      </c>
      <c r="L29" s="98">
        <v>5</v>
      </c>
      <c r="M29" s="98" t="s">
        <v>335</v>
      </c>
      <c r="N29" s="79" t="s">
        <v>335</v>
      </c>
      <c r="O29" s="79">
        <v>5</v>
      </c>
    </row>
    <row r="30" spans="1:15" ht="13.15" x14ac:dyDescent="0.25">
      <c r="A30" s="135" t="s">
        <v>199</v>
      </c>
      <c r="B30" s="98">
        <v>275</v>
      </c>
      <c r="C30" s="98">
        <v>45</v>
      </c>
      <c r="D30" s="98">
        <v>100</v>
      </c>
      <c r="E30" s="98">
        <v>15</v>
      </c>
      <c r="F30" s="98">
        <v>10</v>
      </c>
      <c r="G30" s="98">
        <v>5</v>
      </c>
      <c r="H30" s="98">
        <v>10</v>
      </c>
      <c r="I30" s="135" t="s">
        <v>199</v>
      </c>
      <c r="J30" s="80">
        <v>10</v>
      </c>
      <c r="K30" s="80">
        <v>5</v>
      </c>
      <c r="L30" s="98">
        <v>5</v>
      </c>
      <c r="M30" s="98">
        <v>5</v>
      </c>
      <c r="N30" s="98">
        <v>10</v>
      </c>
      <c r="O30" s="98">
        <v>55</v>
      </c>
    </row>
    <row r="31" spans="1:15" ht="13.15" x14ac:dyDescent="0.25">
      <c r="A31" s="135" t="s">
        <v>200</v>
      </c>
      <c r="B31" s="98">
        <v>2855</v>
      </c>
      <c r="C31" s="98">
        <v>185</v>
      </c>
      <c r="D31" s="98">
        <v>755</v>
      </c>
      <c r="E31" s="98">
        <v>240</v>
      </c>
      <c r="F31" s="79">
        <v>100</v>
      </c>
      <c r="G31" s="79">
        <v>50</v>
      </c>
      <c r="H31" s="79">
        <v>90</v>
      </c>
      <c r="I31" s="135" t="s">
        <v>200</v>
      </c>
      <c r="J31" s="80">
        <v>105</v>
      </c>
      <c r="K31" s="80">
        <v>125</v>
      </c>
      <c r="L31" s="98">
        <v>100</v>
      </c>
      <c r="M31" s="98">
        <v>80</v>
      </c>
      <c r="N31" s="79">
        <v>120</v>
      </c>
      <c r="O31" s="79">
        <v>910</v>
      </c>
    </row>
    <row r="32" spans="1:15" ht="13.15" x14ac:dyDescent="0.25">
      <c r="A32" s="135" t="s">
        <v>201</v>
      </c>
      <c r="B32" s="98">
        <v>535</v>
      </c>
      <c r="C32" s="98">
        <v>55</v>
      </c>
      <c r="D32" s="98">
        <v>145</v>
      </c>
      <c r="E32" s="98">
        <v>45</v>
      </c>
      <c r="F32" s="98">
        <v>25</v>
      </c>
      <c r="G32" s="98">
        <v>30</v>
      </c>
      <c r="H32" s="98">
        <v>80</v>
      </c>
      <c r="I32" s="135" t="s">
        <v>201</v>
      </c>
      <c r="J32" s="80">
        <v>65</v>
      </c>
      <c r="K32" s="80">
        <v>50</v>
      </c>
      <c r="L32" s="98">
        <v>10</v>
      </c>
      <c r="M32" s="98">
        <v>10</v>
      </c>
      <c r="N32" s="98">
        <v>5</v>
      </c>
      <c r="O32" s="98">
        <v>10</v>
      </c>
    </row>
    <row r="33" spans="1:15" ht="13.15" x14ac:dyDescent="0.25">
      <c r="A33" s="135" t="s">
        <v>202</v>
      </c>
      <c r="B33" s="98">
        <v>1605</v>
      </c>
      <c r="C33" s="98">
        <v>230</v>
      </c>
      <c r="D33" s="98">
        <v>665</v>
      </c>
      <c r="E33" s="98">
        <v>240</v>
      </c>
      <c r="F33" s="79">
        <v>70</v>
      </c>
      <c r="G33" s="79">
        <v>45</v>
      </c>
      <c r="H33" s="79">
        <v>95</v>
      </c>
      <c r="I33" s="135" t="s">
        <v>202</v>
      </c>
      <c r="J33" s="80">
        <v>80</v>
      </c>
      <c r="K33" s="80">
        <v>55</v>
      </c>
      <c r="L33" s="98">
        <v>60</v>
      </c>
      <c r="M33" s="98">
        <v>25</v>
      </c>
      <c r="N33" s="79">
        <v>15</v>
      </c>
      <c r="O33" s="79">
        <v>25</v>
      </c>
    </row>
    <row r="34" spans="1:15" s="60" customFormat="1" x14ac:dyDescent="0.2">
      <c r="A34" s="135" t="s">
        <v>203</v>
      </c>
      <c r="B34" s="98">
        <v>2995</v>
      </c>
      <c r="C34" s="98">
        <v>95</v>
      </c>
      <c r="D34" s="98">
        <v>290</v>
      </c>
      <c r="E34" s="98">
        <v>125</v>
      </c>
      <c r="F34" s="98">
        <v>105</v>
      </c>
      <c r="G34" s="98">
        <v>95</v>
      </c>
      <c r="H34" s="98">
        <v>170</v>
      </c>
      <c r="I34" s="135" t="s">
        <v>203</v>
      </c>
      <c r="J34" s="80">
        <v>220</v>
      </c>
      <c r="K34" s="80">
        <v>270</v>
      </c>
      <c r="L34" s="98">
        <v>270</v>
      </c>
      <c r="M34" s="98">
        <v>185</v>
      </c>
      <c r="N34" s="98">
        <v>390</v>
      </c>
      <c r="O34" s="98">
        <v>780</v>
      </c>
    </row>
    <row r="35" spans="1:15" ht="13.15" x14ac:dyDescent="0.25">
      <c r="A35" s="135" t="s">
        <v>204</v>
      </c>
      <c r="B35" s="98">
        <v>45</v>
      </c>
      <c r="C35" s="98">
        <v>5</v>
      </c>
      <c r="D35" s="98">
        <v>5</v>
      </c>
      <c r="E35" s="98">
        <v>10</v>
      </c>
      <c r="F35" s="79">
        <v>5</v>
      </c>
      <c r="G35" s="79" t="s">
        <v>335</v>
      </c>
      <c r="H35" s="79">
        <v>5</v>
      </c>
      <c r="I35" s="135" t="s">
        <v>204</v>
      </c>
      <c r="J35" s="80">
        <v>5</v>
      </c>
      <c r="K35" s="80" t="s">
        <v>335</v>
      </c>
      <c r="L35" s="98" t="s">
        <v>335</v>
      </c>
      <c r="M35" s="98" t="s">
        <v>335</v>
      </c>
      <c r="N35" s="79" t="s">
        <v>335</v>
      </c>
      <c r="O35" s="79">
        <v>5</v>
      </c>
    </row>
    <row r="36" spans="1:15" x14ac:dyDescent="0.2">
      <c r="A36" s="135" t="s">
        <v>67</v>
      </c>
      <c r="B36" s="98">
        <v>35585</v>
      </c>
      <c r="C36" s="98">
        <v>1175</v>
      </c>
      <c r="D36" s="98">
        <v>3795</v>
      </c>
      <c r="E36" s="98">
        <v>1020</v>
      </c>
      <c r="F36" s="98">
        <v>785</v>
      </c>
      <c r="G36" s="98">
        <v>630</v>
      </c>
      <c r="H36" s="98">
        <v>2610</v>
      </c>
      <c r="I36" s="135" t="s">
        <v>67</v>
      </c>
      <c r="J36" s="80">
        <v>3900</v>
      </c>
      <c r="K36" s="80">
        <v>4210</v>
      </c>
      <c r="L36" s="98">
        <v>3565</v>
      </c>
      <c r="M36" s="98">
        <v>1410</v>
      </c>
      <c r="N36" s="98">
        <v>3905</v>
      </c>
      <c r="O36" s="98">
        <v>8580</v>
      </c>
    </row>
    <row r="37" spans="1:15" ht="13.15" x14ac:dyDescent="0.25">
      <c r="A37" s="135" t="s">
        <v>168</v>
      </c>
      <c r="B37" s="98"/>
      <c r="C37" s="98"/>
      <c r="D37" s="98"/>
      <c r="E37" s="98"/>
      <c r="F37" s="79"/>
      <c r="G37" s="79"/>
      <c r="H37" s="79"/>
      <c r="I37" s="135" t="s">
        <v>168</v>
      </c>
      <c r="J37" s="80"/>
      <c r="K37" s="80"/>
      <c r="L37" s="98"/>
      <c r="M37" s="98"/>
      <c r="N37" s="79"/>
      <c r="O37" s="79"/>
    </row>
    <row r="38" spans="1:15" ht="13.15" x14ac:dyDescent="0.25">
      <c r="A38" s="135" t="s">
        <v>206</v>
      </c>
      <c r="B38" s="98">
        <v>1610</v>
      </c>
      <c r="C38" s="98">
        <v>205</v>
      </c>
      <c r="D38" s="98">
        <v>1150</v>
      </c>
      <c r="E38" s="98">
        <v>45</v>
      </c>
      <c r="F38" s="98">
        <v>25</v>
      </c>
      <c r="G38" s="98">
        <v>20</v>
      </c>
      <c r="H38" s="98">
        <v>50</v>
      </c>
      <c r="I38" s="135" t="s">
        <v>206</v>
      </c>
      <c r="J38" s="80">
        <v>50</v>
      </c>
      <c r="K38" s="80">
        <v>40</v>
      </c>
      <c r="L38" s="98">
        <v>25</v>
      </c>
      <c r="M38" s="98" t="s">
        <v>335</v>
      </c>
      <c r="N38" s="98" t="s">
        <v>335</v>
      </c>
      <c r="O38" s="98" t="s">
        <v>335</v>
      </c>
    </row>
    <row r="39" spans="1:15" ht="13.15" x14ac:dyDescent="0.25">
      <c r="A39" s="135" t="s">
        <v>173</v>
      </c>
      <c r="B39" s="98">
        <v>1890</v>
      </c>
      <c r="C39" s="98">
        <v>300</v>
      </c>
      <c r="D39" s="98">
        <v>645</v>
      </c>
      <c r="E39" s="98">
        <v>125</v>
      </c>
      <c r="F39" s="79">
        <v>65</v>
      </c>
      <c r="G39" s="79">
        <v>50</v>
      </c>
      <c r="H39" s="79">
        <v>120</v>
      </c>
      <c r="I39" s="135" t="s">
        <v>173</v>
      </c>
      <c r="J39" s="80">
        <v>125</v>
      </c>
      <c r="K39" s="80">
        <v>165</v>
      </c>
      <c r="L39" s="98">
        <v>155</v>
      </c>
      <c r="M39" s="98">
        <v>30</v>
      </c>
      <c r="N39" s="79">
        <v>35</v>
      </c>
      <c r="O39" s="79">
        <v>80</v>
      </c>
    </row>
    <row r="40" spans="1:15" ht="13.15" x14ac:dyDescent="0.25">
      <c r="A40" s="135" t="s">
        <v>174</v>
      </c>
      <c r="B40" s="98">
        <v>395</v>
      </c>
      <c r="C40" s="98">
        <v>30</v>
      </c>
      <c r="D40" s="98">
        <v>40</v>
      </c>
      <c r="E40" s="98">
        <v>15</v>
      </c>
      <c r="F40" s="98">
        <v>10</v>
      </c>
      <c r="G40" s="98">
        <v>10</v>
      </c>
      <c r="H40" s="98">
        <v>35</v>
      </c>
      <c r="I40" s="135" t="s">
        <v>174</v>
      </c>
      <c r="J40" s="80">
        <v>55</v>
      </c>
      <c r="K40" s="80">
        <v>90</v>
      </c>
      <c r="L40" s="98">
        <v>35</v>
      </c>
      <c r="M40" s="98">
        <v>10</v>
      </c>
      <c r="N40" s="98">
        <v>10</v>
      </c>
      <c r="O40" s="98">
        <v>60</v>
      </c>
    </row>
    <row r="41" spans="1:15" s="173" customFormat="1" ht="13.15" x14ac:dyDescent="0.25">
      <c r="A41" s="135" t="s">
        <v>264</v>
      </c>
      <c r="B41" s="98">
        <v>3010</v>
      </c>
      <c r="C41" s="98">
        <v>195</v>
      </c>
      <c r="D41" s="98">
        <v>950</v>
      </c>
      <c r="E41" s="98">
        <v>250</v>
      </c>
      <c r="F41" s="98">
        <v>100</v>
      </c>
      <c r="G41" s="98">
        <v>30</v>
      </c>
      <c r="H41" s="98">
        <v>125</v>
      </c>
      <c r="I41" s="135" t="s">
        <v>264</v>
      </c>
      <c r="J41" s="80">
        <v>290</v>
      </c>
      <c r="K41" s="80">
        <v>280</v>
      </c>
      <c r="L41" s="98">
        <v>195</v>
      </c>
      <c r="M41" s="98">
        <v>45</v>
      </c>
      <c r="N41" s="98">
        <v>80</v>
      </c>
      <c r="O41" s="98">
        <v>465</v>
      </c>
    </row>
    <row r="42" spans="1:15" ht="15.6" customHeight="1" x14ac:dyDescent="0.25">
      <c r="A42" s="135" t="s">
        <v>265</v>
      </c>
      <c r="B42" s="98">
        <v>185</v>
      </c>
      <c r="C42" s="98" t="s">
        <v>335</v>
      </c>
      <c r="D42" s="98">
        <v>5</v>
      </c>
      <c r="E42" s="98" t="s">
        <v>335</v>
      </c>
      <c r="F42" s="98">
        <v>5</v>
      </c>
      <c r="G42" s="98">
        <v>10</v>
      </c>
      <c r="H42" s="98">
        <v>25</v>
      </c>
      <c r="I42" s="135" t="s">
        <v>265</v>
      </c>
      <c r="J42" s="80">
        <v>50</v>
      </c>
      <c r="K42" s="80">
        <v>50</v>
      </c>
      <c r="L42" s="98">
        <v>15</v>
      </c>
      <c r="M42" s="98">
        <v>5</v>
      </c>
      <c r="N42" s="98">
        <v>5</v>
      </c>
      <c r="O42" s="98">
        <v>15</v>
      </c>
    </row>
    <row r="43" spans="1:15" s="173" customFormat="1" x14ac:dyDescent="0.2">
      <c r="A43" s="135" t="s">
        <v>177</v>
      </c>
      <c r="B43" s="98">
        <v>28010</v>
      </c>
      <c r="C43" s="98">
        <v>445</v>
      </c>
      <c r="D43" s="98">
        <v>1005</v>
      </c>
      <c r="E43" s="98">
        <v>580</v>
      </c>
      <c r="F43" s="98">
        <v>580</v>
      </c>
      <c r="G43" s="98">
        <v>505</v>
      </c>
      <c r="H43" s="98">
        <v>2220</v>
      </c>
      <c r="I43" s="135" t="s">
        <v>177</v>
      </c>
      <c r="J43" s="80">
        <v>3245</v>
      </c>
      <c r="K43" s="80">
        <v>3470</v>
      </c>
      <c r="L43" s="98">
        <v>3080</v>
      </c>
      <c r="M43" s="98">
        <v>1305</v>
      </c>
      <c r="N43" s="98">
        <v>3755</v>
      </c>
      <c r="O43" s="98">
        <v>7810</v>
      </c>
    </row>
    <row r="44" spans="1:15" ht="13.15" x14ac:dyDescent="0.25">
      <c r="A44" s="135" t="s">
        <v>68</v>
      </c>
      <c r="B44" s="98">
        <v>1605</v>
      </c>
      <c r="C44" s="98">
        <v>55</v>
      </c>
      <c r="D44" s="98">
        <v>160</v>
      </c>
      <c r="E44" s="98">
        <v>100</v>
      </c>
      <c r="F44" s="98">
        <v>55</v>
      </c>
      <c r="G44" s="98">
        <v>55</v>
      </c>
      <c r="H44" s="98">
        <v>120</v>
      </c>
      <c r="I44" s="135" t="s">
        <v>68</v>
      </c>
      <c r="J44" s="80">
        <v>120</v>
      </c>
      <c r="K44" s="80">
        <v>120</v>
      </c>
      <c r="L44" s="98">
        <v>140</v>
      </c>
      <c r="M44" s="98">
        <v>80</v>
      </c>
      <c r="N44" s="98">
        <v>85</v>
      </c>
      <c r="O44" s="98">
        <v>515</v>
      </c>
    </row>
    <row r="45" spans="1:15" s="173" customFormat="1" ht="13.15" x14ac:dyDescent="0.25">
      <c r="A45" s="135" t="s">
        <v>168</v>
      </c>
      <c r="B45" s="98"/>
      <c r="C45" s="98"/>
      <c r="D45" s="98"/>
      <c r="E45" s="98"/>
      <c r="F45" s="98"/>
      <c r="G45" s="98"/>
      <c r="H45" s="98"/>
      <c r="I45" s="135" t="s">
        <v>168</v>
      </c>
      <c r="J45" s="80"/>
      <c r="K45" s="80"/>
      <c r="L45" s="98"/>
      <c r="M45" s="98"/>
      <c r="N45" s="98"/>
      <c r="O45" s="98"/>
    </row>
    <row r="46" spans="1:15" s="173" customFormat="1" ht="13.15" x14ac:dyDescent="0.25">
      <c r="A46" s="135" t="s">
        <v>169</v>
      </c>
      <c r="B46" s="98">
        <v>100</v>
      </c>
      <c r="C46" s="98" t="s">
        <v>335</v>
      </c>
      <c r="D46" s="98">
        <v>10</v>
      </c>
      <c r="E46" s="98">
        <v>15</v>
      </c>
      <c r="F46" s="98">
        <v>5</v>
      </c>
      <c r="G46" s="98" t="s">
        <v>335</v>
      </c>
      <c r="H46" s="98">
        <v>5</v>
      </c>
      <c r="I46" s="135" t="s">
        <v>169</v>
      </c>
      <c r="J46" s="80">
        <v>5</v>
      </c>
      <c r="K46" s="80">
        <v>5</v>
      </c>
      <c r="L46" s="98">
        <v>15</v>
      </c>
      <c r="M46" s="98">
        <v>10</v>
      </c>
      <c r="N46" s="98">
        <v>5</v>
      </c>
      <c r="O46" s="98">
        <v>20</v>
      </c>
    </row>
    <row r="47" spans="1:15" s="173" customFormat="1" ht="13.15" x14ac:dyDescent="0.25">
      <c r="A47" s="135" t="s">
        <v>170</v>
      </c>
      <c r="B47" s="98">
        <v>5</v>
      </c>
      <c r="C47" s="98" t="s">
        <v>335</v>
      </c>
      <c r="D47" s="98" t="s">
        <v>335</v>
      </c>
      <c r="E47" s="98" t="s">
        <v>335</v>
      </c>
      <c r="F47" s="98" t="s">
        <v>335</v>
      </c>
      <c r="G47" s="98" t="s">
        <v>335</v>
      </c>
      <c r="H47" s="98" t="s">
        <v>335</v>
      </c>
      <c r="I47" s="135" t="s">
        <v>170</v>
      </c>
      <c r="J47" s="80" t="s">
        <v>335</v>
      </c>
      <c r="K47" s="80" t="s">
        <v>335</v>
      </c>
      <c r="L47" s="98" t="s">
        <v>335</v>
      </c>
      <c r="M47" s="98" t="s">
        <v>335</v>
      </c>
      <c r="N47" s="98" t="s">
        <v>335</v>
      </c>
      <c r="O47" s="98" t="s">
        <v>335</v>
      </c>
    </row>
    <row r="48" spans="1:15" s="60" customFormat="1" ht="13.15" x14ac:dyDescent="0.25">
      <c r="A48" s="135" t="s">
        <v>171</v>
      </c>
      <c r="B48" s="98">
        <v>480</v>
      </c>
      <c r="C48" s="98">
        <v>25</v>
      </c>
      <c r="D48" s="98">
        <v>35</v>
      </c>
      <c r="E48" s="98">
        <v>30</v>
      </c>
      <c r="F48" s="98">
        <v>15</v>
      </c>
      <c r="G48" s="98">
        <v>15</v>
      </c>
      <c r="H48" s="98">
        <v>35</v>
      </c>
      <c r="I48" s="135" t="s">
        <v>171</v>
      </c>
      <c r="J48" s="80">
        <v>45</v>
      </c>
      <c r="K48" s="80">
        <v>45</v>
      </c>
      <c r="L48" s="98">
        <v>50</v>
      </c>
      <c r="M48" s="98">
        <v>30</v>
      </c>
      <c r="N48" s="98">
        <v>25</v>
      </c>
      <c r="O48" s="98">
        <v>135</v>
      </c>
    </row>
    <row r="49" spans="1:15" ht="13.15" x14ac:dyDescent="0.25">
      <c r="A49" s="135" t="s">
        <v>172</v>
      </c>
      <c r="B49" s="98">
        <v>1015</v>
      </c>
      <c r="C49" s="98">
        <v>30</v>
      </c>
      <c r="D49" s="98">
        <v>115</v>
      </c>
      <c r="E49" s="98">
        <v>55</v>
      </c>
      <c r="F49" s="79">
        <v>35</v>
      </c>
      <c r="G49" s="79">
        <v>40</v>
      </c>
      <c r="H49" s="79">
        <v>80</v>
      </c>
      <c r="I49" s="135" t="s">
        <v>172</v>
      </c>
      <c r="J49" s="80">
        <v>65</v>
      </c>
      <c r="K49" s="80">
        <v>70</v>
      </c>
      <c r="L49" s="98">
        <v>75</v>
      </c>
      <c r="M49" s="98">
        <v>40</v>
      </c>
      <c r="N49" s="98">
        <v>55</v>
      </c>
      <c r="O49" s="98">
        <v>355</v>
      </c>
    </row>
    <row r="50" spans="1:15" s="173" customFormat="1" ht="13.15" x14ac:dyDescent="0.25">
      <c r="A50" s="135" t="s">
        <v>97</v>
      </c>
      <c r="B50" s="98">
        <v>16645</v>
      </c>
      <c r="C50" s="98">
        <v>1295</v>
      </c>
      <c r="D50" s="98">
        <v>3605</v>
      </c>
      <c r="E50" s="98">
        <v>905</v>
      </c>
      <c r="F50" s="98">
        <v>745</v>
      </c>
      <c r="G50" s="98">
        <v>650</v>
      </c>
      <c r="H50" s="98">
        <v>3595</v>
      </c>
      <c r="I50" s="135" t="s">
        <v>97</v>
      </c>
      <c r="J50" s="80">
        <v>3250</v>
      </c>
      <c r="K50" s="80">
        <v>1910</v>
      </c>
      <c r="L50" s="98">
        <v>355</v>
      </c>
      <c r="M50" s="98">
        <v>50</v>
      </c>
      <c r="N50" s="98">
        <v>60</v>
      </c>
      <c r="O50" s="98">
        <v>225</v>
      </c>
    </row>
    <row r="51" spans="1:15" ht="13.15" x14ac:dyDescent="0.25">
      <c r="A51" s="135" t="s">
        <v>205</v>
      </c>
      <c r="B51" s="98"/>
      <c r="C51" s="98"/>
      <c r="D51" s="98"/>
      <c r="E51" s="98"/>
      <c r="F51" s="79"/>
      <c r="G51" s="79"/>
      <c r="H51" s="79"/>
      <c r="I51" s="135" t="s">
        <v>205</v>
      </c>
      <c r="J51" s="80"/>
      <c r="K51" s="80"/>
      <c r="L51" s="98"/>
      <c r="M51" s="98"/>
      <c r="N51" s="98"/>
      <c r="O51" s="98"/>
    </row>
    <row r="52" spans="1:15" s="60" customFormat="1" ht="13.15" x14ac:dyDescent="0.25">
      <c r="A52" s="135" t="s">
        <v>207</v>
      </c>
      <c r="B52" s="98">
        <v>1515</v>
      </c>
      <c r="C52" s="98">
        <v>180</v>
      </c>
      <c r="D52" s="98">
        <v>125</v>
      </c>
      <c r="E52" s="98">
        <v>35</v>
      </c>
      <c r="F52" s="98">
        <v>15</v>
      </c>
      <c r="G52" s="98">
        <v>30</v>
      </c>
      <c r="H52" s="98">
        <v>115</v>
      </c>
      <c r="I52" s="135" t="s">
        <v>207</v>
      </c>
      <c r="J52" s="80">
        <v>130</v>
      </c>
      <c r="K52" s="80">
        <v>515</v>
      </c>
      <c r="L52" s="98">
        <v>130</v>
      </c>
      <c r="M52" s="98">
        <v>25</v>
      </c>
      <c r="N52" s="98">
        <v>45</v>
      </c>
      <c r="O52" s="98">
        <v>180</v>
      </c>
    </row>
    <row r="53" spans="1:15" ht="13.15" x14ac:dyDescent="0.25">
      <c r="A53" s="135" t="s">
        <v>208</v>
      </c>
      <c r="B53" s="98">
        <v>3260</v>
      </c>
      <c r="C53" s="98">
        <v>160</v>
      </c>
      <c r="D53" s="98">
        <v>1030</v>
      </c>
      <c r="E53" s="98">
        <v>175</v>
      </c>
      <c r="F53" s="98">
        <v>170</v>
      </c>
      <c r="G53" s="98">
        <v>135</v>
      </c>
      <c r="H53" s="98">
        <v>340</v>
      </c>
      <c r="I53" s="135" t="s">
        <v>208</v>
      </c>
      <c r="J53" s="80">
        <v>485</v>
      </c>
      <c r="K53" s="80">
        <v>590</v>
      </c>
      <c r="L53" s="98">
        <v>115</v>
      </c>
      <c r="M53" s="98">
        <v>20</v>
      </c>
      <c r="N53" s="98">
        <v>10</v>
      </c>
      <c r="O53" s="98">
        <v>40</v>
      </c>
    </row>
    <row r="54" spans="1:15" ht="13.15" x14ac:dyDescent="0.25">
      <c r="A54" s="135" t="s">
        <v>209</v>
      </c>
      <c r="B54" s="98">
        <v>245</v>
      </c>
      <c r="C54" s="98">
        <v>35</v>
      </c>
      <c r="D54" s="98">
        <v>55</v>
      </c>
      <c r="E54" s="98">
        <v>20</v>
      </c>
      <c r="F54" s="98">
        <v>5</v>
      </c>
      <c r="G54" s="98">
        <v>10</v>
      </c>
      <c r="H54" s="98">
        <v>60</v>
      </c>
      <c r="I54" s="135" t="s">
        <v>209</v>
      </c>
      <c r="J54" s="80">
        <v>45</v>
      </c>
      <c r="K54" s="80">
        <v>15</v>
      </c>
      <c r="L54" s="98" t="s">
        <v>335</v>
      </c>
      <c r="M54" s="98" t="s">
        <v>335</v>
      </c>
      <c r="N54" s="98" t="s">
        <v>335</v>
      </c>
      <c r="O54" s="98" t="s">
        <v>335</v>
      </c>
    </row>
    <row r="55" spans="1:15" x14ac:dyDescent="0.2">
      <c r="A55" s="135" t="s">
        <v>210</v>
      </c>
      <c r="B55" s="98">
        <v>7960</v>
      </c>
      <c r="C55" s="98">
        <v>725</v>
      </c>
      <c r="D55" s="98">
        <v>1830</v>
      </c>
      <c r="E55" s="98">
        <v>450</v>
      </c>
      <c r="F55" s="79">
        <v>390</v>
      </c>
      <c r="G55" s="79">
        <v>330</v>
      </c>
      <c r="H55" s="79">
        <v>2100</v>
      </c>
      <c r="I55" s="135" t="s">
        <v>210</v>
      </c>
      <c r="J55" s="80">
        <v>1550</v>
      </c>
      <c r="K55" s="80">
        <v>500</v>
      </c>
      <c r="L55" s="98">
        <v>80</v>
      </c>
      <c r="M55" s="98">
        <v>5</v>
      </c>
      <c r="N55" s="98" t="s">
        <v>335</v>
      </c>
      <c r="O55" s="98" t="s">
        <v>335</v>
      </c>
    </row>
    <row r="56" spans="1:15" s="173" customFormat="1" ht="13.15" x14ac:dyDescent="0.25">
      <c r="A56" s="135" t="s">
        <v>211</v>
      </c>
      <c r="B56" s="98">
        <v>3000</v>
      </c>
      <c r="C56" s="98">
        <v>165</v>
      </c>
      <c r="D56" s="98">
        <v>475</v>
      </c>
      <c r="E56" s="98">
        <v>190</v>
      </c>
      <c r="F56" s="98">
        <v>140</v>
      </c>
      <c r="G56" s="98">
        <v>115</v>
      </c>
      <c r="H56" s="98">
        <v>770</v>
      </c>
      <c r="I56" s="135" t="s">
        <v>211</v>
      </c>
      <c r="J56" s="80">
        <v>895</v>
      </c>
      <c r="K56" s="80">
        <v>245</v>
      </c>
      <c r="L56" s="98">
        <v>10</v>
      </c>
      <c r="M56" s="98" t="s">
        <v>335</v>
      </c>
      <c r="N56" s="98" t="s">
        <v>335</v>
      </c>
      <c r="O56" s="98" t="s">
        <v>335</v>
      </c>
    </row>
    <row r="57" spans="1:15" x14ac:dyDescent="0.2">
      <c r="A57" s="135" t="s">
        <v>212</v>
      </c>
      <c r="B57" s="98">
        <v>600</v>
      </c>
      <c r="C57" s="98">
        <v>30</v>
      </c>
      <c r="D57" s="98">
        <v>85</v>
      </c>
      <c r="E57" s="98">
        <v>35</v>
      </c>
      <c r="F57" s="79">
        <v>25</v>
      </c>
      <c r="G57" s="79">
        <v>35</v>
      </c>
      <c r="H57" s="79">
        <v>210</v>
      </c>
      <c r="I57" s="135" t="s">
        <v>212</v>
      </c>
      <c r="J57" s="80">
        <v>150</v>
      </c>
      <c r="K57" s="80">
        <v>25</v>
      </c>
      <c r="L57" s="98" t="s">
        <v>335</v>
      </c>
      <c r="M57" s="98" t="s">
        <v>335</v>
      </c>
      <c r="N57" s="98" t="s">
        <v>335</v>
      </c>
      <c r="O57" s="98" t="s">
        <v>335</v>
      </c>
    </row>
    <row r="58" spans="1:15" s="57" customFormat="1" ht="13.15" x14ac:dyDescent="0.25">
      <c r="A58" s="136" t="s">
        <v>69</v>
      </c>
      <c r="B58" s="97">
        <v>9310</v>
      </c>
      <c r="C58" s="97">
        <v>1420</v>
      </c>
      <c r="D58" s="97">
        <v>4005</v>
      </c>
      <c r="E58" s="97">
        <v>655</v>
      </c>
      <c r="F58" s="97">
        <v>490</v>
      </c>
      <c r="G58" s="97">
        <v>330</v>
      </c>
      <c r="H58" s="97">
        <v>790</v>
      </c>
      <c r="I58" s="136" t="s">
        <v>69</v>
      </c>
      <c r="J58" s="78">
        <v>530</v>
      </c>
      <c r="K58" s="78">
        <v>470</v>
      </c>
      <c r="L58" s="97">
        <v>280</v>
      </c>
      <c r="M58" s="97">
        <v>90</v>
      </c>
      <c r="N58" s="97">
        <v>105</v>
      </c>
      <c r="O58" s="97">
        <v>140</v>
      </c>
    </row>
    <row r="59" spans="1:15" s="173" customFormat="1" ht="13.15" x14ac:dyDescent="0.25">
      <c r="A59" s="135" t="s">
        <v>98</v>
      </c>
      <c r="B59" s="98">
        <v>2425</v>
      </c>
      <c r="C59" s="98">
        <v>345</v>
      </c>
      <c r="D59" s="98">
        <v>750</v>
      </c>
      <c r="E59" s="98">
        <v>245</v>
      </c>
      <c r="F59" s="79">
        <v>175</v>
      </c>
      <c r="G59" s="79">
        <v>130</v>
      </c>
      <c r="H59" s="79">
        <v>215</v>
      </c>
      <c r="I59" s="135" t="s">
        <v>98</v>
      </c>
      <c r="J59" s="80">
        <v>185</v>
      </c>
      <c r="K59" s="80">
        <v>120</v>
      </c>
      <c r="L59" s="98">
        <v>90</v>
      </c>
      <c r="M59" s="98">
        <v>25</v>
      </c>
      <c r="N59" s="98">
        <v>60</v>
      </c>
      <c r="O59" s="98">
        <v>85</v>
      </c>
    </row>
    <row r="60" spans="1:15" s="173" customFormat="1" ht="13.15" x14ac:dyDescent="0.25">
      <c r="A60" s="135" t="s">
        <v>205</v>
      </c>
      <c r="B60" s="98"/>
      <c r="C60" s="98"/>
      <c r="D60" s="98"/>
      <c r="E60" s="98"/>
      <c r="F60" s="98"/>
      <c r="G60" s="98"/>
      <c r="H60" s="98"/>
      <c r="I60" s="135" t="s">
        <v>205</v>
      </c>
      <c r="J60" s="80"/>
      <c r="K60" s="80"/>
      <c r="L60" s="98"/>
      <c r="M60" s="98"/>
      <c r="N60" s="98"/>
      <c r="O60" s="98"/>
    </row>
    <row r="61" spans="1:15" s="173" customFormat="1" x14ac:dyDescent="0.2">
      <c r="A61" s="135" t="s">
        <v>213</v>
      </c>
      <c r="B61" s="98">
        <v>630</v>
      </c>
      <c r="C61" s="98">
        <v>145</v>
      </c>
      <c r="D61" s="98">
        <v>205</v>
      </c>
      <c r="E61" s="98">
        <v>75</v>
      </c>
      <c r="F61" s="79">
        <v>60</v>
      </c>
      <c r="G61" s="79">
        <v>25</v>
      </c>
      <c r="H61" s="79">
        <v>35</v>
      </c>
      <c r="I61" s="135" t="s">
        <v>213</v>
      </c>
      <c r="J61" s="80">
        <v>40</v>
      </c>
      <c r="K61" s="80">
        <v>20</v>
      </c>
      <c r="L61" s="98">
        <v>15</v>
      </c>
      <c r="M61" s="98">
        <v>5</v>
      </c>
      <c r="N61" s="98" t="s">
        <v>335</v>
      </c>
      <c r="O61" s="98">
        <v>5</v>
      </c>
    </row>
    <row r="62" spans="1:15" s="60" customFormat="1" ht="13.15" x14ac:dyDescent="0.25">
      <c r="A62" s="135" t="s">
        <v>214</v>
      </c>
      <c r="B62" s="98">
        <v>540</v>
      </c>
      <c r="C62" s="98">
        <v>50</v>
      </c>
      <c r="D62" s="98">
        <v>180</v>
      </c>
      <c r="E62" s="98">
        <v>35</v>
      </c>
      <c r="F62" s="98">
        <v>25</v>
      </c>
      <c r="G62" s="98">
        <v>35</v>
      </c>
      <c r="H62" s="98">
        <v>60</v>
      </c>
      <c r="I62" s="135" t="s">
        <v>214</v>
      </c>
      <c r="J62" s="80">
        <v>65</v>
      </c>
      <c r="K62" s="80">
        <v>55</v>
      </c>
      <c r="L62" s="98">
        <v>35</v>
      </c>
      <c r="M62" s="98">
        <v>5</v>
      </c>
      <c r="N62" s="98">
        <v>5</v>
      </c>
      <c r="O62" s="98">
        <v>5</v>
      </c>
    </row>
    <row r="63" spans="1:15" ht="13.15" x14ac:dyDescent="0.25">
      <c r="A63" s="135" t="s">
        <v>215</v>
      </c>
      <c r="B63" s="98">
        <v>110</v>
      </c>
      <c r="C63" s="98">
        <v>15</v>
      </c>
      <c r="D63" s="98">
        <v>55</v>
      </c>
      <c r="E63" s="98">
        <v>20</v>
      </c>
      <c r="F63" s="98">
        <v>10</v>
      </c>
      <c r="G63" s="98">
        <v>5</v>
      </c>
      <c r="H63" s="98">
        <v>5</v>
      </c>
      <c r="I63" s="135" t="s">
        <v>215</v>
      </c>
      <c r="J63" s="80" t="s">
        <v>335</v>
      </c>
      <c r="K63" s="80" t="s">
        <v>335</v>
      </c>
      <c r="L63" s="98" t="s">
        <v>335</v>
      </c>
      <c r="M63" s="98" t="s">
        <v>335</v>
      </c>
      <c r="N63" s="98" t="s">
        <v>335</v>
      </c>
      <c r="O63" s="98" t="s">
        <v>335</v>
      </c>
    </row>
    <row r="64" spans="1:15" s="60" customFormat="1" ht="13.15" x14ac:dyDescent="0.25">
      <c r="A64" s="135" t="s">
        <v>216</v>
      </c>
      <c r="B64" s="98">
        <v>515</v>
      </c>
      <c r="C64" s="98">
        <v>90</v>
      </c>
      <c r="D64" s="98">
        <v>160</v>
      </c>
      <c r="E64" s="98">
        <v>60</v>
      </c>
      <c r="F64" s="98">
        <v>45</v>
      </c>
      <c r="G64" s="98">
        <v>40</v>
      </c>
      <c r="H64" s="98">
        <v>50</v>
      </c>
      <c r="I64" s="135" t="s">
        <v>216</v>
      </c>
      <c r="J64" s="80">
        <v>25</v>
      </c>
      <c r="K64" s="80">
        <v>10</v>
      </c>
      <c r="L64" s="98">
        <v>15</v>
      </c>
      <c r="M64" s="98">
        <v>5</v>
      </c>
      <c r="N64" s="98">
        <v>10</v>
      </c>
      <c r="O64" s="98">
        <v>15</v>
      </c>
    </row>
    <row r="65" spans="1:15" s="57" customFormat="1" ht="13.15" x14ac:dyDescent="0.25">
      <c r="A65" s="135" t="s">
        <v>217</v>
      </c>
      <c r="B65" s="98">
        <v>630</v>
      </c>
      <c r="C65" s="98">
        <v>50</v>
      </c>
      <c r="D65" s="98">
        <v>155</v>
      </c>
      <c r="E65" s="98">
        <v>60</v>
      </c>
      <c r="F65" s="98">
        <v>35</v>
      </c>
      <c r="G65" s="98">
        <v>30</v>
      </c>
      <c r="H65" s="98">
        <v>70</v>
      </c>
      <c r="I65" s="135" t="s">
        <v>217</v>
      </c>
      <c r="J65" s="80">
        <v>50</v>
      </c>
      <c r="K65" s="80">
        <v>30</v>
      </c>
      <c r="L65" s="98">
        <v>25</v>
      </c>
      <c r="M65" s="98">
        <v>15</v>
      </c>
      <c r="N65" s="98">
        <v>40</v>
      </c>
      <c r="O65" s="98">
        <v>65</v>
      </c>
    </row>
    <row r="66" spans="1:15" s="60" customFormat="1" ht="13.15" x14ac:dyDescent="0.25">
      <c r="A66" s="135" t="s">
        <v>99</v>
      </c>
      <c r="B66" s="98">
        <v>2405</v>
      </c>
      <c r="C66" s="98">
        <v>195</v>
      </c>
      <c r="D66" s="98">
        <v>600</v>
      </c>
      <c r="E66" s="98">
        <v>245</v>
      </c>
      <c r="F66" s="98">
        <v>185</v>
      </c>
      <c r="G66" s="98">
        <v>105</v>
      </c>
      <c r="H66" s="98">
        <v>395</v>
      </c>
      <c r="I66" s="135" t="s">
        <v>99</v>
      </c>
      <c r="J66" s="80">
        <v>235</v>
      </c>
      <c r="K66" s="80">
        <v>230</v>
      </c>
      <c r="L66" s="98">
        <v>105</v>
      </c>
      <c r="M66" s="98">
        <v>45</v>
      </c>
      <c r="N66" s="98">
        <v>30</v>
      </c>
      <c r="O66" s="98">
        <v>35</v>
      </c>
    </row>
    <row r="67" spans="1:15" ht="13.15" x14ac:dyDescent="0.25">
      <c r="A67" s="135" t="s">
        <v>205</v>
      </c>
      <c r="B67" s="98"/>
      <c r="C67" s="98"/>
      <c r="D67" s="98"/>
      <c r="E67" s="98"/>
      <c r="F67" s="98"/>
      <c r="G67" s="98"/>
      <c r="H67" s="98"/>
      <c r="I67" s="135" t="s">
        <v>205</v>
      </c>
      <c r="J67" s="80"/>
      <c r="K67" s="80"/>
      <c r="L67" s="98"/>
      <c r="M67" s="98"/>
      <c r="N67" s="98"/>
      <c r="O67" s="98"/>
    </row>
    <row r="68" spans="1:15" s="60" customFormat="1" ht="13.15" x14ac:dyDescent="0.25">
      <c r="A68" s="135" t="s">
        <v>218</v>
      </c>
      <c r="B68" s="98">
        <v>1005</v>
      </c>
      <c r="C68" s="98">
        <v>65</v>
      </c>
      <c r="D68" s="98">
        <v>300</v>
      </c>
      <c r="E68" s="98">
        <v>105</v>
      </c>
      <c r="F68" s="98">
        <v>85</v>
      </c>
      <c r="G68" s="98">
        <v>40</v>
      </c>
      <c r="H68" s="98">
        <v>145</v>
      </c>
      <c r="I68" s="135" t="s">
        <v>218</v>
      </c>
      <c r="J68" s="80">
        <v>55</v>
      </c>
      <c r="K68" s="80">
        <v>70</v>
      </c>
      <c r="L68" s="98">
        <v>60</v>
      </c>
      <c r="M68" s="98">
        <v>35</v>
      </c>
      <c r="N68" s="98">
        <v>25</v>
      </c>
      <c r="O68" s="98">
        <v>25</v>
      </c>
    </row>
    <row r="69" spans="1:15" ht="13.15" x14ac:dyDescent="0.25">
      <c r="A69" s="135" t="s">
        <v>219</v>
      </c>
      <c r="B69" s="98">
        <v>515</v>
      </c>
      <c r="C69" s="98">
        <v>65</v>
      </c>
      <c r="D69" s="98">
        <v>145</v>
      </c>
      <c r="E69" s="98">
        <v>65</v>
      </c>
      <c r="F69" s="98">
        <v>40</v>
      </c>
      <c r="G69" s="98">
        <v>20</v>
      </c>
      <c r="H69" s="98">
        <v>80</v>
      </c>
      <c r="I69" s="135" t="s">
        <v>219</v>
      </c>
      <c r="J69" s="80">
        <v>45</v>
      </c>
      <c r="K69" s="80">
        <v>30</v>
      </c>
      <c r="L69" s="98">
        <v>15</v>
      </c>
      <c r="M69" s="98" t="s">
        <v>335</v>
      </c>
      <c r="N69" s="98" t="s">
        <v>335</v>
      </c>
      <c r="O69" s="98">
        <v>10</v>
      </c>
    </row>
    <row r="70" spans="1:15" s="60" customFormat="1" ht="13.15" x14ac:dyDescent="0.25">
      <c r="A70" s="135" t="s">
        <v>220</v>
      </c>
      <c r="B70" s="98">
        <v>410</v>
      </c>
      <c r="C70" s="98">
        <v>25</v>
      </c>
      <c r="D70" s="98">
        <v>40</v>
      </c>
      <c r="E70" s="98">
        <v>35</v>
      </c>
      <c r="F70" s="98">
        <v>25</v>
      </c>
      <c r="G70" s="98">
        <v>25</v>
      </c>
      <c r="H70" s="98">
        <v>100</v>
      </c>
      <c r="I70" s="135" t="s">
        <v>220</v>
      </c>
      <c r="J70" s="80">
        <v>75</v>
      </c>
      <c r="K70" s="80">
        <v>65</v>
      </c>
      <c r="L70" s="98">
        <v>5</v>
      </c>
      <c r="M70" s="98" t="s">
        <v>335</v>
      </c>
      <c r="N70" s="98" t="s">
        <v>335</v>
      </c>
      <c r="O70" s="98" t="s">
        <v>335</v>
      </c>
    </row>
    <row r="71" spans="1:15" ht="13.15" x14ac:dyDescent="0.25">
      <c r="A71" s="135" t="s">
        <v>70</v>
      </c>
      <c r="B71" s="98">
        <v>395</v>
      </c>
      <c r="C71" s="98">
        <v>30</v>
      </c>
      <c r="D71" s="98">
        <v>90</v>
      </c>
      <c r="E71" s="98">
        <v>40</v>
      </c>
      <c r="F71" s="98">
        <v>30</v>
      </c>
      <c r="G71" s="98">
        <v>25</v>
      </c>
      <c r="H71" s="98">
        <v>65</v>
      </c>
      <c r="I71" s="135" t="s">
        <v>70</v>
      </c>
      <c r="J71" s="80">
        <v>35</v>
      </c>
      <c r="K71" s="80">
        <v>60</v>
      </c>
      <c r="L71" s="98">
        <v>15</v>
      </c>
      <c r="M71" s="98" t="s">
        <v>335</v>
      </c>
      <c r="N71" s="98" t="s">
        <v>335</v>
      </c>
      <c r="O71" s="98" t="s">
        <v>335</v>
      </c>
    </row>
    <row r="72" spans="1:15" s="173" customFormat="1" ht="13.15" x14ac:dyDescent="0.25">
      <c r="A72" s="135" t="s">
        <v>205</v>
      </c>
      <c r="B72" s="98"/>
      <c r="C72" s="98"/>
      <c r="D72" s="98"/>
      <c r="E72" s="98"/>
      <c r="F72" s="98"/>
      <c r="G72" s="98"/>
      <c r="H72" s="98"/>
      <c r="I72" s="135" t="s">
        <v>205</v>
      </c>
      <c r="J72" s="80"/>
      <c r="K72" s="80"/>
      <c r="L72" s="98"/>
      <c r="M72" s="98"/>
      <c r="N72" s="98"/>
      <c r="O72" s="98"/>
    </row>
    <row r="73" spans="1:15" ht="13.15" x14ac:dyDescent="0.25">
      <c r="A73" s="135" t="s">
        <v>221</v>
      </c>
      <c r="B73" s="98">
        <v>205</v>
      </c>
      <c r="C73" s="98">
        <v>20</v>
      </c>
      <c r="D73" s="98">
        <v>55</v>
      </c>
      <c r="E73" s="98">
        <v>30</v>
      </c>
      <c r="F73" s="98">
        <v>25</v>
      </c>
      <c r="G73" s="98">
        <v>15</v>
      </c>
      <c r="H73" s="98">
        <v>40</v>
      </c>
      <c r="I73" s="135" t="s">
        <v>221</v>
      </c>
      <c r="J73" s="80">
        <v>10</v>
      </c>
      <c r="K73" s="80">
        <v>5</v>
      </c>
      <c r="L73" s="98">
        <v>5</v>
      </c>
      <c r="M73" s="98" t="s">
        <v>335</v>
      </c>
      <c r="N73" s="98" t="s">
        <v>335</v>
      </c>
      <c r="O73" s="98" t="s">
        <v>335</v>
      </c>
    </row>
    <row r="74" spans="1:15" s="60" customFormat="1" ht="21" x14ac:dyDescent="0.25">
      <c r="A74" s="135" t="s">
        <v>266</v>
      </c>
      <c r="B74" s="98">
        <v>110</v>
      </c>
      <c r="C74" s="98">
        <v>5</v>
      </c>
      <c r="D74" s="98">
        <v>5</v>
      </c>
      <c r="E74" s="98">
        <v>5</v>
      </c>
      <c r="F74" s="98" t="s">
        <v>335</v>
      </c>
      <c r="G74" s="98">
        <v>5</v>
      </c>
      <c r="H74" s="98">
        <v>15</v>
      </c>
      <c r="I74" s="135" t="s">
        <v>266</v>
      </c>
      <c r="J74" s="80">
        <v>15</v>
      </c>
      <c r="K74" s="80">
        <v>50</v>
      </c>
      <c r="L74" s="98">
        <v>10</v>
      </c>
      <c r="M74" s="98" t="s">
        <v>335</v>
      </c>
      <c r="N74" s="98" t="s">
        <v>335</v>
      </c>
      <c r="O74" s="98" t="s">
        <v>335</v>
      </c>
    </row>
    <row r="75" spans="1:15" ht="13.15" x14ac:dyDescent="0.25">
      <c r="A75" s="135" t="s">
        <v>71</v>
      </c>
      <c r="B75" s="98">
        <v>3770</v>
      </c>
      <c r="C75" s="98">
        <v>820</v>
      </c>
      <c r="D75" s="98">
        <v>2500</v>
      </c>
      <c r="E75" s="98">
        <v>95</v>
      </c>
      <c r="F75" s="98">
        <v>90</v>
      </c>
      <c r="G75" s="98">
        <v>50</v>
      </c>
      <c r="H75" s="98">
        <v>80</v>
      </c>
      <c r="I75" s="135" t="s">
        <v>71</v>
      </c>
      <c r="J75" s="80">
        <v>40</v>
      </c>
      <c r="K75" s="80">
        <v>35</v>
      </c>
      <c r="L75" s="98">
        <v>35</v>
      </c>
      <c r="M75" s="98">
        <v>10</v>
      </c>
      <c r="N75" s="98">
        <v>5</v>
      </c>
      <c r="O75" s="98">
        <v>5</v>
      </c>
    </row>
    <row r="76" spans="1:15" s="60" customFormat="1" ht="13.15" x14ac:dyDescent="0.25">
      <c r="A76" s="135" t="s">
        <v>205</v>
      </c>
      <c r="B76" s="98"/>
      <c r="C76" s="98"/>
      <c r="D76" s="98"/>
      <c r="E76" s="98"/>
      <c r="F76" s="98"/>
      <c r="G76" s="98"/>
      <c r="H76" s="98"/>
      <c r="I76" s="135" t="s">
        <v>205</v>
      </c>
      <c r="J76" s="80"/>
      <c r="K76" s="80"/>
      <c r="L76" s="98"/>
      <c r="M76" s="98"/>
      <c r="N76" s="98"/>
      <c r="O76" s="98"/>
    </row>
    <row r="77" spans="1:15" x14ac:dyDescent="0.2">
      <c r="A77" s="135" t="s">
        <v>223</v>
      </c>
      <c r="B77" s="98">
        <v>80</v>
      </c>
      <c r="C77" s="98">
        <v>10</v>
      </c>
      <c r="D77" s="98">
        <v>20</v>
      </c>
      <c r="E77" s="98">
        <v>15</v>
      </c>
      <c r="F77" s="98">
        <v>5</v>
      </c>
      <c r="G77" s="98">
        <v>5</v>
      </c>
      <c r="H77" s="98">
        <v>10</v>
      </c>
      <c r="I77" s="135" t="s">
        <v>223</v>
      </c>
      <c r="J77" s="80">
        <v>5</v>
      </c>
      <c r="K77" s="80" t="s">
        <v>335</v>
      </c>
      <c r="L77" s="98">
        <v>5</v>
      </c>
      <c r="M77" s="98">
        <v>5</v>
      </c>
      <c r="N77" s="98" t="s">
        <v>335</v>
      </c>
      <c r="O77" s="98" t="s">
        <v>335</v>
      </c>
    </row>
    <row r="78" spans="1:15" s="173" customFormat="1" ht="13.15" x14ac:dyDescent="0.25">
      <c r="A78" s="135" t="s">
        <v>317</v>
      </c>
      <c r="B78" s="98">
        <v>2380</v>
      </c>
      <c r="C78" s="98">
        <v>510</v>
      </c>
      <c r="D78" s="98">
        <v>1850</v>
      </c>
      <c r="E78" s="98">
        <v>5</v>
      </c>
      <c r="F78" s="98">
        <v>5</v>
      </c>
      <c r="G78" s="98">
        <v>5</v>
      </c>
      <c r="H78" s="98">
        <v>5</v>
      </c>
      <c r="I78" s="135" t="s">
        <v>317</v>
      </c>
      <c r="J78" s="80" t="s">
        <v>335</v>
      </c>
      <c r="K78" s="80" t="s">
        <v>335</v>
      </c>
      <c r="L78" s="98">
        <v>5</v>
      </c>
      <c r="M78" s="98" t="s">
        <v>335</v>
      </c>
      <c r="N78" s="98" t="s">
        <v>335</v>
      </c>
      <c r="O78" s="98" t="s">
        <v>335</v>
      </c>
    </row>
    <row r="79" spans="1:15" ht="13.15" x14ac:dyDescent="0.25">
      <c r="A79" s="135" t="s">
        <v>319</v>
      </c>
      <c r="B79" s="98">
        <v>815</v>
      </c>
      <c r="C79" s="98">
        <v>235</v>
      </c>
      <c r="D79" s="98">
        <v>530</v>
      </c>
      <c r="E79" s="98">
        <v>15</v>
      </c>
      <c r="F79" s="98">
        <v>20</v>
      </c>
      <c r="G79" s="98" t="s">
        <v>335</v>
      </c>
      <c r="H79" s="98" t="s">
        <v>335</v>
      </c>
      <c r="I79" s="135" t="s">
        <v>319</v>
      </c>
      <c r="J79" s="80" t="s">
        <v>335</v>
      </c>
      <c r="K79" s="80">
        <v>10</v>
      </c>
      <c r="L79" s="98">
        <v>5</v>
      </c>
      <c r="M79" s="98" t="s">
        <v>335</v>
      </c>
      <c r="N79" s="98" t="s">
        <v>335</v>
      </c>
      <c r="O79" s="98" t="s">
        <v>335</v>
      </c>
    </row>
    <row r="80" spans="1:15" s="5" customFormat="1" x14ac:dyDescent="0.2">
      <c r="A80" s="135" t="s">
        <v>72</v>
      </c>
      <c r="B80" s="98">
        <v>310</v>
      </c>
      <c r="C80" s="98">
        <v>25</v>
      </c>
      <c r="D80" s="98">
        <v>65</v>
      </c>
      <c r="E80" s="98">
        <v>30</v>
      </c>
      <c r="F80" s="98">
        <v>20</v>
      </c>
      <c r="G80" s="98">
        <v>25</v>
      </c>
      <c r="H80" s="98">
        <v>30</v>
      </c>
      <c r="I80" s="135" t="s">
        <v>72</v>
      </c>
      <c r="J80" s="80">
        <v>35</v>
      </c>
      <c r="K80" s="80">
        <v>20</v>
      </c>
      <c r="L80" s="98">
        <v>35</v>
      </c>
      <c r="M80" s="98">
        <v>5</v>
      </c>
      <c r="N80" s="98">
        <v>5</v>
      </c>
      <c r="O80" s="98">
        <v>15</v>
      </c>
    </row>
    <row r="81" spans="1:15" ht="13.15" x14ac:dyDescent="0.25">
      <c r="A81" s="135" t="s">
        <v>205</v>
      </c>
      <c r="B81" s="98"/>
      <c r="C81" s="98"/>
      <c r="D81" s="98"/>
      <c r="E81" s="98"/>
      <c r="F81" s="98"/>
      <c r="G81" s="98"/>
      <c r="H81" s="98"/>
      <c r="I81" s="135" t="s">
        <v>205</v>
      </c>
      <c r="J81" s="80"/>
      <c r="K81" s="80"/>
      <c r="L81" s="98"/>
      <c r="M81" s="98"/>
      <c r="N81" s="98"/>
      <c r="O81" s="98"/>
    </row>
    <row r="82" spans="1:15" s="60" customFormat="1" x14ac:dyDescent="0.2">
      <c r="A82" s="135" t="s">
        <v>224</v>
      </c>
      <c r="B82" s="98">
        <v>155</v>
      </c>
      <c r="C82" s="98">
        <v>10</v>
      </c>
      <c r="D82" s="98">
        <v>25</v>
      </c>
      <c r="E82" s="98">
        <v>15</v>
      </c>
      <c r="F82" s="98">
        <v>10</v>
      </c>
      <c r="G82" s="98">
        <v>15</v>
      </c>
      <c r="H82" s="98">
        <v>15</v>
      </c>
      <c r="I82" s="135" t="s">
        <v>224</v>
      </c>
      <c r="J82" s="80">
        <v>20</v>
      </c>
      <c r="K82" s="80">
        <v>10</v>
      </c>
      <c r="L82" s="98">
        <v>15</v>
      </c>
      <c r="M82" s="98" t="s">
        <v>335</v>
      </c>
      <c r="N82" s="98">
        <v>5</v>
      </c>
      <c r="O82" s="98">
        <v>15</v>
      </c>
    </row>
    <row r="83" spans="1:15" ht="13.15" x14ac:dyDescent="0.25">
      <c r="A83" s="136" t="s">
        <v>73</v>
      </c>
      <c r="B83" s="97">
        <v>5260</v>
      </c>
      <c r="C83" s="97">
        <v>545</v>
      </c>
      <c r="D83" s="97">
        <v>1105</v>
      </c>
      <c r="E83" s="97">
        <v>460</v>
      </c>
      <c r="F83" s="97">
        <v>335</v>
      </c>
      <c r="G83" s="97">
        <v>270</v>
      </c>
      <c r="H83" s="97">
        <v>535</v>
      </c>
      <c r="I83" s="136" t="s">
        <v>73</v>
      </c>
      <c r="J83" s="78">
        <v>440</v>
      </c>
      <c r="K83" s="78">
        <v>355</v>
      </c>
      <c r="L83" s="97">
        <v>310</v>
      </c>
      <c r="M83" s="97">
        <v>155</v>
      </c>
      <c r="N83" s="97">
        <v>200</v>
      </c>
      <c r="O83" s="97">
        <v>555</v>
      </c>
    </row>
    <row r="84" spans="1:15" s="60" customFormat="1" ht="13.15" x14ac:dyDescent="0.25">
      <c r="A84" s="135" t="s">
        <v>74</v>
      </c>
      <c r="B84" s="98">
        <v>2455</v>
      </c>
      <c r="C84" s="98">
        <v>215</v>
      </c>
      <c r="D84" s="98">
        <v>410</v>
      </c>
      <c r="E84" s="98">
        <v>175</v>
      </c>
      <c r="F84" s="98">
        <v>125</v>
      </c>
      <c r="G84" s="98">
        <v>115</v>
      </c>
      <c r="H84" s="98">
        <v>175</v>
      </c>
      <c r="I84" s="135" t="s">
        <v>74</v>
      </c>
      <c r="J84" s="80">
        <v>150</v>
      </c>
      <c r="K84" s="80">
        <v>180</v>
      </c>
      <c r="L84" s="98">
        <v>190</v>
      </c>
      <c r="M84" s="98">
        <v>105</v>
      </c>
      <c r="N84" s="98">
        <v>145</v>
      </c>
      <c r="O84" s="98">
        <v>480</v>
      </c>
    </row>
    <row r="85" spans="1:15" s="173" customFormat="1" ht="13.15" x14ac:dyDescent="0.25">
      <c r="A85" s="135" t="s">
        <v>205</v>
      </c>
      <c r="B85" s="98"/>
      <c r="C85" s="98"/>
      <c r="D85" s="98"/>
      <c r="E85" s="98"/>
      <c r="F85" s="98"/>
      <c r="G85" s="98"/>
      <c r="H85" s="98"/>
      <c r="I85" s="135" t="s">
        <v>205</v>
      </c>
      <c r="J85" s="80"/>
      <c r="K85" s="80"/>
      <c r="L85" s="98"/>
      <c r="M85" s="98"/>
      <c r="N85" s="98"/>
      <c r="O85" s="98"/>
    </row>
    <row r="86" spans="1:15" s="60" customFormat="1" ht="13.15" x14ac:dyDescent="0.25">
      <c r="A86" s="135" t="s">
        <v>225</v>
      </c>
      <c r="B86" s="98">
        <v>2040</v>
      </c>
      <c r="C86" s="98">
        <v>190</v>
      </c>
      <c r="D86" s="98">
        <v>330</v>
      </c>
      <c r="E86" s="98">
        <v>145</v>
      </c>
      <c r="F86" s="98">
        <v>105</v>
      </c>
      <c r="G86" s="98">
        <v>95</v>
      </c>
      <c r="H86" s="98">
        <v>145</v>
      </c>
      <c r="I86" s="135" t="s">
        <v>225</v>
      </c>
      <c r="J86" s="80">
        <v>115</v>
      </c>
      <c r="K86" s="80">
        <v>150</v>
      </c>
      <c r="L86" s="98">
        <v>160</v>
      </c>
      <c r="M86" s="98">
        <v>90</v>
      </c>
      <c r="N86" s="98">
        <v>115</v>
      </c>
      <c r="O86" s="98">
        <v>395</v>
      </c>
    </row>
    <row r="87" spans="1:15" ht="13.15" x14ac:dyDescent="0.25">
      <c r="A87" s="135" t="s">
        <v>75</v>
      </c>
      <c r="B87" s="98">
        <v>800</v>
      </c>
      <c r="C87" s="98">
        <v>90</v>
      </c>
      <c r="D87" s="98">
        <v>210</v>
      </c>
      <c r="E87" s="98">
        <v>85</v>
      </c>
      <c r="F87" s="98">
        <v>70</v>
      </c>
      <c r="G87" s="98">
        <v>50</v>
      </c>
      <c r="H87" s="98">
        <v>105</v>
      </c>
      <c r="I87" s="135" t="s">
        <v>75</v>
      </c>
      <c r="J87" s="80">
        <v>80</v>
      </c>
      <c r="K87" s="80">
        <v>45</v>
      </c>
      <c r="L87" s="98">
        <v>25</v>
      </c>
      <c r="M87" s="98">
        <v>10</v>
      </c>
      <c r="N87" s="98">
        <v>15</v>
      </c>
      <c r="O87" s="98">
        <v>15</v>
      </c>
    </row>
    <row r="88" spans="1:15" s="60" customFormat="1" x14ac:dyDescent="0.2">
      <c r="A88" s="135" t="s">
        <v>76</v>
      </c>
      <c r="B88" s="98">
        <v>2010</v>
      </c>
      <c r="C88" s="98">
        <v>240</v>
      </c>
      <c r="D88" s="98">
        <v>490</v>
      </c>
      <c r="E88" s="98">
        <v>205</v>
      </c>
      <c r="F88" s="98">
        <v>140</v>
      </c>
      <c r="G88" s="98">
        <v>105</v>
      </c>
      <c r="H88" s="98">
        <v>255</v>
      </c>
      <c r="I88" s="135" t="s">
        <v>76</v>
      </c>
      <c r="J88" s="80">
        <v>205</v>
      </c>
      <c r="K88" s="80">
        <v>130</v>
      </c>
      <c r="L88" s="98">
        <v>95</v>
      </c>
      <c r="M88" s="98">
        <v>40</v>
      </c>
      <c r="N88" s="98">
        <v>45</v>
      </c>
      <c r="O88" s="98">
        <v>60</v>
      </c>
    </row>
    <row r="89" spans="1:15" ht="13.15" x14ac:dyDescent="0.25">
      <c r="A89" s="135" t="s">
        <v>205</v>
      </c>
      <c r="B89" s="98"/>
      <c r="C89" s="98"/>
      <c r="D89" s="98"/>
      <c r="E89" s="98"/>
      <c r="F89" s="98"/>
      <c r="G89" s="98"/>
      <c r="H89" s="98"/>
      <c r="I89" s="135" t="s">
        <v>205</v>
      </c>
      <c r="J89" s="80"/>
      <c r="K89" s="80"/>
      <c r="L89" s="98"/>
      <c r="M89" s="98"/>
      <c r="N89" s="98"/>
      <c r="O89" s="98"/>
    </row>
    <row r="90" spans="1:15" s="60" customFormat="1" ht="13.15" x14ac:dyDescent="0.25">
      <c r="A90" s="135" t="s">
        <v>226</v>
      </c>
      <c r="B90" s="98">
        <v>100</v>
      </c>
      <c r="C90" s="98">
        <v>20</v>
      </c>
      <c r="D90" s="98">
        <v>20</v>
      </c>
      <c r="E90" s="98">
        <v>15</v>
      </c>
      <c r="F90" s="98">
        <v>5</v>
      </c>
      <c r="G90" s="98">
        <v>5</v>
      </c>
      <c r="H90" s="98">
        <v>10</v>
      </c>
      <c r="I90" s="135" t="s">
        <v>226</v>
      </c>
      <c r="J90" s="80">
        <v>5</v>
      </c>
      <c r="K90" s="80" t="s">
        <v>335</v>
      </c>
      <c r="L90" s="98">
        <v>5</v>
      </c>
      <c r="M90" s="98" t="s">
        <v>335</v>
      </c>
      <c r="N90" s="98">
        <v>5</v>
      </c>
      <c r="O90" s="98">
        <v>10</v>
      </c>
    </row>
    <row r="91" spans="1:15" s="173" customFormat="1" ht="13.15" x14ac:dyDescent="0.25">
      <c r="A91" s="135" t="s">
        <v>227</v>
      </c>
      <c r="B91" s="98">
        <v>740</v>
      </c>
      <c r="C91" s="98">
        <v>85</v>
      </c>
      <c r="D91" s="98">
        <v>200</v>
      </c>
      <c r="E91" s="98">
        <v>60</v>
      </c>
      <c r="F91" s="98">
        <v>60</v>
      </c>
      <c r="G91" s="98">
        <v>35</v>
      </c>
      <c r="H91" s="98">
        <v>90</v>
      </c>
      <c r="I91" s="135" t="s">
        <v>227</v>
      </c>
      <c r="J91" s="80">
        <v>70</v>
      </c>
      <c r="K91" s="80">
        <v>60</v>
      </c>
      <c r="L91" s="98">
        <v>35</v>
      </c>
      <c r="M91" s="98">
        <v>15</v>
      </c>
      <c r="N91" s="98">
        <v>10</v>
      </c>
      <c r="O91" s="98">
        <v>15</v>
      </c>
    </row>
    <row r="92" spans="1:15" s="57" customFormat="1" ht="13.15" x14ac:dyDescent="0.25">
      <c r="A92" s="135" t="s">
        <v>228</v>
      </c>
      <c r="B92" s="98">
        <v>200</v>
      </c>
      <c r="C92" s="98">
        <v>25</v>
      </c>
      <c r="D92" s="98">
        <v>40</v>
      </c>
      <c r="E92" s="98">
        <v>20</v>
      </c>
      <c r="F92" s="98">
        <v>10</v>
      </c>
      <c r="G92" s="98">
        <v>5</v>
      </c>
      <c r="H92" s="98">
        <v>20</v>
      </c>
      <c r="I92" s="135" t="s">
        <v>228</v>
      </c>
      <c r="J92" s="80">
        <v>15</v>
      </c>
      <c r="K92" s="80">
        <v>15</v>
      </c>
      <c r="L92" s="98">
        <v>10</v>
      </c>
      <c r="M92" s="98">
        <v>5</v>
      </c>
      <c r="N92" s="98">
        <v>5</v>
      </c>
      <c r="O92" s="98">
        <v>20</v>
      </c>
    </row>
    <row r="93" spans="1:15" s="55" customFormat="1" ht="13.15" x14ac:dyDescent="0.25">
      <c r="A93" s="136" t="s">
        <v>77</v>
      </c>
      <c r="B93" s="97">
        <v>73235</v>
      </c>
      <c r="C93" s="97">
        <v>13305</v>
      </c>
      <c r="D93" s="97">
        <v>41450</v>
      </c>
      <c r="E93" s="97">
        <v>3720</v>
      </c>
      <c r="F93" s="97">
        <v>2470</v>
      </c>
      <c r="G93" s="97">
        <v>1235</v>
      </c>
      <c r="H93" s="97">
        <v>3725</v>
      </c>
      <c r="I93" s="136" t="s">
        <v>77</v>
      </c>
      <c r="J93" s="78">
        <v>3690</v>
      </c>
      <c r="K93" s="78">
        <v>1500</v>
      </c>
      <c r="L93" s="97">
        <v>1140</v>
      </c>
      <c r="M93" s="97">
        <v>425</v>
      </c>
      <c r="N93" s="97">
        <v>305</v>
      </c>
      <c r="O93" s="97">
        <v>265</v>
      </c>
    </row>
    <row r="94" spans="1:15" s="60" customFormat="1" ht="13.15" x14ac:dyDescent="0.25">
      <c r="A94" s="135" t="s">
        <v>78</v>
      </c>
      <c r="B94" s="98">
        <v>47950</v>
      </c>
      <c r="C94" s="98">
        <v>9730</v>
      </c>
      <c r="D94" s="98">
        <v>30580</v>
      </c>
      <c r="E94" s="98">
        <v>1535</v>
      </c>
      <c r="F94" s="98">
        <v>1035</v>
      </c>
      <c r="G94" s="98">
        <v>570</v>
      </c>
      <c r="H94" s="98">
        <v>1615</v>
      </c>
      <c r="I94" s="135" t="s">
        <v>78</v>
      </c>
      <c r="J94" s="80">
        <v>1835</v>
      </c>
      <c r="K94" s="80">
        <v>475</v>
      </c>
      <c r="L94" s="98">
        <v>305</v>
      </c>
      <c r="M94" s="98">
        <v>140</v>
      </c>
      <c r="N94" s="98">
        <v>55</v>
      </c>
      <c r="O94" s="98">
        <v>75</v>
      </c>
    </row>
    <row r="95" spans="1:15" s="55" customFormat="1" ht="13.15" x14ac:dyDescent="0.25">
      <c r="A95" s="135" t="s">
        <v>205</v>
      </c>
      <c r="B95" s="174"/>
      <c r="C95" s="174"/>
      <c r="D95" s="174"/>
      <c r="E95" s="174"/>
      <c r="F95" s="174"/>
      <c r="G95" s="174"/>
      <c r="H95" s="174"/>
      <c r="I95" s="135" t="s">
        <v>205</v>
      </c>
      <c r="J95" s="100"/>
      <c r="K95" s="100"/>
      <c r="L95" s="100"/>
      <c r="M95" s="100"/>
      <c r="N95" s="100"/>
      <c r="O95" s="100"/>
    </row>
    <row r="96" spans="1:15" s="60" customFormat="1" ht="13.15" x14ac:dyDescent="0.25">
      <c r="A96" s="135" t="s">
        <v>229</v>
      </c>
      <c r="B96" s="98">
        <v>3745</v>
      </c>
      <c r="C96" s="98">
        <v>1175</v>
      </c>
      <c r="D96" s="98">
        <v>1620</v>
      </c>
      <c r="E96" s="98">
        <v>65</v>
      </c>
      <c r="F96" s="98">
        <v>50</v>
      </c>
      <c r="G96" s="98">
        <v>40</v>
      </c>
      <c r="H96" s="98">
        <v>315</v>
      </c>
      <c r="I96" s="135" t="s">
        <v>229</v>
      </c>
      <c r="J96" s="80">
        <v>380</v>
      </c>
      <c r="K96" s="80">
        <v>100</v>
      </c>
      <c r="L96" s="98">
        <v>5</v>
      </c>
      <c r="M96" s="98" t="s">
        <v>335</v>
      </c>
      <c r="N96" s="98" t="s">
        <v>335</v>
      </c>
      <c r="O96" s="98" t="s">
        <v>335</v>
      </c>
    </row>
    <row r="97" spans="1:15" s="55" customFormat="1" ht="13.15" x14ac:dyDescent="0.25">
      <c r="A97" s="135" t="s">
        <v>230</v>
      </c>
      <c r="B97" s="98">
        <v>1325</v>
      </c>
      <c r="C97" s="98">
        <v>40</v>
      </c>
      <c r="D97" s="98">
        <v>140</v>
      </c>
      <c r="E97" s="98">
        <v>75</v>
      </c>
      <c r="F97" s="98">
        <v>125</v>
      </c>
      <c r="G97" s="98">
        <v>80</v>
      </c>
      <c r="H97" s="98">
        <v>375</v>
      </c>
      <c r="I97" s="135" t="s">
        <v>230</v>
      </c>
      <c r="J97" s="80">
        <v>470</v>
      </c>
      <c r="K97" s="80">
        <v>20</v>
      </c>
      <c r="L97" s="98" t="s">
        <v>335</v>
      </c>
      <c r="M97" s="98" t="s">
        <v>335</v>
      </c>
      <c r="N97" s="98" t="s">
        <v>335</v>
      </c>
      <c r="O97" s="98" t="s">
        <v>335</v>
      </c>
    </row>
    <row r="98" spans="1:15" s="55" customFormat="1" ht="13.15" x14ac:dyDescent="0.25">
      <c r="A98" s="135" t="s">
        <v>231</v>
      </c>
      <c r="B98" s="98">
        <v>365</v>
      </c>
      <c r="C98" s="98">
        <v>50</v>
      </c>
      <c r="D98" s="98">
        <v>75</v>
      </c>
      <c r="E98" s="98">
        <v>40</v>
      </c>
      <c r="F98" s="98">
        <v>20</v>
      </c>
      <c r="G98" s="98">
        <v>15</v>
      </c>
      <c r="H98" s="98">
        <v>70</v>
      </c>
      <c r="I98" s="135" t="s">
        <v>231</v>
      </c>
      <c r="J98" s="80">
        <v>65</v>
      </c>
      <c r="K98" s="80">
        <v>30</v>
      </c>
      <c r="L98" s="98" t="s">
        <v>335</v>
      </c>
      <c r="M98" s="98" t="s">
        <v>335</v>
      </c>
      <c r="N98" s="98" t="s">
        <v>335</v>
      </c>
      <c r="O98" s="98" t="s">
        <v>335</v>
      </c>
    </row>
    <row r="99" spans="1:15" s="55" customFormat="1" ht="13.15" x14ac:dyDescent="0.25">
      <c r="A99" s="135" t="s">
        <v>232</v>
      </c>
      <c r="B99" s="98">
        <v>10140</v>
      </c>
      <c r="C99" s="98">
        <v>2380</v>
      </c>
      <c r="D99" s="98">
        <v>5530</v>
      </c>
      <c r="E99" s="98">
        <v>365</v>
      </c>
      <c r="F99" s="98">
        <v>485</v>
      </c>
      <c r="G99" s="98">
        <v>245</v>
      </c>
      <c r="H99" s="98">
        <v>415</v>
      </c>
      <c r="I99" s="135" t="s">
        <v>232</v>
      </c>
      <c r="J99" s="80">
        <v>590</v>
      </c>
      <c r="K99" s="80">
        <v>105</v>
      </c>
      <c r="L99" s="98">
        <v>10</v>
      </c>
      <c r="M99" s="98">
        <v>5</v>
      </c>
      <c r="N99" s="98" t="s">
        <v>335</v>
      </c>
      <c r="O99" s="98" t="s">
        <v>335</v>
      </c>
    </row>
    <row r="100" spans="1:15" s="55" customFormat="1" ht="13.15" x14ac:dyDescent="0.25">
      <c r="A100" s="135" t="s">
        <v>233</v>
      </c>
      <c r="B100" s="98">
        <v>3630</v>
      </c>
      <c r="C100" s="98">
        <v>645</v>
      </c>
      <c r="D100" s="98">
        <v>1860</v>
      </c>
      <c r="E100" s="98">
        <v>410</v>
      </c>
      <c r="F100" s="98">
        <v>110</v>
      </c>
      <c r="G100" s="98">
        <v>35</v>
      </c>
      <c r="H100" s="98">
        <v>85</v>
      </c>
      <c r="I100" s="135" t="s">
        <v>233</v>
      </c>
      <c r="J100" s="80">
        <v>85</v>
      </c>
      <c r="K100" s="80">
        <v>95</v>
      </c>
      <c r="L100" s="98">
        <v>120</v>
      </c>
      <c r="M100" s="98">
        <v>85</v>
      </c>
      <c r="N100" s="98">
        <v>35</v>
      </c>
      <c r="O100" s="98">
        <v>55</v>
      </c>
    </row>
    <row r="101" spans="1:15" s="55" customFormat="1" ht="13.15" x14ac:dyDescent="0.25">
      <c r="A101" s="135" t="s">
        <v>234</v>
      </c>
      <c r="B101" s="98">
        <v>165</v>
      </c>
      <c r="C101" s="98">
        <v>5</v>
      </c>
      <c r="D101" s="98">
        <v>65</v>
      </c>
      <c r="E101" s="98">
        <v>15</v>
      </c>
      <c r="F101" s="98">
        <v>15</v>
      </c>
      <c r="G101" s="98">
        <v>10</v>
      </c>
      <c r="H101" s="98">
        <v>20</v>
      </c>
      <c r="I101" s="135" t="s">
        <v>234</v>
      </c>
      <c r="J101" s="80">
        <v>5</v>
      </c>
      <c r="K101" s="80">
        <v>5</v>
      </c>
      <c r="L101" s="98">
        <v>15</v>
      </c>
      <c r="M101" s="98" t="s">
        <v>335</v>
      </c>
      <c r="N101" s="98" t="s">
        <v>335</v>
      </c>
      <c r="O101" s="98" t="s">
        <v>335</v>
      </c>
    </row>
    <row r="102" spans="1:15" s="55" customFormat="1" ht="13.15" x14ac:dyDescent="0.25">
      <c r="A102" s="135" t="s">
        <v>161</v>
      </c>
      <c r="B102" s="98">
        <v>1075</v>
      </c>
      <c r="C102" s="98">
        <v>285</v>
      </c>
      <c r="D102" s="98">
        <v>650</v>
      </c>
      <c r="E102" s="98">
        <v>60</v>
      </c>
      <c r="F102" s="98">
        <v>30</v>
      </c>
      <c r="G102" s="98">
        <v>15</v>
      </c>
      <c r="H102" s="98">
        <v>30</v>
      </c>
      <c r="I102" s="135" t="s">
        <v>161</v>
      </c>
      <c r="J102" s="80">
        <v>5</v>
      </c>
      <c r="K102" s="80" t="s">
        <v>335</v>
      </c>
      <c r="L102" s="98" t="s">
        <v>335</v>
      </c>
      <c r="M102" s="98" t="s">
        <v>335</v>
      </c>
      <c r="N102" s="98" t="s">
        <v>335</v>
      </c>
      <c r="O102" s="98" t="s">
        <v>335</v>
      </c>
    </row>
    <row r="103" spans="1:15" s="55" customFormat="1" ht="13.15" x14ac:dyDescent="0.25">
      <c r="A103" s="135" t="s">
        <v>162</v>
      </c>
      <c r="B103" s="98">
        <v>140</v>
      </c>
      <c r="C103" s="98">
        <v>20</v>
      </c>
      <c r="D103" s="98">
        <v>45</v>
      </c>
      <c r="E103" s="98">
        <v>10</v>
      </c>
      <c r="F103" s="98">
        <v>10</v>
      </c>
      <c r="G103" s="98">
        <v>5</v>
      </c>
      <c r="H103" s="98">
        <v>15</v>
      </c>
      <c r="I103" s="135" t="s">
        <v>162</v>
      </c>
      <c r="J103" s="80">
        <v>5</v>
      </c>
      <c r="K103" s="80">
        <v>10</v>
      </c>
      <c r="L103" s="98">
        <v>5</v>
      </c>
      <c r="M103" s="98" t="s">
        <v>335</v>
      </c>
      <c r="N103" s="98" t="s">
        <v>335</v>
      </c>
      <c r="O103" s="98">
        <v>10</v>
      </c>
    </row>
    <row r="104" spans="1:15" ht="13.15" x14ac:dyDescent="0.25">
      <c r="A104" s="135" t="s">
        <v>163</v>
      </c>
      <c r="B104" s="98">
        <v>590</v>
      </c>
      <c r="C104" s="98">
        <v>40</v>
      </c>
      <c r="D104" s="98">
        <v>125</v>
      </c>
      <c r="E104" s="98">
        <v>25</v>
      </c>
      <c r="F104" s="98">
        <v>40</v>
      </c>
      <c r="G104" s="98">
        <v>30</v>
      </c>
      <c r="H104" s="98">
        <v>80</v>
      </c>
      <c r="I104" s="135" t="s">
        <v>163</v>
      </c>
      <c r="J104" s="80">
        <v>50</v>
      </c>
      <c r="K104" s="80">
        <v>55</v>
      </c>
      <c r="L104" s="98">
        <v>100</v>
      </c>
      <c r="M104" s="98">
        <v>35</v>
      </c>
      <c r="N104" s="98">
        <v>15</v>
      </c>
      <c r="O104" s="98" t="s">
        <v>335</v>
      </c>
    </row>
    <row r="105" spans="1:15" ht="13.15" x14ac:dyDescent="0.25">
      <c r="A105" s="135" t="s">
        <v>164</v>
      </c>
      <c r="B105" s="98">
        <v>26620</v>
      </c>
      <c r="C105" s="98">
        <v>5065</v>
      </c>
      <c r="D105" s="98">
        <v>20405</v>
      </c>
      <c r="E105" s="98">
        <v>450</v>
      </c>
      <c r="F105" s="98">
        <v>145</v>
      </c>
      <c r="G105" s="98">
        <v>80</v>
      </c>
      <c r="H105" s="98">
        <v>195</v>
      </c>
      <c r="I105" s="135" t="s">
        <v>164</v>
      </c>
      <c r="J105" s="80">
        <v>170</v>
      </c>
      <c r="K105" s="80">
        <v>55</v>
      </c>
      <c r="L105" s="98">
        <v>35</v>
      </c>
      <c r="M105" s="98">
        <v>10</v>
      </c>
      <c r="N105" s="98">
        <v>5</v>
      </c>
      <c r="O105" s="98">
        <v>5</v>
      </c>
    </row>
    <row r="106" spans="1:15" x14ac:dyDescent="0.2">
      <c r="A106" s="135" t="s">
        <v>79</v>
      </c>
      <c r="B106" s="98">
        <v>6930</v>
      </c>
      <c r="C106" s="98">
        <v>590</v>
      </c>
      <c r="D106" s="98">
        <v>1460</v>
      </c>
      <c r="E106" s="98">
        <v>610</v>
      </c>
      <c r="F106" s="98">
        <v>425</v>
      </c>
      <c r="G106" s="98">
        <v>310</v>
      </c>
      <c r="H106" s="98">
        <v>945</v>
      </c>
      <c r="I106" s="135" t="s">
        <v>79</v>
      </c>
      <c r="J106" s="80">
        <v>855</v>
      </c>
      <c r="K106" s="80">
        <v>625</v>
      </c>
      <c r="L106" s="98">
        <v>625</v>
      </c>
      <c r="M106" s="98">
        <v>210</v>
      </c>
      <c r="N106" s="98">
        <v>175</v>
      </c>
      <c r="O106" s="98">
        <v>95</v>
      </c>
    </row>
    <row r="107" spans="1:15" ht="13.15" x14ac:dyDescent="0.25">
      <c r="A107" s="135" t="s">
        <v>205</v>
      </c>
      <c r="B107" s="98"/>
      <c r="C107" s="98"/>
      <c r="D107" s="98"/>
      <c r="E107" s="98"/>
      <c r="F107" s="98"/>
      <c r="G107" s="98"/>
      <c r="H107" s="98"/>
      <c r="I107" s="135" t="s">
        <v>205</v>
      </c>
      <c r="J107" s="80"/>
      <c r="K107" s="80"/>
      <c r="L107" s="98"/>
      <c r="M107" s="98"/>
      <c r="N107" s="98"/>
      <c r="O107" s="98"/>
    </row>
    <row r="108" spans="1:15" ht="13.15" x14ac:dyDescent="0.25">
      <c r="A108" s="135" t="s">
        <v>239</v>
      </c>
      <c r="B108" s="98">
        <v>1200</v>
      </c>
      <c r="C108" s="98">
        <v>170</v>
      </c>
      <c r="D108" s="98">
        <v>405</v>
      </c>
      <c r="E108" s="98">
        <v>120</v>
      </c>
      <c r="F108" s="98">
        <v>85</v>
      </c>
      <c r="G108" s="98">
        <v>60</v>
      </c>
      <c r="H108" s="98">
        <v>110</v>
      </c>
      <c r="I108" s="135" t="s">
        <v>239</v>
      </c>
      <c r="J108" s="80">
        <v>85</v>
      </c>
      <c r="K108" s="80">
        <v>50</v>
      </c>
      <c r="L108" s="98">
        <v>45</v>
      </c>
      <c r="M108" s="98">
        <v>20</v>
      </c>
      <c r="N108" s="98">
        <v>25</v>
      </c>
      <c r="O108" s="98">
        <v>25</v>
      </c>
    </row>
    <row r="109" spans="1:15" s="60" customFormat="1" ht="13.15" x14ac:dyDescent="0.25">
      <c r="A109" s="135" t="s">
        <v>240</v>
      </c>
      <c r="B109" s="98">
        <v>400</v>
      </c>
      <c r="C109" s="98">
        <v>40</v>
      </c>
      <c r="D109" s="98">
        <v>80</v>
      </c>
      <c r="E109" s="98">
        <v>35</v>
      </c>
      <c r="F109" s="98">
        <v>25</v>
      </c>
      <c r="G109" s="98">
        <v>25</v>
      </c>
      <c r="H109" s="98">
        <v>50</v>
      </c>
      <c r="I109" s="135" t="s">
        <v>240</v>
      </c>
      <c r="J109" s="80">
        <v>45</v>
      </c>
      <c r="K109" s="80">
        <v>25</v>
      </c>
      <c r="L109" s="98">
        <v>25</v>
      </c>
      <c r="M109" s="98">
        <v>20</v>
      </c>
      <c r="N109" s="98">
        <v>15</v>
      </c>
      <c r="O109" s="98">
        <v>15</v>
      </c>
    </row>
    <row r="110" spans="1:15" s="60" customFormat="1" ht="13.15" x14ac:dyDescent="0.25">
      <c r="A110" s="135" t="s">
        <v>241</v>
      </c>
      <c r="B110" s="98">
        <v>1180</v>
      </c>
      <c r="C110" s="98">
        <v>75</v>
      </c>
      <c r="D110" s="98">
        <v>275</v>
      </c>
      <c r="E110" s="98">
        <v>155</v>
      </c>
      <c r="F110" s="98">
        <v>100</v>
      </c>
      <c r="G110" s="98">
        <v>35</v>
      </c>
      <c r="H110" s="98">
        <v>165</v>
      </c>
      <c r="I110" s="135" t="s">
        <v>241</v>
      </c>
      <c r="J110" s="80">
        <v>170</v>
      </c>
      <c r="K110" s="80">
        <v>90</v>
      </c>
      <c r="L110" s="98">
        <v>60</v>
      </c>
      <c r="M110" s="98">
        <v>20</v>
      </c>
      <c r="N110" s="98">
        <v>15</v>
      </c>
      <c r="O110" s="98">
        <v>10</v>
      </c>
    </row>
    <row r="111" spans="1:15" s="60" customFormat="1" ht="13.15" x14ac:dyDescent="0.25">
      <c r="A111" s="135" t="s">
        <v>242</v>
      </c>
      <c r="B111" s="98">
        <v>665</v>
      </c>
      <c r="C111" s="98">
        <v>50</v>
      </c>
      <c r="D111" s="98">
        <v>125</v>
      </c>
      <c r="E111" s="98">
        <v>65</v>
      </c>
      <c r="F111" s="98">
        <v>40</v>
      </c>
      <c r="G111" s="98">
        <v>40</v>
      </c>
      <c r="H111" s="98">
        <v>65</v>
      </c>
      <c r="I111" s="135" t="s">
        <v>242</v>
      </c>
      <c r="J111" s="80">
        <v>75</v>
      </c>
      <c r="K111" s="80">
        <v>70</v>
      </c>
      <c r="L111" s="98">
        <v>65</v>
      </c>
      <c r="M111" s="98">
        <v>45</v>
      </c>
      <c r="N111" s="98">
        <v>25</v>
      </c>
      <c r="O111" s="98">
        <v>5</v>
      </c>
    </row>
    <row r="112" spans="1:15" s="60" customFormat="1" ht="13.15" x14ac:dyDescent="0.25">
      <c r="A112" s="135" t="s">
        <v>243</v>
      </c>
      <c r="B112" s="98">
        <v>180</v>
      </c>
      <c r="C112" s="98">
        <v>5</v>
      </c>
      <c r="D112" s="98">
        <v>15</v>
      </c>
      <c r="E112" s="98">
        <v>15</v>
      </c>
      <c r="F112" s="98">
        <v>5</v>
      </c>
      <c r="G112" s="98">
        <v>10</v>
      </c>
      <c r="H112" s="98">
        <v>30</v>
      </c>
      <c r="I112" s="135" t="s">
        <v>243</v>
      </c>
      <c r="J112" s="80">
        <v>25</v>
      </c>
      <c r="K112" s="80">
        <v>35</v>
      </c>
      <c r="L112" s="98">
        <v>20</v>
      </c>
      <c r="M112" s="98">
        <v>15</v>
      </c>
      <c r="N112" s="98">
        <v>5</v>
      </c>
      <c r="O112" s="98" t="s">
        <v>335</v>
      </c>
    </row>
    <row r="113" spans="1:15" s="60" customFormat="1" ht="13.15" x14ac:dyDescent="0.25">
      <c r="A113" s="135" t="s">
        <v>244</v>
      </c>
      <c r="B113" s="98">
        <v>1480</v>
      </c>
      <c r="C113" s="98">
        <v>55</v>
      </c>
      <c r="D113" s="98">
        <v>160</v>
      </c>
      <c r="E113" s="98">
        <v>85</v>
      </c>
      <c r="F113" s="98">
        <v>75</v>
      </c>
      <c r="G113" s="98">
        <v>60</v>
      </c>
      <c r="H113" s="98">
        <v>315</v>
      </c>
      <c r="I113" s="135" t="s">
        <v>244</v>
      </c>
      <c r="J113" s="80">
        <v>275</v>
      </c>
      <c r="K113" s="80">
        <v>200</v>
      </c>
      <c r="L113" s="98">
        <v>140</v>
      </c>
      <c r="M113" s="98">
        <v>50</v>
      </c>
      <c r="N113" s="98">
        <v>35</v>
      </c>
      <c r="O113" s="98">
        <v>25</v>
      </c>
    </row>
    <row r="114" spans="1:15" ht="13.15" x14ac:dyDescent="0.25">
      <c r="A114" s="135" t="s">
        <v>245</v>
      </c>
      <c r="B114" s="98">
        <v>1230</v>
      </c>
      <c r="C114" s="98">
        <v>115</v>
      </c>
      <c r="D114" s="98">
        <v>225</v>
      </c>
      <c r="E114" s="98">
        <v>90</v>
      </c>
      <c r="F114" s="98">
        <v>65</v>
      </c>
      <c r="G114" s="98">
        <v>55</v>
      </c>
      <c r="H114" s="98">
        <v>160</v>
      </c>
      <c r="I114" s="135" t="s">
        <v>245</v>
      </c>
      <c r="J114" s="80">
        <v>155</v>
      </c>
      <c r="K114" s="80">
        <v>105</v>
      </c>
      <c r="L114" s="98">
        <v>235</v>
      </c>
      <c r="M114" s="98">
        <v>10</v>
      </c>
      <c r="N114" s="98">
        <v>20</v>
      </c>
      <c r="O114" s="98" t="s">
        <v>335</v>
      </c>
    </row>
    <row r="115" spans="1:15" ht="13.15" x14ac:dyDescent="0.25">
      <c r="A115" s="135" t="s">
        <v>80</v>
      </c>
      <c r="B115" s="98">
        <v>18355</v>
      </c>
      <c r="C115" s="98">
        <v>2985</v>
      </c>
      <c r="D115" s="98">
        <v>9410</v>
      </c>
      <c r="E115" s="98">
        <v>1575</v>
      </c>
      <c r="F115" s="98">
        <v>1015</v>
      </c>
      <c r="G115" s="98">
        <v>355</v>
      </c>
      <c r="H115" s="98">
        <v>1165</v>
      </c>
      <c r="I115" s="135" t="s">
        <v>80</v>
      </c>
      <c r="J115" s="80">
        <v>1000</v>
      </c>
      <c r="K115" s="80">
        <v>400</v>
      </c>
      <c r="L115" s="98">
        <v>210</v>
      </c>
      <c r="M115" s="98">
        <v>75</v>
      </c>
      <c r="N115" s="98">
        <v>75</v>
      </c>
      <c r="O115" s="98">
        <v>95</v>
      </c>
    </row>
    <row r="116" spans="1:15" s="57" customFormat="1" ht="13.15" x14ac:dyDescent="0.25">
      <c r="A116" s="135" t="s">
        <v>205</v>
      </c>
      <c r="B116" s="98"/>
      <c r="C116" s="98"/>
      <c r="D116" s="98"/>
      <c r="E116" s="98"/>
      <c r="F116" s="98"/>
      <c r="G116" s="98"/>
      <c r="H116" s="98"/>
      <c r="I116" s="135" t="s">
        <v>205</v>
      </c>
      <c r="J116" s="80"/>
      <c r="K116" s="80"/>
      <c r="L116" s="98"/>
      <c r="M116" s="98"/>
      <c r="N116" s="98"/>
      <c r="O116" s="98"/>
    </row>
    <row r="117" spans="1:15" s="57" customFormat="1" ht="13.15" x14ac:dyDescent="0.25">
      <c r="A117" s="135" t="s">
        <v>246</v>
      </c>
      <c r="B117" s="98">
        <v>12940</v>
      </c>
      <c r="C117" s="98">
        <v>2485</v>
      </c>
      <c r="D117" s="98">
        <v>8155</v>
      </c>
      <c r="E117" s="98">
        <v>1090</v>
      </c>
      <c r="F117" s="98">
        <v>660</v>
      </c>
      <c r="G117" s="98">
        <v>70</v>
      </c>
      <c r="H117" s="98">
        <v>95</v>
      </c>
      <c r="I117" s="135" t="s">
        <v>246</v>
      </c>
      <c r="J117" s="80">
        <v>175</v>
      </c>
      <c r="K117" s="80">
        <v>120</v>
      </c>
      <c r="L117" s="98">
        <v>70</v>
      </c>
      <c r="M117" s="98">
        <v>10</v>
      </c>
      <c r="N117" s="98">
        <v>10</v>
      </c>
      <c r="O117" s="98">
        <v>5</v>
      </c>
    </row>
    <row r="118" spans="1:15" ht="13.15" x14ac:dyDescent="0.25">
      <c r="A118" s="135" t="s">
        <v>247</v>
      </c>
      <c r="B118" s="98">
        <v>2140</v>
      </c>
      <c r="C118" s="98">
        <v>280</v>
      </c>
      <c r="D118" s="98">
        <v>645</v>
      </c>
      <c r="E118" s="98">
        <v>260</v>
      </c>
      <c r="F118" s="98">
        <v>190</v>
      </c>
      <c r="G118" s="98">
        <v>130</v>
      </c>
      <c r="H118" s="98">
        <v>265</v>
      </c>
      <c r="I118" s="135" t="s">
        <v>247</v>
      </c>
      <c r="J118" s="80">
        <v>185</v>
      </c>
      <c r="K118" s="80">
        <v>80</v>
      </c>
      <c r="L118" s="98">
        <v>75</v>
      </c>
      <c r="M118" s="98">
        <v>20</v>
      </c>
      <c r="N118" s="98">
        <v>10</v>
      </c>
      <c r="O118" s="98">
        <v>5</v>
      </c>
    </row>
    <row r="119" spans="1:15" ht="13.15" x14ac:dyDescent="0.25">
      <c r="A119" s="135" t="s">
        <v>248</v>
      </c>
      <c r="B119" s="98">
        <v>845</v>
      </c>
      <c r="C119" s="98">
        <v>85</v>
      </c>
      <c r="D119" s="98">
        <v>260</v>
      </c>
      <c r="E119" s="98">
        <v>80</v>
      </c>
      <c r="F119" s="98">
        <v>65</v>
      </c>
      <c r="G119" s="98">
        <v>45</v>
      </c>
      <c r="H119" s="98">
        <v>80</v>
      </c>
      <c r="I119" s="135" t="s">
        <v>248</v>
      </c>
      <c r="J119" s="80">
        <v>45</v>
      </c>
      <c r="K119" s="80">
        <v>45</v>
      </c>
      <c r="L119" s="98">
        <v>35</v>
      </c>
      <c r="M119" s="98">
        <v>20</v>
      </c>
      <c r="N119" s="98">
        <v>25</v>
      </c>
      <c r="O119" s="98">
        <v>60</v>
      </c>
    </row>
    <row r="120" spans="1:15" ht="13.15" x14ac:dyDescent="0.25">
      <c r="A120" s="135" t="s">
        <v>249</v>
      </c>
      <c r="B120" s="98">
        <v>1330</v>
      </c>
      <c r="C120" s="98">
        <v>40</v>
      </c>
      <c r="D120" s="98">
        <v>130</v>
      </c>
      <c r="E120" s="98">
        <v>35</v>
      </c>
      <c r="F120" s="98">
        <v>30</v>
      </c>
      <c r="G120" s="98">
        <v>40</v>
      </c>
      <c r="H120" s="98">
        <v>530</v>
      </c>
      <c r="I120" s="135" t="s">
        <v>249</v>
      </c>
      <c r="J120" s="80">
        <v>435</v>
      </c>
      <c r="K120" s="80">
        <v>85</v>
      </c>
      <c r="L120" s="98" t="s">
        <v>335</v>
      </c>
      <c r="M120" s="98" t="s">
        <v>335</v>
      </c>
      <c r="N120" s="98" t="s">
        <v>335</v>
      </c>
      <c r="O120" s="98" t="s">
        <v>335</v>
      </c>
    </row>
    <row r="121" spans="1:15" s="57" customFormat="1" ht="13.15" x14ac:dyDescent="0.25">
      <c r="A121" s="135" t="s">
        <v>250</v>
      </c>
      <c r="B121" s="98">
        <v>420</v>
      </c>
      <c r="C121" s="98">
        <v>30</v>
      </c>
      <c r="D121" s="98">
        <v>100</v>
      </c>
      <c r="E121" s="98">
        <v>40</v>
      </c>
      <c r="F121" s="98">
        <v>35</v>
      </c>
      <c r="G121" s="98">
        <v>25</v>
      </c>
      <c r="H121" s="98">
        <v>60</v>
      </c>
      <c r="I121" s="135" t="s">
        <v>250</v>
      </c>
      <c r="J121" s="80">
        <v>35</v>
      </c>
      <c r="K121" s="80">
        <v>20</v>
      </c>
      <c r="L121" s="98">
        <v>15</v>
      </c>
      <c r="M121" s="98">
        <v>20</v>
      </c>
      <c r="N121" s="98">
        <v>15</v>
      </c>
      <c r="O121" s="98">
        <v>25</v>
      </c>
    </row>
    <row r="122" spans="1:15" ht="13.15" x14ac:dyDescent="0.25">
      <c r="A122" s="135" t="s">
        <v>251</v>
      </c>
      <c r="B122" s="98">
        <v>170</v>
      </c>
      <c r="C122" s="98">
        <v>15</v>
      </c>
      <c r="D122" s="98">
        <v>40</v>
      </c>
      <c r="E122" s="98">
        <v>20</v>
      </c>
      <c r="F122" s="98">
        <v>10</v>
      </c>
      <c r="G122" s="98">
        <v>10</v>
      </c>
      <c r="H122" s="98">
        <v>15</v>
      </c>
      <c r="I122" s="135" t="s">
        <v>251</v>
      </c>
      <c r="J122" s="80">
        <v>10</v>
      </c>
      <c r="K122" s="80">
        <v>10</v>
      </c>
      <c r="L122" s="98">
        <v>10</v>
      </c>
      <c r="M122" s="98">
        <v>10</v>
      </c>
      <c r="N122" s="98">
        <v>15</v>
      </c>
      <c r="O122" s="98">
        <v>10</v>
      </c>
    </row>
    <row r="123" spans="1:15" ht="13.15" x14ac:dyDescent="0.25">
      <c r="A123" s="136" t="s">
        <v>81</v>
      </c>
      <c r="B123" s="97">
        <v>415</v>
      </c>
      <c r="C123" s="97">
        <v>45</v>
      </c>
      <c r="D123" s="97">
        <v>80</v>
      </c>
      <c r="E123" s="97">
        <v>30</v>
      </c>
      <c r="F123" s="97">
        <v>35</v>
      </c>
      <c r="G123" s="97">
        <v>20</v>
      </c>
      <c r="H123" s="97">
        <v>30</v>
      </c>
      <c r="I123" s="136" t="s">
        <v>81</v>
      </c>
      <c r="J123" s="78">
        <v>20</v>
      </c>
      <c r="K123" s="78">
        <v>25</v>
      </c>
      <c r="L123" s="97">
        <v>20</v>
      </c>
      <c r="M123" s="97">
        <v>10</v>
      </c>
      <c r="N123" s="97">
        <v>10</v>
      </c>
      <c r="O123" s="97">
        <v>80</v>
      </c>
    </row>
    <row r="124" spans="1:15" ht="13.15" x14ac:dyDescent="0.25">
      <c r="A124" s="135" t="s">
        <v>205</v>
      </c>
      <c r="B124" s="98"/>
      <c r="C124" s="98"/>
      <c r="D124" s="98"/>
      <c r="E124" s="98"/>
      <c r="F124" s="98"/>
      <c r="G124" s="98"/>
      <c r="H124" s="98"/>
      <c r="I124" s="135" t="s">
        <v>205</v>
      </c>
      <c r="J124" s="80"/>
      <c r="K124" s="80"/>
      <c r="L124" s="98"/>
      <c r="M124" s="98"/>
      <c r="N124" s="98"/>
      <c r="O124" s="98"/>
    </row>
    <row r="125" spans="1:15" ht="13.15" x14ac:dyDescent="0.25">
      <c r="A125" s="135" t="s">
        <v>252</v>
      </c>
      <c r="B125" s="98">
        <v>310</v>
      </c>
      <c r="C125" s="98">
        <v>30</v>
      </c>
      <c r="D125" s="98">
        <v>50</v>
      </c>
      <c r="E125" s="98">
        <v>20</v>
      </c>
      <c r="F125" s="98">
        <v>30</v>
      </c>
      <c r="G125" s="98">
        <v>20</v>
      </c>
      <c r="H125" s="98">
        <v>20</v>
      </c>
      <c r="I125" s="135" t="s">
        <v>252</v>
      </c>
      <c r="J125" s="80">
        <v>15</v>
      </c>
      <c r="K125" s="80">
        <v>20</v>
      </c>
      <c r="L125" s="98">
        <v>10</v>
      </c>
      <c r="M125" s="98">
        <v>5</v>
      </c>
      <c r="N125" s="98">
        <v>10</v>
      </c>
      <c r="O125" s="98">
        <v>75</v>
      </c>
    </row>
    <row r="126" spans="1:15" x14ac:dyDescent="0.2">
      <c r="A126" s="135" t="s">
        <v>82</v>
      </c>
      <c r="B126" s="98">
        <v>2675</v>
      </c>
      <c r="C126" s="98">
        <v>345</v>
      </c>
      <c r="D126" s="98">
        <v>1205</v>
      </c>
      <c r="E126" s="98">
        <v>135</v>
      </c>
      <c r="F126" s="98">
        <v>100</v>
      </c>
      <c r="G126" s="98">
        <v>70</v>
      </c>
      <c r="H126" s="98">
        <v>235</v>
      </c>
      <c r="I126" s="135" t="s">
        <v>82</v>
      </c>
      <c r="J126" s="80">
        <v>230</v>
      </c>
      <c r="K126" s="80">
        <v>100</v>
      </c>
      <c r="L126" s="98">
        <v>90</v>
      </c>
      <c r="M126" s="98">
        <v>30</v>
      </c>
      <c r="N126" s="98">
        <v>10</v>
      </c>
      <c r="O126" s="98">
        <v>125</v>
      </c>
    </row>
    <row r="127" spans="1:15" ht="13.15" x14ac:dyDescent="0.25">
      <c r="A127" s="135" t="s">
        <v>253</v>
      </c>
      <c r="B127" s="98">
        <v>665</v>
      </c>
      <c r="C127" s="98">
        <v>55</v>
      </c>
      <c r="D127" s="98">
        <v>290</v>
      </c>
      <c r="E127" s="98">
        <v>25</v>
      </c>
      <c r="F127" s="98">
        <v>15</v>
      </c>
      <c r="G127" s="98">
        <v>5</v>
      </c>
      <c r="H127" s="98">
        <v>65</v>
      </c>
      <c r="I127" s="135" t="s">
        <v>253</v>
      </c>
      <c r="J127" s="80">
        <v>90</v>
      </c>
      <c r="K127" s="80">
        <v>20</v>
      </c>
      <c r="L127" s="98">
        <v>20</v>
      </c>
      <c r="M127" s="98">
        <v>5</v>
      </c>
      <c r="N127" s="98">
        <v>5</v>
      </c>
      <c r="O127" s="98">
        <v>75</v>
      </c>
    </row>
    <row r="128" spans="1:15" ht="22.5" x14ac:dyDescent="0.2">
      <c r="A128" s="135" t="s">
        <v>254</v>
      </c>
      <c r="B128" s="98">
        <v>1980</v>
      </c>
      <c r="C128" s="98">
        <v>290</v>
      </c>
      <c r="D128" s="98">
        <v>910</v>
      </c>
      <c r="E128" s="98">
        <v>110</v>
      </c>
      <c r="F128" s="98">
        <v>85</v>
      </c>
      <c r="G128" s="98">
        <v>60</v>
      </c>
      <c r="H128" s="98">
        <v>170</v>
      </c>
      <c r="I128" s="135" t="s">
        <v>254</v>
      </c>
      <c r="J128" s="80">
        <v>140</v>
      </c>
      <c r="K128" s="80">
        <v>80</v>
      </c>
      <c r="L128" s="98">
        <v>65</v>
      </c>
      <c r="M128" s="98">
        <v>15</v>
      </c>
      <c r="N128" s="98">
        <v>5</v>
      </c>
      <c r="O128" s="98">
        <v>50</v>
      </c>
    </row>
    <row r="129" spans="1:31" ht="13.15" x14ac:dyDescent="0.25">
      <c r="A129" s="136" t="s">
        <v>21</v>
      </c>
      <c r="B129" s="97">
        <v>230180</v>
      </c>
      <c r="C129" s="97">
        <v>26480</v>
      </c>
      <c r="D129" s="97">
        <v>79515</v>
      </c>
      <c r="E129" s="97">
        <v>15340</v>
      </c>
      <c r="F129" s="97">
        <v>9370</v>
      </c>
      <c r="G129" s="97">
        <v>6725</v>
      </c>
      <c r="H129" s="97">
        <v>18150</v>
      </c>
      <c r="I129" s="136" t="s">
        <v>21</v>
      </c>
      <c r="J129" s="78">
        <v>17195</v>
      </c>
      <c r="K129" s="78">
        <v>13650</v>
      </c>
      <c r="L129" s="97">
        <v>10320</v>
      </c>
      <c r="M129" s="97">
        <v>4555</v>
      </c>
      <c r="N129" s="97">
        <v>7585</v>
      </c>
      <c r="O129" s="97">
        <v>21285</v>
      </c>
    </row>
    <row r="130" spans="1:31" ht="13.15" x14ac:dyDescent="0.25">
      <c r="A130" s="135" t="s">
        <v>83</v>
      </c>
      <c r="B130" s="98"/>
      <c r="C130" s="98"/>
      <c r="D130" s="98"/>
      <c r="E130" s="98"/>
      <c r="F130" s="98"/>
      <c r="G130" s="98"/>
      <c r="H130" s="98"/>
      <c r="I130" s="135" t="s">
        <v>83</v>
      </c>
      <c r="J130" s="80"/>
      <c r="K130" s="80"/>
      <c r="L130" s="98"/>
      <c r="M130" s="98"/>
      <c r="N130" s="98"/>
      <c r="O130" s="98"/>
    </row>
    <row r="131" spans="1:31" ht="21.6" customHeight="1" x14ac:dyDescent="0.25">
      <c r="A131" s="135" t="s">
        <v>260</v>
      </c>
      <c r="B131" s="98">
        <v>13905</v>
      </c>
      <c r="C131" s="98">
        <v>1350</v>
      </c>
      <c r="D131" s="98">
        <v>3575</v>
      </c>
      <c r="E131" s="98">
        <v>665</v>
      </c>
      <c r="F131" s="98">
        <v>405</v>
      </c>
      <c r="G131" s="98">
        <v>310</v>
      </c>
      <c r="H131" s="98">
        <v>905</v>
      </c>
      <c r="I131" s="135" t="s">
        <v>260</v>
      </c>
      <c r="J131" s="80">
        <v>1330</v>
      </c>
      <c r="K131" s="80">
        <v>2150</v>
      </c>
      <c r="L131" s="98">
        <v>900</v>
      </c>
      <c r="M131" s="98">
        <v>240</v>
      </c>
      <c r="N131" s="98">
        <v>380</v>
      </c>
      <c r="O131" s="98">
        <v>1685</v>
      </c>
    </row>
    <row r="132" spans="1:31" ht="24" customHeight="1" x14ac:dyDescent="0.25">
      <c r="A132" s="135" t="s">
        <v>261</v>
      </c>
      <c r="B132" s="98">
        <v>6845</v>
      </c>
      <c r="C132" s="98">
        <v>380</v>
      </c>
      <c r="D132" s="98">
        <v>2025</v>
      </c>
      <c r="E132" s="98">
        <v>440</v>
      </c>
      <c r="F132" s="98">
        <v>285</v>
      </c>
      <c r="G132" s="98">
        <v>180</v>
      </c>
      <c r="H132" s="98">
        <v>530</v>
      </c>
      <c r="I132" s="135" t="s">
        <v>261</v>
      </c>
      <c r="J132" s="80">
        <v>880</v>
      </c>
      <c r="K132" s="80">
        <v>1010</v>
      </c>
      <c r="L132" s="98">
        <v>360</v>
      </c>
      <c r="M132" s="98">
        <v>75</v>
      </c>
      <c r="N132" s="98">
        <v>105</v>
      </c>
      <c r="O132" s="98">
        <v>580</v>
      </c>
    </row>
    <row r="133" spans="1:31" ht="22.15" customHeight="1" x14ac:dyDescent="0.25">
      <c r="A133" s="135" t="s">
        <v>262</v>
      </c>
      <c r="B133" s="98">
        <v>22275</v>
      </c>
      <c r="C133" s="98">
        <v>2550</v>
      </c>
      <c r="D133" s="98">
        <v>5440</v>
      </c>
      <c r="E133" s="98">
        <v>1520</v>
      </c>
      <c r="F133" s="98">
        <v>1075</v>
      </c>
      <c r="G133" s="98">
        <v>835</v>
      </c>
      <c r="H133" s="98">
        <v>4965</v>
      </c>
      <c r="I133" s="135" t="s">
        <v>262</v>
      </c>
      <c r="J133" s="80">
        <v>4430</v>
      </c>
      <c r="K133" s="80">
        <v>1255</v>
      </c>
      <c r="L133" s="98">
        <v>140</v>
      </c>
      <c r="M133" s="98">
        <v>10</v>
      </c>
      <c r="N133" s="98">
        <v>5</v>
      </c>
      <c r="O133" s="98">
        <v>55</v>
      </c>
    </row>
    <row r="134" spans="1:31" ht="22.15" customHeight="1" x14ac:dyDescent="0.25">
      <c r="A134" s="135" t="s">
        <v>263</v>
      </c>
      <c r="B134" s="98">
        <v>1300</v>
      </c>
      <c r="C134" s="98">
        <v>110</v>
      </c>
      <c r="D134" s="98">
        <v>440</v>
      </c>
      <c r="E134" s="98">
        <v>115</v>
      </c>
      <c r="F134" s="98">
        <v>90</v>
      </c>
      <c r="G134" s="98">
        <v>65</v>
      </c>
      <c r="H134" s="98">
        <v>165</v>
      </c>
      <c r="I134" s="135" t="s">
        <v>263</v>
      </c>
      <c r="J134" s="80">
        <v>135</v>
      </c>
      <c r="K134" s="80">
        <v>90</v>
      </c>
      <c r="L134" s="98">
        <v>30</v>
      </c>
      <c r="M134" s="98">
        <v>20</v>
      </c>
      <c r="N134" s="98">
        <v>10</v>
      </c>
      <c r="O134" s="98">
        <v>25</v>
      </c>
    </row>
    <row r="135" spans="1:31" ht="22.15" customHeight="1" x14ac:dyDescent="0.2">
      <c r="A135" s="210" t="s">
        <v>346</v>
      </c>
      <c r="B135" s="201">
        <v>3020</v>
      </c>
      <c r="C135" s="132">
        <v>95</v>
      </c>
      <c r="D135" s="132">
        <v>290</v>
      </c>
      <c r="E135" s="132">
        <v>125</v>
      </c>
      <c r="F135" s="132">
        <v>105</v>
      </c>
      <c r="G135" s="132">
        <v>95</v>
      </c>
      <c r="H135" s="132">
        <v>170</v>
      </c>
      <c r="I135" s="210" t="s">
        <v>346</v>
      </c>
      <c r="J135" s="201">
        <v>220</v>
      </c>
      <c r="K135" s="132">
        <v>275</v>
      </c>
      <c r="L135" s="132">
        <v>275</v>
      </c>
      <c r="M135" s="132">
        <v>195</v>
      </c>
      <c r="N135" s="132">
        <v>395</v>
      </c>
      <c r="O135" s="132">
        <v>785</v>
      </c>
      <c r="P135" s="173"/>
      <c r="Q135" s="173"/>
      <c r="R135" s="173"/>
      <c r="S135" s="173"/>
      <c r="T135" s="173"/>
      <c r="U135" s="173"/>
      <c r="V135" s="173"/>
      <c r="W135" s="173"/>
      <c r="X135" s="173"/>
      <c r="Y135" s="173"/>
      <c r="Z135" s="173"/>
      <c r="AA135" s="173"/>
      <c r="AB135" s="173"/>
      <c r="AC135" s="173"/>
      <c r="AD135" s="173"/>
      <c r="AE135" s="173"/>
    </row>
    <row r="136" spans="1:31" ht="28.35" customHeight="1" x14ac:dyDescent="0.25">
      <c r="A136" s="198"/>
      <c r="B136" s="67"/>
      <c r="C136" s="67"/>
      <c r="D136" s="67"/>
      <c r="E136" s="58"/>
      <c r="F136" s="173"/>
      <c r="G136" s="173"/>
      <c r="H136" s="173"/>
      <c r="J136" s="266"/>
      <c r="K136" s="266"/>
      <c r="L136" s="266"/>
      <c r="M136" s="266"/>
      <c r="N136" s="266"/>
      <c r="O136" s="266"/>
      <c r="P136" s="173"/>
      <c r="Q136" s="173"/>
      <c r="R136" s="173"/>
      <c r="S136" s="173"/>
      <c r="T136" s="173"/>
      <c r="U136" s="173"/>
      <c r="V136" s="173"/>
      <c r="W136" s="173"/>
      <c r="X136" s="173"/>
      <c r="Y136" s="173"/>
      <c r="Z136" s="173"/>
      <c r="AA136" s="173"/>
      <c r="AB136" s="173"/>
      <c r="AC136" s="173"/>
      <c r="AD136" s="173"/>
      <c r="AE136" s="173"/>
    </row>
    <row r="137" spans="1:31" ht="33.950000000000003" customHeight="1" x14ac:dyDescent="0.25">
      <c r="A137" s="72"/>
      <c r="B137" s="67"/>
      <c r="C137" s="67"/>
      <c r="D137" s="67"/>
      <c r="E137" s="58"/>
      <c r="J137" s="267"/>
      <c r="K137" s="267"/>
      <c r="L137" s="267"/>
      <c r="M137" s="267"/>
      <c r="N137" s="267"/>
      <c r="O137" s="267"/>
    </row>
    <row r="138" spans="1:31" ht="31.15" customHeight="1" x14ac:dyDescent="0.25">
      <c r="A138" s="72"/>
      <c r="B138" s="67"/>
      <c r="C138" s="67"/>
      <c r="D138" s="67"/>
      <c r="E138" s="58"/>
      <c r="J138" s="209"/>
      <c r="K138" s="59"/>
      <c r="L138" s="59"/>
      <c r="M138" s="171"/>
      <c r="N138" s="171"/>
      <c r="O138" s="59"/>
    </row>
    <row r="139" spans="1:31" ht="13.15" x14ac:dyDescent="0.25">
      <c r="A139" s="72"/>
      <c r="B139" s="58"/>
      <c r="C139" s="58"/>
      <c r="D139" s="58"/>
      <c r="E139" s="58"/>
      <c r="J139" s="59"/>
      <c r="K139" s="59"/>
      <c r="L139" s="59"/>
      <c r="M139" s="171"/>
      <c r="N139" s="171"/>
      <c r="O139" s="59"/>
    </row>
    <row r="140" spans="1:31" ht="13.15" x14ac:dyDescent="0.25">
      <c r="A140" s="172"/>
    </row>
    <row r="147" spans="1:14" ht="13.15" x14ac:dyDescent="0.25">
      <c r="A147" s="53"/>
      <c r="B147" s="53"/>
      <c r="M147" s="53"/>
      <c r="N147" s="53"/>
    </row>
    <row r="148" spans="1:14" ht="13.15" x14ac:dyDescent="0.25">
      <c r="A148" s="53"/>
      <c r="B148" s="53"/>
      <c r="M148" s="53"/>
      <c r="N148" s="53"/>
    </row>
    <row r="149" spans="1:14" x14ac:dyDescent="0.2">
      <c r="A149" s="53"/>
      <c r="B149" s="53"/>
      <c r="M149" s="53"/>
      <c r="N149" s="53"/>
    </row>
    <row r="150" spans="1:14" x14ac:dyDescent="0.2">
      <c r="A150" s="53"/>
      <c r="B150" s="53"/>
      <c r="M150" s="53"/>
      <c r="N150" s="53"/>
    </row>
    <row r="151" spans="1:14" x14ac:dyDescent="0.2">
      <c r="A151" s="53"/>
      <c r="B151" s="53"/>
      <c r="M151" s="53"/>
      <c r="N151" s="53"/>
    </row>
    <row r="152" spans="1:14" x14ac:dyDescent="0.2">
      <c r="A152" s="53"/>
      <c r="B152" s="53"/>
      <c r="M152" s="53"/>
      <c r="N152" s="53"/>
    </row>
    <row r="153" spans="1:14" x14ac:dyDescent="0.2">
      <c r="A153" s="53"/>
      <c r="B153" s="53"/>
      <c r="M153" s="53"/>
      <c r="N153" s="53"/>
    </row>
    <row r="154" spans="1:14" x14ac:dyDescent="0.2">
      <c r="A154" s="53"/>
      <c r="B154" s="53"/>
      <c r="M154" s="53"/>
      <c r="N154" s="53"/>
    </row>
    <row r="155" spans="1:14" x14ac:dyDescent="0.2">
      <c r="A155" s="53"/>
      <c r="B155" s="53"/>
      <c r="M155" s="53"/>
      <c r="N155" s="53"/>
    </row>
    <row r="156" spans="1:14" x14ac:dyDescent="0.2">
      <c r="A156" s="53"/>
      <c r="B156" s="53"/>
      <c r="M156" s="53"/>
      <c r="N156" s="53"/>
    </row>
    <row r="157" spans="1:14" x14ac:dyDescent="0.2">
      <c r="A157" s="53"/>
      <c r="B157" s="53"/>
      <c r="M157" s="53"/>
      <c r="N157" s="53"/>
    </row>
    <row r="158" spans="1:14" x14ac:dyDescent="0.2">
      <c r="A158" s="53"/>
      <c r="B158" s="53"/>
      <c r="M158" s="53"/>
      <c r="N158" s="53"/>
    </row>
    <row r="159" spans="1:14" x14ac:dyDescent="0.2">
      <c r="A159" s="53"/>
      <c r="B159" s="53"/>
      <c r="M159" s="53"/>
      <c r="N159" s="53"/>
    </row>
    <row r="160" spans="1:14" x14ac:dyDescent="0.2">
      <c r="A160" s="53"/>
      <c r="B160" s="53"/>
      <c r="M160" s="53"/>
      <c r="N160" s="53"/>
    </row>
    <row r="161" spans="1:14" x14ac:dyDescent="0.2">
      <c r="A161" s="53"/>
      <c r="B161" s="53"/>
      <c r="M161" s="53"/>
      <c r="N161" s="53"/>
    </row>
    <row r="162" spans="1:14" x14ac:dyDescent="0.2">
      <c r="A162" s="53"/>
      <c r="B162" s="53"/>
      <c r="M162" s="53"/>
      <c r="N162" s="53"/>
    </row>
    <row r="163" spans="1:14" x14ac:dyDescent="0.2">
      <c r="A163" s="53"/>
      <c r="B163" s="53"/>
      <c r="M163" s="53"/>
      <c r="N163" s="53"/>
    </row>
    <row r="164" spans="1:14" x14ac:dyDescent="0.2">
      <c r="A164" s="53"/>
      <c r="B164" s="53"/>
      <c r="M164" s="53"/>
      <c r="N164" s="53"/>
    </row>
    <row r="165" spans="1:14" x14ac:dyDescent="0.2">
      <c r="A165" s="53"/>
      <c r="B165" s="53"/>
      <c r="M165" s="53"/>
      <c r="N165" s="53"/>
    </row>
    <row r="166" spans="1:14" x14ac:dyDescent="0.2">
      <c r="A166" s="53"/>
      <c r="B166" s="53"/>
      <c r="M166" s="53"/>
      <c r="N166" s="53"/>
    </row>
    <row r="167" spans="1:14" x14ac:dyDescent="0.2">
      <c r="A167" s="53"/>
      <c r="B167" s="53"/>
      <c r="M167" s="53"/>
      <c r="N167" s="53"/>
    </row>
    <row r="168" spans="1:14" x14ac:dyDescent="0.2">
      <c r="A168" s="53"/>
      <c r="B168" s="53"/>
      <c r="M168" s="53"/>
      <c r="N168" s="53"/>
    </row>
    <row r="169" spans="1:14" x14ac:dyDescent="0.2">
      <c r="A169" s="53"/>
      <c r="B169" s="53"/>
      <c r="M169" s="53"/>
      <c r="N169" s="53"/>
    </row>
    <row r="170" spans="1:14" x14ac:dyDescent="0.2">
      <c r="A170" s="53"/>
      <c r="B170" s="53"/>
      <c r="M170" s="53"/>
      <c r="N170" s="53"/>
    </row>
    <row r="171" spans="1:14" x14ac:dyDescent="0.2">
      <c r="A171" s="53"/>
      <c r="B171" s="53"/>
      <c r="M171" s="53"/>
      <c r="N171" s="53"/>
    </row>
    <row r="172" spans="1:14" x14ac:dyDescent="0.2">
      <c r="A172" s="53"/>
      <c r="B172" s="53"/>
      <c r="M172" s="53"/>
      <c r="N172" s="53"/>
    </row>
    <row r="173" spans="1:14" x14ac:dyDescent="0.2">
      <c r="A173" s="53"/>
      <c r="B173" s="53"/>
      <c r="M173" s="53"/>
      <c r="N173" s="53"/>
    </row>
    <row r="174" spans="1:14" x14ac:dyDescent="0.2">
      <c r="A174" s="53"/>
      <c r="B174" s="53"/>
      <c r="M174" s="53"/>
      <c r="N174" s="53"/>
    </row>
    <row r="175" spans="1:14" x14ac:dyDescent="0.2">
      <c r="A175" s="53"/>
      <c r="B175" s="53"/>
      <c r="M175" s="53"/>
      <c r="N175" s="53"/>
    </row>
    <row r="176" spans="1:14" x14ac:dyDescent="0.2">
      <c r="A176" s="53"/>
      <c r="B176" s="53"/>
      <c r="M176" s="53"/>
      <c r="N176" s="53"/>
    </row>
    <row r="177" spans="1:14" x14ac:dyDescent="0.2">
      <c r="A177" s="53"/>
      <c r="B177" s="53"/>
      <c r="M177" s="53"/>
      <c r="N177" s="53"/>
    </row>
    <row r="178" spans="1:14" x14ac:dyDescent="0.2">
      <c r="A178" s="53"/>
      <c r="B178" s="53"/>
      <c r="M178" s="53"/>
      <c r="N178" s="53"/>
    </row>
    <row r="179" spans="1:14" x14ac:dyDescent="0.2">
      <c r="A179" s="53"/>
      <c r="B179" s="53"/>
      <c r="M179" s="53"/>
      <c r="N179" s="53"/>
    </row>
    <row r="180" spans="1:14" x14ac:dyDescent="0.2">
      <c r="A180" s="53"/>
      <c r="B180" s="53"/>
      <c r="M180" s="53"/>
      <c r="N180" s="53"/>
    </row>
    <row r="181" spans="1:14" x14ac:dyDescent="0.2">
      <c r="A181" s="53"/>
      <c r="B181" s="53"/>
      <c r="M181" s="53"/>
      <c r="N181" s="53"/>
    </row>
    <row r="182" spans="1:14" x14ac:dyDescent="0.2">
      <c r="A182" s="53"/>
      <c r="B182" s="53"/>
      <c r="M182" s="53"/>
      <c r="N182" s="53"/>
    </row>
    <row r="183" spans="1:14" x14ac:dyDescent="0.2">
      <c r="A183" s="53"/>
      <c r="B183" s="53"/>
      <c r="M183" s="53"/>
      <c r="N183" s="53"/>
    </row>
    <row r="184" spans="1:14" x14ac:dyDescent="0.2">
      <c r="A184" s="53"/>
      <c r="B184" s="53"/>
      <c r="M184" s="53"/>
      <c r="N184" s="53"/>
    </row>
    <row r="185" spans="1:14" x14ac:dyDescent="0.2">
      <c r="A185" s="53"/>
      <c r="B185" s="53"/>
      <c r="M185" s="53"/>
      <c r="N185" s="53"/>
    </row>
    <row r="186" spans="1:14" x14ac:dyDescent="0.2">
      <c r="A186" s="53"/>
      <c r="B186" s="53"/>
      <c r="M186" s="53"/>
      <c r="N186" s="53"/>
    </row>
    <row r="187" spans="1:14" x14ac:dyDescent="0.2">
      <c r="A187" s="53"/>
      <c r="B187" s="53"/>
      <c r="M187" s="53"/>
      <c r="N187" s="53"/>
    </row>
    <row r="188" spans="1:14" x14ac:dyDescent="0.2">
      <c r="A188" s="53"/>
      <c r="B188" s="53"/>
      <c r="M188" s="53"/>
      <c r="N188" s="53"/>
    </row>
    <row r="189" spans="1:14" x14ac:dyDescent="0.2">
      <c r="A189" s="53"/>
      <c r="B189" s="53"/>
      <c r="M189" s="53"/>
      <c r="N189" s="53"/>
    </row>
    <row r="190" spans="1:14" x14ac:dyDescent="0.2">
      <c r="A190" s="53"/>
      <c r="B190" s="53"/>
      <c r="M190" s="53"/>
      <c r="N190" s="53"/>
    </row>
    <row r="191" spans="1:14" x14ac:dyDescent="0.2">
      <c r="A191" s="53"/>
      <c r="B191" s="53"/>
      <c r="M191" s="53"/>
      <c r="N191" s="53"/>
    </row>
    <row r="192" spans="1:14" x14ac:dyDescent="0.2">
      <c r="A192" s="53"/>
      <c r="B192" s="53"/>
      <c r="M192" s="53"/>
      <c r="N192" s="53"/>
    </row>
    <row r="193" spans="1:14" x14ac:dyDescent="0.2">
      <c r="A193" s="53"/>
      <c r="B193" s="53"/>
      <c r="M193" s="53"/>
      <c r="N193" s="53"/>
    </row>
    <row r="194" spans="1:14" x14ac:dyDescent="0.2">
      <c r="A194" s="53"/>
      <c r="B194" s="53"/>
      <c r="M194" s="53"/>
      <c r="N194" s="53"/>
    </row>
    <row r="195" spans="1:14" x14ac:dyDescent="0.2">
      <c r="A195" s="53"/>
      <c r="B195" s="53"/>
      <c r="M195" s="53"/>
      <c r="N195" s="53"/>
    </row>
    <row r="196" spans="1:14" x14ac:dyDescent="0.2">
      <c r="A196" s="53"/>
      <c r="B196" s="53"/>
      <c r="M196" s="53"/>
      <c r="N196" s="53"/>
    </row>
    <row r="197" spans="1:14" x14ac:dyDescent="0.2">
      <c r="A197" s="53"/>
      <c r="B197" s="53"/>
      <c r="M197" s="53"/>
      <c r="N197" s="53"/>
    </row>
    <row r="198" spans="1:14" x14ac:dyDescent="0.2">
      <c r="A198" s="53"/>
      <c r="B198" s="53"/>
      <c r="M198" s="53"/>
      <c r="N198" s="53"/>
    </row>
    <row r="199" spans="1:14" x14ac:dyDescent="0.2">
      <c r="A199" s="53"/>
      <c r="B199" s="53"/>
      <c r="M199" s="53"/>
      <c r="N199" s="53"/>
    </row>
    <row r="200" spans="1:14" x14ac:dyDescent="0.2">
      <c r="A200" s="53"/>
      <c r="B200" s="53"/>
      <c r="M200" s="53"/>
      <c r="N200" s="53"/>
    </row>
    <row r="201" spans="1:14" x14ac:dyDescent="0.2">
      <c r="A201" s="53"/>
      <c r="B201" s="53"/>
      <c r="M201" s="53"/>
      <c r="N201" s="53"/>
    </row>
    <row r="202" spans="1:14" x14ac:dyDescent="0.2">
      <c r="A202" s="53"/>
      <c r="B202" s="53"/>
      <c r="M202" s="53"/>
      <c r="N202" s="53"/>
    </row>
    <row r="203" spans="1:14" x14ac:dyDescent="0.2">
      <c r="A203" s="53"/>
      <c r="B203" s="53"/>
      <c r="M203" s="53"/>
      <c r="N203" s="53"/>
    </row>
    <row r="204" spans="1:14" x14ac:dyDescent="0.2">
      <c r="A204" s="53"/>
      <c r="B204" s="53"/>
      <c r="M204" s="53"/>
      <c r="N204" s="53"/>
    </row>
    <row r="205" spans="1:14" x14ac:dyDescent="0.2">
      <c r="A205" s="53"/>
      <c r="B205" s="53"/>
      <c r="M205" s="53"/>
      <c r="N205" s="53"/>
    </row>
    <row r="206" spans="1:14" x14ac:dyDescent="0.2">
      <c r="A206" s="53"/>
      <c r="B206" s="53"/>
      <c r="M206" s="53"/>
      <c r="N206" s="53"/>
    </row>
    <row r="207" spans="1:14" x14ac:dyDescent="0.2">
      <c r="A207" s="53"/>
      <c r="B207" s="53"/>
      <c r="M207" s="53"/>
      <c r="N207" s="53"/>
    </row>
    <row r="208" spans="1:14" x14ac:dyDescent="0.2">
      <c r="A208" s="53"/>
      <c r="B208" s="53"/>
      <c r="M208" s="53"/>
      <c r="N208" s="53"/>
    </row>
    <row r="209" spans="1:14" x14ac:dyDescent="0.2">
      <c r="A209" s="53"/>
      <c r="B209" s="53"/>
      <c r="M209" s="53"/>
      <c r="N209" s="53"/>
    </row>
    <row r="210" spans="1:14" x14ac:dyDescent="0.2">
      <c r="A210" s="53"/>
      <c r="B210" s="53"/>
      <c r="M210" s="53"/>
      <c r="N210" s="53"/>
    </row>
    <row r="211" spans="1:14" x14ac:dyDescent="0.2">
      <c r="A211" s="53"/>
      <c r="B211" s="53"/>
      <c r="M211" s="53"/>
      <c r="N211" s="53"/>
    </row>
    <row r="212" spans="1:14" x14ac:dyDescent="0.2">
      <c r="A212" s="53"/>
      <c r="B212" s="53"/>
      <c r="M212" s="53"/>
      <c r="N212" s="53"/>
    </row>
    <row r="213" spans="1:14" x14ac:dyDescent="0.2">
      <c r="A213" s="53"/>
      <c r="B213" s="53"/>
      <c r="M213" s="53"/>
      <c r="N213" s="53"/>
    </row>
    <row r="214" spans="1:14" x14ac:dyDescent="0.2">
      <c r="A214" s="53"/>
      <c r="B214" s="53"/>
      <c r="M214" s="53"/>
      <c r="N214" s="53"/>
    </row>
    <row r="215" spans="1:14" x14ac:dyDescent="0.2">
      <c r="A215" s="53"/>
      <c r="B215" s="53"/>
      <c r="M215" s="53"/>
      <c r="N215" s="53"/>
    </row>
    <row r="216" spans="1:14" x14ac:dyDescent="0.2">
      <c r="A216" s="53"/>
      <c r="B216" s="53"/>
      <c r="M216" s="53"/>
      <c r="N216" s="53"/>
    </row>
    <row r="217" spans="1:14" x14ac:dyDescent="0.2">
      <c r="A217" s="53"/>
      <c r="B217" s="53"/>
      <c r="M217" s="53"/>
      <c r="N217" s="53"/>
    </row>
    <row r="218" spans="1:14" x14ac:dyDescent="0.2">
      <c r="A218" s="53"/>
      <c r="B218" s="53"/>
      <c r="M218" s="53"/>
      <c r="N218" s="53"/>
    </row>
    <row r="219" spans="1:14" x14ac:dyDescent="0.2">
      <c r="A219" s="53"/>
      <c r="B219" s="53"/>
      <c r="M219" s="53"/>
      <c r="N219" s="53"/>
    </row>
    <row r="220" spans="1:14" x14ac:dyDescent="0.2">
      <c r="A220" s="53"/>
      <c r="B220" s="53"/>
      <c r="M220" s="53"/>
      <c r="N220" s="53"/>
    </row>
    <row r="221" spans="1:14" x14ac:dyDescent="0.2">
      <c r="A221" s="53"/>
      <c r="B221" s="53"/>
      <c r="M221" s="53"/>
      <c r="N221" s="53"/>
    </row>
    <row r="222" spans="1:14" x14ac:dyDescent="0.2">
      <c r="A222" s="53"/>
      <c r="B222" s="53"/>
      <c r="M222" s="53"/>
      <c r="N222" s="53"/>
    </row>
    <row r="223" spans="1:14" x14ac:dyDescent="0.2">
      <c r="A223" s="53"/>
      <c r="B223" s="53"/>
      <c r="M223" s="53"/>
      <c r="N223" s="53"/>
    </row>
    <row r="224" spans="1:14" x14ac:dyDescent="0.2">
      <c r="A224" s="53"/>
      <c r="B224" s="53"/>
      <c r="M224" s="53"/>
      <c r="N224" s="53"/>
    </row>
    <row r="225" spans="1:14" x14ac:dyDescent="0.2">
      <c r="A225" s="53"/>
      <c r="B225" s="53"/>
      <c r="M225" s="53"/>
      <c r="N225" s="53"/>
    </row>
    <row r="226" spans="1:14" x14ac:dyDescent="0.2">
      <c r="A226" s="53"/>
      <c r="B226" s="53"/>
      <c r="M226" s="53"/>
      <c r="N226" s="53"/>
    </row>
    <row r="227" spans="1:14" x14ac:dyDescent="0.2">
      <c r="A227" s="53"/>
      <c r="B227" s="53"/>
      <c r="M227" s="53"/>
      <c r="N227" s="53"/>
    </row>
    <row r="228" spans="1:14" x14ac:dyDescent="0.2">
      <c r="A228" s="53"/>
      <c r="B228" s="53"/>
      <c r="M228" s="53"/>
      <c r="N228" s="53"/>
    </row>
    <row r="229" spans="1:14" x14ac:dyDescent="0.2">
      <c r="A229" s="53"/>
      <c r="B229" s="53"/>
      <c r="M229" s="53"/>
      <c r="N229" s="53"/>
    </row>
    <row r="230" spans="1:14" x14ac:dyDescent="0.2">
      <c r="A230" s="53"/>
      <c r="B230" s="53"/>
      <c r="M230" s="53"/>
      <c r="N230" s="53"/>
    </row>
    <row r="231" spans="1:14" x14ac:dyDescent="0.2">
      <c r="A231" s="53"/>
      <c r="B231" s="53"/>
      <c r="M231" s="53"/>
      <c r="N231" s="53"/>
    </row>
    <row r="232" spans="1:14" x14ac:dyDescent="0.2">
      <c r="A232" s="53"/>
      <c r="B232" s="53"/>
      <c r="M232" s="53"/>
      <c r="N232" s="53"/>
    </row>
    <row r="233" spans="1:14" x14ac:dyDescent="0.2">
      <c r="A233" s="53"/>
      <c r="B233" s="53"/>
      <c r="M233" s="53"/>
      <c r="N233" s="53"/>
    </row>
    <row r="234" spans="1:14" x14ac:dyDescent="0.2">
      <c r="A234" s="53"/>
      <c r="B234" s="53"/>
      <c r="M234" s="53"/>
      <c r="N234" s="53"/>
    </row>
    <row r="235" spans="1:14" x14ac:dyDescent="0.2">
      <c r="A235" s="53"/>
      <c r="B235" s="53"/>
      <c r="M235" s="53"/>
      <c r="N235" s="53"/>
    </row>
    <row r="236" spans="1:14" x14ac:dyDescent="0.2">
      <c r="A236" s="53"/>
      <c r="B236" s="53"/>
      <c r="M236" s="53"/>
      <c r="N236" s="53"/>
    </row>
    <row r="237" spans="1:14" x14ac:dyDescent="0.2">
      <c r="A237" s="53"/>
      <c r="B237" s="53"/>
      <c r="M237" s="53"/>
      <c r="N237" s="53"/>
    </row>
    <row r="238" spans="1:14" x14ac:dyDescent="0.2">
      <c r="A238" s="53"/>
      <c r="B238" s="53"/>
      <c r="M238" s="53"/>
      <c r="N238" s="53"/>
    </row>
    <row r="239" spans="1:14" x14ac:dyDescent="0.2">
      <c r="A239" s="53"/>
      <c r="B239" s="53"/>
      <c r="M239" s="53"/>
      <c r="N239" s="53"/>
    </row>
    <row r="240" spans="1:14" x14ac:dyDescent="0.2">
      <c r="A240" s="53"/>
      <c r="B240" s="53"/>
      <c r="M240" s="53"/>
      <c r="N240" s="53"/>
    </row>
    <row r="241" spans="1:14" x14ac:dyDescent="0.2">
      <c r="A241" s="53"/>
      <c r="B241" s="53"/>
      <c r="M241" s="53"/>
      <c r="N241" s="53"/>
    </row>
    <row r="242" spans="1:14" x14ac:dyDescent="0.2">
      <c r="A242" s="53"/>
      <c r="B242" s="53"/>
      <c r="M242" s="53"/>
      <c r="N242" s="53"/>
    </row>
  </sheetData>
  <mergeCells count="10">
    <mergeCell ref="A1:H1"/>
    <mergeCell ref="K3:O3"/>
    <mergeCell ref="J136:O136"/>
    <mergeCell ref="J137:O137"/>
    <mergeCell ref="A2:C2"/>
    <mergeCell ref="B3:B4"/>
    <mergeCell ref="A3:A4"/>
    <mergeCell ref="C3:H3"/>
    <mergeCell ref="I3:I4"/>
    <mergeCell ref="I1:O1"/>
  </mergeCells>
  <conditionalFormatting sqref="A5:B5 B63:H63 B18:E18 K18:M18 B53:H53 B102:H102 K102 K53:O53 K63:N63 B6 A6:A39 A40:E40 J40:M40 A42 A44 A48:A49 A51 A53:A55 A57:A58 A63:A71 A73:A77 A79:A81">
    <cfRule type="expression" dxfId="1492" priority="2011">
      <formula>MOD(ROW(),2)=0</formula>
    </cfRule>
  </conditionalFormatting>
  <conditionalFormatting sqref="B7 B9 B11:C11 B13 B15 B17 B20 B22 B24 B28 B26">
    <cfRule type="expression" dxfId="1491" priority="2012">
      <formula>MOD(ROW(),2)=0</formula>
    </cfRule>
  </conditionalFormatting>
  <conditionalFormatting sqref="C6:C7 C13 C9 C15 C17 C20 C22 C24 C28 C26">
    <cfRule type="expression" dxfId="1490" priority="2010">
      <formula>MOD(ROW(),2)=0</formula>
    </cfRule>
  </conditionalFormatting>
  <conditionalFormatting sqref="C5">
    <cfRule type="expression" dxfId="1489" priority="2009">
      <formula>MOD(ROW(),2)=0</formula>
    </cfRule>
  </conditionalFormatting>
  <conditionalFormatting sqref="D11">
    <cfRule type="expression" dxfId="1488" priority="2008">
      <formula>MOD(ROW(),2)=0</formula>
    </cfRule>
  </conditionalFormatting>
  <conditionalFormatting sqref="D6:D7 D13 D9 D15 D17 D20 D22 D24 D28 D26">
    <cfRule type="expression" dxfId="1487" priority="2007">
      <formula>MOD(ROW(),2)=0</formula>
    </cfRule>
  </conditionalFormatting>
  <conditionalFormatting sqref="L49 L51 L55">
    <cfRule type="expression" dxfId="1486" priority="1787">
      <formula>MOD(ROW(),2)=0</formula>
    </cfRule>
  </conditionalFormatting>
  <conditionalFormatting sqref="K51 K55">
    <cfRule type="expression" dxfId="1485" priority="1786">
      <formula>MOD(ROW(),2)=0</formula>
    </cfRule>
  </conditionalFormatting>
  <conditionalFormatting sqref="M49 M55">
    <cfRule type="expression" dxfId="1484" priority="1785">
      <formula>MOD(ROW(),2)=0</formula>
    </cfRule>
  </conditionalFormatting>
  <conditionalFormatting sqref="N58">
    <cfRule type="expression" dxfId="1483" priority="1750">
      <formula>MOD(ROW(),2)=0</formula>
    </cfRule>
  </conditionalFormatting>
  <conditionalFormatting sqref="D5">
    <cfRule type="expression" dxfId="1482" priority="2006">
      <formula>MOD(ROW(),2)=0</formula>
    </cfRule>
  </conditionalFormatting>
  <conditionalFormatting sqref="O49 O55">
    <cfRule type="expression" dxfId="1481" priority="1781">
      <formula>MOD(ROW(),2)=0</formula>
    </cfRule>
  </conditionalFormatting>
  <conditionalFormatting sqref="E6">
    <cfRule type="expression" dxfId="1480" priority="2004">
      <formula>MOD(ROW(),2)=0</formula>
    </cfRule>
  </conditionalFormatting>
  <conditionalFormatting sqref="E7 E9 E11 E13 E15 E17 E20 E22 E24 E28 E26">
    <cfRule type="expression" dxfId="1479" priority="2005">
      <formula>MOD(ROW(),2)=0</formula>
    </cfRule>
  </conditionalFormatting>
  <conditionalFormatting sqref="B83">
    <cfRule type="expression" dxfId="1478" priority="1496">
      <formula>MOD(ROW(),2)=0</formula>
    </cfRule>
  </conditionalFormatting>
  <conditionalFormatting sqref="F87">
    <cfRule type="expression" dxfId="1477" priority="1468">
      <formula>MOD(ROW(),2)=0</formula>
    </cfRule>
  </conditionalFormatting>
  <conditionalFormatting sqref="N48">
    <cfRule type="expression" dxfId="1476" priority="1777">
      <formula>MOD(ROW(),2)=0</formula>
    </cfRule>
  </conditionalFormatting>
  <conditionalFormatting sqref="K33:L33">
    <cfRule type="expression" dxfId="1475" priority="1793">
      <formula>MOD(ROW(),2)=0</formula>
    </cfRule>
  </conditionalFormatting>
  <conditionalFormatting sqref="M33">
    <cfRule type="expression" dxfId="1474" priority="1792">
      <formula>MOD(ROW(),2)=0</formula>
    </cfRule>
  </conditionalFormatting>
  <conditionalFormatting sqref="K35:L35">
    <cfRule type="expression" dxfId="1473" priority="1791">
      <formula>MOD(ROW(),2)=0</formula>
    </cfRule>
  </conditionalFormatting>
  <conditionalFormatting sqref="M35">
    <cfRule type="expression" dxfId="1472" priority="1790">
      <formula>MOD(ROW(),2)=0</formula>
    </cfRule>
  </conditionalFormatting>
  <conditionalFormatting sqref="K37:L37">
    <cfRule type="expression" dxfId="1471" priority="1789">
      <formula>MOD(ROW(),2)=0</formula>
    </cfRule>
  </conditionalFormatting>
  <conditionalFormatting sqref="M37">
    <cfRule type="expression" dxfId="1470" priority="1788">
      <formula>MOD(ROW(),2)=0</formula>
    </cfRule>
  </conditionalFormatting>
  <conditionalFormatting sqref="G6">
    <cfRule type="expression" dxfId="1469" priority="2002">
      <formula>MOD(ROW(),2)=0</formula>
    </cfRule>
  </conditionalFormatting>
  <conditionalFormatting sqref="M27">
    <cfRule type="expression" dxfId="1468" priority="1806">
      <formula>MOD(ROW(),2)=0</formula>
    </cfRule>
  </conditionalFormatting>
  <conditionalFormatting sqref="K27:L27">
    <cfRule type="expression" dxfId="1467" priority="1807">
      <formula>MOD(ROW(),2)=0</formula>
    </cfRule>
  </conditionalFormatting>
  <conditionalFormatting sqref="K31:L31">
    <cfRule type="expression" dxfId="1466" priority="1795">
      <formula>MOD(ROW(),2)=0</formula>
    </cfRule>
  </conditionalFormatting>
  <conditionalFormatting sqref="M31">
    <cfRule type="expression" dxfId="1465" priority="1794">
      <formula>MOD(ROW(),2)=0</formula>
    </cfRule>
  </conditionalFormatting>
  <conditionalFormatting sqref="K25:L25">
    <cfRule type="expression" dxfId="1464" priority="1805">
      <formula>MOD(ROW(),2)=0</formula>
    </cfRule>
  </conditionalFormatting>
  <conditionalFormatting sqref="M25">
    <cfRule type="expression" dxfId="1463" priority="1804">
      <formula>MOD(ROW(),2)=0</formula>
    </cfRule>
  </conditionalFormatting>
  <conditionalFormatting sqref="O83">
    <cfRule type="expression" dxfId="1462" priority="1486">
      <formula>MOD(ROW(),2)=0</formula>
    </cfRule>
  </conditionalFormatting>
  <conditionalFormatting sqref="K49">
    <cfRule type="expression" dxfId="1461" priority="1783">
      <formula>MOD(ROW(),2)=0</formula>
    </cfRule>
  </conditionalFormatting>
  <conditionalFormatting sqref="N49 N55">
    <cfRule type="expression" dxfId="1460" priority="1782">
      <formula>MOD(ROW(),2)=0</formula>
    </cfRule>
  </conditionalFormatting>
  <conditionalFormatting sqref="L30 L32 L34 L36">
    <cfRule type="expression" dxfId="1459" priority="1803">
      <formula>MOD(ROW(),2)=0</formula>
    </cfRule>
  </conditionalFormatting>
  <conditionalFormatting sqref="K36">
    <cfRule type="expression" dxfId="1458" priority="1802">
      <formula>MOD(ROW(),2)=0</formula>
    </cfRule>
  </conditionalFormatting>
  <conditionalFormatting sqref="M30 M32 M34 M36">
    <cfRule type="expression" dxfId="1457" priority="1801">
      <formula>MOD(ROW(),2)=0</formula>
    </cfRule>
  </conditionalFormatting>
  <conditionalFormatting sqref="K30">
    <cfRule type="expression" dxfId="1456" priority="1800">
      <formula>MOD(ROW(),2)=0</formula>
    </cfRule>
  </conditionalFormatting>
  <conditionalFormatting sqref="K32">
    <cfRule type="expression" dxfId="1455" priority="1799">
      <formula>MOD(ROW(),2)=0</formula>
    </cfRule>
  </conditionalFormatting>
  <conditionalFormatting sqref="K34">
    <cfRule type="expression" dxfId="1454" priority="1798">
      <formula>MOD(ROW(),2)=0</formula>
    </cfRule>
  </conditionalFormatting>
  <conditionalFormatting sqref="K29:L29">
    <cfRule type="expression" dxfId="1453" priority="1797">
      <formula>MOD(ROW(),2)=0</formula>
    </cfRule>
  </conditionalFormatting>
  <conditionalFormatting sqref="M29">
    <cfRule type="expression" dxfId="1452" priority="1796">
      <formula>MOD(ROW(),2)=0</formula>
    </cfRule>
  </conditionalFormatting>
  <conditionalFormatting sqref="K19:L19">
    <cfRule type="expression" dxfId="1451" priority="1813">
      <formula>MOD(ROW(),2)=0</formula>
    </cfRule>
  </conditionalFormatting>
  <conditionalFormatting sqref="M19">
    <cfRule type="expression" dxfId="1450" priority="1812">
      <formula>MOD(ROW(),2)=0</formula>
    </cfRule>
  </conditionalFormatting>
  <conditionalFormatting sqref="K21:L21">
    <cfRule type="expression" dxfId="1449" priority="1811">
      <formula>MOD(ROW(),2)=0</formula>
    </cfRule>
  </conditionalFormatting>
  <conditionalFormatting sqref="M21">
    <cfRule type="expression" dxfId="1448" priority="1810">
      <formula>MOD(ROW(),2)=0</formula>
    </cfRule>
  </conditionalFormatting>
  <conditionalFormatting sqref="K23:L23">
    <cfRule type="expression" dxfId="1447" priority="1809">
      <formula>MOD(ROW(),2)=0</formula>
    </cfRule>
  </conditionalFormatting>
  <conditionalFormatting sqref="M23">
    <cfRule type="expression" dxfId="1446" priority="1808">
      <formula>MOD(ROW(),2)=0</formula>
    </cfRule>
  </conditionalFormatting>
  <conditionalFormatting sqref="K12:L12">
    <cfRule type="expression" dxfId="1445" priority="1826">
      <formula>MOD(ROW(),2)=0</formula>
    </cfRule>
  </conditionalFormatting>
  <conditionalFormatting sqref="M12">
    <cfRule type="expression" dxfId="1444" priority="1825">
      <formula>MOD(ROW(),2)=0</formula>
    </cfRule>
  </conditionalFormatting>
  <conditionalFormatting sqref="K14:L14">
    <cfRule type="expression" dxfId="1443" priority="1823">
      <formula>MOD(ROW(),2)=0</formula>
    </cfRule>
  </conditionalFormatting>
  <conditionalFormatting sqref="N14">
    <cfRule type="expression" dxfId="1442" priority="1821">
      <formula>MOD(ROW(),2)=0</formula>
    </cfRule>
  </conditionalFormatting>
  <conditionalFormatting sqref="M14">
    <cfRule type="expression" dxfId="1441" priority="1822">
      <formula>MOD(ROW(),2)=0</formula>
    </cfRule>
  </conditionalFormatting>
  <conditionalFormatting sqref="O14">
    <cfRule type="expression" dxfId="1440" priority="1820">
      <formula>MOD(ROW(),2)=0</formula>
    </cfRule>
  </conditionalFormatting>
  <conditionalFormatting sqref="N11">
    <cfRule type="expression" dxfId="1439" priority="1841">
      <formula>MOD(ROW(),2)=0</formula>
    </cfRule>
  </conditionalFormatting>
  <conditionalFormatting sqref="G12">
    <cfRule type="expression" dxfId="1438" priority="1981">
      <formula>MOD(ROW(),2)=0</formula>
    </cfRule>
  </conditionalFormatting>
  <conditionalFormatting sqref="F12">
    <cfRule type="expression" dxfId="1437" priority="1982">
      <formula>MOD(ROW(),2)=0</formula>
    </cfRule>
  </conditionalFormatting>
  <conditionalFormatting sqref="H12">
    <cfRule type="expression" dxfId="1436" priority="1980">
      <formula>MOD(ROW(),2)=0</formula>
    </cfRule>
  </conditionalFormatting>
  <conditionalFormatting sqref="D10">
    <cfRule type="expression" dxfId="1435" priority="1991">
      <formula>MOD(ROW(),2)=0</formula>
    </cfRule>
  </conditionalFormatting>
  <conditionalFormatting sqref="C10">
    <cfRule type="expression" dxfId="1434" priority="1992">
      <formula>MOD(ROW(),2)=0</formula>
    </cfRule>
  </conditionalFormatting>
  <conditionalFormatting sqref="E10">
    <cfRule type="expression" dxfId="1433" priority="1990">
      <formula>MOD(ROW(),2)=0</formula>
    </cfRule>
  </conditionalFormatting>
  <conditionalFormatting sqref="F10">
    <cfRule type="expression" dxfId="1432" priority="1989">
      <formula>MOD(ROW(),2)=0</formula>
    </cfRule>
  </conditionalFormatting>
  <conditionalFormatting sqref="G10">
    <cfRule type="expression" dxfId="1431" priority="1988">
      <formula>MOD(ROW(),2)=0</formula>
    </cfRule>
  </conditionalFormatting>
  <conditionalFormatting sqref="B8">
    <cfRule type="expression" dxfId="1430" priority="2000">
      <formula>MOD(ROW(),2)=0</formula>
    </cfRule>
  </conditionalFormatting>
  <conditionalFormatting sqref="C8">
    <cfRule type="expression" dxfId="1429" priority="1999">
      <formula>MOD(ROW(),2)=0</formula>
    </cfRule>
  </conditionalFormatting>
  <conditionalFormatting sqref="D8">
    <cfRule type="expression" dxfId="1428" priority="1998">
      <formula>MOD(ROW(),2)=0</formula>
    </cfRule>
  </conditionalFormatting>
  <conditionalFormatting sqref="F6">
    <cfRule type="expression" dxfId="1427" priority="2003">
      <formula>MOD(ROW(),2)=0</formula>
    </cfRule>
  </conditionalFormatting>
  <conditionalFormatting sqref="H6">
    <cfRule type="expression" dxfId="1426" priority="2001">
      <formula>MOD(ROW(),2)=0</formula>
    </cfRule>
  </conditionalFormatting>
  <conditionalFormatting sqref="E8">
    <cfRule type="expression" dxfId="1425" priority="1997">
      <formula>MOD(ROW(),2)=0</formula>
    </cfRule>
  </conditionalFormatting>
  <conditionalFormatting sqref="F8">
    <cfRule type="expression" dxfId="1424" priority="1996">
      <formula>MOD(ROW(),2)=0</formula>
    </cfRule>
  </conditionalFormatting>
  <conditionalFormatting sqref="G8">
    <cfRule type="expression" dxfId="1423" priority="1995">
      <formula>MOD(ROW(),2)=0</formula>
    </cfRule>
  </conditionalFormatting>
  <conditionalFormatting sqref="H8">
    <cfRule type="expression" dxfId="1422" priority="1994">
      <formula>MOD(ROW(),2)=0</formula>
    </cfRule>
  </conditionalFormatting>
  <conditionalFormatting sqref="B10">
    <cfRule type="expression" dxfId="1421" priority="1993">
      <formula>MOD(ROW(),2)=0</formula>
    </cfRule>
  </conditionalFormatting>
  <conditionalFormatting sqref="H10">
    <cfRule type="expression" dxfId="1420" priority="1987">
      <formula>MOD(ROW(),2)=0</formula>
    </cfRule>
  </conditionalFormatting>
  <conditionalFormatting sqref="B12">
    <cfRule type="expression" dxfId="1419" priority="1986">
      <formula>MOD(ROW(),2)=0</formula>
    </cfRule>
  </conditionalFormatting>
  <conditionalFormatting sqref="C12">
    <cfRule type="expression" dxfId="1418" priority="1985">
      <formula>MOD(ROW(),2)=0</formula>
    </cfRule>
  </conditionalFormatting>
  <conditionalFormatting sqref="D12">
    <cfRule type="expression" dxfId="1417" priority="1984">
      <formula>MOD(ROW(),2)=0</formula>
    </cfRule>
  </conditionalFormatting>
  <conditionalFormatting sqref="E12">
    <cfRule type="expression" dxfId="1416" priority="1983">
      <formula>MOD(ROW(),2)=0</formula>
    </cfRule>
  </conditionalFormatting>
  <conditionalFormatting sqref="B14">
    <cfRule type="expression" dxfId="1415" priority="1979">
      <formula>MOD(ROW(),2)=0</formula>
    </cfRule>
  </conditionalFormatting>
  <conditionalFormatting sqref="C14">
    <cfRule type="expression" dxfId="1414" priority="1978">
      <formula>MOD(ROW(),2)=0</formula>
    </cfRule>
  </conditionalFormatting>
  <conditionalFormatting sqref="D14">
    <cfRule type="expression" dxfId="1413" priority="1977">
      <formula>MOD(ROW(),2)=0</formula>
    </cfRule>
  </conditionalFormatting>
  <conditionalFormatting sqref="E14">
    <cfRule type="expression" dxfId="1412" priority="1976">
      <formula>MOD(ROW(),2)=0</formula>
    </cfRule>
  </conditionalFormatting>
  <conditionalFormatting sqref="F14">
    <cfRule type="expression" dxfId="1411" priority="1975">
      <formula>MOD(ROW(),2)=0</formula>
    </cfRule>
  </conditionalFormatting>
  <conditionalFormatting sqref="G14">
    <cfRule type="expression" dxfId="1410" priority="1974">
      <formula>MOD(ROW(),2)=0</formula>
    </cfRule>
  </conditionalFormatting>
  <conditionalFormatting sqref="H14">
    <cfRule type="expression" dxfId="1409" priority="1973">
      <formula>MOD(ROW(),2)=0</formula>
    </cfRule>
  </conditionalFormatting>
  <conditionalFormatting sqref="K7:L7 L9 L11:M11 L13 L15 L17 L20 L22 L24 L28 L26">
    <cfRule type="expression" dxfId="1408" priority="1851">
      <formula>MOD(ROW(),2)=0</formula>
    </cfRule>
  </conditionalFormatting>
  <conditionalFormatting sqref="K9">
    <cfRule type="expression" dxfId="1407" priority="1850">
      <formula>MOD(ROW(),2)=0</formula>
    </cfRule>
  </conditionalFormatting>
  <conditionalFormatting sqref="K11">
    <cfRule type="expression" dxfId="1406" priority="1849">
      <formula>MOD(ROW(),2)=0</formula>
    </cfRule>
  </conditionalFormatting>
  <conditionalFormatting sqref="B16">
    <cfRule type="expression" dxfId="1405" priority="1972">
      <formula>MOD(ROW(),2)=0</formula>
    </cfRule>
  </conditionalFormatting>
  <conditionalFormatting sqref="C16">
    <cfRule type="expression" dxfId="1404" priority="1971">
      <formula>MOD(ROW(),2)=0</formula>
    </cfRule>
  </conditionalFormatting>
  <conditionalFormatting sqref="D16">
    <cfRule type="expression" dxfId="1403" priority="1970">
      <formula>MOD(ROW(),2)=0</formula>
    </cfRule>
  </conditionalFormatting>
  <conditionalFormatting sqref="E16">
    <cfRule type="expression" dxfId="1402" priority="1969">
      <formula>MOD(ROW(),2)=0</formula>
    </cfRule>
  </conditionalFormatting>
  <conditionalFormatting sqref="F16">
    <cfRule type="expression" dxfId="1401" priority="1968">
      <formula>MOD(ROW(),2)=0</formula>
    </cfRule>
  </conditionalFormatting>
  <conditionalFormatting sqref="G16">
    <cfRule type="expression" dxfId="1400" priority="1967">
      <formula>MOD(ROW(),2)=0</formula>
    </cfRule>
  </conditionalFormatting>
  <conditionalFormatting sqref="H16">
    <cfRule type="expression" dxfId="1399" priority="1966">
      <formula>MOD(ROW(),2)=0</formula>
    </cfRule>
  </conditionalFormatting>
  <conditionalFormatting sqref="N6:N7 N13 N9 N15 N17">
    <cfRule type="expression" dxfId="1398" priority="1840">
      <formula>MOD(ROW(),2)=0</formula>
    </cfRule>
  </conditionalFormatting>
  <conditionalFormatting sqref="O7 O9 O11 O13 O15 O17">
    <cfRule type="expression" dxfId="1397" priority="1839">
      <formula>MOD(ROW(),2)=0</formula>
    </cfRule>
  </conditionalFormatting>
  <conditionalFormatting sqref="O6">
    <cfRule type="expression" dxfId="1396" priority="1838">
      <formula>MOD(ROW(),2)=0</formula>
    </cfRule>
  </conditionalFormatting>
  <conditionalFormatting sqref="B19">
    <cfRule type="expression" dxfId="1395" priority="1965">
      <formula>MOD(ROW(),2)=0</formula>
    </cfRule>
  </conditionalFormatting>
  <conditionalFormatting sqref="C19">
    <cfRule type="expression" dxfId="1394" priority="1964">
      <formula>MOD(ROW(),2)=0</formula>
    </cfRule>
  </conditionalFormatting>
  <conditionalFormatting sqref="D19">
    <cfRule type="expression" dxfId="1393" priority="1963">
      <formula>MOD(ROW(),2)=0</formula>
    </cfRule>
  </conditionalFormatting>
  <conditionalFormatting sqref="E19">
    <cfRule type="expression" dxfId="1392" priority="1962">
      <formula>MOD(ROW(),2)=0</formula>
    </cfRule>
  </conditionalFormatting>
  <conditionalFormatting sqref="B21">
    <cfRule type="expression" dxfId="1391" priority="1961">
      <formula>MOD(ROW(),2)=0</formula>
    </cfRule>
  </conditionalFormatting>
  <conditionalFormatting sqref="C21">
    <cfRule type="expression" dxfId="1390" priority="1960">
      <formula>MOD(ROW(),2)=0</formula>
    </cfRule>
  </conditionalFormatting>
  <conditionalFormatting sqref="D21">
    <cfRule type="expression" dxfId="1389" priority="1959">
      <formula>MOD(ROW(),2)=0</formula>
    </cfRule>
  </conditionalFormatting>
  <conditionalFormatting sqref="E21">
    <cfRule type="expression" dxfId="1388" priority="1958">
      <formula>MOD(ROW(),2)=0</formula>
    </cfRule>
  </conditionalFormatting>
  <conditionalFormatting sqref="K10:L10">
    <cfRule type="expression" dxfId="1387" priority="1831">
      <formula>MOD(ROW(),2)=0</formula>
    </cfRule>
  </conditionalFormatting>
  <conditionalFormatting sqref="M10">
    <cfRule type="expression" dxfId="1386" priority="1830">
      <formula>MOD(ROW(),2)=0</formula>
    </cfRule>
  </conditionalFormatting>
  <conditionalFormatting sqref="N10">
    <cfRule type="expression" dxfId="1385" priority="1829">
      <formula>MOD(ROW(),2)=0</formula>
    </cfRule>
  </conditionalFormatting>
  <conditionalFormatting sqref="O10">
    <cfRule type="expression" dxfId="1384" priority="1828">
      <formula>MOD(ROW(),2)=0</formula>
    </cfRule>
  </conditionalFormatting>
  <conditionalFormatting sqref="B23">
    <cfRule type="expression" dxfId="1383" priority="1957">
      <formula>MOD(ROW(),2)=0</formula>
    </cfRule>
  </conditionalFormatting>
  <conditionalFormatting sqref="C23">
    <cfRule type="expression" dxfId="1382" priority="1956">
      <formula>MOD(ROW(),2)=0</formula>
    </cfRule>
  </conditionalFormatting>
  <conditionalFormatting sqref="D23">
    <cfRule type="expression" dxfId="1381" priority="1955">
      <formula>MOD(ROW(),2)=0</formula>
    </cfRule>
  </conditionalFormatting>
  <conditionalFormatting sqref="E23">
    <cfRule type="expression" dxfId="1380" priority="1954">
      <formula>MOD(ROW(),2)=0</formula>
    </cfRule>
  </conditionalFormatting>
  <conditionalFormatting sqref="D49 D51 D55">
    <cfRule type="expression" dxfId="1379" priority="1919">
      <formula>MOD(ROW(),2)=0</formula>
    </cfRule>
  </conditionalFormatting>
  <conditionalFormatting sqref="E49 E51 E55">
    <cfRule type="expression" dxfId="1378" priority="1918">
      <formula>MOD(ROW(),2)=0</formula>
    </cfRule>
  </conditionalFormatting>
  <conditionalFormatting sqref="B27">
    <cfRule type="expression" dxfId="1377" priority="1953">
      <formula>MOD(ROW(),2)=0</formula>
    </cfRule>
  </conditionalFormatting>
  <conditionalFormatting sqref="C27">
    <cfRule type="expression" dxfId="1376" priority="1952">
      <formula>MOD(ROW(),2)=0</formula>
    </cfRule>
  </conditionalFormatting>
  <conditionalFormatting sqref="D27">
    <cfRule type="expression" dxfId="1375" priority="1951">
      <formula>MOD(ROW(),2)=0</formula>
    </cfRule>
  </conditionalFormatting>
  <conditionalFormatting sqref="E27">
    <cfRule type="expression" dxfId="1374" priority="1950">
      <formula>MOD(ROW(),2)=0</formula>
    </cfRule>
  </conditionalFormatting>
  <conditionalFormatting sqref="B25">
    <cfRule type="expression" dxfId="1373" priority="1949">
      <formula>MOD(ROW(),2)=0</formula>
    </cfRule>
  </conditionalFormatting>
  <conditionalFormatting sqref="C25">
    <cfRule type="expression" dxfId="1372" priority="1948">
      <formula>MOD(ROW(),2)=0</formula>
    </cfRule>
  </conditionalFormatting>
  <conditionalFormatting sqref="D25">
    <cfRule type="expression" dxfId="1371" priority="1947">
      <formula>MOD(ROW(),2)=0</formula>
    </cfRule>
  </conditionalFormatting>
  <conditionalFormatting sqref="E25">
    <cfRule type="expression" dxfId="1370" priority="1946">
      <formula>MOD(ROW(),2)=0</formula>
    </cfRule>
  </conditionalFormatting>
  <conditionalFormatting sqref="K92:L92">
    <cfRule type="expression" dxfId="1369" priority="1601">
      <formula>MOD(ROW(),2)=0</formula>
    </cfRule>
  </conditionalFormatting>
  <conditionalFormatting sqref="B30 B32 B34 B36">
    <cfRule type="expression" dxfId="1368" priority="1945">
      <formula>MOD(ROW(),2)=0</formula>
    </cfRule>
  </conditionalFormatting>
  <conditionalFormatting sqref="C30 C32 C34 C36">
    <cfRule type="expression" dxfId="1367" priority="1944">
      <formula>MOD(ROW(),2)=0</formula>
    </cfRule>
  </conditionalFormatting>
  <conditionalFormatting sqref="D30 D32 D34 D36">
    <cfRule type="expression" dxfId="1366" priority="1943">
      <formula>MOD(ROW(),2)=0</formula>
    </cfRule>
  </conditionalFormatting>
  <conditionalFormatting sqref="E30 E32 E34 E36">
    <cfRule type="expression" dxfId="1365" priority="1942">
      <formula>MOD(ROW(),2)=0</formula>
    </cfRule>
  </conditionalFormatting>
  <conditionalFormatting sqref="B29">
    <cfRule type="expression" dxfId="1364" priority="1941">
      <formula>MOD(ROW(),2)=0</formula>
    </cfRule>
  </conditionalFormatting>
  <conditionalFormatting sqref="C29">
    <cfRule type="expression" dxfId="1363" priority="1940">
      <formula>MOD(ROW(),2)=0</formula>
    </cfRule>
  </conditionalFormatting>
  <conditionalFormatting sqref="D29">
    <cfRule type="expression" dxfId="1362" priority="1939">
      <formula>MOD(ROW(),2)=0</formula>
    </cfRule>
  </conditionalFormatting>
  <conditionalFormatting sqref="E29">
    <cfRule type="expression" dxfId="1361" priority="1938">
      <formula>MOD(ROW(),2)=0</formula>
    </cfRule>
  </conditionalFormatting>
  <conditionalFormatting sqref="N84">
    <cfRule type="expression" dxfId="1360" priority="1614">
      <formula>MOD(ROW(),2)=0</formula>
    </cfRule>
  </conditionalFormatting>
  <conditionalFormatting sqref="M74">
    <cfRule type="expression" dxfId="1359" priority="1627">
      <formula>MOD(ROW(),2)=0</formula>
    </cfRule>
  </conditionalFormatting>
  <conditionalFormatting sqref="K77:L77 K79:L79">
    <cfRule type="expression" dxfId="1358" priority="1626">
      <formula>MOD(ROW(),2)=0</formula>
    </cfRule>
  </conditionalFormatting>
  <conditionalFormatting sqref="B31">
    <cfRule type="expression" dxfId="1357" priority="1937">
      <formula>MOD(ROW(),2)=0</formula>
    </cfRule>
  </conditionalFormatting>
  <conditionalFormatting sqref="C31">
    <cfRule type="expression" dxfId="1356" priority="1936">
      <formula>MOD(ROW(),2)=0</formula>
    </cfRule>
  </conditionalFormatting>
  <conditionalFormatting sqref="D31">
    <cfRule type="expression" dxfId="1355" priority="1935">
      <formula>MOD(ROW(),2)=0</formula>
    </cfRule>
  </conditionalFormatting>
  <conditionalFormatting sqref="E31">
    <cfRule type="expression" dxfId="1354" priority="1934">
      <formula>MOD(ROW(),2)=0</formula>
    </cfRule>
  </conditionalFormatting>
  <conditionalFormatting sqref="B33">
    <cfRule type="expression" dxfId="1353" priority="1933">
      <formula>MOD(ROW(),2)=0</formula>
    </cfRule>
  </conditionalFormatting>
  <conditionalFormatting sqref="C33">
    <cfRule type="expression" dxfId="1352" priority="1932">
      <formula>MOD(ROW(),2)=0</formula>
    </cfRule>
  </conditionalFormatting>
  <conditionalFormatting sqref="D33">
    <cfRule type="expression" dxfId="1351" priority="1931">
      <formula>MOD(ROW(),2)=0</formula>
    </cfRule>
  </conditionalFormatting>
  <conditionalFormatting sqref="E33">
    <cfRule type="expression" dxfId="1350" priority="1930">
      <formula>MOD(ROW(),2)=0</formula>
    </cfRule>
  </conditionalFormatting>
  <conditionalFormatting sqref="C48">
    <cfRule type="expression" dxfId="1349" priority="1910">
      <formula>MOD(ROW(),2)=0</formula>
    </cfRule>
  </conditionalFormatting>
  <conditionalFormatting sqref="D48">
    <cfRule type="expression" dxfId="1348" priority="1909">
      <formula>MOD(ROW(),2)=0</formula>
    </cfRule>
  </conditionalFormatting>
  <conditionalFormatting sqref="E48">
    <cfRule type="expression" dxfId="1347" priority="1908">
      <formula>MOD(ROW(),2)=0</formula>
    </cfRule>
  </conditionalFormatting>
  <conditionalFormatting sqref="B35">
    <cfRule type="expression" dxfId="1346" priority="1929">
      <formula>MOD(ROW(),2)=0</formula>
    </cfRule>
  </conditionalFormatting>
  <conditionalFormatting sqref="C35">
    <cfRule type="expression" dxfId="1345" priority="1928">
      <formula>MOD(ROW(),2)=0</formula>
    </cfRule>
  </conditionalFormatting>
  <conditionalFormatting sqref="D35">
    <cfRule type="expression" dxfId="1344" priority="1927">
      <formula>MOD(ROW(),2)=0</formula>
    </cfRule>
  </conditionalFormatting>
  <conditionalFormatting sqref="E35">
    <cfRule type="expression" dxfId="1343" priority="1926">
      <formula>MOD(ROW(),2)=0</formula>
    </cfRule>
  </conditionalFormatting>
  <conditionalFormatting sqref="N80">
    <cfRule type="expression" dxfId="1342" priority="1619">
      <formula>MOD(ROW(),2)=0</formula>
    </cfRule>
  </conditionalFormatting>
  <conditionalFormatting sqref="O80">
    <cfRule type="expression" dxfId="1341" priority="1618">
      <formula>MOD(ROW(),2)=0</formula>
    </cfRule>
  </conditionalFormatting>
  <conditionalFormatting sqref="K48:L48">
    <cfRule type="expression" dxfId="1340" priority="1779">
      <formula>MOD(ROW(),2)=0</formula>
    </cfRule>
  </conditionalFormatting>
  <conditionalFormatting sqref="M48">
    <cfRule type="expression" dxfId="1339" priority="1778">
      <formula>MOD(ROW(),2)=0</formula>
    </cfRule>
  </conditionalFormatting>
  <conditionalFormatting sqref="B37">
    <cfRule type="expression" dxfId="1338" priority="1925">
      <formula>MOD(ROW(),2)=0</formula>
    </cfRule>
  </conditionalFormatting>
  <conditionalFormatting sqref="C37">
    <cfRule type="expression" dxfId="1337" priority="1924">
      <formula>MOD(ROW(),2)=0</formula>
    </cfRule>
  </conditionalFormatting>
  <conditionalFormatting sqref="D37">
    <cfRule type="expression" dxfId="1336" priority="1923">
      <formula>MOD(ROW(),2)=0</formula>
    </cfRule>
  </conditionalFormatting>
  <conditionalFormatting sqref="E37">
    <cfRule type="expression" dxfId="1335" priority="1922">
      <formula>MOD(ROW(),2)=0</formula>
    </cfRule>
  </conditionalFormatting>
  <conditionalFormatting sqref="M77 M79">
    <cfRule type="expression" dxfId="1334" priority="1625">
      <formula>MOD(ROW(),2)=0</formula>
    </cfRule>
  </conditionalFormatting>
  <conditionalFormatting sqref="N77 N79">
    <cfRule type="expression" dxfId="1333" priority="1624">
      <formula>MOD(ROW(),2)=0</formula>
    </cfRule>
  </conditionalFormatting>
  <conditionalFormatting sqref="O81">
    <cfRule type="expression" dxfId="1332" priority="1498">
      <formula>MOD(ROW(),2)=0</formula>
    </cfRule>
  </conditionalFormatting>
  <conditionalFormatting sqref="O48">
    <cfRule type="expression" dxfId="1331" priority="1776">
      <formula>MOD(ROW(),2)=0</formula>
    </cfRule>
  </conditionalFormatting>
  <conditionalFormatting sqref="C54">
    <cfRule type="expression" dxfId="1330" priority="1889">
      <formula>MOD(ROW(),2)=0</formula>
    </cfRule>
  </conditionalFormatting>
  <conditionalFormatting sqref="D54">
    <cfRule type="expression" dxfId="1329" priority="1888">
      <formula>MOD(ROW(),2)=0</formula>
    </cfRule>
  </conditionalFormatting>
  <conditionalFormatting sqref="E54">
    <cfRule type="expression" dxfId="1328" priority="1887">
      <formula>MOD(ROW(),2)=0</formula>
    </cfRule>
  </conditionalFormatting>
  <conditionalFormatting sqref="N81">
    <cfRule type="expression" dxfId="1327" priority="1499">
      <formula>MOD(ROW(),2)=0</formula>
    </cfRule>
  </conditionalFormatting>
  <conditionalFormatting sqref="B49 B51 B55">
    <cfRule type="expression" dxfId="1326" priority="1921">
      <formula>MOD(ROW(),2)=0</formula>
    </cfRule>
  </conditionalFormatting>
  <conditionalFormatting sqref="C49 C51 C55">
    <cfRule type="expression" dxfId="1325" priority="1920">
      <formula>MOD(ROW(),2)=0</formula>
    </cfRule>
  </conditionalFormatting>
  <conditionalFormatting sqref="K80:L80">
    <cfRule type="expression" dxfId="1324" priority="1621">
      <formula>MOD(ROW(),2)=0</formula>
    </cfRule>
  </conditionalFormatting>
  <conditionalFormatting sqref="M80">
    <cfRule type="expression" dxfId="1323" priority="1620">
      <formula>MOD(ROW(),2)=0</formula>
    </cfRule>
  </conditionalFormatting>
  <conditionalFormatting sqref="K64">
    <cfRule type="expression" dxfId="1322" priority="1762">
      <formula>MOD(ROW(),2)=0</formula>
    </cfRule>
  </conditionalFormatting>
  <conditionalFormatting sqref="M92">
    <cfRule type="expression" dxfId="1321" priority="1600">
      <formula>MOD(ROW(),2)=0</formula>
    </cfRule>
  </conditionalFormatting>
  <conditionalFormatting sqref="B48">
    <cfRule type="expression" dxfId="1320" priority="1911">
      <formula>MOD(ROW(),2)=0</formula>
    </cfRule>
  </conditionalFormatting>
  <conditionalFormatting sqref="F48">
    <cfRule type="expression" dxfId="1319" priority="1907">
      <formula>MOD(ROW(),2)=0</formula>
    </cfRule>
  </conditionalFormatting>
  <conditionalFormatting sqref="G48">
    <cfRule type="expression" dxfId="1318" priority="1906">
      <formula>MOD(ROW(),2)=0</formula>
    </cfRule>
  </conditionalFormatting>
  <conditionalFormatting sqref="H48">
    <cfRule type="expression" dxfId="1317" priority="1905">
      <formula>MOD(ROW(),2)=0</formula>
    </cfRule>
  </conditionalFormatting>
  <conditionalFormatting sqref="K84:L84">
    <cfRule type="expression" dxfId="1316" priority="1616">
      <formula>MOD(ROW(),2)=0</formula>
    </cfRule>
  </conditionalFormatting>
  <conditionalFormatting sqref="M84">
    <cfRule type="expression" dxfId="1315" priority="1615">
      <formula>MOD(ROW(),2)=0</formula>
    </cfRule>
  </conditionalFormatting>
  <conditionalFormatting sqref="C81">
    <cfRule type="expression" dxfId="1314" priority="1507">
      <formula>MOD(ROW(),2)=0</formula>
    </cfRule>
  </conditionalFormatting>
  <conditionalFormatting sqref="O77 O79">
    <cfRule type="expression" dxfId="1313" priority="1623">
      <formula>MOD(ROW(),2)=0</formula>
    </cfRule>
  </conditionalFormatting>
  <conditionalFormatting sqref="B54">
    <cfRule type="expression" dxfId="1312" priority="1890">
      <formula>MOD(ROW(),2)=0</formula>
    </cfRule>
  </conditionalFormatting>
  <conditionalFormatting sqref="F54">
    <cfRule type="expression" dxfId="1311" priority="1886">
      <formula>MOD(ROW(),2)=0</formula>
    </cfRule>
  </conditionalFormatting>
  <conditionalFormatting sqref="G54">
    <cfRule type="expression" dxfId="1310" priority="1885">
      <formula>MOD(ROW(),2)=0</formula>
    </cfRule>
  </conditionalFormatting>
  <conditionalFormatting sqref="H54">
    <cfRule type="expression" dxfId="1309" priority="1884">
      <formula>MOD(ROW(),2)=0</formula>
    </cfRule>
  </conditionalFormatting>
  <conditionalFormatting sqref="B57 B64">
    <cfRule type="expression" dxfId="1308" priority="1883">
      <formula>MOD(ROW(),2)=0</formula>
    </cfRule>
  </conditionalFormatting>
  <conditionalFormatting sqref="C57 C64">
    <cfRule type="expression" dxfId="1307" priority="1882">
      <formula>MOD(ROW(),2)=0</formula>
    </cfRule>
  </conditionalFormatting>
  <conditionalFormatting sqref="D57 D64">
    <cfRule type="expression" dxfId="1306" priority="1881">
      <formula>MOD(ROW(),2)=0</formula>
    </cfRule>
  </conditionalFormatting>
  <conditionalFormatting sqref="E57 E64">
    <cfRule type="expression" dxfId="1305" priority="1880">
      <formula>MOD(ROW(),2)=0</formula>
    </cfRule>
  </conditionalFormatting>
  <conditionalFormatting sqref="B58">
    <cfRule type="expression" dxfId="1304" priority="1872">
      <formula>MOD(ROW(),2)=0</formula>
    </cfRule>
  </conditionalFormatting>
  <conditionalFormatting sqref="C58">
    <cfRule type="expression" dxfId="1303" priority="1871">
      <formula>MOD(ROW(),2)=0</formula>
    </cfRule>
  </conditionalFormatting>
  <conditionalFormatting sqref="D58">
    <cfRule type="expression" dxfId="1302" priority="1870">
      <formula>MOD(ROW(),2)=0</formula>
    </cfRule>
  </conditionalFormatting>
  <conditionalFormatting sqref="E58">
    <cfRule type="expression" dxfId="1301" priority="1869">
      <formula>MOD(ROW(),2)=0</formula>
    </cfRule>
  </conditionalFormatting>
  <conditionalFormatting sqref="F58">
    <cfRule type="expression" dxfId="1300" priority="1868">
      <formula>MOD(ROW(),2)=0</formula>
    </cfRule>
  </conditionalFormatting>
  <conditionalFormatting sqref="G58">
    <cfRule type="expression" dxfId="1299" priority="1867">
      <formula>MOD(ROW(),2)=0</formula>
    </cfRule>
  </conditionalFormatting>
  <conditionalFormatting sqref="H58">
    <cfRule type="expression" dxfId="1298" priority="1866">
      <formula>MOD(ROW(),2)=0</formula>
    </cfRule>
  </conditionalFormatting>
  <conditionalFormatting sqref="K74:L74">
    <cfRule type="expression" dxfId="1297" priority="1628">
      <formula>MOD(ROW(),2)=0</formula>
    </cfRule>
  </conditionalFormatting>
  <conditionalFormatting sqref="B98">
    <cfRule type="expression" dxfId="1296" priority="1654">
      <formula>MOD(ROW(),2)=0</formula>
    </cfRule>
  </conditionalFormatting>
  <conditionalFormatting sqref="C98">
    <cfRule type="expression" dxfId="1295" priority="1653">
      <formula>MOD(ROW(),2)=0</formula>
    </cfRule>
  </conditionalFormatting>
  <conditionalFormatting sqref="D98">
    <cfRule type="expression" dxfId="1294" priority="1652">
      <formula>MOD(ROW(),2)=0</formula>
    </cfRule>
  </conditionalFormatting>
  <conditionalFormatting sqref="E98">
    <cfRule type="expression" dxfId="1293" priority="1651">
      <formula>MOD(ROW(),2)=0</formula>
    </cfRule>
  </conditionalFormatting>
  <conditionalFormatting sqref="F98">
    <cfRule type="expression" dxfId="1292" priority="1650">
      <formula>MOD(ROW(),2)=0</formula>
    </cfRule>
  </conditionalFormatting>
  <conditionalFormatting sqref="G98">
    <cfRule type="expression" dxfId="1291" priority="1649">
      <formula>MOD(ROW(),2)=0</formula>
    </cfRule>
  </conditionalFormatting>
  <conditionalFormatting sqref="K6:L6">
    <cfRule type="expression" dxfId="1290" priority="1847">
      <formula>MOD(ROW(),2)=0</formula>
    </cfRule>
  </conditionalFormatting>
  <conditionalFormatting sqref="K24 K28 K26">
    <cfRule type="expression" dxfId="1289" priority="1848">
      <formula>MOD(ROW(),2)=0</formula>
    </cfRule>
  </conditionalFormatting>
  <conditionalFormatting sqref="M6:M7 M13 M9 M15 M17 M20 M22 M24 M28 M26">
    <cfRule type="expression" dxfId="1288" priority="1846">
      <formula>MOD(ROW(),2)=0</formula>
    </cfRule>
  </conditionalFormatting>
  <conditionalFormatting sqref="K15">
    <cfRule type="expression" dxfId="1287" priority="1845">
      <formula>MOD(ROW(),2)=0</formula>
    </cfRule>
  </conditionalFormatting>
  <conditionalFormatting sqref="K17">
    <cfRule type="expression" dxfId="1286" priority="1844">
      <formula>MOD(ROW(),2)=0</formula>
    </cfRule>
  </conditionalFormatting>
  <conditionalFormatting sqref="K20">
    <cfRule type="expression" dxfId="1285" priority="1843">
      <formula>MOD(ROW(),2)=0</formula>
    </cfRule>
  </conditionalFormatting>
  <conditionalFormatting sqref="K13">
    <cfRule type="expression" dxfId="1284" priority="1842">
      <formula>MOD(ROW(),2)=0</formula>
    </cfRule>
  </conditionalFormatting>
  <conditionalFormatting sqref="K8:L8">
    <cfRule type="expression" dxfId="1283" priority="1836">
      <formula>MOD(ROW(),2)=0</formula>
    </cfRule>
  </conditionalFormatting>
  <conditionalFormatting sqref="M8">
    <cfRule type="expression" dxfId="1282" priority="1835">
      <formula>MOD(ROW(),2)=0</formula>
    </cfRule>
  </conditionalFormatting>
  <conditionalFormatting sqref="N8">
    <cfRule type="expression" dxfId="1281" priority="1834">
      <formula>MOD(ROW(),2)=0</formula>
    </cfRule>
  </conditionalFormatting>
  <conditionalFormatting sqref="O8">
    <cfRule type="expression" dxfId="1280" priority="1833">
      <formula>MOD(ROW(),2)=0</formula>
    </cfRule>
  </conditionalFormatting>
  <conditionalFormatting sqref="K16:L16">
    <cfRule type="expression" dxfId="1279" priority="1818">
      <formula>MOD(ROW(),2)=0</formula>
    </cfRule>
  </conditionalFormatting>
  <conditionalFormatting sqref="M16">
    <cfRule type="expression" dxfId="1278" priority="1817">
      <formula>MOD(ROW(),2)=0</formula>
    </cfRule>
  </conditionalFormatting>
  <conditionalFormatting sqref="N16">
    <cfRule type="expression" dxfId="1277" priority="1816">
      <formula>MOD(ROW(),2)=0</formula>
    </cfRule>
  </conditionalFormatting>
  <conditionalFormatting sqref="O16">
    <cfRule type="expression" dxfId="1276" priority="1815">
      <formula>MOD(ROW(),2)=0</formula>
    </cfRule>
  </conditionalFormatting>
  <conditionalFormatting sqref="H83">
    <cfRule type="expression" dxfId="1275" priority="1490">
      <formula>MOD(ROW(),2)=0</formula>
    </cfRule>
  </conditionalFormatting>
  <conditionalFormatting sqref="K83:L83">
    <cfRule type="expression" dxfId="1274" priority="1489">
      <formula>MOD(ROW(),2)=0</formula>
    </cfRule>
  </conditionalFormatting>
  <conditionalFormatting sqref="M83">
    <cfRule type="expression" dxfId="1273" priority="1488">
      <formula>MOD(ROW(),2)=0</formula>
    </cfRule>
  </conditionalFormatting>
  <conditionalFormatting sqref="N83">
    <cfRule type="expression" dxfId="1272" priority="1487">
      <formula>MOD(ROW(),2)=0</formula>
    </cfRule>
  </conditionalFormatting>
  <conditionalFormatting sqref="K54:L54">
    <cfRule type="expression" dxfId="1271" priority="1764">
      <formula>MOD(ROW(),2)=0</formula>
    </cfRule>
  </conditionalFormatting>
  <conditionalFormatting sqref="L57 L64">
    <cfRule type="expression" dxfId="1270" priority="1763">
      <formula>MOD(ROW(),2)=0</formula>
    </cfRule>
  </conditionalFormatting>
  <conditionalFormatting sqref="M64">
    <cfRule type="expression" dxfId="1269" priority="1761">
      <formula>MOD(ROW(),2)=0</formula>
    </cfRule>
  </conditionalFormatting>
  <conditionalFormatting sqref="K57">
    <cfRule type="expression" dxfId="1268" priority="1760">
      <formula>MOD(ROW(),2)=0</formula>
    </cfRule>
  </conditionalFormatting>
  <conditionalFormatting sqref="C75">
    <cfRule type="expression" dxfId="1267" priority="1530">
      <formula>MOD(ROW(),2)=0</formula>
    </cfRule>
  </conditionalFormatting>
  <conditionalFormatting sqref="N64">
    <cfRule type="expression" dxfId="1266" priority="1757">
      <formula>MOD(ROW(),2)=0</formula>
    </cfRule>
  </conditionalFormatting>
  <conditionalFormatting sqref="O64">
    <cfRule type="expression" dxfId="1265" priority="1756">
      <formula>MOD(ROW(),2)=0</formula>
    </cfRule>
  </conditionalFormatting>
  <conditionalFormatting sqref="K58:L58">
    <cfRule type="expression" dxfId="1264" priority="1752">
      <formula>MOD(ROW(),2)=0</formula>
    </cfRule>
  </conditionalFormatting>
  <conditionalFormatting sqref="M58">
    <cfRule type="expression" dxfId="1263" priority="1751">
      <formula>MOD(ROW(),2)=0</formula>
    </cfRule>
  </conditionalFormatting>
  <conditionalFormatting sqref="O58">
    <cfRule type="expression" dxfId="1262" priority="1749">
      <formula>MOD(ROW(),2)=0</formula>
    </cfRule>
  </conditionalFormatting>
  <conditionalFormatting sqref="B81">
    <cfRule type="expression" dxfId="1261" priority="1508">
      <formula>MOD(ROW(),2)=0</formula>
    </cfRule>
  </conditionalFormatting>
  <conditionalFormatting sqref="E73">
    <cfRule type="expression" dxfId="1260" priority="1539">
      <formula>MOD(ROW(),2)=0</formula>
    </cfRule>
  </conditionalFormatting>
  <conditionalFormatting sqref="F73">
    <cfRule type="expression" dxfId="1259" priority="1538">
      <formula>MOD(ROW(),2)=0</formula>
    </cfRule>
  </conditionalFormatting>
  <conditionalFormatting sqref="G73">
    <cfRule type="expression" dxfId="1258" priority="1537">
      <formula>MOD(ROW(),2)=0</formula>
    </cfRule>
  </conditionalFormatting>
  <conditionalFormatting sqref="H73">
    <cfRule type="expression" dxfId="1257" priority="1536">
      <formula>MOD(ROW(),2)=0</formula>
    </cfRule>
  </conditionalFormatting>
  <conditionalFormatting sqref="E87">
    <cfRule type="expression" dxfId="1256" priority="1469">
      <formula>MOD(ROW(),2)=0</formula>
    </cfRule>
  </conditionalFormatting>
  <conditionalFormatting sqref="K98:L98">
    <cfRule type="expression" dxfId="1255" priority="1591">
      <formula>MOD(ROW(),2)=0</formula>
    </cfRule>
  </conditionalFormatting>
  <conditionalFormatting sqref="N92">
    <cfRule type="expression" dxfId="1254" priority="1599">
      <formula>MOD(ROW(),2)=0</formula>
    </cfRule>
  </conditionalFormatting>
  <conditionalFormatting sqref="O92">
    <cfRule type="expression" dxfId="1253" priority="1598">
      <formula>MOD(ROW(),2)=0</formula>
    </cfRule>
  </conditionalFormatting>
  <conditionalFormatting sqref="B87">
    <cfRule type="expression" dxfId="1252" priority="1472">
      <formula>MOD(ROW(),2)=0</formula>
    </cfRule>
  </conditionalFormatting>
  <conditionalFormatting sqref="C87">
    <cfRule type="expression" dxfId="1251" priority="1471">
      <formula>MOD(ROW(),2)=0</formula>
    </cfRule>
  </conditionalFormatting>
  <conditionalFormatting sqref="D87">
    <cfRule type="expression" dxfId="1250" priority="1470">
      <formula>MOD(ROW(),2)=0</formula>
    </cfRule>
  </conditionalFormatting>
  <conditionalFormatting sqref="O84">
    <cfRule type="expression" dxfId="1249" priority="1613">
      <formula>MOD(ROW(),2)=0</formula>
    </cfRule>
  </conditionalFormatting>
  <conditionalFormatting sqref="K86:L86">
    <cfRule type="expression" dxfId="1248" priority="1611">
      <formula>MOD(ROW(),2)=0</formula>
    </cfRule>
  </conditionalFormatting>
  <conditionalFormatting sqref="M86">
    <cfRule type="expression" dxfId="1247" priority="1610">
      <formula>MOD(ROW(),2)=0</formula>
    </cfRule>
  </conditionalFormatting>
  <conditionalFormatting sqref="K68:L68">
    <cfRule type="expression" dxfId="1246" priority="1642">
      <formula>MOD(ROW(),2)=0</formula>
    </cfRule>
  </conditionalFormatting>
  <conditionalFormatting sqref="M68">
    <cfRule type="expression" dxfId="1245" priority="1641">
      <formula>MOD(ROW(),2)=0</formula>
    </cfRule>
  </conditionalFormatting>
  <conditionalFormatting sqref="N68">
    <cfRule type="expression" dxfId="1244" priority="1640">
      <formula>MOD(ROW(),2)=0</formula>
    </cfRule>
  </conditionalFormatting>
  <conditionalFormatting sqref="O68">
    <cfRule type="expression" dxfId="1243" priority="1639">
      <formula>MOD(ROW(),2)=0</formula>
    </cfRule>
  </conditionalFormatting>
  <conditionalFormatting sqref="K70:L70">
    <cfRule type="expression" dxfId="1242" priority="1637">
      <formula>MOD(ROW(),2)=0</formula>
    </cfRule>
  </conditionalFormatting>
  <conditionalFormatting sqref="M70">
    <cfRule type="expression" dxfId="1241" priority="1636">
      <formula>MOD(ROW(),2)=0</formula>
    </cfRule>
  </conditionalFormatting>
  <conditionalFormatting sqref="O70">
    <cfRule type="expression" dxfId="1240" priority="1635">
      <formula>MOD(ROW(),2)=0</formula>
    </cfRule>
  </conditionalFormatting>
  <conditionalFormatting sqref="G68">
    <cfRule type="expression" dxfId="1239" priority="1725">
      <formula>MOD(ROW(),2)=0</formula>
    </cfRule>
  </conditionalFormatting>
  <conditionalFormatting sqref="F68">
    <cfRule type="expression" dxfId="1238" priority="1726">
      <formula>MOD(ROW(),2)=0</formula>
    </cfRule>
  </conditionalFormatting>
  <conditionalFormatting sqref="H68">
    <cfRule type="expression" dxfId="1237" priority="1724">
      <formula>MOD(ROW(),2)=0</formula>
    </cfRule>
  </conditionalFormatting>
  <conditionalFormatting sqref="D66">
    <cfRule type="expression" dxfId="1236" priority="1735">
      <formula>MOD(ROW(),2)=0</formula>
    </cfRule>
  </conditionalFormatting>
  <conditionalFormatting sqref="C66">
    <cfRule type="expression" dxfId="1235" priority="1736">
      <formula>MOD(ROW(),2)=0</formula>
    </cfRule>
  </conditionalFormatting>
  <conditionalFormatting sqref="E66">
    <cfRule type="expression" dxfId="1234" priority="1734">
      <formula>MOD(ROW(),2)=0</formula>
    </cfRule>
  </conditionalFormatting>
  <conditionalFormatting sqref="F66">
    <cfRule type="expression" dxfId="1233" priority="1733">
      <formula>MOD(ROW(),2)=0</formula>
    </cfRule>
  </conditionalFormatting>
  <conditionalFormatting sqref="G66">
    <cfRule type="expression" dxfId="1232" priority="1732">
      <formula>MOD(ROW(),2)=0</formula>
    </cfRule>
  </conditionalFormatting>
  <conditionalFormatting sqref="B66">
    <cfRule type="expression" dxfId="1231" priority="1737">
      <formula>MOD(ROW(),2)=0</formula>
    </cfRule>
  </conditionalFormatting>
  <conditionalFormatting sqref="H66">
    <cfRule type="expression" dxfId="1230" priority="1731">
      <formula>MOD(ROW(),2)=0</formula>
    </cfRule>
  </conditionalFormatting>
  <conditionalFormatting sqref="B68">
    <cfRule type="expression" dxfId="1229" priority="1730">
      <formula>MOD(ROW(),2)=0</formula>
    </cfRule>
  </conditionalFormatting>
  <conditionalFormatting sqref="C68">
    <cfRule type="expression" dxfId="1228" priority="1729">
      <formula>MOD(ROW(),2)=0</formula>
    </cfRule>
  </conditionalFormatting>
  <conditionalFormatting sqref="D68">
    <cfRule type="expression" dxfId="1227" priority="1728">
      <formula>MOD(ROW(),2)=0</formula>
    </cfRule>
  </conditionalFormatting>
  <conditionalFormatting sqref="E68">
    <cfRule type="expression" dxfId="1226" priority="1727">
      <formula>MOD(ROW(),2)=0</formula>
    </cfRule>
  </conditionalFormatting>
  <conditionalFormatting sqref="B70">
    <cfRule type="expression" dxfId="1225" priority="1723">
      <formula>MOD(ROW(),2)=0</formula>
    </cfRule>
  </conditionalFormatting>
  <conditionalFormatting sqref="C70">
    <cfRule type="expression" dxfId="1224" priority="1722">
      <formula>MOD(ROW(),2)=0</formula>
    </cfRule>
  </conditionalFormatting>
  <conditionalFormatting sqref="D70">
    <cfRule type="expression" dxfId="1223" priority="1721">
      <formula>MOD(ROW(),2)=0</formula>
    </cfRule>
  </conditionalFormatting>
  <conditionalFormatting sqref="E70">
    <cfRule type="expression" dxfId="1222" priority="1720">
      <formula>MOD(ROW(),2)=0</formula>
    </cfRule>
  </conditionalFormatting>
  <conditionalFormatting sqref="F70">
    <cfRule type="expression" dxfId="1221" priority="1719">
      <formula>MOD(ROW(),2)=0</formula>
    </cfRule>
  </conditionalFormatting>
  <conditionalFormatting sqref="G70">
    <cfRule type="expression" dxfId="1220" priority="1718">
      <formula>MOD(ROW(),2)=0</formula>
    </cfRule>
  </conditionalFormatting>
  <conditionalFormatting sqref="H70">
    <cfRule type="expression" dxfId="1219" priority="1717">
      <formula>MOD(ROW(),2)=0</formula>
    </cfRule>
  </conditionalFormatting>
  <conditionalFormatting sqref="F75">
    <cfRule type="expression" dxfId="1218" priority="1527">
      <formula>MOD(ROW(),2)=0</formula>
    </cfRule>
  </conditionalFormatting>
  <conditionalFormatting sqref="G75">
    <cfRule type="expression" dxfId="1217" priority="1526">
      <formula>MOD(ROW(),2)=0</formula>
    </cfRule>
  </conditionalFormatting>
  <conditionalFormatting sqref="H75">
    <cfRule type="expression" dxfId="1216" priority="1525">
      <formula>MOD(ROW(),2)=0</formula>
    </cfRule>
  </conditionalFormatting>
  <conditionalFormatting sqref="K75:L75">
    <cfRule type="expression" dxfId="1215" priority="1524">
      <formula>MOD(ROW(),2)=0</formula>
    </cfRule>
  </conditionalFormatting>
  <conditionalFormatting sqref="M75">
    <cfRule type="expression" dxfId="1214" priority="1523">
      <formula>MOD(ROW(),2)=0</formula>
    </cfRule>
  </conditionalFormatting>
  <conditionalFormatting sqref="N75">
    <cfRule type="expression" dxfId="1213" priority="1522">
      <formula>MOD(ROW(),2)=0</formula>
    </cfRule>
  </conditionalFormatting>
  <conditionalFormatting sqref="O75">
    <cfRule type="expression" dxfId="1212" priority="1521">
      <formula>MOD(ROW(),2)=0</formula>
    </cfRule>
  </conditionalFormatting>
  <conditionalFormatting sqref="B74">
    <cfRule type="expression" dxfId="1211" priority="1709">
      <formula>MOD(ROW(),2)=0</formula>
    </cfRule>
  </conditionalFormatting>
  <conditionalFormatting sqref="D74">
    <cfRule type="expression" dxfId="1210" priority="1708">
      <formula>MOD(ROW(),2)=0</formula>
    </cfRule>
  </conditionalFormatting>
  <conditionalFormatting sqref="E74">
    <cfRule type="expression" dxfId="1209" priority="1707">
      <formula>MOD(ROW(),2)=0</formula>
    </cfRule>
  </conditionalFormatting>
  <conditionalFormatting sqref="F74">
    <cfRule type="expression" dxfId="1208" priority="1706">
      <formula>MOD(ROW(),2)=0</formula>
    </cfRule>
  </conditionalFormatting>
  <conditionalFormatting sqref="G74">
    <cfRule type="expression" dxfId="1207" priority="1705">
      <formula>MOD(ROW(),2)=0</formula>
    </cfRule>
  </conditionalFormatting>
  <conditionalFormatting sqref="H74">
    <cfRule type="expression" dxfId="1206" priority="1704">
      <formula>MOD(ROW(),2)=0</formula>
    </cfRule>
  </conditionalFormatting>
  <conditionalFormatting sqref="B77 B79">
    <cfRule type="expression" dxfId="1205" priority="1703">
      <formula>MOD(ROW(),2)=0</formula>
    </cfRule>
  </conditionalFormatting>
  <conditionalFormatting sqref="C77 C79">
    <cfRule type="expression" dxfId="1204" priority="1702">
      <formula>MOD(ROW(),2)=0</formula>
    </cfRule>
  </conditionalFormatting>
  <conditionalFormatting sqref="D77 D79">
    <cfRule type="expression" dxfId="1203" priority="1701">
      <formula>MOD(ROW(),2)=0</formula>
    </cfRule>
  </conditionalFormatting>
  <conditionalFormatting sqref="E77 E79">
    <cfRule type="expression" dxfId="1202" priority="1700">
      <formula>MOD(ROW(),2)=0</formula>
    </cfRule>
  </conditionalFormatting>
  <conditionalFormatting sqref="F77 F79">
    <cfRule type="expression" dxfId="1201" priority="1699">
      <formula>MOD(ROW(),2)=0</formula>
    </cfRule>
  </conditionalFormatting>
  <conditionalFormatting sqref="G77 G79">
    <cfRule type="expression" dxfId="1200" priority="1698">
      <formula>MOD(ROW(),2)=0</formula>
    </cfRule>
  </conditionalFormatting>
  <conditionalFormatting sqref="H77 H79">
    <cfRule type="expression" dxfId="1199" priority="1697">
      <formula>MOD(ROW(),2)=0</formula>
    </cfRule>
  </conditionalFormatting>
  <conditionalFormatting sqref="K66:L66">
    <cfRule type="expression" dxfId="1198" priority="1647">
      <formula>MOD(ROW(),2)=0</formula>
    </cfRule>
  </conditionalFormatting>
  <conditionalFormatting sqref="M66">
    <cfRule type="expression" dxfId="1197" priority="1646">
      <formula>MOD(ROW(),2)=0</formula>
    </cfRule>
  </conditionalFormatting>
  <conditionalFormatting sqref="N66">
    <cfRule type="expression" dxfId="1196" priority="1645">
      <formula>MOD(ROW(),2)=0</formula>
    </cfRule>
  </conditionalFormatting>
  <conditionalFormatting sqref="O66">
    <cfRule type="expression" dxfId="1195" priority="1644">
      <formula>MOD(ROW(),2)=0</formula>
    </cfRule>
  </conditionalFormatting>
  <conditionalFormatting sqref="B80">
    <cfRule type="expression" dxfId="1194" priority="1696">
      <formula>MOD(ROW(),2)=0</formula>
    </cfRule>
  </conditionalFormatting>
  <conditionalFormatting sqref="C80">
    <cfRule type="expression" dxfId="1193" priority="1695">
      <formula>MOD(ROW(),2)=0</formula>
    </cfRule>
  </conditionalFormatting>
  <conditionalFormatting sqref="D80">
    <cfRule type="expression" dxfId="1192" priority="1694">
      <formula>MOD(ROW(),2)=0</formula>
    </cfRule>
  </conditionalFormatting>
  <conditionalFormatting sqref="E80">
    <cfRule type="expression" dxfId="1191" priority="1693">
      <formula>MOD(ROW(),2)=0</formula>
    </cfRule>
  </conditionalFormatting>
  <conditionalFormatting sqref="F80">
    <cfRule type="expression" dxfId="1190" priority="1692">
      <formula>MOD(ROW(),2)=0</formula>
    </cfRule>
  </conditionalFormatting>
  <conditionalFormatting sqref="G80">
    <cfRule type="expression" dxfId="1189" priority="1691">
      <formula>MOD(ROW(),2)=0</formula>
    </cfRule>
  </conditionalFormatting>
  <conditionalFormatting sqref="H80">
    <cfRule type="expression" dxfId="1188" priority="1690">
      <formula>MOD(ROW(),2)=0</formula>
    </cfRule>
  </conditionalFormatting>
  <conditionalFormatting sqref="B84">
    <cfRule type="expression" dxfId="1187" priority="1689">
      <formula>MOD(ROW(),2)=0</formula>
    </cfRule>
  </conditionalFormatting>
  <conditionalFormatting sqref="C84">
    <cfRule type="expression" dxfId="1186" priority="1688">
      <formula>MOD(ROW(),2)=0</formula>
    </cfRule>
  </conditionalFormatting>
  <conditionalFormatting sqref="D84">
    <cfRule type="expression" dxfId="1185" priority="1687">
      <formula>MOD(ROW(),2)=0</formula>
    </cfRule>
  </conditionalFormatting>
  <conditionalFormatting sqref="E84">
    <cfRule type="expression" dxfId="1184" priority="1686">
      <formula>MOD(ROW(),2)=0</formula>
    </cfRule>
  </conditionalFormatting>
  <conditionalFormatting sqref="F84">
    <cfRule type="expression" dxfId="1183" priority="1685">
      <formula>MOD(ROW(),2)=0</formula>
    </cfRule>
  </conditionalFormatting>
  <conditionalFormatting sqref="G84">
    <cfRule type="expression" dxfId="1182" priority="1684">
      <formula>MOD(ROW(),2)=0</formula>
    </cfRule>
  </conditionalFormatting>
  <conditionalFormatting sqref="H84">
    <cfRule type="expression" dxfId="1181" priority="1683">
      <formula>MOD(ROW(),2)=0</formula>
    </cfRule>
  </conditionalFormatting>
  <conditionalFormatting sqref="E92">
    <cfRule type="expression" dxfId="1180" priority="1665">
      <formula>MOD(ROW(),2)=0</formula>
    </cfRule>
  </conditionalFormatting>
  <conditionalFormatting sqref="F92">
    <cfRule type="expression" dxfId="1179" priority="1664">
      <formula>MOD(ROW(),2)=0</formula>
    </cfRule>
  </conditionalFormatting>
  <conditionalFormatting sqref="G92">
    <cfRule type="expression" dxfId="1178" priority="1663">
      <formula>MOD(ROW(),2)=0</formula>
    </cfRule>
  </conditionalFormatting>
  <conditionalFormatting sqref="H92">
    <cfRule type="expression" dxfId="1177" priority="1662">
      <formula>MOD(ROW(),2)=0</formula>
    </cfRule>
  </conditionalFormatting>
  <conditionalFormatting sqref="K73:L73">
    <cfRule type="expression" dxfId="1176" priority="1535">
      <formula>MOD(ROW(),2)=0</formula>
    </cfRule>
  </conditionalFormatting>
  <conditionalFormatting sqref="B86">
    <cfRule type="expression" dxfId="1175" priority="1682">
      <formula>MOD(ROW(),2)=0</formula>
    </cfRule>
  </conditionalFormatting>
  <conditionalFormatting sqref="C86">
    <cfRule type="expression" dxfId="1174" priority="1681">
      <formula>MOD(ROW(),2)=0</formula>
    </cfRule>
  </conditionalFormatting>
  <conditionalFormatting sqref="D86">
    <cfRule type="expression" dxfId="1173" priority="1680">
      <formula>MOD(ROW(),2)=0</formula>
    </cfRule>
  </conditionalFormatting>
  <conditionalFormatting sqref="E86">
    <cfRule type="expression" dxfId="1172" priority="1679">
      <formula>MOD(ROW(),2)=0</formula>
    </cfRule>
  </conditionalFormatting>
  <conditionalFormatting sqref="F86">
    <cfRule type="expression" dxfId="1171" priority="1678">
      <formula>MOD(ROW(),2)=0</formula>
    </cfRule>
  </conditionalFormatting>
  <conditionalFormatting sqref="G86">
    <cfRule type="expression" dxfId="1170" priority="1677">
      <formula>MOD(ROW(),2)=0</formula>
    </cfRule>
  </conditionalFormatting>
  <conditionalFormatting sqref="H86">
    <cfRule type="expression" dxfId="1169" priority="1676">
      <formula>MOD(ROW(),2)=0</formula>
    </cfRule>
  </conditionalFormatting>
  <conditionalFormatting sqref="H89">
    <cfRule type="expression" dxfId="1168" priority="1454">
      <formula>MOD(ROW(),2)=0</formula>
    </cfRule>
  </conditionalFormatting>
  <conditionalFormatting sqref="K89:L89">
    <cfRule type="expression" dxfId="1167" priority="1453">
      <formula>MOD(ROW(),2)=0</formula>
    </cfRule>
  </conditionalFormatting>
  <conditionalFormatting sqref="M73">
    <cfRule type="expression" dxfId="1166" priority="1534">
      <formula>MOD(ROW(),2)=0</formula>
    </cfRule>
  </conditionalFormatting>
  <conditionalFormatting sqref="O73">
    <cfRule type="expression" dxfId="1165" priority="1533">
      <formula>MOD(ROW(),2)=0</formula>
    </cfRule>
  </conditionalFormatting>
  <conditionalFormatting sqref="B75">
    <cfRule type="expression" dxfId="1164" priority="1531">
      <formula>MOD(ROW(),2)=0</formula>
    </cfRule>
  </conditionalFormatting>
  <conditionalFormatting sqref="B92">
    <cfRule type="expression" dxfId="1163" priority="1668">
      <formula>MOD(ROW(),2)=0</formula>
    </cfRule>
  </conditionalFormatting>
  <conditionalFormatting sqref="C92">
    <cfRule type="expression" dxfId="1162" priority="1667">
      <formula>MOD(ROW(),2)=0</formula>
    </cfRule>
  </conditionalFormatting>
  <conditionalFormatting sqref="D92">
    <cfRule type="expression" dxfId="1161" priority="1666">
      <formula>MOD(ROW(),2)=0</formula>
    </cfRule>
  </conditionalFormatting>
  <conditionalFormatting sqref="B69">
    <cfRule type="expression" dxfId="1160" priority="1565">
      <formula>MOD(ROW(),2)=0</formula>
    </cfRule>
  </conditionalFormatting>
  <conditionalFormatting sqref="H98">
    <cfRule type="expression" dxfId="1159" priority="1648">
      <formula>MOD(ROW(),2)=0</formula>
    </cfRule>
  </conditionalFormatting>
  <conditionalFormatting sqref="N86">
    <cfRule type="expression" dxfId="1158" priority="1609">
      <formula>MOD(ROW(),2)=0</formula>
    </cfRule>
  </conditionalFormatting>
  <conditionalFormatting sqref="O86">
    <cfRule type="expression" dxfId="1157" priority="1608">
      <formula>MOD(ROW(),2)=0</formula>
    </cfRule>
  </conditionalFormatting>
  <conditionalFormatting sqref="F89">
    <cfRule type="expression" dxfId="1156" priority="1456">
      <formula>MOD(ROW(),2)=0</formula>
    </cfRule>
  </conditionalFormatting>
  <conditionalFormatting sqref="G89">
    <cfRule type="expression" dxfId="1155" priority="1455">
      <formula>MOD(ROW(),2)=0</formula>
    </cfRule>
  </conditionalFormatting>
  <conditionalFormatting sqref="M98">
    <cfRule type="expression" dxfId="1154" priority="1590">
      <formula>MOD(ROW(),2)=0</formula>
    </cfRule>
  </conditionalFormatting>
  <conditionalFormatting sqref="C67">
    <cfRule type="expression" dxfId="1153" priority="1576">
      <formula>MOD(ROW(),2)=0</formula>
    </cfRule>
  </conditionalFormatting>
  <conditionalFormatting sqref="B67">
    <cfRule type="expression" dxfId="1152" priority="1577">
      <formula>MOD(ROW(),2)=0</formula>
    </cfRule>
  </conditionalFormatting>
  <conditionalFormatting sqref="D67">
    <cfRule type="expression" dxfId="1151" priority="1575">
      <formula>MOD(ROW(),2)=0</formula>
    </cfRule>
  </conditionalFormatting>
  <conditionalFormatting sqref="E67">
    <cfRule type="expression" dxfId="1150" priority="1574">
      <formula>MOD(ROW(),2)=0</formula>
    </cfRule>
  </conditionalFormatting>
  <conditionalFormatting sqref="F67">
    <cfRule type="expression" dxfId="1149" priority="1573">
      <formula>MOD(ROW(),2)=0</formula>
    </cfRule>
  </conditionalFormatting>
  <conditionalFormatting sqref="K65:L65">
    <cfRule type="expression" dxfId="1148" priority="1582">
      <formula>MOD(ROW(),2)=0</formula>
    </cfRule>
  </conditionalFormatting>
  <conditionalFormatting sqref="M65">
    <cfRule type="expression" dxfId="1147" priority="1581">
      <formula>MOD(ROW(),2)=0</formula>
    </cfRule>
  </conditionalFormatting>
  <conditionalFormatting sqref="N65">
    <cfRule type="expression" dxfId="1146" priority="1580">
      <formula>MOD(ROW(),2)=0</formula>
    </cfRule>
  </conditionalFormatting>
  <conditionalFormatting sqref="O65">
    <cfRule type="expression" dxfId="1145" priority="1579">
      <formula>MOD(ROW(),2)=0</formula>
    </cfRule>
  </conditionalFormatting>
  <conditionalFormatting sqref="B65">
    <cfRule type="expression" dxfId="1144" priority="1589">
      <formula>MOD(ROW(),2)=0</formula>
    </cfRule>
  </conditionalFormatting>
  <conditionalFormatting sqref="C65">
    <cfRule type="expression" dxfId="1143" priority="1588">
      <formula>MOD(ROW(),2)=0</formula>
    </cfRule>
  </conditionalFormatting>
  <conditionalFormatting sqref="D65">
    <cfRule type="expression" dxfId="1142" priority="1587">
      <formula>MOD(ROW(),2)=0</formula>
    </cfRule>
  </conditionalFormatting>
  <conditionalFormatting sqref="E65">
    <cfRule type="expression" dxfId="1141" priority="1586">
      <formula>MOD(ROW(),2)=0</formula>
    </cfRule>
  </conditionalFormatting>
  <conditionalFormatting sqref="F65">
    <cfRule type="expression" dxfId="1140" priority="1585">
      <formula>MOD(ROW(),2)=0</formula>
    </cfRule>
  </conditionalFormatting>
  <conditionalFormatting sqref="G65">
    <cfRule type="expression" dxfId="1139" priority="1584">
      <formula>MOD(ROW(),2)=0</formula>
    </cfRule>
  </conditionalFormatting>
  <conditionalFormatting sqref="H65">
    <cfRule type="expression" dxfId="1138" priority="1583">
      <formula>MOD(ROW(),2)=0</formula>
    </cfRule>
  </conditionalFormatting>
  <conditionalFormatting sqref="G67">
    <cfRule type="expression" dxfId="1137" priority="1572">
      <formula>MOD(ROW(),2)=0</formula>
    </cfRule>
  </conditionalFormatting>
  <conditionalFormatting sqref="H67">
    <cfRule type="expression" dxfId="1136" priority="1571">
      <formula>MOD(ROW(),2)=0</formula>
    </cfRule>
  </conditionalFormatting>
  <conditionalFormatting sqref="K67:L67">
    <cfRule type="expression" dxfId="1135" priority="1570">
      <formula>MOD(ROW(),2)=0</formula>
    </cfRule>
  </conditionalFormatting>
  <conditionalFormatting sqref="M67">
    <cfRule type="expression" dxfId="1134" priority="1569">
      <formula>MOD(ROW(),2)=0</formula>
    </cfRule>
  </conditionalFormatting>
  <conditionalFormatting sqref="N67">
    <cfRule type="expression" dxfId="1133" priority="1568">
      <formula>MOD(ROW(),2)=0</formula>
    </cfRule>
  </conditionalFormatting>
  <conditionalFormatting sqref="O67">
    <cfRule type="expression" dxfId="1132" priority="1567">
      <formula>MOD(ROW(),2)=0</formula>
    </cfRule>
  </conditionalFormatting>
  <conditionalFormatting sqref="C69">
    <cfRule type="expression" dxfId="1131" priority="1564">
      <formula>MOD(ROW(),2)=0</formula>
    </cfRule>
  </conditionalFormatting>
  <conditionalFormatting sqref="D69">
    <cfRule type="expression" dxfId="1130" priority="1563">
      <formula>MOD(ROW(),2)=0</formula>
    </cfRule>
  </conditionalFormatting>
  <conditionalFormatting sqref="E69">
    <cfRule type="expression" dxfId="1129" priority="1562">
      <formula>MOD(ROW(),2)=0</formula>
    </cfRule>
  </conditionalFormatting>
  <conditionalFormatting sqref="F69">
    <cfRule type="expression" dxfId="1128" priority="1561">
      <formula>MOD(ROW(),2)=0</formula>
    </cfRule>
  </conditionalFormatting>
  <conditionalFormatting sqref="G69">
    <cfRule type="expression" dxfId="1127" priority="1560">
      <formula>MOD(ROW(),2)=0</formula>
    </cfRule>
  </conditionalFormatting>
  <conditionalFormatting sqref="H69">
    <cfRule type="expression" dxfId="1126" priority="1559">
      <formula>MOD(ROW(),2)=0</formula>
    </cfRule>
  </conditionalFormatting>
  <conditionalFormatting sqref="K69:L69">
    <cfRule type="expression" dxfId="1125" priority="1558">
      <formula>MOD(ROW(),2)=0</formula>
    </cfRule>
  </conditionalFormatting>
  <conditionalFormatting sqref="M69">
    <cfRule type="expression" dxfId="1124" priority="1557">
      <formula>MOD(ROW(),2)=0</formula>
    </cfRule>
  </conditionalFormatting>
  <conditionalFormatting sqref="N69">
    <cfRule type="expression" dxfId="1123" priority="1556">
      <formula>MOD(ROW(),2)=0</formula>
    </cfRule>
  </conditionalFormatting>
  <conditionalFormatting sqref="O69">
    <cfRule type="expression" dxfId="1122" priority="1555">
      <formula>MOD(ROW(),2)=0</formula>
    </cfRule>
  </conditionalFormatting>
  <conditionalFormatting sqref="B71">
    <cfRule type="expression" dxfId="1121" priority="1553">
      <formula>MOD(ROW(),2)=0</formula>
    </cfRule>
  </conditionalFormatting>
  <conditionalFormatting sqref="C71">
    <cfRule type="expression" dxfId="1120" priority="1552">
      <formula>MOD(ROW(),2)=0</formula>
    </cfRule>
  </conditionalFormatting>
  <conditionalFormatting sqref="D71">
    <cfRule type="expression" dxfId="1119" priority="1551">
      <formula>MOD(ROW(),2)=0</formula>
    </cfRule>
  </conditionalFormatting>
  <conditionalFormatting sqref="E71">
    <cfRule type="expression" dxfId="1118" priority="1550">
      <formula>MOD(ROW(),2)=0</formula>
    </cfRule>
  </conditionalFormatting>
  <conditionalFormatting sqref="F71">
    <cfRule type="expression" dxfId="1117" priority="1549">
      <formula>MOD(ROW(),2)=0</formula>
    </cfRule>
  </conditionalFormatting>
  <conditionalFormatting sqref="G71">
    <cfRule type="expression" dxfId="1116" priority="1548">
      <formula>MOD(ROW(),2)=0</formula>
    </cfRule>
  </conditionalFormatting>
  <conditionalFormatting sqref="H71">
    <cfRule type="expression" dxfId="1115" priority="1547">
      <formula>MOD(ROW(),2)=0</formula>
    </cfRule>
  </conditionalFormatting>
  <conditionalFormatting sqref="K71:L71">
    <cfRule type="expression" dxfId="1114" priority="1546">
      <formula>MOD(ROW(),2)=0</formula>
    </cfRule>
  </conditionalFormatting>
  <conditionalFormatting sqref="M71">
    <cfRule type="expression" dxfId="1113" priority="1545">
      <formula>MOD(ROW(),2)=0</formula>
    </cfRule>
  </conditionalFormatting>
  <conditionalFormatting sqref="O71">
    <cfRule type="expression" dxfId="1112" priority="1544">
      <formula>MOD(ROW(),2)=0</formula>
    </cfRule>
  </conditionalFormatting>
  <conditionalFormatting sqref="C73">
    <cfRule type="expression" dxfId="1111" priority="1541">
      <formula>MOD(ROW(),2)=0</formula>
    </cfRule>
  </conditionalFormatting>
  <conditionalFormatting sqref="B73">
    <cfRule type="expression" dxfId="1110" priority="1542">
      <formula>MOD(ROW(),2)=0</formula>
    </cfRule>
  </conditionalFormatting>
  <conditionalFormatting sqref="D73">
    <cfRule type="expression" dxfId="1109" priority="1540">
      <formula>MOD(ROW(),2)=0</formula>
    </cfRule>
  </conditionalFormatting>
  <conditionalFormatting sqref="D75">
    <cfRule type="expression" dxfId="1108" priority="1529">
      <formula>MOD(ROW(),2)=0</formula>
    </cfRule>
  </conditionalFormatting>
  <conditionalFormatting sqref="E75">
    <cfRule type="expression" dxfId="1107" priority="1528">
      <formula>MOD(ROW(),2)=0</formula>
    </cfRule>
  </conditionalFormatting>
  <conditionalFormatting sqref="E81">
    <cfRule type="expression" dxfId="1106" priority="1505">
      <formula>MOD(ROW(),2)=0</formula>
    </cfRule>
  </conditionalFormatting>
  <conditionalFormatting sqref="D81">
    <cfRule type="expression" dxfId="1105" priority="1506">
      <formula>MOD(ROW(),2)=0</formula>
    </cfRule>
  </conditionalFormatting>
  <conditionalFormatting sqref="F81">
    <cfRule type="expression" dxfId="1104" priority="1504">
      <formula>MOD(ROW(),2)=0</formula>
    </cfRule>
  </conditionalFormatting>
  <conditionalFormatting sqref="G81">
    <cfRule type="expression" dxfId="1103" priority="1503">
      <formula>MOD(ROW(),2)=0</formula>
    </cfRule>
  </conditionalFormatting>
  <conditionalFormatting sqref="H81">
    <cfRule type="expression" dxfId="1102" priority="1502">
      <formula>MOD(ROW(),2)=0</formula>
    </cfRule>
  </conditionalFormatting>
  <conditionalFormatting sqref="K81:L81">
    <cfRule type="expression" dxfId="1101" priority="1501">
      <formula>MOD(ROW(),2)=0</formula>
    </cfRule>
  </conditionalFormatting>
  <conditionalFormatting sqref="M81">
    <cfRule type="expression" dxfId="1100" priority="1500">
      <formula>MOD(ROW(),2)=0</formula>
    </cfRule>
  </conditionalFormatting>
  <conditionalFormatting sqref="C83">
    <cfRule type="expression" dxfId="1099" priority="1495">
      <formula>MOD(ROW(),2)=0</formula>
    </cfRule>
  </conditionalFormatting>
  <conditionalFormatting sqref="D83">
    <cfRule type="expression" dxfId="1098" priority="1494">
      <formula>MOD(ROW(),2)=0</formula>
    </cfRule>
  </conditionalFormatting>
  <conditionalFormatting sqref="E83">
    <cfRule type="expression" dxfId="1097" priority="1493">
      <formula>MOD(ROW(),2)=0</formula>
    </cfRule>
  </conditionalFormatting>
  <conditionalFormatting sqref="F83">
    <cfRule type="expression" dxfId="1096" priority="1492">
      <formula>MOD(ROW(),2)=0</formula>
    </cfRule>
  </conditionalFormatting>
  <conditionalFormatting sqref="G83">
    <cfRule type="expression" dxfId="1095" priority="1491">
      <formula>MOD(ROW(),2)=0</formula>
    </cfRule>
  </conditionalFormatting>
  <conditionalFormatting sqref="C119">
    <cfRule type="expression" dxfId="1094" priority="1321">
      <formula>MOD(ROW(),2)=0</formula>
    </cfRule>
  </conditionalFormatting>
  <conditionalFormatting sqref="D119">
    <cfRule type="expression" dxfId="1093" priority="1320">
      <formula>MOD(ROW(),2)=0</formula>
    </cfRule>
  </conditionalFormatting>
  <conditionalFormatting sqref="E119">
    <cfRule type="expression" dxfId="1092" priority="1319">
      <formula>MOD(ROW(),2)=0</formula>
    </cfRule>
  </conditionalFormatting>
  <conditionalFormatting sqref="F119">
    <cfRule type="expression" dxfId="1091" priority="1318">
      <formula>MOD(ROW(),2)=0</formula>
    </cfRule>
  </conditionalFormatting>
  <conditionalFormatting sqref="G119">
    <cfRule type="expression" dxfId="1090" priority="1317">
      <formula>MOD(ROW(),2)=0</formula>
    </cfRule>
  </conditionalFormatting>
  <conditionalFormatting sqref="H119">
    <cfRule type="expression" dxfId="1089" priority="1316">
      <formula>MOD(ROW(),2)=0</formula>
    </cfRule>
  </conditionalFormatting>
  <conditionalFormatting sqref="B121">
    <cfRule type="expression" dxfId="1088" priority="1315">
      <formula>MOD(ROW(),2)=0</formula>
    </cfRule>
  </conditionalFormatting>
  <conditionalFormatting sqref="C121">
    <cfRule type="expression" dxfId="1087" priority="1314">
      <formula>MOD(ROW(),2)=0</formula>
    </cfRule>
  </conditionalFormatting>
  <conditionalFormatting sqref="D121">
    <cfRule type="expression" dxfId="1086" priority="1313">
      <formula>MOD(ROW(),2)=0</formula>
    </cfRule>
  </conditionalFormatting>
  <conditionalFormatting sqref="E121">
    <cfRule type="expression" dxfId="1085" priority="1312">
      <formula>MOD(ROW(),2)=0</formula>
    </cfRule>
  </conditionalFormatting>
  <conditionalFormatting sqref="F121">
    <cfRule type="expression" dxfId="1084" priority="1311">
      <formula>MOD(ROW(),2)=0</formula>
    </cfRule>
  </conditionalFormatting>
  <conditionalFormatting sqref="G87">
    <cfRule type="expression" dxfId="1083" priority="1467">
      <formula>MOD(ROW(),2)=0</formula>
    </cfRule>
  </conditionalFormatting>
  <conditionalFormatting sqref="H87">
    <cfRule type="expression" dxfId="1082" priority="1466">
      <formula>MOD(ROW(),2)=0</formula>
    </cfRule>
  </conditionalFormatting>
  <conditionalFormatting sqref="K87:L87">
    <cfRule type="expression" dxfId="1081" priority="1465">
      <formula>MOD(ROW(),2)=0</formula>
    </cfRule>
  </conditionalFormatting>
  <conditionalFormatting sqref="M87">
    <cfRule type="expression" dxfId="1080" priority="1464">
      <formula>MOD(ROW(),2)=0</formula>
    </cfRule>
  </conditionalFormatting>
  <conditionalFormatting sqref="N87">
    <cfRule type="expression" dxfId="1079" priority="1463">
      <formula>MOD(ROW(),2)=0</formula>
    </cfRule>
  </conditionalFormatting>
  <conditionalFormatting sqref="O87">
    <cfRule type="expression" dxfId="1078" priority="1462">
      <formula>MOD(ROW(),2)=0</formula>
    </cfRule>
  </conditionalFormatting>
  <conditionalFormatting sqref="B89">
    <cfRule type="expression" dxfId="1077" priority="1460">
      <formula>MOD(ROW(),2)=0</formula>
    </cfRule>
  </conditionalFormatting>
  <conditionalFormatting sqref="C89">
    <cfRule type="expression" dxfId="1076" priority="1459">
      <formula>MOD(ROW(),2)=0</formula>
    </cfRule>
  </conditionalFormatting>
  <conditionalFormatting sqref="D89">
    <cfRule type="expression" dxfId="1075" priority="1458">
      <formula>MOD(ROW(),2)=0</formula>
    </cfRule>
  </conditionalFormatting>
  <conditionalFormatting sqref="E89">
    <cfRule type="expression" dxfId="1074" priority="1457">
      <formula>MOD(ROW(),2)=0</formula>
    </cfRule>
  </conditionalFormatting>
  <conditionalFormatting sqref="M89">
    <cfRule type="expression" dxfId="1073" priority="1452">
      <formula>MOD(ROW(),2)=0</formula>
    </cfRule>
  </conditionalFormatting>
  <conditionalFormatting sqref="N89">
    <cfRule type="expression" dxfId="1072" priority="1451">
      <formula>MOD(ROW(),2)=0</formula>
    </cfRule>
  </conditionalFormatting>
  <conditionalFormatting sqref="O89">
    <cfRule type="expression" dxfId="1071" priority="1450">
      <formula>MOD(ROW(),2)=0</formula>
    </cfRule>
  </conditionalFormatting>
  <conditionalFormatting sqref="G121">
    <cfRule type="expression" dxfId="1070" priority="1310">
      <formula>MOD(ROW(),2)=0</formula>
    </cfRule>
  </conditionalFormatting>
  <conditionalFormatting sqref="H121">
    <cfRule type="expression" dxfId="1069" priority="1309">
      <formula>MOD(ROW(),2)=0</formula>
    </cfRule>
  </conditionalFormatting>
  <conditionalFormatting sqref="B123">
    <cfRule type="expression" dxfId="1068" priority="1308">
      <formula>MOD(ROW(),2)=0</formula>
    </cfRule>
  </conditionalFormatting>
  <conditionalFormatting sqref="C123">
    <cfRule type="expression" dxfId="1067" priority="1307">
      <formula>MOD(ROW(),2)=0</formula>
    </cfRule>
  </conditionalFormatting>
  <conditionalFormatting sqref="D123">
    <cfRule type="expression" dxfId="1066" priority="1306">
      <formula>MOD(ROW(),2)=0</formula>
    </cfRule>
  </conditionalFormatting>
  <conditionalFormatting sqref="E123">
    <cfRule type="expression" dxfId="1065" priority="1305">
      <formula>MOD(ROW(),2)=0</formula>
    </cfRule>
  </conditionalFormatting>
  <conditionalFormatting sqref="F123">
    <cfRule type="expression" dxfId="1064" priority="1304">
      <formula>MOD(ROW(),2)=0</formula>
    </cfRule>
  </conditionalFormatting>
  <conditionalFormatting sqref="G123">
    <cfRule type="expression" dxfId="1063" priority="1303">
      <formula>MOD(ROW(),2)=0</formula>
    </cfRule>
  </conditionalFormatting>
  <conditionalFormatting sqref="H123">
    <cfRule type="expression" dxfId="1062" priority="1302">
      <formula>MOD(ROW(),2)=0</formula>
    </cfRule>
  </conditionalFormatting>
  <conditionalFormatting sqref="B129">
    <cfRule type="expression" dxfId="1061" priority="1301">
      <formula>MOD(ROW(),2)=0</formula>
    </cfRule>
  </conditionalFormatting>
  <conditionalFormatting sqref="B93">
    <cfRule type="expression" dxfId="1060" priority="1436">
      <formula>MOD(ROW(),2)=0</formula>
    </cfRule>
  </conditionalFormatting>
  <conditionalFormatting sqref="C93">
    <cfRule type="expression" dxfId="1059" priority="1435">
      <formula>MOD(ROW(),2)=0</formula>
    </cfRule>
  </conditionalFormatting>
  <conditionalFormatting sqref="D93">
    <cfRule type="expression" dxfId="1058" priority="1434">
      <formula>MOD(ROW(),2)=0</formula>
    </cfRule>
  </conditionalFormatting>
  <conditionalFormatting sqref="E93">
    <cfRule type="expression" dxfId="1057" priority="1433">
      <formula>MOD(ROW(),2)=0</formula>
    </cfRule>
  </conditionalFormatting>
  <conditionalFormatting sqref="F93">
    <cfRule type="expression" dxfId="1056" priority="1432">
      <formula>MOD(ROW(),2)=0</formula>
    </cfRule>
  </conditionalFormatting>
  <conditionalFormatting sqref="G93">
    <cfRule type="expression" dxfId="1055" priority="1431">
      <formula>MOD(ROW(),2)=0</formula>
    </cfRule>
  </conditionalFormatting>
  <conditionalFormatting sqref="H93">
    <cfRule type="expression" dxfId="1054" priority="1430">
      <formula>MOD(ROW(),2)=0</formula>
    </cfRule>
  </conditionalFormatting>
  <conditionalFormatting sqref="K93:L93">
    <cfRule type="expression" dxfId="1053" priority="1429">
      <formula>MOD(ROW(),2)=0</formula>
    </cfRule>
  </conditionalFormatting>
  <conditionalFormatting sqref="M93">
    <cfRule type="expression" dxfId="1052" priority="1428">
      <formula>MOD(ROW(),2)=0</formula>
    </cfRule>
  </conditionalFormatting>
  <conditionalFormatting sqref="N93">
    <cfRule type="expression" dxfId="1051" priority="1427">
      <formula>MOD(ROW(),2)=0</formula>
    </cfRule>
  </conditionalFormatting>
  <conditionalFormatting sqref="O93">
    <cfRule type="expression" dxfId="1050" priority="1426">
      <formula>MOD(ROW(),2)=0</formula>
    </cfRule>
  </conditionalFormatting>
  <conditionalFormatting sqref="G106">
    <cfRule type="expression" dxfId="1049" priority="1376">
      <formula>MOD(ROW(),2)=0</formula>
    </cfRule>
  </conditionalFormatting>
  <conditionalFormatting sqref="B96">
    <cfRule type="expression" dxfId="1048" priority="1424">
      <formula>MOD(ROW(),2)=0</formula>
    </cfRule>
  </conditionalFormatting>
  <conditionalFormatting sqref="C96">
    <cfRule type="expression" dxfId="1047" priority="1423">
      <formula>MOD(ROW(),2)=0</formula>
    </cfRule>
  </conditionalFormatting>
  <conditionalFormatting sqref="D96">
    <cfRule type="expression" dxfId="1046" priority="1422">
      <formula>MOD(ROW(),2)=0</formula>
    </cfRule>
  </conditionalFormatting>
  <conditionalFormatting sqref="E96">
    <cfRule type="expression" dxfId="1045" priority="1421">
      <formula>MOD(ROW(),2)=0</formula>
    </cfRule>
  </conditionalFormatting>
  <conditionalFormatting sqref="F96">
    <cfRule type="expression" dxfId="1044" priority="1420">
      <formula>MOD(ROW(),2)=0</formula>
    </cfRule>
  </conditionalFormatting>
  <conditionalFormatting sqref="G96">
    <cfRule type="expression" dxfId="1043" priority="1419">
      <formula>MOD(ROW(),2)=0</formula>
    </cfRule>
  </conditionalFormatting>
  <conditionalFormatting sqref="H96">
    <cfRule type="expression" dxfId="1042" priority="1418">
      <formula>MOD(ROW(),2)=0</formula>
    </cfRule>
  </conditionalFormatting>
  <conditionalFormatting sqref="K96:L96">
    <cfRule type="expression" dxfId="1041" priority="1417">
      <formula>MOD(ROW(),2)=0</formula>
    </cfRule>
  </conditionalFormatting>
  <conditionalFormatting sqref="M96">
    <cfRule type="expression" dxfId="1040" priority="1416">
      <formula>MOD(ROW(),2)=0</formula>
    </cfRule>
  </conditionalFormatting>
  <conditionalFormatting sqref="E106">
    <cfRule type="expression" dxfId="1039" priority="1378">
      <formula>MOD(ROW(),2)=0</formula>
    </cfRule>
  </conditionalFormatting>
  <conditionalFormatting sqref="F106">
    <cfRule type="expression" dxfId="1038" priority="1377">
      <formula>MOD(ROW(),2)=0</formula>
    </cfRule>
  </conditionalFormatting>
  <conditionalFormatting sqref="C129">
    <cfRule type="expression" dxfId="1037" priority="1300">
      <formula>MOD(ROW(),2)=0</formula>
    </cfRule>
  </conditionalFormatting>
  <conditionalFormatting sqref="D129">
    <cfRule type="expression" dxfId="1036" priority="1299">
      <formula>MOD(ROW(),2)=0</formula>
    </cfRule>
  </conditionalFormatting>
  <conditionalFormatting sqref="E129">
    <cfRule type="expression" dxfId="1035" priority="1298">
      <formula>MOD(ROW(),2)=0</formula>
    </cfRule>
  </conditionalFormatting>
  <conditionalFormatting sqref="F129">
    <cfRule type="expression" dxfId="1034" priority="1297">
      <formula>MOD(ROW(),2)=0</formula>
    </cfRule>
  </conditionalFormatting>
  <conditionalFormatting sqref="G129">
    <cfRule type="expression" dxfId="1033" priority="1296">
      <formula>MOD(ROW(),2)=0</formula>
    </cfRule>
  </conditionalFormatting>
  <conditionalFormatting sqref="N96:O96 O99 N98:O98">
    <cfRule type="expression" dxfId="1032" priority="1407">
      <formula>MOD(ROW(),2)=0</formula>
    </cfRule>
  </conditionalFormatting>
  <conditionalFormatting sqref="K107">
    <cfRule type="expression" dxfId="1031" priority="1373">
      <formula>MOD(ROW(),2)=0</formula>
    </cfRule>
  </conditionalFormatting>
  <conditionalFormatting sqref="M99">
    <cfRule type="expression" dxfId="1030" priority="1365">
      <formula>MOD(ROW(),2)=0</formula>
    </cfRule>
  </conditionalFormatting>
  <conditionalFormatting sqref="N101">
    <cfRule type="expression" dxfId="1029" priority="1360">
      <formula>MOD(ROW(),2)=0</formula>
    </cfRule>
  </conditionalFormatting>
  <conditionalFormatting sqref="O104">
    <cfRule type="expression" dxfId="1028" priority="1355">
      <formula>MOD(ROW(),2)=0</formula>
    </cfRule>
  </conditionalFormatting>
  <conditionalFormatting sqref="B100 B103 B105 B107">
    <cfRule type="expression" dxfId="1027" priority="1406">
      <formula>MOD(ROW(),2)=0</formula>
    </cfRule>
  </conditionalFormatting>
  <conditionalFormatting sqref="C100 C103 C105 C107">
    <cfRule type="expression" dxfId="1026" priority="1405">
      <formula>MOD(ROW(),2)=0</formula>
    </cfRule>
  </conditionalFormatting>
  <conditionalFormatting sqref="D100 D103 D105 D107">
    <cfRule type="expression" dxfId="1025" priority="1404">
      <formula>MOD(ROW(),2)=0</formula>
    </cfRule>
  </conditionalFormatting>
  <conditionalFormatting sqref="E100 E103 E105 E107">
    <cfRule type="expression" dxfId="1024" priority="1403">
      <formula>MOD(ROW(),2)=0</formula>
    </cfRule>
  </conditionalFormatting>
  <conditionalFormatting sqref="B99">
    <cfRule type="expression" dxfId="1023" priority="1402">
      <formula>MOD(ROW(),2)=0</formula>
    </cfRule>
  </conditionalFormatting>
  <conditionalFormatting sqref="C99">
    <cfRule type="expression" dxfId="1022" priority="1401">
      <formula>MOD(ROW(),2)=0</formula>
    </cfRule>
  </conditionalFormatting>
  <conditionalFormatting sqref="D99">
    <cfRule type="expression" dxfId="1021" priority="1400">
      <formula>MOD(ROW(),2)=0</formula>
    </cfRule>
  </conditionalFormatting>
  <conditionalFormatting sqref="E99">
    <cfRule type="expression" dxfId="1020" priority="1399">
      <formula>MOD(ROW(),2)=0</formula>
    </cfRule>
  </conditionalFormatting>
  <conditionalFormatting sqref="F99">
    <cfRule type="expression" dxfId="1019" priority="1398">
      <formula>MOD(ROW(),2)=0</formula>
    </cfRule>
  </conditionalFormatting>
  <conditionalFormatting sqref="G99">
    <cfRule type="expression" dxfId="1018" priority="1397">
      <formula>MOD(ROW(),2)=0</formula>
    </cfRule>
  </conditionalFormatting>
  <conditionalFormatting sqref="H99">
    <cfRule type="expression" dxfId="1017" priority="1396">
      <formula>MOD(ROW(),2)=0</formula>
    </cfRule>
  </conditionalFormatting>
  <conditionalFormatting sqref="B101">
    <cfRule type="expression" dxfId="1016" priority="1395">
      <formula>MOD(ROW(),2)=0</formula>
    </cfRule>
  </conditionalFormatting>
  <conditionalFormatting sqref="C101">
    <cfRule type="expression" dxfId="1015" priority="1394">
      <formula>MOD(ROW(),2)=0</formula>
    </cfRule>
  </conditionalFormatting>
  <conditionalFormatting sqref="D101">
    <cfRule type="expression" dxfId="1014" priority="1393">
      <formula>MOD(ROW(),2)=0</formula>
    </cfRule>
  </conditionalFormatting>
  <conditionalFormatting sqref="E101">
    <cfRule type="expression" dxfId="1013" priority="1392">
      <formula>MOD(ROW(),2)=0</formula>
    </cfRule>
  </conditionalFormatting>
  <conditionalFormatting sqref="F101">
    <cfRule type="expression" dxfId="1012" priority="1391">
      <formula>MOD(ROW(),2)=0</formula>
    </cfRule>
  </conditionalFormatting>
  <conditionalFormatting sqref="G101">
    <cfRule type="expression" dxfId="1011" priority="1390">
      <formula>MOD(ROW(),2)=0</formula>
    </cfRule>
  </conditionalFormatting>
  <conditionalFormatting sqref="H101">
    <cfRule type="expression" dxfId="1010" priority="1389">
      <formula>MOD(ROW(),2)=0</formula>
    </cfRule>
  </conditionalFormatting>
  <conditionalFormatting sqref="B104">
    <cfRule type="expression" dxfId="1009" priority="1388">
      <formula>MOD(ROW(),2)=0</formula>
    </cfRule>
  </conditionalFormatting>
  <conditionalFormatting sqref="C104">
    <cfRule type="expression" dxfId="1008" priority="1387">
      <formula>MOD(ROW(),2)=0</formula>
    </cfRule>
  </conditionalFormatting>
  <conditionalFormatting sqref="D104">
    <cfRule type="expression" dxfId="1007" priority="1386">
      <formula>MOD(ROW(),2)=0</formula>
    </cfRule>
  </conditionalFormatting>
  <conditionalFormatting sqref="E104">
    <cfRule type="expression" dxfId="1006" priority="1385">
      <formula>MOD(ROW(),2)=0</formula>
    </cfRule>
  </conditionalFormatting>
  <conditionalFormatting sqref="F104">
    <cfRule type="expression" dxfId="1005" priority="1384">
      <formula>MOD(ROW(),2)=0</formula>
    </cfRule>
  </conditionalFormatting>
  <conditionalFormatting sqref="G104">
    <cfRule type="expression" dxfId="1004" priority="1383">
      <formula>MOD(ROW(),2)=0</formula>
    </cfRule>
  </conditionalFormatting>
  <conditionalFormatting sqref="H104">
    <cfRule type="expression" dxfId="1003" priority="1382">
      <formula>MOD(ROW(),2)=0</formula>
    </cfRule>
  </conditionalFormatting>
  <conditionalFormatting sqref="B106">
    <cfRule type="expression" dxfId="1002" priority="1381">
      <formula>MOD(ROW(),2)=0</formula>
    </cfRule>
  </conditionalFormatting>
  <conditionalFormatting sqref="C106">
    <cfRule type="expression" dxfId="1001" priority="1380">
      <formula>MOD(ROW(),2)=0</formula>
    </cfRule>
  </conditionalFormatting>
  <conditionalFormatting sqref="D106">
    <cfRule type="expression" dxfId="1000" priority="1379">
      <formula>MOD(ROW(),2)=0</formula>
    </cfRule>
  </conditionalFormatting>
  <conditionalFormatting sqref="H106">
    <cfRule type="expression" dxfId="999" priority="1375">
      <formula>MOD(ROW(),2)=0</formula>
    </cfRule>
  </conditionalFormatting>
  <conditionalFormatting sqref="L100 L103 L105 L107">
    <cfRule type="expression" dxfId="998" priority="1374">
      <formula>MOD(ROW(),2)=0</formula>
    </cfRule>
  </conditionalFormatting>
  <conditionalFormatting sqref="M100 M103 M105 M107">
    <cfRule type="expression" dxfId="997" priority="1372">
      <formula>MOD(ROW(),2)=0</formula>
    </cfRule>
  </conditionalFormatting>
  <conditionalFormatting sqref="K100">
    <cfRule type="expression" dxfId="996" priority="1371">
      <formula>MOD(ROW(),2)=0</formula>
    </cfRule>
  </conditionalFormatting>
  <conditionalFormatting sqref="K103">
    <cfRule type="expression" dxfId="995" priority="1370">
      <formula>MOD(ROW(),2)=0</formula>
    </cfRule>
  </conditionalFormatting>
  <conditionalFormatting sqref="K105">
    <cfRule type="expression" dxfId="994" priority="1369">
      <formula>MOD(ROW(),2)=0</formula>
    </cfRule>
  </conditionalFormatting>
  <conditionalFormatting sqref="N100 N105 N107">
    <cfRule type="expression" dxfId="993" priority="1368">
      <formula>MOD(ROW(),2)=0</formula>
    </cfRule>
  </conditionalFormatting>
  <conditionalFormatting sqref="O100 O103 O105 O107">
    <cfRule type="expression" dxfId="992" priority="1367">
      <formula>MOD(ROW(),2)=0</formula>
    </cfRule>
  </conditionalFormatting>
  <conditionalFormatting sqref="K99:L99">
    <cfRule type="expression" dxfId="991" priority="1366">
      <formula>MOD(ROW(),2)=0</formula>
    </cfRule>
  </conditionalFormatting>
  <conditionalFormatting sqref="N99">
    <cfRule type="expression" dxfId="990" priority="1364">
      <formula>MOD(ROW(),2)=0</formula>
    </cfRule>
  </conditionalFormatting>
  <conditionalFormatting sqref="K101:L101">
    <cfRule type="expression" dxfId="989" priority="1362">
      <formula>MOD(ROW(),2)=0</formula>
    </cfRule>
  </conditionalFormatting>
  <conditionalFormatting sqref="M101">
    <cfRule type="expression" dxfId="988" priority="1361">
      <formula>MOD(ROW(),2)=0</formula>
    </cfRule>
  </conditionalFormatting>
  <conditionalFormatting sqref="O101">
    <cfRule type="expression" dxfId="987" priority="1359">
      <formula>MOD(ROW(),2)=0</formula>
    </cfRule>
  </conditionalFormatting>
  <conditionalFormatting sqref="F111">
    <cfRule type="expression" dxfId="986" priority="1339">
      <formula>MOD(ROW(),2)=0</formula>
    </cfRule>
  </conditionalFormatting>
  <conditionalFormatting sqref="K104:L104">
    <cfRule type="expression" dxfId="985" priority="1358">
      <formula>MOD(ROW(),2)=0</formula>
    </cfRule>
  </conditionalFormatting>
  <conditionalFormatting sqref="M104">
    <cfRule type="expression" dxfId="984" priority="1357">
      <formula>MOD(ROW(),2)=0</formula>
    </cfRule>
  </conditionalFormatting>
  <conditionalFormatting sqref="N104">
    <cfRule type="expression" dxfId="983" priority="1356">
      <formula>MOD(ROW(),2)=0</formula>
    </cfRule>
  </conditionalFormatting>
  <conditionalFormatting sqref="F113">
    <cfRule type="expression" dxfId="982" priority="1332">
      <formula>MOD(ROW(),2)=0</formula>
    </cfRule>
  </conditionalFormatting>
  <conditionalFormatting sqref="K106:L106">
    <cfRule type="expression" dxfId="981" priority="1354">
      <formula>MOD(ROW(),2)=0</formula>
    </cfRule>
  </conditionalFormatting>
  <conditionalFormatting sqref="M106">
    <cfRule type="expression" dxfId="980" priority="1353">
      <formula>MOD(ROW(),2)=0</formula>
    </cfRule>
  </conditionalFormatting>
  <conditionalFormatting sqref="N106">
    <cfRule type="expression" dxfId="979" priority="1352">
      <formula>MOD(ROW(),2)=0</formula>
    </cfRule>
  </conditionalFormatting>
  <conditionalFormatting sqref="O106">
    <cfRule type="expression" dxfId="978" priority="1351">
      <formula>MOD(ROW(),2)=0</formula>
    </cfRule>
  </conditionalFormatting>
  <conditionalFormatting sqref="K131:L131">
    <cfRule type="expression" dxfId="977" priority="1240">
      <formula>MOD(ROW(),2)=0</formula>
    </cfRule>
  </conditionalFormatting>
  <conditionalFormatting sqref="M131">
    <cfRule type="expression" dxfId="976" priority="1239">
      <formula>MOD(ROW(),2)=0</formula>
    </cfRule>
  </conditionalFormatting>
  <conditionalFormatting sqref="N131">
    <cfRule type="expression" dxfId="975" priority="1238">
      <formula>MOD(ROW(),2)=0</formula>
    </cfRule>
  </conditionalFormatting>
  <conditionalFormatting sqref="O131">
    <cfRule type="expression" dxfId="974" priority="1237">
      <formula>MOD(ROW(),2)=0</formula>
    </cfRule>
  </conditionalFormatting>
  <conditionalFormatting sqref="K133:L133">
    <cfRule type="expression" dxfId="973" priority="1235">
      <formula>MOD(ROW(),2)=0</formula>
    </cfRule>
  </conditionalFormatting>
  <conditionalFormatting sqref="M133">
    <cfRule type="expression" dxfId="972" priority="1234">
      <formula>MOD(ROW(),2)=0</formula>
    </cfRule>
  </conditionalFormatting>
  <conditionalFormatting sqref="N133">
    <cfRule type="expression" dxfId="971" priority="1233">
      <formula>MOD(ROW(),2)=0</formula>
    </cfRule>
  </conditionalFormatting>
  <conditionalFormatting sqref="O133">
    <cfRule type="expression" dxfId="970" priority="1232">
      <formula>MOD(ROW(),2)=0</formula>
    </cfRule>
  </conditionalFormatting>
  <conditionalFormatting sqref="K108:L108">
    <cfRule type="expression" dxfId="969" priority="1223">
      <formula>MOD(ROW(),2)=0</formula>
    </cfRule>
  </conditionalFormatting>
  <conditionalFormatting sqref="M108">
    <cfRule type="expression" dxfId="968" priority="1222">
      <formula>MOD(ROW(),2)=0</formula>
    </cfRule>
  </conditionalFormatting>
  <conditionalFormatting sqref="N108">
    <cfRule type="expression" dxfId="967" priority="1221">
      <formula>MOD(ROW(),2)=0</formula>
    </cfRule>
  </conditionalFormatting>
  <conditionalFormatting sqref="O108">
    <cfRule type="expression" dxfId="966" priority="1220">
      <formula>MOD(ROW(),2)=0</formula>
    </cfRule>
  </conditionalFormatting>
  <conditionalFormatting sqref="K123:L123">
    <cfRule type="expression" dxfId="965" priority="1250">
      <formula>MOD(ROW(),2)=0</formula>
    </cfRule>
  </conditionalFormatting>
  <conditionalFormatting sqref="M123">
    <cfRule type="expression" dxfId="964" priority="1249">
      <formula>MOD(ROW(),2)=0</formula>
    </cfRule>
  </conditionalFormatting>
  <conditionalFormatting sqref="N123">
    <cfRule type="expression" dxfId="963" priority="1248">
      <formula>MOD(ROW(),2)=0</formula>
    </cfRule>
  </conditionalFormatting>
  <conditionalFormatting sqref="O123">
    <cfRule type="expression" dxfId="962" priority="1247">
      <formula>MOD(ROW(),2)=0</formula>
    </cfRule>
  </conditionalFormatting>
  <conditionalFormatting sqref="G118">
    <cfRule type="expression" dxfId="961" priority="1106">
      <formula>MOD(ROW(),2)=0</formula>
    </cfRule>
  </conditionalFormatting>
  <conditionalFormatting sqref="H118">
    <cfRule type="expression" dxfId="960" priority="1105">
      <formula>MOD(ROW(),2)=0</formula>
    </cfRule>
  </conditionalFormatting>
  <conditionalFormatting sqref="K117:L117">
    <cfRule type="expression" dxfId="959" priority="1265">
      <formula>MOD(ROW(),2)=0</formula>
    </cfRule>
  </conditionalFormatting>
  <conditionalFormatting sqref="M117">
    <cfRule type="expression" dxfId="958" priority="1264">
      <formula>MOD(ROW(),2)=0</formula>
    </cfRule>
  </conditionalFormatting>
  <conditionalFormatting sqref="N117">
    <cfRule type="expression" dxfId="957" priority="1263">
      <formula>MOD(ROW(),2)=0</formula>
    </cfRule>
  </conditionalFormatting>
  <conditionalFormatting sqref="O117">
    <cfRule type="expression" dxfId="956" priority="1262">
      <formula>MOD(ROW(),2)=0</formula>
    </cfRule>
  </conditionalFormatting>
  <conditionalFormatting sqref="K119:L119">
    <cfRule type="expression" dxfId="955" priority="1260">
      <formula>MOD(ROW(),2)=0</formula>
    </cfRule>
  </conditionalFormatting>
  <conditionalFormatting sqref="M119">
    <cfRule type="expression" dxfId="954" priority="1259">
      <formula>MOD(ROW(),2)=0</formula>
    </cfRule>
  </conditionalFormatting>
  <conditionalFormatting sqref="N119">
    <cfRule type="expression" dxfId="953" priority="1258">
      <formula>MOD(ROW(),2)=0</formula>
    </cfRule>
  </conditionalFormatting>
  <conditionalFormatting sqref="O119">
    <cfRule type="expression" dxfId="952" priority="1257">
      <formula>MOD(ROW(),2)=0</formula>
    </cfRule>
  </conditionalFormatting>
  <conditionalFormatting sqref="K121:L121">
    <cfRule type="expression" dxfId="951" priority="1255">
      <formula>MOD(ROW(),2)=0</formula>
    </cfRule>
  </conditionalFormatting>
  <conditionalFormatting sqref="M121">
    <cfRule type="expression" dxfId="950" priority="1254">
      <formula>MOD(ROW(),2)=0</formula>
    </cfRule>
  </conditionalFormatting>
  <conditionalFormatting sqref="N121">
    <cfRule type="expression" dxfId="949" priority="1253">
      <formula>MOD(ROW(),2)=0</formula>
    </cfRule>
  </conditionalFormatting>
  <conditionalFormatting sqref="O121">
    <cfRule type="expression" dxfId="948" priority="1252">
      <formula>MOD(ROW(),2)=0</formula>
    </cfRule>
  </conditionalFormatting>
  <conditionalFormatting sqref="K111:L111">
    <cfRule type="expression" dxfId="947" priority="1275">
      <formula>MOD(ROW(),2)=0</formula>
    </cfRule>
  </conditionalFormatting>
  <conditionalFormatting sqref="M111">
    <cfRule type="expression" dxfId="946" priority="1274">
      <formula>MOD(ROW(),2)=0</formula>
    </cfRule>
  </conditionalFormatting>
  <conditionalFormatting sqref="N111">
    <cfRule type="expression" dxfId="945" priority="1273">
      <formula>MOD(ROW(),2)=0</formula>
    </cfRule>
  </conditionalFormatting>
  <conditionalFormatting sqref="O111">
    <cfRule type="expression" dxfId="944" priority="1272">
      <formula>MOD(ROW(),2)=0</formula>
    </cfRule>
  </conditionalFormatting>
  <conditionalFormatting sqref="K113:L113">
    <cfRule type="expression" dxfId="943" priority="1270">
      <formula>MOD(ROW(),2)=0</formula>
    </cfRule>
  </conditionalFormatting>
  <conditionalFormatting sqref="N113">
    <cfRule type="expression" dxfId="942" priority="1268">
      <formula>MOD(ROW(),2)=0</formula>
    </cfRule>
  </conditionalFormatting>
  <conditionalFormatting sqref="M113">
    <cfRule type="expression" dxfId="941" priority="1269">
      <formula>MOD(ROW(),2)=0</formula>
    </cfRule>
  </conditionalFormatting>
  <conditionalFormatting sqref="O113">
    <cfRule type="expression" dxfId="940" priority="1267">
      <formula>MOD(ROW(),2)=0</formula>
    </cfRule>
  </conditionalFormatting>
  <conditionalFormatting sqref="G111">
    <cfRule type="expression" dxfId="939" priority="1338">
      <formula>MOD(ROW(),2)=0</formula>
    </cfRule>
  </conditionalFormatting>
  <conditionalFormatting sqref="H111">
    <cfRule type="expression" dxfId="938" priority="1337">
      <formula>MOD(ROW(),2)=0</formula>
    </cfRule>
  </conditionalFormatting>
  <conditionalFormatting sqref="D109">
    <cfRule type="expression" dxfId="937" priority="1348">
      <formula>MOD(ROW(),2)=0</formula>
    </cfRule>
  </conditionalFormatting>
  <conditionalFormatting sqref="C109">
    <cfRule type="expression" dxfId="936" priority="1349">
      <formula>MOD(ROW(),2)=0</formula>
    </cfRule>
  </conditionalFormatting>
  <conditionalFormatting sqref="E109">
    <cfRule type="expression" dxfId="935" priority="1347">
      <formula>MOD(ROW(),2)=0</formula>
    </cfRule>
  </conditionalFormatting>
  <conditionalFormatting sqref="F109">
    <cfRule type="expression" dxfId="934" priority="1346">
      <formula>MOD(ROW(),2)=0</formula>
    </cfRule>
  </conditionalFormatting>
  <conditionalFormatting sqref="G109">
    <cfRule type="expression" dxfId="933" priority="1345">
      <formula>MOD(ROW(),2)=0</formula>
    </cfRule>
  </conditionalFormatting>
  <conditionalFormatting sqref="B109">
    <cfRule type="expression" dxfId="932" priority="1350">
      <formula>MOD(ROW(),2)=0</formula>
    </cfRule>
  </conditionalFormatting>
  <conditionalFormatting sqref="H109">
    <cfRule type="expression" dxfId="931" priority="1344">
      <formula>MOD(ROW(),2)=0</formula>
    </cfRule>
  </conditionalFormatting>
  <conditionalFormatting sqref="B111">
    <cfRule type="expression" dxfId="930" priority="1343">
      <formula>MOD(ROW(),2)=0</formula>
    </cfRule>
  </conditionalFormatting>
  <conditionalFormatting sqref="C111">
    <cfRule type="expression" dxfId="929" priority="1342">
      <formula>MOD(ROW(),2)=0</formula>
    </cfRule>
  </conditionalFormatting>
  <conditionalFormatting sqref="D111">
    <cfRule type="expression" dxfId="928" priority="1341">
      <formula>MOD(ROW(),2)=0</formula>
    </cfRule>
  </conditionalFormatting>
  <conditionalFormatting sqref="E111">
    <cfRule type="expression" dxfId="927" priority="1340">
      <formula>MOD(ROW(),2)=0</formula>
    </cfRule>
  </conditionalFormatting>
  <conditionalFormatting sqref="B113">
    <cfRule type="expression" dxfId="926" priority="1336">
      <formula>MOD(ROW(),2)=0</formula>
    </cfRule>
  </conditionalFormatting>
  <conditionalFormatting sqref="C113">
    <cfRule type="expression" dxfId="925" priority="1335">
      <formula>MOD(ROW(),2)=0</formula>
    </cfRule>
  </conditionalFormatting>
  <conditionalFormatting sqref="D113">
    <cfRule type="expression" dxfId="924" priority="1334">
      <formula>MOD(ROW(),2)=0</formula>
    </cfRule>
  </conditionalFormatting>
  <conditionalFormatting sqref="E113">
    <cfRule type="expression" dxfId="923" priority="1333">
      <formula>MOD(ROW(),2)=0</formula>
    </cfRule>
  </conditionalFormatting>
  <conditionalFormatting sqref="G113">
    <cfRule type="expression" dxfId="922" priority="1331">
      <formula>MOD(ROW(),2)=0</formula>
    </cfRule>
  </conditionalFormatting>
  <conditionalFormatting sqref="H113">
    <cfRule type="expression" dxfId="921" priority="1330">
      <formula>MOD(ROW(),2)=0</formula>
    </cfRule>
  </conditionalFormatting>
  <conditionalFormatting sqref="B117">
    <cfRule type="expression" dxfId="920" priority="1329">
      <formula>MOD(ROW(),2)=0</formula>
    </cfRule>
  </conditionalFormatting>
  <conditionalFormatting sqref="C117">
    <cfRule type="expression" dxfId="919" priority="1328">
      <formula>MOD(ROW(),2)=0</formula>
    </cfRule>
  </conditionalFormatting>
  <conditionalFormatting sqref="D117">
    <cfRule type="expression" dxfId="918" priority="1327">
      <formula>MOD(ROW(),2)=0</formula>
    </cfRule>
  </conditionalFormatting>
  <conditionalFormatting sqref="E117">
    <cfRule type="expression" dxfId="917" priority="1326">
      <formula>MOD(ROW(),2)=0</formula>
    </cfRule>
  </conditionalFormatting>
  <conditionalFormatting sqref="F117">
    <cfRule type="expression" dxfId="916" priority="1325">
      <formula>MOD(ROW(),2)=0</formula>
    </cfRule>
  </conditionalFormatting>
  <conditionalFormatting sqref="G117">
    <cfRule type="expression" dxfId="915" priority="1324">
      <formula>MOD(ROW(),2)=0</formula>
    </cfRule>
  </conditionalFormatting>
  <conditionalFormatting sqref="H117">
    <cfRule type="expression" dxfId="914" priority="1323">
      <formula>MOD(ROW(),2)=0</formula>
    </cfRule>
  </conditionalFormatting>
  <conditionalFormatting sqref="B119">
    <cfRule type="expression" dxfId="913" priority="1322">
      <formula>MOD(ROW(),2)=0</formula>
    </cfRule>
  </conditionalFormatting>
  <conditionalFormatting sqref="K109:L109">
    <cfRule type="expression" dxfId="912" priority="1280">
      <formula>MOD(ROW(),2)=0</formula>
    </cfRule>
  </conditionalFormatting>
  <conditionalFormatting sqref="M109">
    <cfRule type="expression" dxfId="911" priority="1279">
      <formula>MOD(ROW(),2)=0</formula>
    </cfRule>
  </conditionalFormatting>
  <conditionalFormatting sqref="N109">
    <cfRule type="expression" dxfId="910" priority="1278">
      <formula>MOD(ROW(),2)=0</formula>
    </cfRule>
  </conditionalFormatting>
  <conditionalFormatting sqref="O109">
    <cfRule type="expression" dxfId="909" priority="1277">
      <formula>MOD(ROW(),2)=0</formula>
    </cfRule>
  </conditionalFormatting>
  <conditionalFormatting sqref="H129">
    <cfRule type="expression" dxfId="908" priority="1295">
      <formula>MOD(ROW(),2)=0</formula>
    </cfRule>
  </conditionalFormatting>
  <conditionalFormatting sqref="N129">
    <cfRule type="expression" dxfId="907" priority="1243">
      <formula>MOD(ROW(),2)=0</formula>
    </cfRule>
  </conditionalFormatting>
  <conditionalFormatting sqref="O129">
    <cfRule type="expression" dxfId="906" priority="1242">
      <formula>MOD(ROW(),2)=0</formula>
    </cfRule>
  </conditionalFormatting>
  <conditionalFormatting sqref="B131">
    <cfRule type="expression" dxfId="905" priority="1294">
      <formula>MOD(ROW(),2)=0</formula>
    </cfRule>
  </conditionalFormatting>
  <conditionalFormatting sqref="C131">
    <cfRule type="expression" dxfId="904" priority="1293">
      <formula>MOD(ROW(),2)=0</formula>
    </cfRule>
  </conditionalFormatting>
  <conditionalFormatting sqref="D131">
    <cfRule type="expression" dxfId="903" priority="1292">
      <formula>MOD(ROW(),2)=0</formula>
    </cfRule>
  </conditionalFormatting>
  <conditionalFormatting sqref="E131">
    <cfRule type="expression" dxfId="902" priority="1291">
      <formula>MOD(ROW(),2)=0</formula>
    </cfRule>
  </conditionalFormatting>
  <conditionalFormatting sqref="F131">
    <cfRule type="expression" dxfId="901" priority="1290">
      <formula>MOD(ROW(),2)=0</formula>
    </cfRule>
  </conditionalFormatting>
  <conditionalFormatting sqref="G131">
    <cfRule type="expression" dxfId="900" priority="1289">
      <formula>MOD(ROW(),2)=0</formula>
    </cfRule>
  </conditionalFormatting>
  <conditionalFormatting sqref="H131">
    <cfRule type="expression" dxfId="899" priority="1288">
      <formula>MOD(ROW(),2)=0</formula>
    </cfRule>
  </conditionalFormatting>
  <conditionalFormatting sqref="B133">
    <cfRule type="expression" dxfId="898" priority="1287">
      <formula>MOD(ROW(),2)=0</formula>
    </cfRule>
  </conditionalFormatting>
  <conditionalFormatting sqref="C133">
    <cfRule type="expression" dxfId="897" priority="1286">
      <formula>MOD(ROW(),2)=0</formula>
    </cfRule>
  </conditionalFormatting>
  <conditionalFormatting sqref="D133">
    <cfRule type="expression" dxfId="896" priority="1285">
      <formula>MOD(ROW(),2)=0</formula>
    </cfRule>
  </conditionalFormatting>
  <conditionalFormatting sqref="E133">
    <cfRule type="expression" dxfId="895" priority="1284">
      <formula>MOD(ROW(),2)=0</formula>
    </cfRule>
  </conditionalFormatting>
  <conditionalFormatting sqref="F133">
    <cfRule type="expression" dxfId="894" priority="1283">
      <formula>MOD(ROW(),2)=0</formula>
    </cfRule>
  </conditionalFormatting>
  <conditionalFormatting sqref="G133">
    <cfRule type="expression" dxfId="893" priority="1282">
      <formula>MOD(ROW(),2)=0</formula>
    </cfRule>
  </conditionalFormatting>
  <conditionalFormatting sqref="H133">
    <cfRule type="expression" dxfId="892" priority="1281">
      <formula>MOD(ROW(),2)=0</formula>
    </cfRule>
  </conditionalFormatting>
  <conditionalFormatting sqref="B110">
    <cfRule type="expression" dxfId="891" priority="1218">
      <formula>MOD(ROW(),2)=0</formula>
    </cfRule>
  </conditionalFormatting>
  <conditionalFormatting sqref="C110">
    <cfRule type="expression" dxfId="890" priority="1217">
      <formula>MOD(ROW(),2)=0</formula>
    </cfRule>
  </conditionalFormatting>
  <conditionalFormatting sqref="D110">
    <cfRule type="expression" dxfId="889" priority="1216">
      <formula>MOD(ROW(),2)=0</formula>
    </cfRule>
  </conditionalFormatting>
  <conditionalFormatting sqref="E110">
    <cfRule type="expression" dxfId="888" priority="1215">
      <formula>MOD(ROW(),2)=0</formula>
    </cfRule>
  </conditionalFormatting>
  <conditionalFormatting sqref="F110">
    <cfRule type="expression" dxfId="887" priority="1214">
      <formula>MOD(ROW(),2)=0</formula>
    </cfRule>
  </conditionalFormatting>
  <conditionalFormatting sqref="K118:L118">
    <cfRule type="expression" dxfId="886" priority="1104">
      <formula>MOD(ROW(),2)=0</formula>
    </cfRule>
  </conditionalFormatting>
  <conditionalFormatting sqref="M118">
    <cfRule type="expression" dxfId="885" priority="1103">
      <formula>MOD(ROW(),2)=0</formula>
    </cfRule>
  </conditionalFormatting>
  <conditionalFormatting sqref="N118">
    <cfRule type="expression" dxfId="884" priority="1102">
      <formula>MOD(ROW(),2)=0</formula>
    </cfRule>
  </conditionalFormatting>
  <conditionalFormatting sqref="K129:L129">
    <cfRule type="expression" dxfId="883" priority="1245">
      <formula>MOD(ROW(),2)=0</formula>
    </cfRule>
  </conditionalFormatting>
  <conditionalFormatting sqref="M129">
    <cfRule type="expression" dxfId="882" priority="1244">
      <formula>MOD(ROW(),2)=0</formula>
    </cfRule>
  </conditionalFormatting>
  <conditionalFormatting sqref="B108">
    <cfRule type="expression" dxfId="881" priority="1230">
      <formula>MOD(ROW(),2)=0</formula>
    </cfRule>
  </conditionalFormatting>
  <conditionalFormatting sqref="C108">
    <cfRule type="expression" dxfId="880" priority="1229">
      <formula>MOD(ROW(),2)=0</formula>
    </cfRule>
  </conditionalFormatting>
  <conditionalFormatting sqref="D108">
    <cfRule type="expression" dxfId="879" priority="1228">
      <formula>MOD(ROW(),2)=0</formula>
    </cfRule>
  </conditionalFormatting>
  <conditionalFormatting sqref="E108">
    <cfRule type="expression" dxfId="878" priority="1227">
      <formula>MOD(ROW(),2)=0</formula>
    </cfRule>
  </conditionalFormatting>
  <conditionalFormatting sqref="F108">
    <cfRule type="expression" dxfId="877" priority="1226">
      <formula>MOD(ROW(),2)=0</formula>
    </cfRule>
  </conditionalFormatting>
  <conditionalFormatting sqref="G108">
    <cfRule type="expression" dxfId="876" priority="1225">
      <formula>MOD(ROW(),2)=0</formula>
    </cfRule>
  </conditionalFormatting>
  <conditionalFormatting sqref="H108">
    <cfRule type="expression" dxfId="875" priority="1224">
      <formula>MOD(ROW(),2)=0</formula>
    </cfRule>
  </conditionalFormatting>
  <conditionalFormatting sqref="G110">
    <cfRule type="expression" dxfId="874" priority="1213">
      <formula>MOD(ROW(),2)=0</formula>
    </cfRule>
  </conditionalFormatting>
  <conditionalFormatting sqref="H110">
    <cfRule type="expression" dxfId="873" priority="1212">
      <formula>MOD(ROW(),2)=0</formula>
    </cfRule>
  </conditionalFormatting>
  <conditionalFormatting sqref="K110:L110">
    <cfRule type="expression" dxfId="872" priority="1211">
      <formula>MOD(ROW(),2)=0</formula>
    </cfRule>
  </conditionalFormatting>
  <conditionalFormatting sqref="M110">
    <cfRule type="expression" dxfId="871" priority="1210">
      <formula>MOD(ROW(),2)=0</formula>
    </cfRule>
  </conditionalFormatting>
  <conditionalFormatting sqref="N110">
    <cfRule type="expression" dxfId="870" priority="1209">
      <formula>MOD(ROW(),2)=0</formula>
    </cfRule>
  </conditionalFormatting>
  <conditionalFormatting sqref="O110">
    <cfRule type="expression" dxfId="869" priority="1208">
      <formula>MOD(ROW(),2)=0</formula>
    </cfRule>
  </conditionalFormatting>
  <conditionalFormatting sqref="F118">
    <cfRule type="expression" dxfId="868" priority="1107">
      <formula>MOD(ROW(),2)=0</formula>
    </cfRule>
  </conditionalFormatting>
  <conditionalFormatting sqref="O118">
    <cfRule type="expression" dxfId="867" priority="1101">
      <formula>MOD(ROW(),2)=0</formula>
    </cfRule>
  </conditionalFormatting>
  <conditionalFormatting sqref="B117">
    <cfRule type="expression" dxfId="866" priority="1099">
      <formula>MOD(ROW(),2)=0</formula>
    </cfRule>
  </conditionalFormatting>
  <conditionalFormatting sqref="C117">
    <cfRule type="expression" dxfId="865" priority="1098">
      <formula>MOD(ROW(),2)=0</formula>
    </cfRule>
  </conditionalFormatting>
  <conditionalFormatting sqref="D117">
    <cfRule type="expression" dxfId="864" priority="1097">
      <formula>MOD(ROW(),2)=0</formula>
    </cfRule>
  </conditionalFormatting>
  <conditionalFormatting sqref="K120:L120">
    <cfRule type="expression" dxfId="863" priority="1163">
      <formula>MOD(ROW(),2)=0</formula>
    </cfRule>
  </conditionalFormatting>
  <conditionalFormatting sqref="B116">
    <cfRule type="expression" dxfId="862" priority="1194">
      <formula>MOD(ROW(),2)=0</formula>
    </cfRule>
  </conditionalFormatting>
  <conditionalFormatting sqref="C116">
    <cfRule type="expression" dxfId="861" priority="1193">
      <formula>MOD(ROW(),2)=0</formula>
    </cfRule>
  </conditionalFormatting>
  <conditionalFormatting sqref="D116">
    <cfRule type="expression" dxfId="860" priority="1192">
      <formula>MOD(ROW(),2)=0</formula>
    </cfRule>
  </conditionalFormatting>
  <conditionalFormatting sqref="E116">
    <cfRule type="expression" dxfId="859" priority="1191">
      <formula>MOD(ROW(),2)=0</formula>
    </cfRule>
  </conditionalFormatting>
  <conditionalFormatting sqref="F116">
    <cfRule type="expression" dxfId="858" priority="1190">
      <formula>MOD(ROW(),2)=0</formula>
    </cfRule>
  </conditionalFormatting>
  <conditionalFormatting sqref="G116">
    <cfRule type="expression" dxfId="857" priority="1189">
      <formula>MOD(ROW(),2)=0</formula>
    </cfRule>
  </conditionalFormatting>
  <conditionalFormatting sqref="H116">
    <cfRule type="expression" dxfId="856" priority="1188">
      <formula>MOD(ROW(),2)=0</formula>
    </cfRule>
  </conditionalFormatting>
  <conditionalFormatting sqref="K116:L116">
    <cfRule type="expression" dxfId="855" priority="1187">
      <formula>MOD(ROW(),2)=0</formula>
    </cfRule>
  </conditionalFormatting>
  <conditionalFormatting sqref="M116">
    <cfRule type="expression" dxfId="854" priority="1186">
      <formula>MOD(ROW(),2)=0</formula>
    </cfRule>
  </conditionalFormatting>
  <conditionalFormatting sqref="N116">
    <cfRule type="expression" dxfId="853" priority="1185">
      <formula>MOD(ROW(),2)=0</formula>
    </cfRule>
  </conditionalFormatting>
  <conditionalFormatting sqref="O116">
    <cfRule type="expression" dxfId="852" priority="1184">
      <formula>MOD(ROW(),2)=0</formula>
    </cfRule>
  </conditionalFormatting>
  <conditionalFormatting sqref="B118">
    <cfRule type="expression" dxfId="851" priority="1182">
      <formula>MOD(ROW(),2)=0</formula>
    </cfRule>
  </conditionalFormatting>
  <conditionalFormatting sqref="C118">
    <cfRule type="expression" dxfId="850" priority="1181">
      <formula>MOD(ROW(),2)=0</formula>
    </cfRule>
  </conditionalFormatting>
  <conditionalFormatting sqref="D118">
    <cfRule type="expression" dxfId="849" priority="1180">
      <formula>MOD(ROW(),2)=0</formula>
    </cfRule>
  </conditionalFormatting>
  <conditionalFormatting sqref="E118">
    <cfRule type="expression" dxfId="848" priority="1179">
      <formula>MOD(ROW(),2)=0</formula>
    </cfRule>
  </conditionalFormatting>
  <conditionalFormatting sqref="F118">
    <cfRule type="expression" dxfId="847" priority="1178">
      <formula>MOD(ROW(),2)=0</formula>
    </cfRule>
  </conditionalFormatting>
  <conditionalFormatting sqref="G118">
    <cfRule type="expression" dxfId="846" priority="1177">
      <formula>MOD(ROW(),2)=0</formula>
    </cfRule>
  </conditionalFormatting>
  <conditionalFormatting sqref="H118">
    <cfRule type="expression" dxfId="845" priority="1176">
      <formula>MOD(ROW(),2)=0</formula>
    </cfRule>
  </conditionalFormatting>
  <conditionalFormatting sqref="K118:L118">
    <cfRule type="expression" dxfId="844" priority="1175">
      <formula>MOD(ROW(),2)=0</formula>
    </cfRule>
  </conditionalFormatting>
  <conditionalFormatting sqref="M118">
    <cfRule type="expression" dxfId="843" priority="1174">
      <formula>MOD(ROW(),2)=0</formula>
    </cfRule>
  </conditionalFormatting>
  <conditionalFormatting sqref="N118">
    <cfRule type="expression" dxfId="842" priority="1173">
      <formula>MOD(ROW(),2)=0</formula>
    </cfRule>
  </conditionalFormatting>
  <conditionalFormatting sqref="O118">
    <cfRule type="expression" dxfId="841" priority="1172">
      <formula>MOD(ROW(),2)=0</formula>
    </cfRule>
  </conditionalFormatting>
  <conditionalFormatting sqref="B120">
    <cfRule type="expression" dxfId="840" priority="1170">
      <formula>MOD(ROW(),2)=0</formula>
    </cfRule>
  </conditionalFormatting>
  <conditionalFormatting sqref="C120">
    <cfRule type="expression" dxfId="839" priority="1169">
      <formula>MOD(ROW(),2)=0</formula>
    </cfRule>
  </conditionalFormatting>
  <conditionalFormatting sqref="D120">
    <cfRule type="expression" dxfId="838" priority="1168">
      <formula>MOD(ROW(),2)=0</formula>
    </cfRule>
  </conditionalFormatting>
  <conditionalFormatting sqref="E120">
    <cfRule type="expression" dxfId="837" priority="1167">
      <formula>MOD(ROW(),2)=0</formula>
    </cfRule>
  </conditionalFormatting>
  <conditionalFormatting sqref="F120">
    <cfRule type="expression" dxfId="836" priority="1166">
      <formula>MOD(ROW(),2)=0</formula>
    </cfRule>
  </conditionalFormatting>
  <conditionalFormatting sqref="G120">
    <cfRule type="expression" dxfId="835" priority="1165">
      <formula>MOD(ROW(),2)=0</formula>
    </cfRule>
  </conditionalFormatting>
  <conditionalFormatting sqref="H120">
    <cfRule type="expression" dxfId="834" priority="1164">
      <formula>MOD(ROW(),2)=0</formula>
    </cfRule>
  </conditionalFormatting>
  <conditionalFormatting sqref="E125">
    <cfRule type="expression" dxfId="833" priority="1159">
      <formula>MOD(ROW(),2)=0</formula>
    </cfRule>
  </conditionalFormatting>
  <conditionalFormatting sqref="F125">
    <cfRule type="expression" dxfId="832" priority="1158">
      <formula>MOD(ROW(),2)=0</formula>
    </cfRule>
  </conditionalFormatting>
  <conditionalFormatting sqref="G125">
    <cfRule type="expression" dxfId="831" priority="1157">
      <formula>MOD(ROW(),2)=0</formula>
    </cfRule>
  </conditionalFormatting>
  <conditionalFormatting sqref="H125">
    <cfRule type="expression" dxfId="830" priority="1156">
      <formula>MOD(ROW(),2)=0</formula>
    </cfRule>
  </conditionalFormatting>
  <conditionalFormatting sqref="K125:L125">
    <cfRule type="expression" dxfId="829" priority="1155">
      <formula>MOD(ROW(),2)=0</formula>
    </cfRule>
  </conditionalFormatting>
  <conditionalFormatting sqref="M125">
    <cfRule type="expression" dxfId="828" priority="1154">
      <formula>MOD(ROW(),2)=0</formula>
    </cfRule>
  </conditionalFormatting>
  <conditionalFormatting sqref="N125">
    <cfRule type="expression" dxfId="827" priority="1153">
      <formula>MOD(ROW(),2)=0</formula>
    </cfRule>
  </conditionalFormatting>
  <conditionalFormatting sqref="O125">
    <cfRule type="expression" dxfId="826" priority="1152">
      <formula>MOD(ROW(),2)=0</formula>
    </cfRule>
  </conditionalFormatting>
  <conditionalFormatting sqref="B125">
    <cfRule type="expression" dxfId="825" priority="1162">
      <formula>MOD(ROW(),2)=0</formula>
    </cfRule>
  </conditionalFormatting>
  <conditionalFormatting sqref="C125">
    <cfRule type="expression" dxfId="824" priority="1161">
      <formula>MOD(ROW(),2)=0</formula>
    </cfRule>
  </conditionalFormatting>
  <conditionalFormatting sqref="D125">
    <cfRule type="expression" dxfId="823" priority="1160">
      <formula>MOD(ROW(),2)=0</formula>
    </cfRule>
  </conditionalFormatting>
  <conditionalFormatting sqref="B128">
    <cfRule type="expression" dxfId="822" priority="1150">
      <formula>MOD(ROW(),2)=0</formula>
    </cfRule>
  </conditionalFormatting>
  <conditionalFormatting sqref="C128">
    <cfRule type="expression" dxfId="821" priority="1149">
      <formula>MOD(ROW(),2)=0</formula>
    </cfRule>
  </conditionalFormatting>
  <conditionalFormatting sqref="D128">
    <cfRule type="expression" dxfId="820" priority="1148">
      <formula>MOD(ROW(),2)=0</formula>
    </cfRule>
  </conditionalFormatting>
  <conditionalFormatting sqref="E128">
    <cfRule type="expression" dxfId="819" priority="1147">
      <formula>MOD(ROW(),2)=0</formula>
    </cfRule>
  </conditionalFormatting>
  <conditionalFormatting sqref="F128">
    <cfRule type="expression" dxfId="818" priority="1146">
      <formula>MOD(ROW(),2)=0</formula>
    </cfRule>
  </conditionalFormatting>
  <conditionalFormatting sqref="G128">
    <cfRule type="expression" dxfId="817" priority="1145">
      <formula>MOD(ROW(),2)=0</formula>
    </cfRule>
  </conditionalFormatting>
  <conditionalFormatting sqref="H128">
    <cfRule type="expression" dxfId="816" priority="1144">
      <formula>MOD(ROW(),2)=0</formula>
    </cfRule>
  </conditionalFormatting>
  <conditionalFormatting sqref="K128:L128">
    <cfRule type="expression" dxfId="815" priority="1143">
      <formula>MOD(ROW(),2)=0</formula>
    </cfRule>
  </conditionalFormatting>
  <conditionalFormatting sqref="M128">
    <cfRule type="expression" dxfId="814" priority="1142">
      <formula>MOD(ROW(),2)=0</formula>
    </cfRule>
  </conditionalFormatting>
  <conditionalFormatting sqref="N128">
    <cfRule type="expression" dxfId="813" priority="1141">
      <formula>MOD(ROW(),2)=0</formula>
    </cfRule>
  </conditionalFormatting>
  <conditionalFormatting sqref="O128">
    <cfRule type="expression" dxfId="812" priority="1140">
      <formula>MOD(ROW(),2)=0</formula>
    </cfRule>
  </conditionalFormatting>
  <conditionalFormatting sqref="B132">
    <cfRule type="expression" dxfId="811" priority="1138">
      <formula>MOD(ROW(),2)=0</formula>
    </cfRule>
  </conditionalFormatting>
  <conditionalFormatting sqref="C132">
    <cfRule type="expression" dxfId="810" priority="1137">
      <formula>MOD(ROW(),2)=0</formula>
    </cfRule>
  </conditionalFormatting>
  <conditionalFormatting sqref="D132">
    <cfRule type="expression" dxfId="809" priority="1136">
      <formula>MOD(ROW(),2)=0</formula>
    </cfRule>
  </conditionalFormatting>
  <conditionalFormatting sqref="E132">
    <cfRule type="expression" dxfId="808" priority="1135">
      <formula>MOD(ROW(),2)=0</formula>
    </cfRule>
  </conditionalFormatting>
  <conditionalFormatting sqref="F132">
    <cfRule type="expression" dxfId="807" priority="1134">
      <formula>MOD(ROW(),2)=0</formula>
    </cfRule>
  </conditionalFormatting>
  <conditionalFormatting sqref="G132">
    <cfRule type="expression" dxfId="806" priority="1133">
      <formula>MOD(ROW(),2)=0</formula>
    </cfRule>
  </conditionalFormatting>
  <conditionalFormatting sqref="H132">
    <cfRule type="expression" dxfId="805" priority="1132">
      <formula>MOD(ROW(),2)=0</formula>
    </cfRule>
  </conditionalFormatting>
  <conditionalFormatting sqref="K132:L132">
    <cfRule type="expression" dxfId="804" priority="1131">
      <formula>MOD(ROW(),2)=0</formula>
    </cfRule>
  </conditionalFormatting>
  <conditionalFormatting sqref="M132">
    <cfRule type="expression" dxfId="803" priority="1130">
      <formula>MOD(ROW(),2)=0</formula>
    </cfRule>
  </conditionalFormatting>
  <conditionalFormatting sqref="N132">
    <cfRule type="expression" dxfId="802" priority="1129">
      <formula>MOD(ROW(),2)=0</formula>
    </cfRule>
  </conditionalFormatting>
  <conditionalFormatting sqref="O132">
    <cfRule type="expression" dxfId="801" priority="1128">
      <formula>MOD(ROW(),2)=0</formula>
    </cfRule>
  </conditionalFormatting>
  <conditionalFormatting sqref="F100">
    <cfRule type="expression" dxfId="800" priority="1126">
      <formula>MOD(ROW(),2)=0</formula>
    </cfRule>
  </conditionalFormatting>
  <conditionalFormatting sqref="G100">
    <cfRule type="expression" dxfId="799" priority="1125">
      <formula>MOD(ROW(),2)=0</formula>
    </cfRule>
  </conditionalFormatting>
  <conditionalFormatting sqref="H100">
    <cfRule type="expression" dxfId="798" priority="1124">
      <formula>MOD(ROW(),2)=0</formula>
    </cfRule>
  </conditionalFormatting>
  <conditionalFormatting sqref="F103">
    <cfRule type="expression" dxfId="797" priority="1123">
      <formula>MOD(ROW(),2)=0</formula>
    </cfRule>
  </conditionalFormatting>
  <conditionalFormatting sqref="G103">
    <cfRule type="expression" dxfId="796" priority="1122">
      <formula>MOD(ROW(),2)=0</formula>
    </cfRule>
  </conditionalFormatting>
  <conditionalFormatting sqref="H103">
    <cfRule type="expression" dxfId="795" priority="1121">
      <formula>MOD(ROW(),2)=0</formula>
    </cfRule>
  </conditionalFormatting>
  <conditionalFormatting sqref="F105">
    <cfRule type="expression" dxfId="794" priority="1120">
      <formula>MOD(ROW(),2)=0</formula>
    </cfRule>
  </conditionalFormatting>
  <conditionalFormatting sqref="G105">
    <cfRule type="expression" dxfId="793" priority="1119">
      <formula>MOD(ROW(),2)=0</formula>
    </cfRule>
  </conditionalFormatting>
  <conditionalFormatting sqref="H105">
    <cfRule type="expression" dxfId="792" priority="1118">
      <formula>MOD(ROW(),2)=0</formula>
    </cfRule>
  </conditionalFormatting>
  <conditionalFormatting sqref="F107">
    <cfRule type="expression" dxfId="791" priority="1117">
      <formula>MOD(ROW(),2)=0</formula>
    </cfRule>
  </conditionalFormatting>
  <conditionalFormatting sqref="G107">
    <cfRule type="expression" dxfId="790" priority="1116">
      <formula>MOD(ROW(),2)=0</formula>
    </cfRule>
  </conditionalFormatting>
  <conditionalFormatting sqref="H107">
    <cfRule type="expression" dxfId="789" priority="1115">
      <formula>MOD(ROW(),2)=0</formula>
    </cfRule>
  </conditionalFormatting>
  <conditionalFormatting sqref="B118">
    <cfRule type="expression" dxfId="788" priority="1111">
      <formula>MOD(ROW(),2)=0</formula>
    </cfRule>
  </conditionalFormatting>
  <conditionalFormatting sqref="C118">
    <cfRule type="expression" dxfId="787" priority="1110">
      <formula>MOD(ROW(),2)=0</formula>
    </cfRule>
  </conditionalFormatting>
  <conditionalFormatting sqref="D118">
    <cfRule type="expression" dxfId="786" priority="1109">
      <formula>MOD(ROW(),2)=0</formula>
    </cfRule>
  </conditionalFormatting>
  <conditionalFormatting sqref="E118">
    <cfRule type="expression" dxfId="785" priority="1108">
      <formula>MOD(ROW(),2)=0</formula>
    </cfRule>
  </conditionalFormatting>
  <conditionalFormatting sqref="E117">
    <cfRule type="expression" dxfId="784" priority="1096">
      <formula>MOD(ROW(),2)=0</formula>
    </cfRule>
  </conditionalFormatting>
  <conditionalFormatting sqref="F117">
    <cfRule type="expression" dxfId="783" priority="1095">
      <formula>MOD(ROW(),2)=0</formula>
    </cfRule>
  </conditionalFormatting>
  <conditionalFormatting sqref="G117">
    <cfRule type="expression" dxfId="782" priority="1094">
      <formula>MOD(ROW(),2)=0</formula>
    </cfRule>
  </conditionalFormatting>
  <conditionalFormatting sqref="H117">
    <cfRule type="expression" dxfId="781" priority="1093">
      <formula>MOD(ROW(),2)=0</formula>
    </cfRule>
  </conditionalFormatting>
  <conditionalFormatting sqref="K117:L117">
    <cfRule type="expression" dxfId="780" priority="1092">
      <formula>MOD(ROW(),2)=0</formula>
    </cfRule>
  </conditionalFormatting>
  <conditionalFormatting sqref="M117">
    <cfRule type="expression" dxfId="779" priority="1091">
      <formula>MOD(ROW(),2)=0</formula>
    </cfRule>
  </conditionalFormatting>
  <conditionalFormatting sqref="N117">
    <cfRule type="expression" dxfId="778" priority="1090">
      <formula>MOD(ROW(),2)=0</formula>
    </cfRule>
  </conditionalFormatting>
  <conditionalFormatting sqref="O117">
    <cfRule type="expression" dxfId="777" priority="1089">
      <formula>MOD(ROW(),2)=0</formula>
    </cfRule>
  </conditionalFormatting>
  <conditionalFormatting sqref="F64">
    <cfRule type="expression" dxfId="776" priority="1087">
      <formula>MOD(ROW(),2)=0</formula>
    </cfRule>
  </conditionalFormatting>
  <conditionalFormatting sqref="G64">
    <cfRule type="expression" dxfId="775" priority="1086">
      <formula>MOD(ROW(),2)=0</formula>
    </cfRule>
  </conditionalFormatting>
  <conditionalFormatting sqref="H64">
    <cfRule type="expression" dxfId="774" priority="1085">
      <formula>MOD(ROW(),2)=0</formula>
    </cfRule>
  </conditionalFormatting>
  <conditionalFormatting sqref="F18">
    <cfRule type="expression" dxfId="773" priority="1083">
      <formula>MOD(ROW(),2)=0</formula>
    </cfRule>
  </conditionalFormatting>
  <conditionalFormatting sqref="G18">
    <cfRule type="expression" dxfId="772" priority="1082">
      <formula>MOD(ROW(),2)=0</formula>
    </cfRule>
  </conditionalFormatting>
  <conditionalFormatting sqref="G20">
    <cfRule type="expression" dxfId="771" priority="1079">
      <formula>MOD(ROW(),2)=0</formula>
    </cfRule>
  </conditionalFormatting>
  <conditionalFormatting sqref="F20">
    <cfRule type="expression" dxfId="770" priority="1080">
      <formula>MOD(ROW(),2)=0</formula>
    </cfRule>
  </conditionalFormatting>
  <conditionalFormatting sqref="H20">
    <cfRule type="expression" dxfId="769" priority="1078">
      <formula>MOD(ROW(),2)=0</formula>
    </cfRule>
  </conditionalFormatting>
  <conditionalFormatting sqref="H18">
    <cfRule type="expression" dxfId="768" priority="1081">
      <formula>MOD(ROW(),2)=0</formula>
    </cfRule>
  </conditionalFormatting>
  <conditionalFormatting sqref="F22">
    <cfRule type="expression" dxfId="767" priority="1077">
      <formula>MOD(ROW(),2)=0</formula>
    </cfRule>
  </conditionalFormatting>
  <conditionalFormatting sqref="G22">
    <cfRule type="expression" dxfId="766" priority="1076">
      <formula>MOD(ROW(),2)=0</formula>
    </cfRule>
  </conditionalFormatting>
  <conditionalFormatting sqref="H22">
    <cfRule type="expression" dxfId="765" priority="1075">
      <formula>MOD(ROW(),2)=0</formula>
    </cfRule>
  </conditionalFormatting>
  <conditionalFormatting sqref="F24">
    <cfRule type="expression" dxfId="764" priority="1074">
      <formula>MOD(ROW(),2)=0</formula>
    </cfRule>
  </conditionalFormatting>
  <conditionalFormatting sqref="G24">
    <cfRule type="expression" dxfId="763" priority="1073">
      <formula>MOD(ROW(),2)=0</formula>
    </cfRule>
  </conditionalFormatting>
  <conditionalFormatting sqref="H24">
    <cfRule type="expression" dxfId="762" priority="1072">
      <formula>MOD(ROW(),2)=0</formula>
    </cfRule>
  </conditionalFormatting>
  <conditionalFormatting sqref="N18">
    <cfRule type="expression" dxfId="761" priority="1071">
      <formula>MOD(ROW(),2)=0</formula>
    </cfRule>
  </conditionalFormatting>
  <conditionalFormatting sqref="O18">
    <cfRule type="expression" dxfId="760" priority="1070">
      <formula>MOD(ROW(),2)=0</formula>
    </cfRule>
  </conditionalFormatting>
  <conditionalFormatting sqref="N22">
    <cfRule type="expression" dxfId="759" priority="1067">
      <formula>MOD(ROW(),2)=0</formula>
    </cfRule>
  </conditionalFormatting>
  <conditionalFormatting sqref="F26">
    <cfRule type="expression" dxfId="758" priority="1063">
      <formula>MOD(ROW(),2)=0</formula>
    </cfRule>
  </conditionalFormatting>
  <conditionalFormatting sqref="N24">
    <cfRule type="expression" dxfId="757" priority="1066">
      <formula>MOD(ROW(),2)=0</formula>
    </cfRule>
  </conditionalFormatting>
  <conditionalFormatting sqref="O24">
    <cfRule type="expression" dxfId="756" priority="1065">
      <formula>MOD(ROW(),2)=0</formula>
    </cfRule>
  </conditionalFormatting>
  <conditionalFormatting sqref="G28">
    <cfRule type="expression" dxfId="755" priority="1059">
      <formula>MOD(ROW(),2)=0</formula>
    </cfRule>
  </conditionalFormatting>
  <conditionalFormatting sqref="G30">
    <cfRule type="expression" dxfId="754" priority="1056">
      <formula>MOD(ROW(),2)=0</formula>
    </cfRule>
  </conditionalFormatting>
  <conditionalFormatting sqref="F30">
    <cfRule type="expression" dxfId="753" priority="1057">
      <formula>MOD(ROW(),2)=0</formula>
    </cfRule>
  </conditionalFormatting>
  <conditionalFormatting sqref="H30">
    <cfRule type="expression" dxfId="752" priority="1055">
      <formula>MOD(ROW(),2)=0</formula>
    </cfRule>
  </conditionalFormatting>
  <conditionalFormatting sqref="F28">
    <cfRule type="expression" dxfId="751" priority="1060">
      <formula>MOD(ROW(),2)=0</formula>
    </cfRule>
  </conditionalFormatting>
  <conditionalFormatting sqref="F32">
    <cfRule type="expression" dxfId="750" priority="1054">
      <formula>MOD(ROW(),2)=0</formula>
    </cfRule>
  </conditionalFormatting>
  <conditionalFormatting sqref="H28">
    <cfRule type="expression" dxfId="749" priority="1058">
      <formula>MOD(ROW(),2)=0</formula>
    </cfRule>
  </conditionalFormatting>
  <conditionalFormatting sqref="G26">
    <cfRule type="expression" dxfId="748" priority="1062">
      <formula>MOD(ROW(),2)=0</formula>
    </cfRule>
  </conditionalFormatting>
  <conditionalFormatting sqref="H26">
    <cfRule type="expression" dxfId="747" priority="1061">
      <formula>MOD(ROW(),2)=0</formula>
    </cfRule>
  </conditionalFormatting>
  <conditionalFormatting sqref="G32">
    <cfRule type="expression" dxfId="746" priority="1053">
      <formula>MOD(ROW(),2)=0</formula>
    </cfRule>
  </conditionalFormatting>
  <conditionalFormatting sqref="H32">
    <cfRule type="expression" dxfId="745" priority="1052">
      <formula>MOD(ROW(),2)=0</formula>
    </cfRule>
  </conditionalFormatting>
  <conditionalFormatting sqref="F34">
    <cfRule type="expression" dxfId="744" priority="1051">
      <formula>MOD(ROW(),2)=0</formula>
    </cfRule>
  </conditionalFormatting>
  <conditionalFormatting sqref="G34">
    <cfRule type="expression" dxfId="743" priority="1050">
      <formula>MOD(ROW(),2)=0</formula>
    </cfRule>
  </conditionalFormatting>
  <conditionalFormatting sqref="H34">
    <cfRule type="expression" dxfId="742" priority="1049">
      <formula>MOD(ROW(),2)=0</formula>
    </cfRule>
  </conditionalFormatting>
  <conditionalFormatting sqref="F36">
    <cfRule type="expression" dxfId="741" priority="1048">
      <formula>MOD(ROW(),2)=0</formula>
    </cfRule>
  </conditionalFormatting>
  <conditionalFormatting sqref="G36">
    <cfRule type="expression" dxfId="740" priority="1047">
      <formula>MOD(ROW(),2)=0</formula>
    </cfRule>
  </conditionalFormatting>
  <conditionalFormatting sqref="H36">
    <cfRule type="expression" dxfId="739" priority="1046">
      <formula>MOD(ROW(),2)=0</formula>
    </cfRule>
  </conditionalFormatting>
  <conditionalFormatting sqref="O30">
    <cfRule type="expression" dxfId="738" priority="1038">
      <formula>MOD(ROW(),2)=0</formula>
    </cfRule>
  </conditionalFormatting>
  <conditionalFormatting sqref="N30">
    <cfRule type="expression" dxfId="737" priority="1039">
      <formula>MOD(ROW(),2)=0</formula>
    </cfRule>
  </conditionalFormatting>
  <conditionalFormatting sqref="N28">
    <cfRule type="expression" dxfId="736" priority="1042">
      <formula>MOD(ROW(),2)=0</formula>
    </cfRule>
  </conditionalFormatting>
  <conditionalFormatting sqref="O28">
    <cfRule type="expression" dxfId="735" priority="1041">
      <formula>MOD(ROW(),2)=0</formula>
    </cfRule>
  </conditionalFormatting>
  <conditionalFormatting sqref="N26">
    <cfRule type="expression" dxfId="734" priority="1045">
      <formula>MOD(ROW(),2)=0</formula>
    </cfRule>
  </conditionalFormatting>
  <conditionalFormatting sqref="O26">
    <cfRule type="expression" dxfId="733" priority="1044">
      <formula>MOD(ROW(),2)=0</formula>
    </cfRule>
  </conditionalFormatting>
  <conditionalFormatting sqref="N32">
    <cfRule type="expression" dxfId="732" priority="1036">
      <formula>MOD(ROW(),2)=0</formula>
    </cfRule>
  </conditionalFormatting>
  <conditionalFormatting sqref="O32">
    <cfRule type="expression" dxfId="731" priority="1035">
      <formula>MOD(ROW(),2)=0</formula>
    </cfRule>
  </conditionalFormatting>
  <conditionalFormatting sqref="N34">
    <cfRule type="expression" dxfId="730" priority="1033">
      <formula>MOD(ROW(),2)=0</formula>
    </cfRule>
  </conditionalFormatting>
  <conditionalFormatting sqref="O34">
    <cfRule type="expression" dxfId="729" priority="1032">
      <formula>MOD(ROW(),2)=0</formula>
    </cfRule>
  </conditionalFormatting>
  <conditionalFormatting sqref="N36">
    <cfRule type="expression" dxfId="728" priority="1030">
      <formula>MOD(ROW(),2)=0</formula>
    </cfRule>
  </conditionalFormatting>
  <conditionalFormatting sqref="O36">
    <cfRule type="expression" dxfId="727" priority="1029">
      <formula>MOD(ROW(),2)=0</formula>
    </cfRule>
  </conditionalFormatting>
  <conditionalFormatting sqref="N44">
    <cfRule type="expression" dxfId="726" priority="968">
      <formula>MOD(ROW(),2)=0</formula>
    </cfRule>
  </conditionalFormatting>
  <conditionalFormatting sqref="O44">
    <cfRule type="expression" dxfId="725" priority="967">
      <formula>MOD(ROW(),2)=0</formula>
    </cfRule>
  </conditionalFormatting>
  <conditionalFormatting sqref="F38">
    <cfRule type="expression" dxfId="724" priority="989">
      <formula>MOD(ROW(),2)=0</formula>
    </cfRule>
  </conditionalFormatting>
  <conditionalFormatting sqref="G38">
    <cfRule type="expression" dxfId="723" priority="988">
      <formula>MOD(ROW(),2)=0</formula>
    </cfRule>
  </conditionalFormatting>
  <conditionalFormatting sqref="H38">
    <cfRule type="expression" dxfId="722" priority="987">
      <formula>MOD(ROW(),2)=0</formula>
    </cfRule>
  </conditionalFormatting>
  <conditionalFormatting sqref="K44">
    <cfRule type="expression" dxfId="721" priority="998">
      <formula>MOD(ROW(),2)=0</formula>
    </cfRule>
  </conditionalFormatting>
  <conditionalFormatting sqref="L44">
    <cfRule type="expression" dxfId="720" priority="1002">
      <formula>MOD(ROW(),2)=0</formula>
    </cfRule>
  </conditionalFormatting>
  <conditionalFormatting sqref="M44">
    <cfRule type="expression" dxfId="719" priority="1001">
      <formula>MOD(ROW(),2)=0</formula>
    </cfRule>
  </conditionalFormatting>
  <conditionalFormatting sqref="F44">
    <cfRule type="expression" dxfId="718" priority="980">
      <formula>MOD(ROW(),2)=0</formula>
    </cfRule>
  </conditionalFormatting>
  <conditionalFormatting sqref="L38">
    <cfRule type="expression" dxfId="717" priority="1005">
      <formula>MOD(ROW(),2)=0</formula>
    </cfRule>
  </conditionalFormatting>
  <conditionalFormatting sqref="K38">
    <cfRule type="expression" dxfId="716" priority="1004">
      <formula>MOD(ROW(),2)=0</formula>
    </cfRule>
  </conditionalFormatting>
  <conditionalFormatting sqref="M38">
    <cfRule type="expression" dxfId="715" priority="1003">
      <formula>MOD(ROW(),2)=0</formula>
    </cfRule>
  </conditionalFormatting>
  <conditionalFormatting sqref="K39:L39">
    <cfRule type="expression" dxfId="714" priority="997">
      <formula>MOD(ROW(),2)=0</formula>
    </cfRule>
  </conditionalFormatting>
  <conditionalFormatting sqref="M39">
    <cfRule type="expression" dxfId="713" priority="996">
      <formula>MOD(ROW(),2)=0</formula>
    </cfRule>
  </conditionalFormatting>
  <conditionalFormatting sqref="O38">
    <cfRule type="expression" dxfId="712" priority="976">
      <formula>MOD(ROW(),2)=0</formula>
    </cfRule>
  </conditionalFormatting>
  <conditionalFormatting sqref="N38">
    <cfRule type="expression" dxfId="711" priority="977">
      <formula>MOD(ROW(),2)=0</formula>
    </cfRule>
  </conditionalFormatting>
  <conditionalFormatting sqref="A83:A84 A92:A93 A116:A121 A123 A125 A128:A129 A86:A87 A89 A95:A96 A98:A111 A113 A131:A134">
    <cfRule type="expression" dxfId="710" priority="964">
      <formula>MOD(ROW(),2)=0</formula>
    </cfRule>
  </conditionalFormatting>
  <conditionalFormatting sqref="G44">
    <cfRule type="expression" dxfId="709" priority="979">
      <formula>MOD(ROW(),2)=0</formula>
    </cfRule>
  </conditionalFormatting>
  <conditionalFormatting sqref="H44">
    <cfRule type="expression" dxfId="708" priority="978">
      <formula>MOD(ROW(),2)=0</formula>
    </cfRule>
  </conditionalFormatting>
  <conditionalFormatting sqref="B38">
    <cfRule type="expression" dxfId="707" priority="1027">
      <formula>MOD(ROW(),2)=0</formula>
    </cfRule>
  </conditionalFormatting>
  <conditionalFormatting sqref="D38">
    <cfRule type="expression" dxfId="706" priority="1026">
      <formula>MOD(ROW(),2)=0</formula>
    </cfRule>
  </conditionalFormatting>
  <conditionalFormatting sqref="E38">
    <cfRule type="expression" dxfId="705" priority="1025">
      <formula>MOD(ROW(),2)=0</formula>
    </cfRule>
  </conditionalFormatting>
  <conditionalFormatting sqref="B44">
    <cfRule type="expression" dxfId="704" priority="1024">
      <formula>MOD(ROW(),2)=0</formula>
    </cfRule>
  </conditionalFormatting>
  <conditionalFormatting sqref="C44">
    <cfRule type="expression" dxfId="703" priority="1023">
      <formula>MOD(ROW(),2)=0</formula>
    </cfRule>
  </conditionalFormatting>
  <conditionalFormatting sqref="D44">
    <cfRule type="expression" dxfId="702" priority="1022">
      <formula>MOD(ROW(),2)=0</formula>
    </cfRule>
  </conditionalFormatting>
  <conditionalFormatting sqref="E44">
    <cfRule type="expression" dxfId="701" priority="1021">
      <formula>MOD(ROW(),2)=0</formula>
    </cfRule>
  </conditionalFormatting>
  <conditionalFormatting sqref="B39">
    <cfRule type="expression" dxfId="700" priority="1020">
      <formula>MOD(ROW(),2)=0</formula>
    </cfRule>
  </conditionalFormatting>
  <conditionalFormatting sqref="C39">
    <cfRule type="expression" dxfId="699" priority="1019">
      <formula>MOD(ROW(),2)=0</formula>
    </cfRule>
  </conditionalFormatting>
  <conditionalFormatting sqref="D39">
    <cfRule type="expression" dxfId="698" priority="1018">
      <formula>MOD(ROW(),2)=0</formula>
    </cfRule>
  </conditionalFormatting>
  <conditionalFormatting sqref="E39">
    <cfRule type="expression" dxfId="697" priority="1017">
      <formula>MOD(ROW(),2)=0</formula>
    </cfRule>
  </conditionalFormatting>
  <conditionalFormatting sqref="H126">
    <cfRule type="expression" dxfId="696" priority="840">
      <formula>MOD(ROW(),2)=0</formula>
    </cfRule>
  </conditionalFormatting>
  <conditionalFormatting sqref="N12">
    <cfRule type="expression" dxfId="695" priority="962">
      <formula>MOD(ROW(),2)=0</formula>
    </cfRule>
  </conditionalFormatting>
  <conditionalFormatting sqref="O12">
    <cfRule type="expression" dxfId="694" priority="961">
      <formula>MOD(ROW(),2)=0</formula>
    </cfRule>
  </conditionalFormatting>
  <conditionalFormatting sqref="N20">
    <cfRule type="expression" dxfId="693" priority="960">
      <formula>MOD(ROW(),2)=0</formula>
    </cfRule>
  </conditionalFormatting>
  <conditionalFormatting sqref="N19">
    <cfRule type="expression" dxfId="692" priority="959">
      <formula>MOD(ROW(),2)=0</formula>
    </cfRule>
  </conditionalFormatting>
  <conditionalFormatting sqref="O19">
    <cfRule type="expression" dxfId="691" priority="958">
      <formula>MOD(ROW(),2)=0</formula>
    </cfRule>
  </conditionalFormatting>
  <conditionalFormatting sqref="O20">
    <cfRule type="expression" dxfId="690" priority="957">
      <formula>MOD(ROW(),2)=0</formula>
    </cfRule>
  </conditionalFormatting>
  <conditionalFormatting sqref="K22">
    <cfRule type="expression" dxfId="689" priority="956">
      <formula>MOD(ROW(),2)=0</formula>
    </cfRule>
  </conditionalFormatting>
  <conditionalFormatting sqref="C38">
    <cfRule type="expression" dxfId="688" priority="955">
      <formula>MOD(ROW(),2)=0</formula>
    </cfRule>
  </conditionalFormatting>
  <conditionalFormatting sqref="M51:O51">
    <cfRule type="expression" dxfId="687" priority="950">
      <formula>MOD(ROW(),2)=0</formula>
    </cfRule>
  </conditionalFormatting>
  <conditionalFormatting sqref="M54:O54">
    <cfRule type="expression" dxfId="686" priority="949">
      <formula>MOD(ROW(),2)=0</formula>
    </cfRule>
  </conditionalFormatting>
  <conditionalFormatting sqref="M57:O57">
    <cfRule type="expression" dxfId="685" priority="947">
      <formula>MOD(ROW(),2)=0</formula>
    </cfRule>
  </conditionalFormatting>
  <conditionalFormatting sqref="N70:N71">
    <cfRule type="expression" dxfId="684" priority="944">
      <formula>MOD(ROW(),2)=0</formula>
    </cfRule>
  </conditionalFormatting>
  <conditionalFormatting sqref="C74">
    <cfRule type="expression" dxfId="683" priority="943">
      <formula>MOD(ROW(),2)=0</formula>
    </cfRule>
  </conditionalFormatting>
  <conditionalFormatting sqref="N73">
    <cfRule type="expression" dxfId="682" priority="942">
      <formula>MOD(ROW(),2)=0</formula>
    </cfRule>
  </conditionalFormatting>
  <conditionalFormatting sqref="N74">
    <cfRule type="expression" dxfId="681" priority="941">
      <formula>MOD(ROW(),2)=0</formula>
    </cfRule>
  </conditionalFormatting>
  <conditionalFormatting sqref="O74">
    <cfRule type="expression" dxfId="680" priority="940">
      <formula>MOD(ROW(),2)=0</formula>
    </cfRule>
  </conditionalFormatting>
  <conditionalFormatting sqref="M82">
    <cfRule type="expression" dxfId="679" priority="929">
      <formula>MOD(ROW(),2)=0</formula>
    </cfRule>
  </conditionalFormatting>
  <conditionalFormatting sqref="K82:L82">
    <cfRule type="expression" dxfId="678" priority="930">
      <formula>MOD(ROW(),2)=0</formula>
    </cfRule>
  </conditionalFormatting>
  <conditionalFormatting sqref="N82">
    <cfRule type="expression" dxfId="677" priority="928">
      <formula>MOD(ROW(),2)=0</formula>
    </cfRule>
  </conditionalFormatting>
  <conditionalFormatting sqref="O82">
    <cfRule type="expression" dxfId="676" priority="927">
      <formula>MOD(ROW(),2)=0</formula>
    </cfRule>
  </conditionalFormatting>
  <conditionalFormatting sqref="B82">
    <cfRule type="expression" dxfId="675" priority="937">
      <formula>MOD(ROW(),2)=0</formula>
    </cfRule>
  </conditionalFormatting>
  <conditionalFormatting sqref="C82">
    <cfRule type="expression" dxfId="674" priority="936">
      <formula>MOD(ROW(),2)=0</formula>
    </cfRule>
  </conditionalFormatting>
  <conditionalFormatting sqref="D82">
    <cfRule type="expression" dxfId="673" priority="935">
      <formula>MOD(ROW(),2)=0</formula>
    </cfRule>
  </conditionalFormatting>
  <conditionalFormatting sqref="E82">
    <cfRule type="expression" dxfId="672" priority="934">
      <formula>MOD(ROW(),2)=0</formula>
    </cfRule>
  </conditionalFormatting>
  <conditionalFormatting sqref="F82">
    <cfRule type="expression" dxfId="671" priority="933">
      <formula>MOD(ROW(),2)=0</formula>
    </cfRule>
  </conditionalFormatting>
  <conditionalFormatting sqref="G82">
    <cfRule type="expression" dxfId="670" priority="932">
      <formula>MOD(ROW(),2)=0</formula>
    </cfRule>
  </conditionalFormatting>
  <conditionalFormatting sqref="H82">
    <cfRule type="expression" dxfId="669" priority="931">
      <formula>MOD(ROW(),2)=0</formula>
    </cfRule>
  </conditionalFormatting>
  <conditionalFormatting sqref="A82">
    <cfRule type="expression" dxfId="668" priority="925">
      <formula>MOD(ROW(),2)=0</formula>
    </cfRule>
  </conditionalFormatting>
  <conditionalFormatting sqref="A90">
    <cfRule type="expression" dxfId="667" priority="912">
      <formula>MOD(ROW(),2)=0</formula>
    </cfRule>
  </conditionalFormatting>
  <conditionalFormatting sqref="L102:O102 N103">
    <cfRule type="expression" dxfId="666" priority="907">
      <formula>MOD(ROW(),2)=0</formula>
    </cfRule>
  </conditionalFormatting>
  <conditionalFormatting sqref="M120:O120">
    <cfRule type="expression" dxfId="665" priority="860">
      <formula>MOD(ROW(),2)=0</formula>
    </cfRule>
  </conditionalFormatting>
  <conditionalFormatting sqref="B114">
    <cfRule type="expression" dxfId="664" priority="905">
      <formula>MOD(ROW(),2)=0</formula>
    </cfRule>
  </conditionalFormatting>
  <conditionalFormatting sqref="C114">
    <cfRule type="expression" dxfId="663" priority="904">
      <formula>MOD(ROW(),2)=0</formula>
    </cfRule>
  </conditionalFormatting>
  <conditionalFormatting sqref="D114">
    <cfRule type="expression" dxfId="662" priority="903">
      <formula>MOD(ROW(),2)=0</formula>
    </cfRule>
  </conditionalFormatting>
  <conditionalFormatting sqref="E114">
    <cfRule type="expression" dxfId="661" priority="902">
      <formula>MOD(ROW(),2)=0</formula>
    </cfRule>
  </conditionalFormatting>
  <conditionalFormatting sqref="L114">
    <cfRule type="expression" dxfId="660" priority="901">
      <formula>MOD(ROW(),2)=0</formula>
    </cfRule>
  </conditionalFormatting>
  <conditionalFormatting sqref="M114">
    <cfRule type="expression" dxfId="659" priority="900">
      <formula>MOD(ROW(),2)=0</formula>
    </cfRule>
  </conditionalFormatting>
  <conditionalFormatting sqref="K114">
    <cfRule type="expression" dxfId="658" priority="899">
      <formula>MOD(ROW(),2)=0</formula>
    </cfRule>
  </conditionalFormatting>
  <conditionalFormatting sqref="N114">
    <cfRule type="expression" dxfId="657" priority="898">
      <formula>MOD(ROW(),2)=0</formula>
    </cfRule>
  </conditionalFormatting>
  <conditionalFormatting sqref="O114">
    <cfRule type="expression" dxfId="656" priority="897">
      <formula>MOD(ROW(),2)=0</formula>
    </cfRule>
  </conditionalFormatting>
  <conditionalFormatting sqref="F114">
    <cfRule type="expression" dxfId="655" priority="896">
      <formula>MOD(ROW(),2)=0</formula>
    </cfRule>
  </conditionalFormatting>
  <conditionalFormatting sqref="G114">
    <cfRule type="expression" dxfId="654" priority="895">
      <formula>MOD(ROW(),2)=0</formula>
    </cfRule>
  </conditionalFormatting>
  <conditionalFormatting sqref="H114">
    <cfRule type="expression" dxfId="653" priority="894">
      <formula>MOD(ROW(),2)=0</formula>
    </cfRule>
  </conditionalFormatting>
  <conditionalFormatting sqref="A114">
    <cfRule type="expression" dxfId="652" priority="892">
      <formula>MOD(ROW(),2)=0</formula>
    </cfRule>
  </conditionalFormatting>
  <conditionalFormatting sqref="D122">
    <cfRule type="expression" dxfId="651" priority="873">
      <formula>MOD(ROW(),2)=0</formula>
    </cfRule>
  </conditionalFormatting>
  <conditionalFormatting sqref="B115">
    <cfRule type="expression" dxfId="650" priority="891">
      <formula>MOD(ROW(),2)=0</formula>
    </cfRule>
  </conditionalFormatting>
  <conditionalFormatting sqref="C115">
    <cfRule type="expression" dxfId="649" priority="890">
      <formula>MOD(ROW(),2)=0</formula>
    </cfRule>
  </conditionalFormatting>
  <conditionalFormatting sqref="D115">
    <cfRule type="expression" dxfId="648" priority="889">
      <formula>MOD(ROW(),2)=0</formula>
    </cfRule>
  </conditionalFormatting>
  <conditionalFormatting sqref="E115">
    <cfRule type="expression" dxfId="647" priority="888">
      <formula>MOD(ROW(),2)=0</formula>
    </cfRule>
  </conditionalFormatting>
  <conditionalFormatting sqref="F115">
    <cfRule type="expression" dxfId="646" priority="887">
      <formula>MOD(ROW(),2)=0</formula>
    </cfRule>
  </conditionalFormatting>
  <conditionalFormatting sqref="G115">
    <cfRule type="expression" dxfId="645" priority="886">
      <formula>MOD(ROW(),2)=0</formula>
    </cfRule>
  </conditionalFormatting>
  <conditionalFormatting sqref="H115">
    <cfRule type="expression" dxfId="644" priority="885">
      <formula>MOD(ROW(),2)=0</formula>
    </cfRule>
  </conditionalFormatting>
  <conditionalFormatting sqref="K115:L115">
    <cfRule type="expression" dxfId="643" priority="884">
      <formula>MOD(ROW(),2)=0</formula>
    </cfRule>
  </conditionalFormatting>
  <conditionalFormatting sqref="M115">
    <cfRule type="expression" dxfId="642" priority="883">
      <formula>MOD(ROW(),2)=0</formula>
    </cfRule>
  </conditionalFormatting>
  <conditionalFormatting sqref="N115">
    <cfRule type="expression" dxfId="641" priority="882">
      <formula>MOD(ROW(),2)=0</formula>
    </cfRule>
  </conditionalFormatting>
  <conditionalFormatting sqref="O115">
    <cfRule type="expression" dxfId="640" priority="881">
      <formula>MOD(ROW(),2)=0</formula>
    </cfRule>
  </conditionalFormatting>
  <conditionalFormatting sqref="A115">
    <cfRule type="expression" dxfId="639" priority="879">
      <formula>MOD(ROW(),2)=0</formula>
    </cfRule>
  </conditionalFormatting>
  <conditionalFormatting sqref="B122">
    <cfRule type="expression" dxfId="638" priority="875">
      <formula>MOD(ROW(),2)=0</formula>
    </cfRule>
  </conditionalFormatting>
  <conditionalFormatting sqref="C122">
    <cfRule type="expression" dxfId="637" priority="874">
      <formula>MOD(ROW(),2)=0</formula>
    </cfRule>
  </conditionalFormatting>
  <conditionalFormatting sqref="E122">
    <cfRule type="expression" dxfId="636" priority="872">
      <formula>MOD(ROW(),2)=0</formula>
    </cfRule>
  </conditionalFormatting>
  <conditionalFormatting sqref="F122">
    <cfRule type="expression" dxfId="635" priority="871">
      <formula>MOD(ROW(),2)=0</formula>
    </cfRule>
  </conditionalFormatting>
  <conditionalFormatting sqref="G122">
    <cfRule type="expression" dxfId="634" priority="870">
      <formula>MOD(ROW(),2)=0</formula>
    </cfRule>
  </conditionalFormatting>
  <conditionalFormatting sqref="H122">
    <cfRule type="expression" dxfId="633" priority="869">
      <formula>MOD(ROW(),2)=0</formula>
    </cfRule>
  </conditionalFormatting>
  <conditionalFormatting sqref="K122:L122">
    <cfRule type="expression" dxfId="632" priority="868">
      <formula>MOD(ROW(),2)=0</formula>
    </cfRule>
  </conditionalFormatting>
  <conditionalFormatting sqref="M122">
    <cfRule type="expression" dxfId="631" priority="867">
      <formula>MOD(ROW(),2)=0</formula>
    </cfRule>
  </conditionalFormatting>
  <conditionalFormatting sqref="N122">
    <cfRule type="expression" dxfId="630" priority="866">
      <formula>MOD(ROW(),2)=0</formula>
    </cfRule>
  </conditionalFormatting>
  <conditionalFormatting sqref="O122">
    <cfRule type="expression" dxfId="629" priority="865">
      <formula>MOD(ROW(),2)=0</formula>
    </cfRule>
  </conditionalFormatting>
  <conditionalFormatting sqref="A122">
    <cfRule type="expression" dxfId="628" priority="863">
      <formula>MOD(ROW(),2)=0</formula>
    </cfRule>
  </conditionalFormatting>
  <conditionalFormatting sqref="D124">
    <cfRule type="expression" dxfId="627" priority="857">
      <formula>MOD(ROW(),2)=0</formula>
    </cfRule>
  </conditionalFormatting>
  <conditionalFormatting sqref="B124">
    <cfRule type="expression" dxfId="626" priority="859">
      <formula>MOD(ROW(),2)=0</formula>
    </cfRule>
  </conditionalFormatting>
  <conditionalFormatting sqref="C124">
    <cfRule type="expression" dxfId="625" priority="858">
      <formula>MOD(ROW(),2)=0</formula>
    </cfRule>
  </conditionalFormatting>
  <conditionalFormatting sqref="E124">
    <cfRule type="expression" dxfId="624" priority="856">
      <formula>MOD(ROW(),2)=0</formula>
    </cfRule>
  </conditionalFormatting>
  <conditionalFormatting sqref="F124">
    <cfRule type="expression" dxfId="623" priority="855">
      <formula>MOD(ROW(),2)=0</formula>
    </cfRule>
  </conditionalFormatting>
  <conditionalFormatting sqref="G124">
    <cfRule type="expression" dxfId="622" priority="854">
      <formula>MOD(ROW(),2)=0</formula>
    </cfRule>
  </conditionalFormatting>
  <conditionalFormatting sqref="H124">
    <cfRule type="expression" dxfId="621" priority="853">
      <formula>MOD(ROW(),2)=0</formula>
    </cfRule>
  </conditionalFormatting>
  <conditionalFormatting sqref="K124:L124">
    <cfRule type="expression" dxfId="620" priority="852">
      <formula>MOD(ROW(),2)=0</formula>
    </cfRule>
  </conditionalFormatting>
  <conditionalFormatting sqref="M124">
    <cfRule type="expression" dxfId="619" priority="851">
      <formula>MOD(ROW(),2)=0</formula>
    </cfRule>
  </conditionalFormatting>
  <conditionalFormatting sqref="N124">
    <cfRule type="expression" dxfId="618" priority="850">
      <formula>MOD(ROW(),2)=0</formula>
    </cfRule>
  </conditionalFormatting>
  <conditionalFormatting sqref="O124">
    <cfRule type="expression" dxfId="617" priority="849">
      <formula>MOD(ROW(),2)=0</formula>
    </cfRule>
  </conditionalFormatting>
  <conditionalFormatting sqref="A124">
    <cfRule type="expression" dxfId="616" priority="847">
      <formula>MOD(ROW(),2)=0</formula>
    </cfRule>
  </conditionalFormatting>
  <conditionalFormatting sqref="E126">
    <cfRule type="expression" dxfId="615" priority="843">
      <formula>MOD(ROW(),2)=0</formula>
    </cfRule>
  </conditionalFormatting>
  <conditionalFormatting sqref="F126">
    <cfRule type="expression" dxfId="614" priority="842">
      <formula>MOD(ROW(),2)=0</formula>
    </cfRule>
  </conditionalFormatting>
  <conditionalFormatting sqref="G126">
    <cfRule type="expression" dxfId="613" priority="841">
      <formula>MOD(ROW(),2)=0</formula>
    </cfRule>
  </conditionalFormatting>
  <conditionalFormatting sqref="K126:L126">
    <cfRule type="expression" dxfId="612" priority="839">
      <formula>MOD(ROW(),2)=0</formula>
    </cfRule>
  </conditionalFormatting>
  <conditionalFormatting sqref="M126">
    <cfRule type="expression" dxfId="611" priority="838">
      <formula>MOD(ROW(),2)=0</formula>
    </cfRule>
  </conditionalFormatting>
  <conditionalFormatting sqref="N126">
    <cfRule type="expression" dxfId="610" priority="837">
      <formula>MOD(ROW(),2)=0</formula>
    </cfRule>
  </conditionalFormatting>
  <conditionalFormatting sqref="O126">
    <cfRule type="expression" dxfId="609" priority="836">
      <formula>MOD(ROW(),2)=0</formula>
    </cfRule>
  </conditionalFormatting>
  <conditionalFormatting sqref="B126">
    <cfRule type="expression" dxfId="608" priority="846">
      <formula>MOD(ROW(),2)=0</formula>
    </cfRule>
  </conditionalFormatting>
  <conditionalFormatting sqref="C126">
    <cfRule type="expression" dxfId="607" priority="845">
      <formula>MOD(ROW(),2)=0</formula>
    </cfRule>
  </conditionalFormatting>
  <conditionalFormatting sqref="D126">
    <cfRule type="expression" dxfId="606" priority="844">
      <formula>MOD(ROW(),2)=0</formula>
    </cfRule>
  </conditionalFormatting>
  <conditionalFormatting sqref="A126">
    <cfRule type="expression" dxfId="605" priority="834">
      <formula>MOD(ROW(),2)=0</formula>
    </cfRule>
  </conditionalFormatting>
  <conditionalFormatting sqref="E127">
    <cfRule type="expression" dxfId="604" priority="830">
      <formula>MOD(ROW(),2)=0</formula>
    </cfRule>
  </conditionalFormatting>
  <conditionalFormatting sqref="F127">
    <cfRule type="expression" dxfId="603" priority="829">
      <formula>MOD(ROW(),2)=0</formula>
    </cfRule>
  </conditionalFormatting>
  <conditionalFormatting sqref="G127">
    <cfRule type="expression" dxfId="602" priority="828">
      <formula>MOD(ROW(),2)=0</formula>
    </cfRule>
  </conditionalFormatting>
  <conditionalFormatting sqref="H127">
    <cfRule type="expression" dxfId="601" priority="827">
      <formula>MOD(ROW(),2)=0</formula>
    </cfRule>
  </conditionalFormatting>
  <conditionalFormatting sqref="K127:L127">
    <cfRule type="expression" dxfId="600" priority="826">
      <formula>MOD(ROW(),2)=0</formula>
    </cfRule>
  </conditionalFormatting>
  <conditionalFormatting sqref="M127">
    <cfRule type="expression" dxfId="599" priority="825">
      <formula>MOD(ROW(),2)=0</formula>
    </cfRule>
  </conditionalFormatting>
  <conditionalFormatting sqref="N127">
    <cfRule type="expression" dxfId="598" priority="824">
      <formula>MOD(ROW(),2)=0</formula>
    </cfRule>
  </conditionalFormatting>
  <conditionalFormatting sqref="O127">
    <cfRule type="expression" dxfId="597" priority="823">
      <formula>MOD(ROW(),2)=0</formula>
    </cfRule>
  </conditionalFormatting>
  <conditionalFormatting sqref="B127">
    <cfRule type="expression" dxfId="596" priority="833">
      <formula>MOD(ROW(),2)=0</formula>
    </cfRule>
  </conditionalFormatting>
  <conditionalFormatting sqref="C127">
    <cfRule type="expression" dxfId="595" priority="832">
      <formula>MOD(ROW(),2)=0</formula>
    </cfRule>
  </conditionalFormatting>
  <conditionalFormatting sqref="D127">
    <cfRule type="expression" dxfId="594" priority="831">
      <formula>MOD(ROW(),2)=0</formula>
    </cfRule>
  </conditionalFormatting>
  <conditionalFormatting sqref="A127">
    <cfRule type="expression" dxfId="593" priority="821">
      <formula>MOD(ROW(),2)=0</formula>
    </cfRule>
  </conditionalFormatting>
  <conditionalFormatting sqref="K132:L132">
    <cfRule type="expression" dxfId="592" priority="813">
      <formula>MOD(ROW(),2)=0</formula>
    </cfRule>
  </conditionalFormatting>
  <conditionalFormatting sqref="M132">
    <cfRule type="expression" dxfId="591" priority="812">
      <formula>MOD(ROW(),2)=0</formula>
    </cfRule>
  </conditionalFormatting>
  <conditionalFormatting sqref="N132">
    <cfRule type="expression" dxfId="590" priority="811">
      <formula>MOD(ROW(),2)=0</formula>
    </cfRule>
  </conditionalFormatting>
  <conditionalFormatting sqref="O132">
    <cfRule type="expression" dxfId="589" priority="810">
      <formula>MOD(ROW(),2)=0</formula>
    </cfRule>
  </conditionalFormatting>
  <conditionalFormatting sqref="B131">
    <cfRule type="expression" dxfId="588" priority="808">
      <formula>MOD(ROW(),2)=0</formula>
    </cfRule>
  </conditionalFormatting>
  <conditionalFormatting sqref="C131">
    <cfRule type="expression" dxfId="587" priority="807">
      <formula>MOD(ROW(),2)=0</formula>
    </cfRule>
  </conditionalFormatting>
  <conditionalFormatting sqref="D131">
    <cfRule type="expression" dxfId="586" priority="806">
      <formula>MOD(ROW(),2)=0</formula>
    </cfRule>
  </conditionalFormatting>
  <conditionalFormatting sqref="E131">
    <cfRule type="expression" dxfId="585" priority="805">
      <formula>MOD(ROW(),2)=0</formula>
    </cfRule>
  </conditionalFormatting>
  <conditionalFormatting sqref="F131">
    <cfRule type="expression" dxfId="584" priority="804">
      <formula>MOD(ROW(),2)=0</formula>
    </cfRule>
  </conditionalFormatting>
  <conditionalFormatting sqref="B132">
    <cfRule type="expression" dxfId="583" priority="820">
      <formula>MOD(ROW(),2)=0</formula>
    </cfRule>
  </conditionalFormatting>
  <conditionalFormatting sqref="C132">
    <cfRule type="expression" dxfId="582" priority="819">
      <formula>MOD(ROW(),2)=0</formula>
    </cfRule>
  </conditionalFormatting>
  <conditionalFormatting sqref="D132">
    <cfRule type="expression" dxfId="581" priority="818">
      <formula>MOD(ROW(),2)=0</formula>
    </cfRule>
  </conditionalFormatting>
  <conditionalFormatting sqref="E132">
    <cfRule type="expression" dxfId="580" priority="817">
      <formula>MOD(ROW(),2)=0</formula>
    </cfRule>
  </conditionalFormatting>
  <conditionalFormatting sqref="F132">
    <cfRule type="expression" dxfId="579" priority="816">
      <formula>MOD(ROW(),2)=0</formula>
    </cfRule>
  </conditionalFormatting>
  <conditionalFormatting sqref="G132">
    <cfRule type="expression" dxfId="578" priority="815">
      <formula>MOD(ROW(),2)=0</formula>
    </cfRule>
  </conditionalFormatting>
  <conditionalFormatting sqref="H132">
    <cfRule type="expression" dxfId="577" priority="814">
      <formula>MOD(ROW(),2)=0</formula>
    </cfRule>
  </conditionalFormatting>
  <conditionalFormatting sqref="G131">
    <cfRule type="expression" dxfId="576" priority="803">
      <formula>MOD(ROW(),2)=0</formula>
    </cfRule>
  </conditionalFormatting>
  <conditionalFormatting sqref="H131">
    <cfRule type="expression" dxfId="575" priority="802">
      <formula>MOD(ROW(),2)=0</formula>
    </cfRule>
  </conditionalFormatting>
  <conditionalFormatting sqref="K131:L131">
    <cfRule type="expression" dxfId="574" priority="801">
      <formula>MOD(ROW(),2)=0</formula>
    </cfRule>
  </conditionalFormatting>
  <conditionalFormatting sqref="M131">
    <cfRule type="expression" dxfId="573" priority="800">
      <formula>MOD(ROW(),2)=0</formula>
    </cfRule>
  </conditionalFormatting>
  <conditionalFormatting sqref="N131">
    <cfRule type="expression" dxfId="572" priority="799">
      <formula>MOD(ROW(),2)=0</formula>
    </cfRule>
  </conditionalFormatting>
  <conditionalFormatting sqref="O131">
    <cfRule type="expression" dxfId="571" priority="798">
      <formula>MOD(ROW(),2)=0</formula>
    </cfRule>
  </conditionalFormatting>
  <conditionalFormatting sqref="B133">
    <cfRule type="expression" dxfId="570" priority="796">
      <formula>MOD(ROW(),2)=0</formula>
    </cfRule>
  </conditionalFormatting>
  <conditionalFormatting sqref="C133">
    <cfRule type="expression" dxfId="569" priority="795">
      <formula>MOD(ROW(),2)=0</formula>
    </cfRule>
  </conditionalFormatting>
  <conditionalFormatting sqref="D133">
    <cfRule type="expression" dxfId="568" priority="794">
      <formula>MOD(ROW(),2)=0</formula>
    </cfRule>
  </conditionalFormatting>
  <conditionalFormatting sqref="E133">
    <cfRule type="expression" dxfId="567" priority="793">
      <formula>MOD(ROW(),2)=0</formula>
    </cfRule>
  </conditionalFormatting>
  <conditionalFormatting sqref="F133">
    <cfRule type="expression" dxfId="566" priority="792">
      <formula>MOD(ROW(),2)=0</formula>
    </cfRule>
  </conditionalFormatting>
  <conditionalFormatting sqref="G133">
    <cfRule type="expression" dxfId="565" priority="791">
      <formula>MOD(ROW(),2)=0</formula>
    </cfRule>
  </conditionalFormatting>
  <conditionalFormatting sqref="H133">
    <cfRule type="expression" dxfId="564" priority="790">
      <formula>MOD(ROW(),2)=0</formula>
    </cfRule>
  </conditionalFormatting>
  <conditionalFormatting sqref="K133:L133">
    <cfRule type="expression" dxfId="563" priority="789">
      <formula>MOD(ROW(),2)=0</formula>
    </cfRule>
  </conditionalFormatting>
  <conditionalFormatting sqref="M133">
    <cfRule type="expression" dxfId="562" priority="788">
      <formula>MOD(ROW(),2)=0</formula>
    </cfRule>
  </conditionalFormatting>
  <conditionalFormatting sqref="N133">
    <cfRule type="expression" dxfId="561" priority="787">
      <formula>MOD(ROW(),2)=0</formula>
    </cfRule>
  </conditionalFormatting>
  <conditionalFormatting sqref="O133">
    <cfRule type="expression" dxfId="560" priority="786">
      <formula>MOD(ROW(),2)=0</formula>
    </cfRule>
  </conditionalFormatting>
  <conditionalFormatting sqref="O134:O135">
    <cfRule type="expression" dxfId="559" priority="767">
      <formula>MOD(ROW(),2)=0</formula>
    </cfRule>
  </conditionalFormatting>
  <conditionalFormatting sqref="J135">
    <cfRule type="expression" dxfId="558" priority="784">
      <formula>MOD(ROW(),2)=0</formula>
    </cfRule>
  </conditionalFormatting>
  <conditionalFormatting sqref="O22">
    <cfRule type="expression" dxfId="557" priority="779">
      <formula>MOD(ROW(),2)=0</formula>
    </cfRule>
  </conditionalFormatting>
  <conditionalFormatting sqref="O63">
    <cfRule type="expression" dxfId="556" priority="777">
      <formula>MOD(ROW(),2)=0</formula>
    </cfRule>
  </conditionalFormatting>
  <conditionalFormatting sqref="E134:E135">
    <cfRule type="expression" dxfId="555" priority="773">
      <formula>MOD(ROW(),2)=0</formula>
    </cfRule>
  </conditionalFormatting>
  <conditionalFormatting sqref="B134:B135">
    <cfRule type="expression" dxfId="554" priority="775">
      <formula>MOD(ROW(),2)=0</formula>
    </cfRule>
  </conditionalFormatting>
  <conditionalFormatting sqref="C134:D135">
    <cfRule type="expression" dxfId="553" priority="774">
      <formula>MOD(ROW(),2)=0</formula>
    </cfRule>
  </conditionalFormatting>
  <conditionalFormatting sqref="F134:G135">
    <cfRule type="expression" dxfId="552" priority="772">
      <formula>MOD(ROW(),2)=0</formula>
    </cfRule>
  </conditionalFormatting>
  <conditionalFormatting sqref="H134:H135">
    <cfRule type="expression" dxfId="551" priority="771">
      <formula>MOD(ROW(),2)=0</formula>
    </cfRule>
  </conditionalFormatting>
  <conditionalFormatting sqref="N134:N135">
    <cfRule type="expression" dxfId="550" priority="768">
      <formula>MOD(ROW(),2)=0</formula>
    </cfRule>
  </conditionalFormatting>
  <conditionalFormatting sqref="K134:K135">
    <cfRule type="expression" dxfId="549" priority="770">
      <formula>MOD(ROW(),2)=0</formula>
    </cfRule>
  </conditionalFormatting>
  <conditionalFormatting sqref="L134:M135">
    <cfRule type="expression" dxfId="548" priority="769">
      <formula>MOD(ROW(),2)=0</formula>
    </cfRule>
  </conditionalFormatting>
  <conditionalFormatting sqref="K130:L130">
    <cfRule type="expression" dxfId="547" priority="766">
      <formula>MOD(ROW(),2)=0</formula>
    </cfRule>
  </conditionalFormatting>
  <conditionalFormatting sqref="M130">
    <cfRule type="expression" dxfId="546" priority="765">
      <formula>MOD(ROW(),2)=0</formula>
    </cfRule>
  </conditionalFormatting>
  <conditionalFormatting sqref="N130">
    <cfRule type="expression" dxfId="545" priority="764">
      <formula>MOD(ROW(),2)=0</formula>
    </cfRule>
  </conditionalFormatting>
  <conditionalFormatting sqref="O130">
    <cfRule type="expression" dxfId="544" priority="763">
      <formula>MOD(ROW(),2)=0</formula>
    </cfRule>
  </conditionalFormatting>
  <conditionalFormatting sqref="D130">
    <cfRule type="expression" dxfId="543" priority="758">
      <formula>MOD(ROW(),2)=0</formula>
    </cfRule>
  </conditionalFormatting>
  <conditionalFormatting sqref="B130">
    <cfRule type="expression" dxfId="542" priority="760">
      <formula>MOD(ROW(),2)=0</formula>
    </cfRule>
  </conditionalFormatting>
  <conditionalFormatting sqref="C130">
    <cfRule type="expression" dxfId="541" priority="759">
      <formula>MOD(ROW(),2)=0</formula>
    </cfRule>
  </conditionalFormatting>
  <conditionalFormatting sqref="E130">
    <cfRule type="expression" dxfId="540" priority="757">
      <formula>MOD(ROW(),2)=0</formula>
    </cfRule>
  </conditionalFormatting>
  <conditionalFormatting sqref="F130">
    <cfRule type="expression" dxfId="539" priority="756">
      <formula>MOD(ROW(),2)=0</formula>
    </cfRule>
  </conditionalFormatting>
  <conditionalFormatting sqref="G130">
    <cfRule type="expression" dxfId="538" priority="755">
      <formula>MOD(ROW(),2)=0</formula>
    </cfRule>
  </conditionalFormatting>
  <conditionalFormatting sqref="H130">
    <cfRule type="expression" dxfId="537" priority="754">
      <formula>MOD(ROW(),2)=0</formula>
    </cfRule>
  </conditionalFormatting>
  <conditionalFormatting sqref="A130">
    <cfRule type="expression" dxfId="536" priority="753">
      <formula>MOD(ROW(),2)=0</formula>
    </cfRule>
  </conditionalFormatting>
  <conditionalFormatting sqref="B76">
    <cfRule type="expression" dxfId="535" priority="627">
      <formula>MOD(ROW(),2)=0</formula>
    </cfRule>
  </conditionalFormatting>
  <conditionalFormatting sqref="J16">
    <cfRule type="expression" dxfId="534" priority="578">
      <formula>MOD(ROW(),2)=0</formula>
    </cfRule>
  </conditionalFormatting>
  <conditionalFormatting sqref="J23">
    <cfRule type="expression" dxfId="533" priority="575">
      <formula>MOD(ROW(),2)=0</formula>
    </cfRule>
  </conditionalFormatting>
  <conditionalFormatting sqref="J10">
    <cfRule type="expression" dxfId="532" priority="581">
      <formula>MOD(ROW(),2)=0</formula>
    </cfRule>
  </conditionalFormatting>
  <conditionalFormatting sqref="J12">
    <cfRule type="expression" dxfId="531" priority="580">
      <formula>MOD(ROW(),2)=0</formula>
    </cfRule>
  </conditionalFormatting>
  <conditionalFormatting sqref="J14">
    <cfRule type="expression" dxfId="530" priority="579">
      <formula>MOD(ROW(),2)=0</formula>
    </cfRule>
  </conditionalFormatting>
  <conditionalFormatting sqref="H90">
    <cfRule type="expression" dxfId="529" priority="609">
      <formula>MOD(ROW(),2)=0</formula>
    </cfRule>
  </conditionalFormatting>
  <conditionalFormatting sqref="J8">
    <cfRule type="expression" dxfId="528" priority="582">
      <formula>MOD(ROW(),2)=0</formula>
    </cfRule>
  </conditionalFormatting>
  <conditionalFormatting sqref="K90:L90">
    <cfRule type="expression" dxfId="527" priority="608">
      <formula>MOD(ROW(),2)=0</formula>
    </cfRule>
  </conditionalFormatting>
  <conditionalFormatting sqref="J19">
    <cfRule type="expression" dxfId="526" priority="577">
      <formula>MOD(ROW(),2)=0</formula>
    </cfRule>
  </conditionalFormatting>
  <conditionalFormatting sqref="J21">
    <cfRule type="expression" dxfId="525" priority="576">
      <formula>MOD(ROW(),2)=0</formula>
    </cfRule>
  </conditionalFormatting>
  <conditionalFormatting sqref="M90">
    <cfRule type="expression" dxfId="524" priority="607">
      <formula>MOD(ROW(),2)=0</formula>
    </cfRule>
  </conditionalFormatting>
  <conditionalFormatting sqref="N90">
    <cfRule type="expression" dxfId="523" priority="606">
      <formula>MOD(ROW(),2)=0</formula>
    </cfRule>
  </conditionalFormatting>
  <conditionalFormatting sqref="O90">
    <cfRule type="expression" dxfId="522" priority="605">
      <formula>MOD(ROW(),2)=0</formula>
    </cfRule>
  </conditionalFormatting>
  <conditionalFormatting sqref="J13">
    <cfRule type="expression" dxfId="521" priority="583">
      <formula>MOD(ROW(),2)=0</formula>
    </cfRule>
  </conditionalFormatting>
  <conditionalFormatting sqref="E90">
    <cfRule type="expression" dxfId="520" priority="612">
      <formula>MOD(ROW(),2)=0</formula>
    </cfRule>
  </conditionalFormatting>
  <conditionalFormatting sqref="F90">
    <cfRule type="expression" dxfId="519" priority="611">
      <formula>MOD(ROW(),2)=0</formula>
    </cfRule>
  </conditionalFormatting>
  <conditionalFormatting sqref="G90">
    <cfRule type="expression" dxfId="518" priority="610">
      <formula>MOD(ROW(),2)=0</formula>
    </cfRule>
  </conditionalFormatting>
  <conditionalFormatting sqref="B90">
    <cfRule type="expression" dxfId="517" priority="615">
      <formula>MOD(ROW(),2)=0</formula>
    </cfRule>
  </conditionalFormatting>
  <conditionalFormatting sqref="C90">
    <cfRule type="expression" dxfId="516" priority="614">
      <formula>MOD(ROW(),2)=0</formula>
    </cfRule>
  </conditionalFormatting>
  <conditionalFormatting sqref="C76">
    <cfRule type="expression" dxfId="515" priority="626">
      <formula>MOD(ROW(),2)=0</formula>
    </cfRule>
  </conditionalFormatting>
  <conditionalFormatting sqref="D76">
    <cfRule type="expression" dxfId="514" priority="625">
      <formula>MOD(ROW(),2)=0</formula>
    </cfRule>
  </conditionalFormatting>
  <conditionalFormatting sqref="E76">
    <cfRule type="expression" dxfId="513" priority="624">
      <formula>MOD(ROW(),2)=0</formula>
    </cfRule>
  </conditionalFormatting>
  <conditionalFormatting sqref="J27">
    <cfRule type="expression" dxfId="512" priority="574">
      <formula>MOD(ROW(),2)=0</formula>
    </cfRule>
  </conditionalFormatting>
  <conditionalFormatting sqref="J18 J102 J53 J63">
    <cfRule type="expression" dxfId="511" priority="592">
      <formula>MOD(ROW(),2)=0</formula>
    </cfRule>
  </conditionalFormatting>
  <conditionalFormatting sqref="J9">
    <cfRule type="expression" dxfId="510" priority="590">
      <formula>MOD(ROW(),2)=0</formula>
    </cfRule>
  </conditionalFormatting>
  <conditionalFormatting sqref="G76">
    <cfRule type="expression" dxfId="509" priority="622">
      <formula>MOD(ROW(),2)=0</formula>
    </cfRule>
  </conditionalFormatting>
  <conditionalFormatting sqref="F76">
    <cfRule type="expression" dxfId="508" priority="623">
      <formula>MOD(ROW(),2)=0</formula>
    </cfRule>
  </conditionalFormatting>
  <conditionalFormatting sqref="H76">
    <cfRule type="expression" dxfId="507" priority="621">
      <formula>MOD(ROW(),2)=0</formula>
    </cfRule>
  </conditionalFormatting>
  <conditionalFormatting sqref="K76:L76">
    <cfRule type="expression" dxfId="506" priority="620">
      <formula>MOD(ROW(),2)=0</formula>
    </cfRule>
  </conditionalFormatting>
  <conditionalFormatting sqref="M76">
    <cfRule type="expression" dxfId="505" priority="619">
      <formula>MOD(ROW(),2)=0</formula>
    </cfRule>
  </conditionalFormatting>
  <conditionalFormatting sqref="N76">
    <cfRule type="expression" dxfId="504" priority="618">
      <formula>MOD(ROW(),2)=0</formula>
    </cfRule>
  </conditionalFormatting>
  <conditionalFormatting sqref="O76">
    <cfRule type="expression" dxfId="503" priority="617">
      <formula>MOD(ROW(),2)=0</formula>
    </cfRule>
  </conditionalFormatting>
  <conditionalFormatting sqref="D90">
    <cfRule type="expression" dxfId="502" priority="613">
      <formula>MOD(ROW(),2)=0</formula>
    </cfRule>
  </conditionalFormatting>
  <conditionalFormatting sqref="J25">
    <cfRule type="expression" dxfId="501" priority="573">
      <formula>MOD(ROW(),2)=0</formula>
    </cfRule>
  </conditionalFormatting>
  <conditionalFormatting sqref="J7">
    <cfRule type="expression" dxfId="500" priority="591">
      <formula>MOD(ROW(),2)=0</formula>
    </cfRule>
  </conditionalFormatting>
  <conditionalFormatting sqref="J11">
    <cfRule type="expression" dxfId="499" priority="589">
      <formula>MOD(ROW(),2)=0</formula>
    </cfRule>
  </conditionalFormatting>
  <conditionalFormatting sqref="J24 J28 J26">
    <cfRule type="expression" dxfId="498" priority="588">
      <formula>MOD(ROW(),2)=0</formula>
    </cfRule>
  </conditionalFormatting>
  <conditionalFormatting sqref="J6">
    <cfRule type="expression" dxfId="497" priority="587">
      <formula>MOD(ROW(),2)=0</formula>
    </cfRule>
  </conditionalFormatting>
  <conditionalFormatting sqref="J15">
    <cfRule type="expression" dxfId="496" priority="586">
      <formula>MOD(ROW(),2)=0</formula>
    </cfRule>
  </conditionalFormatting>
  <conditionalFormatting sqref="J17">
    <cfRule type="expression" dxfId="495" priority="585">
      <formula>MOD(ROW(),2)=0</formula>
    </cfRule>
  </conditionalFormatting>
  <conditionalFormatting sqref="J20">
    <cfRule type="expression" dxfId="494" priority="584">
      <formula>MOD(ROW(),2)=0</formula>
    </cfRule>
  </conditionalFormatting>
  <conditionalFormatting sqref="J32">
    <cfRule type="expression" dxfId="493" priority="570">
      <formula>MOD(ROW(),2)=0</formula>
    </cfRule>
  </conditionalFormatting>
  <conditionalFormatting sqref="J36">
    <cfRule type="expression" dxfId="492" priority="572">
      <formula>MOD(ROW(),2)=0</formula>
    </cfRule>
  </conditionalFormatting>
  <conditionalFormatting sqref="J30">
    <cfRule type="expression" dxfId="491" priority="571">
      <formula>MOD(ROW(),2)=0</formula>
    </cfRule>
  </conditionalFormatting>
  <conditionalFormatting sqref="J34">
    <cfRule type="expression" dxfId="490" priority="569">
      <formula>MOD(ROW(),2)=0</formula>
    </cfRule>
  </conditionalFormatting>
  <conditionalFormatting sqref="J29">
    <cfRule type="expression" dxfId="489" priority="568">
      <formula>MOD(ROW(),2)=0</formula>
    </cfRule>
  </conditionalFormatting>
  <conditionalFormatting sqref="J31">
    <cfRule type="expression" dxfId="488" priority="567">
      <formula>MOD(ROW(),2)=0</formula>
    </cfRule>
  </conditionalFormatting>
  <conditionalFormatting sqref="J33">
    <cfRule type="expression" dxfId="487" priority="566">
      <formula>MOD(ROW(),2)=0</formula>
    </cfRule>
  </conditionalFormatting>
  <conditionalFormatting sqref="J35">
    <cfRule type="expression" dxfId="486" priority="565">
      <formula>MOD(ROW(),2)=0</formula>
    </cfRule>
  </conditionalFormatting>
  <conditionalFormatting sqref="J37">
    <cfRule type="expression" dxfId="485" priority="564">
      <formula>MOD(ROW(),2)=0</formula>
    </cfRule>
  </conditionalFormatting>
  <conditionalFormatting sqref="B61">
    <cfRule type="expression" dxfId="484" priority="294">
      <formula>MOD(ROW(),2)=0</formula>
    </cfRule>
  </conditionalFormatting>
  <conditionalFormatting sqref="K62">
    <cfRule type="expression" dxfId="483" priority="264">
      <formula>MOD(ROW(),2)=0</formula>
    </cfRule>
  </conditionalFormatting>
  <conditionalFormatting sqref="J49">
    <cfRule type="expression" dxfId="482" priority="561">
      <formula>MOD(ROW(),2)=0</formula>
    </cfRule>
  </conditionalFormatting>
  <conditionalFormatting sqref="K72:L72">
    <cfRule type="expression" dxfId="481" priority="248">
      <formula>MOD(ROW(),2)=0</formula>
    </cfRule>
  </conditionalFormatting>
  <conditionalFormatting sqref="J48">
    <cfRule type="expression" dxfId="480" priority="559">
      <formula>MOD(ROW(),2)=0</formula>
    </cfRule>
  </conditionalFormatting>
  <conditionalFormatting sqref="H60">
    <cfRule type="expression" dxfId="479" priority="274">
      <formula>MOD(ROW(),2)=0</formula>
    </cfRule>
  </conditionalFormatting>
  <conditionalFormatting sqref="N61">
    <cfRule type="expression" dxfId="478" priority="287">
      <formula>MOD(ROW(),2)=0</formula>
    </cfRule>
  </conditionalFormatting>
  <conditionalFormatting sqref="J54">
    <cfRule type="expression" dxfId="477" priority="556">
      <formula>MOD(ROW(),2)=0</formula>
    </cfRule>
  </conditionalFormatting>
  <conditionalFormatting sqref="J64">
    <cfRule type="expression" dxfId="476" priority="555">
      <formula>MOD(ROW(),2)=0</formula>
    </cfRule>
  </conditionalFormatting>
  <conditionalFormatting sqref="J57">
    <cfRule type="expression" dxfId="475" priority="554">
      <formula>MOD(ROW(),2)=0</formula>
    </cfRule>
  </conditionalFormatting>
  <conditionalFormatting sqref="K59">
    <cfRule type="expression" dxfId="474" priority="307">
      <formula>MOD(ROW(),2)=0</formula>
    </cfRule>
  </conditionalFormatting>
  <conditionalFormatting sqref="A56">
    <cfRule type="expression" dxfId="473" priority="324">
      <formula>MOD(ROW(),2)=0</formula>
    </cfRule>
  </conditionalFormatting>
  <conditionalFormatting sqref="J58">
    <cfRule type="expression" dxfId="472" priority="550">
      <formula>MOD(ROW(),2)=0</formula>
    </cfRule>
  </conditionalFormatting>
  <conditionalFormatting sqref="B59">
    <cfRule type="expression" dxfId="471" priority="312">
      <formula>MOD(ROW(),2)=0</formula>
    </cfRule>
  </conditionalFormatting>
  <conditionalFormatting sqref="M50">
    <cfRule type="expression" dxfId="470" priority="345">
      <formula>MOD(ROW(),2)=0</formula>
    </cfRule>
  </conditionalFormatting>
  <conditionalFormatting sqref="J66">
    <cfRule type="expression" dxfId="469" priority="547">
      <formula>MOD(ROW(),2)=0</formula>
    </cfRule>
  </conditionalFormatting>
  <conditionalFormatting sqref="J68">
    <cfRule type="expression" dxfId="468" priority="546">
      <formula>MOD(ROW(),2)=0</formula>
    </cfRule>
  </conditionalFormatting>
  <conditionalFormatting sqref="J92">
    <cfRule type="expression" dxfId="467" priority="537">
      <formula>MOD(ROW(),2)=0</formula>
    </cfRule>
  </conditionalFormatting>
  <conditionalFormatting sqref="H41">
    <cfRule type="expression" dxfId="466" priority="412">
      <formula>MOD(ROW(),2)=0</formula>
    </cfRule>
  </conditionalFormatting>
  <conditionalFormatting sqref="J98">
    <cfRule type="expression" dxfId="465" priority="535">
      <formula>MOD(ROW(),2)=0</formula>
    </cfRule>
  </conditionalFormatting>
  <conditionalFormatting sqref="J86">
    <cfRule type="expression" dxfId="464" priority="539">
      <formula>MOD(ROW(),2)=0</formula>
    </cfRule>
  </conditionalFormatting>
  <conditionalFormatting sqref="J77 J79">
    <cfRule type="expression" dxfId="463" priority="542">
      <formula>MOD(ROW(),2)=0</formula>
    </cfRule>
  </conditionalFormatting>
  <conditionalFormatting sqref="J80">
    <cfRule type="expression" dxfId="462" priority="541">
      <formula>MOD(ROW(),2)=0</formula>
    </cfRule>
  </conditionalFormatting>
  <conditionalFormatting sqref="J84">
    <cfRule type="expression" dxfId="461" priority="540">
      <formula>MOD(ROW(),2)=0</formula>
    </cfRule>
  </conditionalFormatting>
  <conditionalFormatting sqref="N47">
    <cfRule type="expression" dxfId="460" priority="355">
      <formula>MOD(ROW(),2)=0</formula>
    </cfRule>
  </conditionalFormatting>
  <conditionalFormatting sqref="J74">
    <cfRule type="expression" dxfId="459" priority="543">
      <formula>MOD(ROW(),2)=0</formula>
    </cfRule>
  </conditionalFormatting>
  <conditionalFormatting sqref="J70">
    <cfRule type="expression" dxfId="458" priority="545">
      <formula>MOD(ROW(),2)=0</formula>
    </cfRule>
  </conditionalFormatting>
  <conditionalFormatting sqref="K45">
    <cfRule type="expression" dxfId="457" priority="388">
      <formula>MOD(ROW(),2)=0</formula>
    </cfRule>
  </conditionalFormatting>
  <conditionalFormatting sqref="J65">
    <cfRule type="expression" dxfId="456" priority="534">
      <formula>MOD(ROW(),2)=0</formula>
    </cfRule>
  </conditionalFormatting>
  <conditionalFormatting sqref="J67">
    <cfRule type="expression" dxfId="455" priority="533">
      <formula>MOD(ROW(),2)=0</formula>
    </cfRule>
  </conditionalFormatting>
  <conditionalFormatting sqref="J73">
    <cfRule type="expression" dxfId="454" priority="530">
      <formula>MOD(ROW(),2)=0</formula>
    </cfRule>
  </conditionalFormatting>
  <conditionalFormatting sqref="J69">
    <cfRule type="expression" dxfId="453" priority="532">
      <formula>MOD(ROW(),2)=0</formula>
    </cfRule>
  </conditionalFormatting>
  <conditionalFormatting sqref="J71">
    <cfRule type="expression" dxfId="452" priority="531">
      <formula>MOD(ROW(),2)=0</formula>
    </cfRule>
  </conditionalFormatting>
  <conditionalFormatting sqref="J75">
    <cfRule type="expression" dxfId="451" priority="529">
      <formula>MOD(ROW(),2)=0</formula>
    </cfRule>
  </conditionalFormatting>
  <conditionalFormatting sqref="J81">
    <cfRule type="expression" dxfId="450" priority="528">
      <formula>MOD(ROW(),2)=0</formula>
    </cfRule>
  </conditionalFormatting>
  <conditionalFormatting sqref="J83">
    <cfRule type="expression" dxfId="449" priority="527">
      <formula>MOD(ROW(),2)=0</formula>
    </cfRule>
  </conditionalFormatting>
  <conditionalFormatting sqref="D47">
    <cfRule type="expression" dxfId="448" priority="363">
      <formula>MOD(ROW(),2)=0</formula>
    </cfRule>
  </conditionalFormatting>
  <conditionalFormatting sqref="J87">
    <cfRule type="expression" dxfId="447" priority="525">
      <formula>MOD(ROW(),2)=0</formula>
    </cfRule>
  </conditionalFormatting>
  <conditionalFormatting sqref="J107">
    <cfRule type="expression" dxfId="446" priority="519">
      <formula>MOD(ROW(),2)=0</formula>
    </cfRule>
  </conditionalFormatting>
  <conditionalFormatting sqref="J100">
    <cfRule type="expression" dxfId="445" priority="518">
      <formula>MOD(ROW(),2)=0</formula>
    </cfRule>
  </conditionalFormatting>
  <conditionalFormatting sqref="J103">
    <cfRule type="expression" dxfId="444" priority="517">
      <formula>MOD(ROW(),2)=0</formula>
    </cfRule>
  </conditionalFormatting>
  <conditionalFormatting sqref="J93">
    <cfRule type="expression" dxfId="443" priority="522">
      <formula>MOD(ROW(),2)=0</formula>
    </cfRule>
  </conditionalFormatting>
  <conditionalFormatting sqref="J96">
    <cfRule type="expression" dxfId="442" priority="521">
      <formula>MOD(ROW(),2)=0</formula>
    </cfRule>
  </conditionalFormatting>
  <conditionalFormatting sqref="F45">
    <cfRule type="expression" dxfId="441" priority="386">
      <formula>MOD(ROW(),2)=0</formula>
    </cfRule>
  </conditionalFormatting>
  <conditionalFormatting sqref="J89">
    <cfRule type="expression" dxfId="440" priority="524">
      <formula>MOD(ROW(),2)=0</formula>
    </cfRule>
  </conditionalFormatting>
  <conditionalFormatting sqref="J41">
    <cfRule type="expression" dxfId="439" priority="408">
      <formula>MOD(ROW(),2)=0</formula>
    </cfRule>
  </conditionalFormatting>
  <conditionalFormatting sqref="J105">
    <cfRule type="expression" dxfId="438" priority="516">
      <formula>MOD(ROW(),2)=0</formula>
    </cfRule>
  </conditionalFormatting>
  <conditionalFormatting sqref="J99">
    <cfRule type="expression" dxfId="437" priority="515">
      <formula>MOD(ROW(),2)=0</formula>
    </cfRule>
  </conditionalFormatting>
  <conditionalFormatting sqref="J104">
    <cfRule type="expression" dxfId="436" priority="513">
      <formula>MOD(ROW(),2)=0</formula>
    </cfRule>
  </conditionalFormatting>
  <conditionalFormatting sqref="J106">
    <cfRule type="expression" dxfId="435" priority="512">
      <formula>MOD(ROW(),2)=0</formula>
    </cfRule>
  </conditionalFormatting>
  <conditionalFormatting sqref="J109">
    <cfRule type="expression" dxfId="434" priority="511">
      <formula>MOD(ROW(),2)=0</formula>
    </cfRule>
  </conditionalFormatting>
  <conditionalFormatting sqref="J111">
    <cfRule type="expression" dxfId="433" priority="510">
      <formula>MOD(ROW(),2)=0</formula>
    </cfRule>
  </conditionalFormatting>
  <conditionalFormatting sqref="J113">
    <cfRule type="expression" dxfId="432" priority="509">
      <formula>MOD(ROW(),2)=0</formula>
    </cfRule>
  </conditionalFormatting>
  <conditionalFormatting sqref="J117">
    <cfRule type="expression" dxfId="431" priority="508">
      <formula>MOD(ROW(),2)=0</formula>
    </cfRule>
  </conditionalFormatting>
  <conditionalFormatting sqref="J119">
    <cfRule type="expression" dxfId="430" priority="507">
      <formula>MOD(ROW(),2)=0</formula>
    </cfRule>
  </conditionalFormatting>
  <conditionalFormatting sqref="J121">
    <cfRule type="expression" dxfId="429" priority="506">
      <formula>MOD(ROW(),2)=0</formula>
    </cfRule>
  </conditionalFormatting>
  <conditionalFormatting sqref="J123">
    <cfRule type="expression" dxfId="428" priority="505">
      <formula>MOD(ROW(),2)=0</formula>
    </cfRule>
  </conditionalFormatting>
  <conditionalFormatting sqref="J129">
    <cfRule type="expression" dxfId="427" priority="504">
      <formula>MOD(ROW(),2)=0</formula>
    </cfRule>
  </conditionalFormatting>
  <conditionalFormatting sqref="J131">
    <cfRule type="expression" dxfId="426" priority="503">
      <formula>MOD(ROW(),2)=0</formula>
    </cfRule>
  </conditionalFormatting>
  <conditionalFormatting sqref="J117">
    <cfRule type="expression" dxfId="425" priority="491">
      <formula>MOD(ROW(),2)=0</formula>
    </cfRule>
  </conditionalFormatting>
  <conditionalFormatting sqref="J115">
    <cfRule type="expression" dxfId="424" priority="479">
      <formula>MOD(ROW(),2)=0</formula>
    </cfRule>
  </conditionalFormatting>
  <conditionalFormatting sqref="J51 J55">
    <cfRule type="expression" dxfId="423" priority="563">
      <formula>MOD(ROW(),2)=0</formula>
    </cfRule>
  </conditionalFormatting>
  <conditionalFormatting sqref="J101">
    <cfRule type="expression" dxfId="422" priority="514">
      <formula>MOD(ROW(),2)=0</formula>
    </cfRule>
  </conditionalFormatting>
  <conditionalFormatting sqref="J133">
    <cfRule type="expression" dxfId="421" priority="502">
      <formula>MOD(ROW(),2)=0</formula>
    </cfRule>
  </conditionalFormatting>
  <conditionalFormatting sqref="J108">
    <cfRule type="expression" dxfId="420" priority="501">
      <formula>MOD(ROW(),2)=0</formula>
    </cfRule>
  </conditionalFormatting>
  <conditionalFormatting sqref="J110">
    <cfRule type="expression" dxfId="419" priority="500">
      <formula>MOD(ROW(),2)=0</formula>
    </cfRule>
  </conditionalFormatting>
  <conditionalFormatting sqref="F43">
    <cfRule type="expression" dxfId="418" priority="400">
      <formula>MOD(ROW(),2)=0</formula>
    </cfRule>
  </conditionalFormatting>
  <conditionalFormatting sqref="J120">
    <cfRule type="expression" dxfId="417" priority="496">
      <formula>MOD(ROW(),2)=0</formula>
    </cfRule>
  </conditionalFormatting>
  <conditionalFormatting sqref="J116">
    <cfRule type="expression" dxfId="416" priority="498">
      <formula>MOD(ROW(),2)=0</formula>
    </cfRule>
  </conditionalFormatting>
  <conditionalFormatting sqref="J118">
    <cfRule type="expression" dxfId="415" priority="497">
      <formula>MOD(ROW(),2)=0</formula>
    </cfRule>
  </conditionalFormatting>
  <conditionalFormatting sqref="J125">
    <cfRule type="expression" dxfId="414" priority="495">
      <formula>MOD(ROW(),2)=0</formula>
    </cfRule>
  </conditionalFormatting>
  <conditionalFormatting sqref="J128">
    <cfRule type="expression" dxfId="413" priority="494">
      <formula>MOD(ROW(),2)=0</formula>
    </cfRule>
  </conditionalFormatting>
  <conditionalFormatting sqref="J132">
    <cfRule type="expression" dxfId="412" priority="493">
      <formula>MOD(ROW(),2)=0</formula>
    </cfRule>
  </conditionalFormatting>
  <conditionalFormatting sqref="J118">
    <cfRule type="expression" dxfId="411" priority="492">
      <formula>MOD(ROW(),2)=0</formula>
    </cfRule>
  </conditionalFormatting>
  <conditionalFormatting sqref="J133">
    <cfRule type="expression" dxfId="410" priority="472">
      <formula>MOD(ROW(),2)=0</formula>
    </cfRule>
  </conditionalFormatting>
  <conditionalFormatting sqref="D134">
    <cfRule type="expression" dxfId="409" priority="144">
      <formula>MOD(ROW(),2)=0</formula>
    </cfRule>
  </conditionalFormatting>
  <conditionalFormatting sqref="N112">
    <cfRule type="expression" dxfId="408" priority="157">
      <formula>MOD(ROW(),2)=0</formula>
    </cfRule>
  </conditionalFormatting>
  <conditionalFormatting sqref="J44">
    <cfRule type="expression" dxfId="407" priority="487">
      <formula>MOD(ROW(),2)=0</formula>
    </cfRule>
  </conditionalFormatting>
  <conditionalFormatting sqref="J76">
    <cfRule type="expression" dxfId="406" priority="469">
      <formula>MOD(ROW(),2)=0</formula>
    </cfRule>
  </conditionalFormatting>
  <conditionalFormatting sqref="J38">
    <cfRule type="expression" dxfId="405" priority="490">
      <formula>MOD(ROW(),2)=0</formula>
    </cfRule>
  </conditionalFormatting>
  <conditionalFormatting sqref="J39">
    <cfRule type="expression" dxfId="404" priority="486">
      <formula>MOD(ROW(),2)=0</formula>
    </cfRule>
  </conditionalFormatting>
  <conditionalFormatting sqref="J22">
    <cfRule type="expression" dxfId="403" priority="482">
      <formula>MOD(ROW(),2)=0</formula>
    </cfRule>
  </conditionalFormatting>
  <conditionalFormatting sqref="J82">
    <cfRule type="expression" dxfId="402" priority="481">
      <formula>MOD(ROW(),2)=0</formula>
    </cfRule>
  </conditionalFormatting>
  <conditionalFormatting sqref="J114">
    <cfRule type="expression" dxfId="401" priority="480">
      <formula>MOD(ROW(),2)=0</formula>
    </cfRule>
  </conditionalFormatting>
  <conditionalFormatting sqref="J122">
    <cfRule type="expression" dxfId="400" priority="478">
      <formula>MOD(ROW(),2)=0</formula>
    </cfRule>
  </conditionalFormatting>
  <conditionalFormatting sqref="J124">
    <cfRule type="expression" dxfId="399" priority="477">
      <formula>MOD(ROW(),2)=0</formula>
    </cfRule>
  </conditionalFormatting>
  <conditionalFormatting sqref="J126">
    <cfRule type="expression" dxfId="398" priority="476">
      <formula>MOD(ROW(),2)=0</formula>
    </cfRule>
  </conditionalFormatting>
  <conditionalFormatting sqref="J127">
    <cfRule type="expression" dxfId="397" priority="475">
      <formula>MOD(ROW(),2)=0</formula>
    </cfRule>
  </conditionalFormatting>
  <conditionalFormatting sqref="J132">
    <cfRule type="expression" dxfId="396" priority="474">
      <formula>MOD(ROW(),2)=0</formula>
    </cfRule>
  </conditionalFormatting>
  <conditionalFormatting sqref="J131">
    <cfRule type="expression" dxfId="395" priority="473">
      <formula>MOD(ROW(),2)=0</formula>
    </cfRule>
  </conditionalFormatting>
  <conditionalFormatting sqref="J134">
    <cfRule type="expression" dxfId="394" priority="471">
      <formula>MOD(ROW(),2)=0</formula>
    </cfRule>
  </conditionalFormatting>
  <conditionalFormatting sqref="J130">
    <cfRule type="expression" dxfId="393" priority="470">
      <formula>MOD(ROW(),2)=0</formula>
    </cfRule>
  </conditionalFormatting>
  <conditionalFormatting sqref="J90">
    <cfRule type="expression" dxfId="392" priority="468">
      <formula>MOD(ROW(),2)=0</formula>
    </cfRule>
  </conditionalFormatting>
  <conditionalFormatting sqref="N42">
    <cfRule type="expression" dxfId="391" priority="450">
      <formula>MOD(ROW(),2)=0</formula>
    </cfRule>
  </conditionalFormatting>
  <conditionalFormatting sqref="H42">
    <cfRule type="expression" dxfId="390" priority="451">
      <formula>MOD(ROW(),2)=0</formula>
    </cfRule>
  </conditionalFormatting>
  <conditionalFormatting sqref="K42">
    <cfRule type="expression" dxfId="389" priority="454">
      <formula>MOD(ROW(),2)=0</formula>
    </cfRule>
  </conditionalFormatting>
  <conditionalFormatting sqref="F42">
    <cfRule type="expression" dxfId="388" priority="453">
      <formula>MOD(ROW(),2)=0</formula>
    </cfRule>
  </conditionalFormatting>
  <conditionalFormatting sqref="G42">
    <cfRule type="expression" dxfId="387" priority="452">
      <formula>MOD(ROW(),2)=0</formula>
    </cfRule>
  </conditionalFormatting>
  <conditionalFormatting sqref="O42">
    <cfRule type="expression" dxfId="386" priority="449">
      <formula>MOD(ROW(),2)=0</formula>
    </cfRule>
  </conditionalFormatting>
  <conditionalFormatting sqref="J42">
    <cfRule type="expression" dxfId="385" priority="448">
      <formula>MOD(ROW(),2)=0</formula>
    </cfRule>
  </conditionalFormatting>
  <conditionalFormatting sqref="L42">
    <cfRule type="expression" dxfId="384" priority="456">
      <formula>MOD(ROW(),2)=0</formula>
    </cfRule>
  </conditionalFormatting>
  <conditionalFormatting sqref="M42">
    <cfRule type="expression" dxfId="383" priority="455">
      <formula>MOD(ROW(),2)=0</formula>
    </cfRule>
  </conditionalFormatting>
  <conditionalFormatting sqref="B42">
    <cfRule type="expression" dxfId="382" priority="460">
      <formula>MOD(ROW(),2)=0</formula>
    </cfRule>
  </conditionalFormatting>
  <conditionalFormatting sqref="C42">
    <cfRule type="expression" dxfId="381" priority="459">
      <formula>MOD(ROW(),2)=0</formula>
    </cfRule>
  </conditionalFormatting>
  <conditionalFormatting sqref="D42">
    <cfRule type="expression" dxfId="380" priority="458">
      <formula>MOD(ROW(),2)=0</formula>
    </cfRule>
  </conditionalFormatting>
  <conditionalFormatting sqref="E42">
    <cfRule type="expression" dxfId="379" priority="457">
      <formula>MOD(ROW(),2)=0</formula>
    </cfRule>
  </conditionalFormatting>
  <conditionalFormatting sqref="K131:L131">
    <cfRule type="expression" dxfId="378" priority="87">
      <formula>MOD(ROW(),2)=0</formula>
    </cfRule>
  </conditionalFormatting>
  <conditionalFormatting sqref="M131">
    <cfRule type="expression" dxfId="377" priority="86">
      <formula>MOD(ROW(),2)=0</formula>
    </cfRule>
  </conditionalFormatting>
  <conditionalFormatting sqref="N131">
    <cfRule type="expression" dxfId="376" priority="85">
      <formula>MOD(ROW(),2)=0</formula>
    </cfRule>
  </conditionalFormatting>
  <conditionalFormatting sqref="M134">
    <cfRule type="expression" dxfId="375" priority="90">
      <formula>MOD(ROW(),2)=0</formula>
    </cfRule>
  </conditionalFormatting>
  <conditionalFormatting sqref="N134">
    <cfRule type="expression" dxfId="374" priority="89">
      <formula>MOD(ROW(),2)=0</formula>
    </cfRule>
  </conditionalFormatting>
  <conditionalFormatting sqref="O134">
    <cfRule type="expression" dxfId="373" priority="88">
      <formula>MOD(ROW(),2)=0</formula>
    </cfRule>
  </conditionalFormatting>
  <conditionalFormatting sqref="B131">
    <cfRule type="expression" dxfId="372" priority="83">
      <formula>MOD(ROW(),2)=0</formula>
    </cfRule>
  </conditionalFormatting>
  <conditionalFormatting sqref="O131">
    <cfRule type="expression" dxfId="371" priority="84">
      <formula>MOD(ROW(),2)=0</formula>
    </cfRule>
  </conditionalFormatting>
  <conditionalFormatting sqref="G134">
    <cfRule type="expression" dxfId="370" priority="93">
      <formula>MOD(ROW(),2)=0</formula>
    </cfRule>
  </conditionalFormatting>
  <conditionalFormatting sqref="H134">
    <cfRule type="expression" dxfId="369" priority="92">
      <formula>MOD(ROW(),2)=0</formula>
    </cfRule>
  </conditionalFormatting>
  <conditionalFormatting sqref="K134:L134">
    <cfRule type="expression" dxfId="368" priority="91">
      <formula>MOD(ROW(),2)=0</formula>
    </cfRule>
  </conditionalFormatting>
  <conditionalFormatting sqref="C131">
    <cfRule type="expression" dxfId="367" priority="82">
      <formula>MOD(ROW(),2)=0</formula>
    </cfRule>
  </conditionalFormatting>
  <conditionalFormatting sqref="D131">
    <cfRule type="expression" dxfId="366" priority="81">
      <formula>MOD(ROW(),2)=0</formula>
    </cfRule>
  </conditionalFormatting>
  <conditionalFormatting sqref="F40:H40">
    <cfRule type="expression" dxfId="365" priority="423">
      <formula>MOD(ROW(),2)=0</formula>
    </cfRule>
  </conditionalFormatting>
  <conditionalFormatting sqref="N40:O40">
    <cfRule type="expression" dxfId="364" priority="422">
      <formula>MOD(ROW(),2)=0</formula>
    </cfRule>
  </conditionalFormatting>
  <conditionalFormatting sqref="A41">
    <cfRule type="expression" dxfId="363" priority="421">
      <formula>MOD(ROW(),2)=0</formula>
    </cfRule>
  </conditionalFormatting>
  <conditionalFormatting sqref="F41">
    <cfRule type="expression" dxfId="362" priority="414">
      <formula>MOD(ROW(),2)=0</formula>
    </cfRule>
  </conditionalFormatting>
  <conditionalFormatting sqref="G41">
    <cfRule type="expression" dxfId="361" priority="413">
      <formula>MOD(ROW(),2)=0</formula>
    </cfRule>
  </conditionalFormatting>
  <conditionalFormatting sqref="L41">
    <cfRule type="expression" dxfId="360" priority="417">
      <formula>MOD(ROW(),2)=0</formula>
    </cfRule>
  </conditionalFormatting>
  <conditionalFormatting sqref="K41">
    <cfRule type="expression" dxfId="359" priority="416">
      <formula>MOD(ROW(),2)=0</formula>
    </cfRule>
  </conditionalFormatting>
  <conditionalFormatting sqref="M41">
    <cfRule type="expression" dxfId="358" priority="415">
      <formula>MOD(ROW(),2)=0</formula>
    </cfRule>
  </conditionalFormatting>
  <conditionalFormatting sqref="O41">
    <cfRule type="expression" dxfId="357" priority="410">
      <formula>MOD(ROW(),2)=0</formula>
    </cfRule>
  </conditionalFormatting>
  <conditionalFormatting sqref="N41">
    <cfRule type="expression" dxfId="356" priority="411">
      <formula>MOD(ROW(),2)=0</formula>
    </cfRule>
  </conditionalFormatting>
  <conditionalFormatting sqref="B41">
    <cfRule type="expression" dxfId="355" priority="420">
      <formula>MOD(ROW(),2)=0</formula>
    </cfRule>
  </conditionalFormatting>
  <conditionalFormatting sqref="D41">
    <cfRule type="expression" dxfId="354" priority="419">
      <formula>MOD(ROW(),2)=0</formula>
    </cfRule>
  </conditionalFormatting>
  <conditionalFormatting sqref="E41">
    <cfRule type="expression" dxfId="353" priority="418">
      <formula>MOD(ROW(),2)=0</formula>
    </cfRule>
  </conditionalFormatting>
  <conditionalFormatting sqref="C41">
    <cfRule type="expression" dxfId="352" priority="409">
      <formula>MOD(ROW(),2)=0</formula>
    </cfRule>
  </conditionalFormatting>
  <conditionalFormatting sqref="A43">
    <cfRule type="expression" dxfId="351" priority="407">
      <formula>MOD(ROW(),2)=0</formula>
    </cfRule>
  </conditionalFormatting>
  <conditionalFormatting sqref="G43">
    <cfRule type="expression" dxfId="350" priority="399">
      <formula>MOD(ROW(),2)=0</formula>
    </cfRule>
  </conditionalFormatting>
  <conditionalFormatting sqref="H43">
    <cfRule type="expression" dxfId="349" priority="398">
      <formula>MOD(ROW(),2)=0</formula>
    </cfRule>
  </conditionalFormatting>
  <conditionalFormatting sqref="L43">
    <cfRule type="expression" dxfId="348" priority="403">
      <formula>MOD(ROW(),2)=0</formula>
    </cfRule>
  </conditionalFormatting>
  <conditionalFormatting sqref="K43">
    <cfRule type="expression" dxfId="347" priority="402">
      <formula>MOD(ROW(),2)=0</formula>
    </cfRule>
  </conditionalFormatting>
  <conditionalFormatting sqref="M43">
    <cfRule type="expression" dxfId="346" priority="401">
      <formula>MOD(ROW(),2)=0</formula>
    </cfRule>
  </conditionalFormatting>
  <conditionalFormatting sqref="O43">
    <cfRule type="expression" dxfId="345" priority="396">
      <formula>MOD(ROW(),2)=0</formula>
    </cfRule>
  </conditionalFormatting>
  <conditionalFormatting sqref="N43">
    <cfRule type="expression" dxfId="344" priority="397">
      <formula>MOD(ROW(),2)=0</formula>
    </cfRule>
  </conditionalFormatting>
  <conditionalFormatting sqref="B43">
    <cfRule type="expression" dxfId="343" priority="406">
      <formula>MOD(ROW(),2)=0</formula>
    </cfRule>
  </conditionalFormatting>
  <conditionalFormatting sqref="D43">
    <cfRule type="expression" dxfId="342" priority="405">
      <formula>MOD(ROW(),2)=0</formula>
    </cfRule>
  </conditionalFormatting>
  <conditionalFormatting sqref="E43">
    <cfRule type="expression" dxfId="341" priority="404">
      <formula>MOD(ROW(),2)=0</formula>
    </cfRule>
  </conditionalFormatting>
  <conditionalFormatting sqref="C43">
    <cfRule type="expression" dxfId="340" priority="395">
      <formula>MOD(ROW(),2)=0</formula>
    </cfRule>
  </conditionalFormatting>
  <conditionalFormatting sqref="J43">
    <cfRule type="expression" dxfId="339" priority="394">
      <formula>MOD(ROW(),2)=0</formula>
    </cfRule>
  </conditionalFormatting>
  <conditionalFormatting sqref="A45">
    <cfRule type="expression" dxfId="338" priority="393">
      <formula>MOD(ROW(),2)=0</formula>
    </cfRule>
  </conditionalFormatting>
  <conditionalFormatting sqref="G45">
    <cfRule type="expression" dxfId="337" priority="385">
      <formula>MOD(ROW(),2)=0</formula>
    </cfRule>
  </conditionalFormatting>
  <conditionalFormatting sqref="H45">
    <cfRule type="expression" dxfId="336" priority="384">
      <formula>MOD(ROW(),2)=0</formula>
    </cfRule>
  </conditionalFormatting>
  <conditionalFormatting sqref="L45">
    <cfRule type="expression" dxfId="335" priority="389">
      <formula>MOD(ROW(),2)=0</formula>
    </cfRule>
  </conditionalFormatting>
  <conditionalFormatting sqref="M45">
    <cfRule type="expression" dxfId="334" priority="387">
      <formula>MOD(ROW(),2)=0</formula>
    </cfRule>
  </conditionalFormatting>
  <conditionalFormatting sqref="O45">
    <cfRule type="expression" dxfId="333" priority="382">
      <formula>MOD(ROW(),2)=0</formula>
    </cfRule>
  </conditionalFormatting>
  <conditionalFormatting sqref="N45">
    <cfRule type="expression" dxfId="332" priority="383">
      <formula>MOD(ROW(),2)=0</formula>
    </cfRule>
  </conditionalFormatting>
  <conditionalFormatting sqref="B45">
    <cfRule type="expression" dxfId="331" priority="392">
      <formula>MOD(ROW(),2)=0</formula>
    </cfRule>
  </conditionalFormatting>
  <conditionalFormatting sqref="D45">
    <cfRule type="expression" dxfId="330" priority="391">
      <formula>MOD(ROW(),2)=0</formula>
    </cfRule>
  </conditionalFormatting>
  <conditionalFormatting sqref="E45">
    <cfRule type="expression" dxfId="329" priority="390">
      <formula>MOD(ROW(),2)=0</formula>
    </cfRule>
  </conditionalFormatting>
  <conditionalFormatting sqref="C45">
    <cfRule type="expression" dxfId="328" priority="381">
      <formula>MOD(ROW(),2)=0</formula>
    </cfRule>
  </conditionalFormatting>
  <conditionalFormatting sqref="J45">
    <cfRule type="expression" dxfId="327" priority="380">
      <formula>MOD(ROW(),2)=0</formula>
    </cfRule>
  </conditionalFormatting>
  <conditionalFormatting sqref="A46">
    <cfRule type="expression" dxfId="326" priority="379">
      <formula>MOD(ROW(),2)=0</formula>
    </cfRule>
  </conditionalFormatting>
  <conditionalFormatting sqref="F46">
    <cfRule type="expression" dxfId="325" priority="372">
      <formula>MOD(ROW(),2)=0</formula>
    </cfRule>
  </conditionalFormatting>
  <conditionalFormatting sqref="G46">
    <cfRule type="expression" dxfId="324" priority="371">
      <formula>MOD(ROW(),2)=0</formula>
    </cfRule>
  </conditionalFormatting>
  <conditionalFormatting sqref="H46">
    <cfRule type="expression" dxfId="323" priority="370">
      <formula>MOD(ROW(),2)=0</formula>
    </cfRule>
  </conditionalFormatting>
  <conditionalFormatting sqref="L46">
    <cfRule type="expression" dxfId="322" priority="375">
      <formula>MOD(ROW(),2)=0</formula>
    </cfRule>
  </conditionalFormatting>
  <conditionalFormatting sqref="K46">
    <cfRule type="expression" dxfId="321" priority="374">
      <formula>MOD(ROW(),2)=0</formula>
    </cfRule>
  </conditionalFormatting>
  <conditionalFormatting sqref="M46">
    <cfRule type="expression" dxfId="320" priority="373">
      <formula>MOD(ROW(),2)=0</formula>
    </cfRule>
  </conditionalFormatting>
  <conditionalFormatting sqref="O46">
    <cfRule type="expression" dxfId="319" priority="368">
      <formula>MOD(ROW(),2)=0</formula>
    </cfRule>
  </conditionalFormatting>
  <conditionalFormatting sqref="N46">
    <cfRule type="expression" dxfId="318" priority="369">
      <formula>MOD(ROW(),2)=0</formula>
    </cfRule>
  </conditionalFormatting>
  <conditionalFormatting sqref="B46">
    <cfRule type="expression" dxfId="317" priority="378">
      <formula>MOD(ROW(),2)=0</formula>
    </cfRule>
  </conditionalFormatting>
  <conditionalFormatting sqref="D46">
    <cfRule type="expression" dxfId="316" priority="377">
      <formula>MOD(ROW(),2)=0</formula>
    </cfRule>
  </conditionalFormatting>
  <conditionalFormatting sqref="E46">
    <cfRule type="expression" dxfId="315" priority="376">
      <formula>MOD(ROW(),2)=0</formula>
    </cfRule>
  </conditionalFormatting>
  <conditionalFormatting sqref="C46">
    <cfRule type="expression" dxfId="314" priority="367">
      <formula>MOD(ROW(),2)=0</formula>
    </cfRule>
  </conditionalFormatting>
  <conditionalFormatting sqref="J46">
    <cfRule type="expression" dxfId="313" priority="366">
      <formula>MOD(ROW(),2)=0</formula>
    </cfRule>
  </conditionalFormatting>
  <conditionalFormatting sqref="A47">
    <cfRule type="expression" dxfId="312" priority="365">
      <formula>MOD(ROW(),2)=0</formula>
    </cfRule>
  </conditionalFormatting>
  <conditionalFormatting sqref="F47">
    <cfRule type="expression" dxfId="311" priority="358">
      <formula>MOD(ROW(),2)=0</formula>
    </cfRule>
  </conditionalFormatting>
  <conditionalFormatting sqref="G47">
    <cfRule type="expression" dxfId="310" priority="357">
      <formula>MOD(ROW(),2)=0</formula>
    </cfRule>
  </conditionalFormatting>
  <conditionalFormatting sqref="H47">
    <cfRule type="expression" dxfId="309" priority="356">
      <formula>MOD(ROW(),2)=0</formula>
    </cfRule>
  </conditionalFormatting>
  <conditionalFormatting sqref="L47">
    <cfRule type="expression" dxfId="308" priority="361">
      <formula>MOD(ROW(),2)=0</formula>
    </cfRule>
  </conditionalFormatting>
  <conditionalFormatting sqref="K47">
    <cfRule type="expression" dxfId="307" priority="360">
      <formula>MOD(ROW(),2)=0</formula>
    </cfRule>
  </conditionalFormatting>
  <conditionalFormatting sqref="M47">
    <cfRule type="expression" dxfId="306" priority="359">
      <formula>MOD(ROW(),2)=0</formula>
    </cfRule>
  </conditionalFormatting>
  <conditionalFormatting sqref="O47">
    <cfRule type="expression" dxfId="305" priority="354">
      <formula>MOD(ROW(),2)=0</formula>
    </cfRule>
  </conditionalFormatting>
  <conditionalFormatting sqref="B47">
    <cfRule type="expression" dxfId="304" priority="364">
      <formula>MOD(ROW(),2)=0</formula>
    </cfRule>
  </conditionalFormatting>
  <conditionalFormatting sqref="E47">
    <cfRule type="expression" dxfId="303" priority="362">
      <formula>MOD(ROW(),2)=0</formula>
    </cfRule>
  </conditionalFormatting>
  <conditionalFormatting sqref="C47">
    <cfRule type="expression" dxfId="302" priority="353">
      <formula>MOD(ROW(),2)=0</formula>
    </cfRule>
  </conditionalFormatting>
  <conditionalFormatting sqref="J47">
    <cfRule type="expression" dxfId="301" priority="352">
      <formula>MOD(ROW(),2)=0</formula>
    </cfRule>
  </conditionalFormatting>
  <conditionalFormatting sqref="A50">
    <cfRule type="expression" dxfId="300" priority="351">
      <formula>MOD(ROW(),2)=0</formula>
    </cfRule>
  </conditionalFormatting>
  <conditionalFormatting sqref="F50">
    <cfRule type="expression" dxfId="299" priority="344">
      <formula>MOD(ROW(),2)=0</formula>
    </cfRule>
  </conditionalFormatting>
  <conditionalFormatting sqref="G50">
    <cfRule type="expression" dxfId="298" priority="343">
      <formula>MOD(ROW(),2)=0</formula>
    </cfRule>
  </conditionalFormatting>
  <conditionalFormatting sqref="H50">
    <cfRule type="expression" dxfId="297" priority="342">
      <formula>MOD(ROW(),2)=0</formula>
    </cfRule>
  </conditionalFormatting>
  <conditionalFormatting sqref="L50">
    <cfRule type="expression" dxfId="296" priority="347">
      <formula>MOD(ROW(),2)=0</formula>
    </cfRule>
  </conditionalFormatting>
  <conditionalFormatting sqref="K50">
    <cfRule type="expression" dxfId="295" priority="346">
      <formula>MOD(ROW(),2)=0</formula>
    </cfRule>
  </conditionalFormatting>
  <conditionalFormatting sqref="O50">
    <cfRule type="expression" dxfId="294" priority="340">
      <formula>MOD(ROW(),2)=0</formula>
    </cfRule>
  </conditionalFormatting>
  <conditionalFormatting sqref="N50">
    <cfRule type="expression" dxfId="293" priority="341">
      <formula>MOD(ROW(),2)=0</formula>
    </cfRule>
  </conditionalFormatting>
  <conditionalFormatting sqref="B50">
    <cfRule type="expression" dxfId="292" priority="350">
      <formula>MOD(ROW(),2)=0</formula>
    </cfRule>
  </conditionalFormatting>
  <conditionalFormatting sqref="D50">
    <cfRule type="expression" dxfId="291" priority="349">
      <formula>MOD(ROW(),2)=0</formula>
    </cfRule>
  </conditionalFormatting>
  <conditionalFormatting sqref="E50">
    <cfRule type="expression" dxfId="290" priority="348">
      <formula>MOD(ROW(),2)=0</formula>
    </cfRule>
  </conditionalFormatting>
  <conditionalFormatting sqref="C50">
    <cfRule type="expression" dxfId="289" priority="339">
      <formula>MOD(ROW(),2)=0</formula>
    </cfRule>
  </conditionalFormatting>
  <conditionalFormatting sqref="J50">
    <cfRule type="expression" dxfId="288" priority="338">
      <formula>MOD(ROW(),2)=0</formula>
    </cfRule>
  </conditionalFormatting>
  <conditionalFormatting sqref="A52">
    <cfRule type="expression" dxfId="287" priority="337">
      <formula>MOD(ROW(),2)=0</formula>
    </cfRule>
  </conditionalFormatting>
  <conditionalFormatting sqref="N52">
    <cfRule type="expression" dxfId="286" priority="327">
      <formula>MOD(ROW(),2)=0</formula>
    </cfRule>
  </conditionalFormatting>
  <conditionalFormatting sqref="C52">
    <cfRule type="expression" dxfId="285" priority="335">
      <formula>MOD(ROW(),2)=0</formula>
    </cfRule>
  </conditionalFormatting>
  <conditionalFormatting sqref="D52">
    <cfRule type="expression" dxfId="284" priority="334">
      <formula>MOD(ROW(),2)=0</formula>
    </cfRule>
  </conditionalFormatting>
  <conditionalFormatting sqref="E52">
    <cfRule type="expression" dxfId="283" priority="333">
      <formula>MOD(ROW(),2)=0</formula>
    </cfRule>
  </conditionalFormatting>
  <conditionalFormatting sqref="K52:L52">
    <cfRule type="expression" dxfId="282" priority="329">
      <formula>MOD(ROW(),2)=0</formula>
    </cfRule>
  </conditionalFormatting>
  <conditionalFormatting sqref="M52">
    <cfRule type="expression" dxfId="281" priority="328">
      <formula>MOD(ROW(),2)=0</formula>
    </cfRule>
  </conditionalFormatting>
  <conditionalFormatting sqref="O52">
    <cfRule type="expression" dxfId="280" priority="326">
      <formula>MOD(ROW(),2)=0</formula>
    </cfRule>
  </conditionalFormatting>
  <conditionalFormatting sqref="B52">
    <cfRule type="expression" dxfId="279" priority="336">
      <formula>MOD(ROW(),2)=0</formula>
    </cfRule>
  </conditionalFormatting>
  <conditionalFormatting sqref="F52">
    <cfRule type="expression" dxfId="278" priority="332">
      <formula>MOD(ROW(),2)=0</formula>
    </cfRule>
  </conditionalFormatting>
  <conditionalFormatting sqref="G52">
    <cfRule type="expression" dxfId="277" priority="331">
      <formula>MOD(ROW(),2)=0</formula>
    </cfRule>
  </conditionalFormatting>
  <conditionalFormatting sqref="H52">
    <cfRule type="expression" dxfId="276" priority="330">
      <formula>MOD(ROW(),2)=0</formula>
    </cfRule>
  </conditionalFormatting>
  <conditionalFormatting sqref="J52">
    <cfRule type="expression" dxfId="275" priority="325">
      <formula>MOD(ROW(),2)=0</formula>
    </cfRule>
  </conditionalFormatting>
  <conditionalFormatting sqref="C56">
    <cfRule type="expression" dxfId="274" priority="322">
      <formula>MOD(ROW(),2)=0</formula>
    </cfRule>
  </conditionalFormatting>
  <conditionalFormatting sqref="D56">
    <cfRule type="expression" dxfId="273" priority="321">
      <formula>MOD(ROW(),2)=0</formula>
    </cfRule>
  </conditionalFormatting>
  <conditionalFormatting sqref="E56">
    <cfRule type="expression" dxfId="272" priority="320">
      <formula>MOD(ROW(),2)=0</formula>
    </cfRule>
  </conditionalFormatting>
  <conditionalFormatting sqref="B56">
    <cfRule type="expression" dxfId="271" priority="323">
      <formula>MOD(ROW(),2)=0</formula>
    </cfRule>
  </conditionalFormatting>
  <conditionalFormatting sqref="F56">
    <cfRule type="expression" dxfId="270" priority="319">
      <formula>MOD(ROW(),2)=0</formula>
    </cfRule>
  </conditionalFormatting>
  <conditionalFormatting sqref="G56">
    <cfRule type="expression" dxfId="269" priority="318">
      <formula>MOD(ROW(),2)=0</formula>
    </cfRule>
  </conditionalFormatting>
  <conditionalFormatting sqref="H56">
    <cfRule type="expression" dxfId="268" priority="317">
      <formula>MOD(ROW(),2)=0</formula>
    </cfRule>
  </conditionalFormatting>
  <conditionalFormatting sqref="K56:L56">
    <cfRule type="expression" dxfId="267" priority="316">
      <formula>MOD(ROW(),2)=0</formula>
    </cfRule>
  </conditionalFormatting>
  <conditionalFormatting sqref="M56:O56">
    <cfRule type="expression" dxfId="266" priority="315">
      <formula>MOD(ROW(),2)=0</formula>
    </cfRule>
  </conditionalFormatting>
  <conditionalFormatting sqref="J56">
    <cfRule type="expression" dxfId="265" priority="314">
      <formula>MOD(ROW(),2)=0</formula>
    </cfRule>
  </conditionalFormatting>
  <conditionalFormatting sqref="A59">
    <cfRule type="expression" dxfId="264" priority="313">
      <formula>MOD(ROW(),2)=0</formula>
    </cfRule>
  </conditionalFormatting>
  <conditionalFormatting sqref="C59">
    <cfRule type="expression" dxfId="263" priority="311">
      <formula>MOD(ROW(),2)=0</formula>
    </cfRule>
  </conditionalFormatting>
  <conditionalFormatting sqref="D59">
    <cfRule type="expression" dxfId="262" priority="310">
      <formula>MOD(ROW(),2)=0</formula>
    </cfRule>
  </conditionalFormatting>
  <conditionalFormatting sqref="E59">
    <cfRule type="expression" dxfId="261" priority="309">
      <formula>MOD(ROW(),2)=0</formula>
    </cfRule>
  </conditionalFormatting>
  <conditionalFormatting sqref="L59">
    <cfRule type="expression" dxfId="260" priority="308">
      <formula>MOD(ROW(),2)=0</formula>
    </cfRule>
  </conditionalFormatting>
  <conditionalFormatting sqref="M59:O59">
    <cfRule type="expression" dxfId="259" priority="306">
      <formula>MOD(ROW(),2)=0</formula>
    </cfRule>
  </conditionalFormatting>
  <conditionalFormatting sqref="J59">
    <cfRule type="expression" dxfId="258" priority="305">
      <formula>MOD(ROW(),2)=0</formula>
    </cfRule>
  </conditionalFormatting>
  <conditionalFormatting sqref="A61">
    <cfRule type="expression" dxfId="257" priority="295">
      <formula>MOD(ROW(),2)=0</formula>
    </cfRule>
  </conditionalFormatting>
  <conditionalFormatting sqref="L61">
    <cfRule type="expression" dxfId="256" priority="290">
      <formula>MOD(ROW(),2)=0</formula>
    </cfRule>
  </conditionalFormatting>
  <conditionalFormatting sqref="K61">
    <cfRule type="expression" dxfId="255" priority="289">
      <formula>MOD(ROW(),2)=0</formula>
    </cfRule>
  </conditionalFormatting>
  <conditionalFormatting sqref="M61">
    <cfRule type="expression" dxfId="254" priority="288">
      <formula>MOD(ROW(),2)=0</formula>
    </cfRule>
  </conditionalFormatting>
  <conditionalFormatting sqref="O61">
    <cfRule type="expression" dxfId="253" priority="286">
      <formula>MOD(ROW(),2)=0</formula>
    </cfRule>
  </conditionalFormatting>
  <conditionalFormatting sqref="D61">
    <cfRule type="expression" dxfId="252" priority="292">
      <formula>MOD(ROW(),2)=0</formula>
    </cfRule>
  </conditionalFormatting>
  <conditionalFormatting sqref="E61">
    <cfRule type="expression" dxfId="251" priority="291">
      <formula>MOD(ROW(),2)=0</formula>
    </cfRule>
  </conditionalFormatting>
  <conditionalFormatting sqref="C61">
    <cfRule type="expression" dxfId="250" priority="293">
      <formula>MOD(ROW(),2)=0</formula>
    </cfRule>
  </conditionalFormatting>
  <conditionalFormatting sqref="J61">
    <cfRule type="expression" dxfId="249" priority="285">
      <formula>MOD(ROW(),2)=0</formula>
    </cfRule>
  </conditionalFormatting>
  <conditionalFormatting sqref="J131">
    <cfRule type="expression" dxfId="248" priority="69">
      <formula>MOD(ROW(),2)=0</formula>
    </cfRule>
  </conditionalFormatting>
  <conditionalFormatting sqref="J135">
    <cfRule type="expression" dxfId="247" priority="70">
      <formula>MOD(ROW(),2)=0</formula>
    </cfRule>
  </conditionalFormatting>
  <conditionalFormatting sqref="A60">
    <cfRule type="expression" dxfId="246" priority="281">
      <formula>MOD(ROW(),2)=0</formula>
    </cfRule>
  </conditionalFormatting>
  <conditionalFormatting sqref="C60">
    <cfRule type="expression" dxfId="245" priority="279">
      <formula>MOD(ROW(),2)=0</formula>
    </cfRule>
  </conditionalFormatting>
  <conditionalFormatting sqref="D60">
    <cfRule type="expression" dxfId="244" priority="278">
      <formula>MOD(ROW(),2)=0</formula>
    </cfRule>
  </conditionalFormatting>
  <conditionalFormatting sqref="E60">
    <cfRule type="expression" dxfId="243" priority="277">
      <formula>MOD(ROW(),2)=0</formula>
    </cfRule>
  </conditionalFormatting>
  <conditionalFormatting sqref="B60">
    <cfRule type="expression" dxfId="242" priority="280">
      <formula>MOD(ROW(),2)=0</formula>
    </cfRule>
  </conditionalFormatting>
  <conditionalFormatting sqref="F60">
    <cfRule type="expression" dxfId="241" priority="276">
      <formula>MOD(ROW(),2)=0</formula>
    </cfRule>
  </conditionalFormatting>
  <conditionalFormatting sqref="G60">
    <cfRule type="expression" dxfId="240" priority="275">
      <formula>MOD(ROW(),2)=0</formula>
    </cfRule>
  </conditionalFormatting>
  <conditionalFormatting sqref="K60:L60">
    <cfRule type="expression" dxfId="239" priority="273">
      <formula>MOD(ROW(),2)=0</formula>
    </cfRule>
  </conditionalFormatting>
  <conditionalFormatting sqref="M60:O60">
    <cfRule type="expression" dxfId="238" priority="272">
      <formula>MOD(ROW(),2)=0</formula>
    </cfRule>
  </conditionalFormatting>
  <conditionalFormatting sqref="J60">
    <cfRule type="expression" dxfId="237" priority="271">
      <formula>MOD(ROW(),2)=0</formula>
    </cfRule>
  </conditionalFormatting>
  <conditionalFormatting sqref="A62">
    <cfRule type="expression" dxfId="236" priority="270">
      <formula>MOD(ROW(),2)=0</formula>
    </cfRule>
  </conditionalFormatting>
  <conditionalFormatting sqref="B62">
    <cfRule type="expression" dxfId="235" priority="269">
      <formula>MOD(ROW(),2)=0</formula>
    </cfRule>
  </conditionalFormatting>
  <conditionalFormatting sqref="C62">
    <cfRule type="expression" dxfId="234" priority="268">
      <formula>MOD(ROW(),2)=0</formula>
    </cfRule>
  </conditionalFormatting>
  <conditionalFormatting sqref="D62">
    <cfRule type="expression" dxfId="233" priority="267">
      <formula>MOD(ROW(),2)=0</formula>
    </cfRule>
  </conditionalFormatting>
  <conditionalFormatting sqref="E62">
    <cfRule type="expression" dxfId="232" priority="266">
      <formula>MOD(ROW(),2)=0</formula>
    </cfRule>
  </conditionalFormatting>
  <conditionalFormatting sqref="L62">
    <cfRule type="expression" dxfId="231" priority="265">
      <formula>MOD(ROW(),2)=0</formula>
    </cfRule>
  </conditionalFormatting>
  <conditionalFormatting sqref="M62">
    <cfRule type="expression" dxfId="230" priority="263">
      <formula>MOD(ROW(),2)=0</formula>
    </cfRule>
  </conditionalFormatting>
  <conditionalFormatting sqref="N62">
    <cfRule type="expression" dxfId="229" priority="262">
      <formula>MOD(ROW(),2)=0</formula>
    </cfRule>
  </conditionalFormatting>
  <conditionalFormatting sqref="O62">
    <cfRule type="expression" dxfId="228" priority="261">
      <formula>MOD(ROW(),2)=0</formula>
    </cfRule>
  </conditionalFormatting>
  <conditionalFormatting sqref="F62">
    <cfRule type="expression" dxfId="227" priority="260">
      <formula>MOD(ROW(),2)=0</formula>
    </cfRule>
  </conditionalFormatting>
  <conditionalFormatting sqref="G62">
    <cfRule type="expression" dxfId="226" priority="259">
      <formula>MOD(ROW(),2)=0</formula>
    </cfRule>
  </conditionalFormatting>
  <conditionalFormatting sqref="H62">
    <cfRule type="expression" dxfId="225" priority="258">
      <formula>MOD(ROW(),2)=0</formula>
    </cfRule>
  </conditionalFormatting>
  <conditionalFormatting sqref="J62">
    <cfRule type="expression" dxfId="224" priority="257">
      <formula>MOD(ROW(),2)=0</formula>
    </cfRule>
  </conditionalFormatting>
  <conditionalFormatting sqref="A72">
    <cfRule type="expression" dxfId="223" priority="256">
      <formula>MOD(ROW(),2)=0</formula>
    </cfRule>
  </conditionalFormatting>
  <conditionalFormatting sqref="C72">
    <cfRule type="expression" dxfId="222" priority="254">
      <formula>MOD(ROW(),2)=0</formula>
    </cfRule>
  </conditionalFormatting>
  <conditionalFormatting sqref="B72">
    <cfRule type="expression" dxfId="221" priority="255">
      <formula>MOD(ROW(),2)=0</formula>
    </cfRule>
  </conditionalFormatting>
  <conditionalFormatting sqref="D72">
    <cfRule type="expression" dxfId="220" priority="253">
      <formula>MOD(ROW(),2)=0</formula>
    </cfRule>
  </conditionalFormatting>
  <conditionalFormatting sqref="E72">
    <cfRule type="expression" dxfId="219" priority="252">
      <formula>MOD(ROW(),2)=0</formula>
    </cfRule>
  </conditionalFormatting>
  <conditionalFormatting sqref="F72">
    <cfRule type="expression" dxfId="218" priority="251">
      <formula>MOD(ROW(),2)=0</formula>
    </cfRule>
  </conditionalFormatting>
  <conditionalFormatting sqref="G72">
    <cfRule type="expression" dxfId="217" priority="250">
      <formula>MOD(ROW(),2)=0</formula>
    </cfRule>
  </conditionalFormatting>
  <conditionalFormatting sqref="H72">
    <cfRule type="expression" dxfId="216" priority="249">
      <formula>MOD(ROW(),2)=0</formula>
    </cfRule>
  </conditionalFormatting>
  <conditionalFormatting sqref="M72">
    <cfRule type="expression" dxfId="215" priority="247">
      <formula>MOD(ROW(),2)=0</formula>
    </cfRule>
  </conditionalFormatting>
  <conditionalFormatting sqref="N72">
    <cfRule type="expression" dxfId="214" priority="246">
      <formula>MOD(ROW(),2)=0</formula>
    </cfRule>
  </conditionalFormatting>
  <conditionalFormatting sqref="O72">
    <cfRule type="expression" dxfId="213" priority="245">
      <formula>MOD(ROW(),2)=0</formula>
    </cfRule>
  </conditionalFormatting>
  <conditionalFormatting sqref="J72">
    <cfRule type="expression" dxfId="212" priority="244">
      <formula>MOD(ROW(),2)=0</formula>
    </cfRule>
  </conditionalFormatting>
  <conditionalFormatting sqref="A78">
    <cfRule type="expression" dxfId="211" priority="243">
      <formula>MOD(ROW(),2)=0</formula>
    </cfRule>
  </conditionalFormatting>
  <conditionalFormatting sqref="K78:L78">
    <cfRule type="expression" dxfId="210" priority="235">
      <formula>MOD(ROW(),2)=0</formula>
    </cfRule>
  </conditionalFormatting>
  <conditionalFormatting sqref="M78">
    <cfRule type="expression" dxfId="209" priority="234">
      <formula>MOD(ROW(),2)=0</formula>
    </cfRule>
  </conditionalFormatting>
  <conditionalFormatting sqref="N78">
    <cfRule type="expression" dxfId="208" priority="233">
      <formula>MOD(ROW(),2)=0</formula>
    </cfRule>
  </conditionalFormatting>
  <conditionalFormatting sqref="O78">
    <cfRule type="expression" dxfId="207" priority="232">
      <formula>MOD(ROW(),2)=0</formula>
    </cfRule>
  </conditionalFormatting>
  <conditionalFormatting sqref="B78">
    <cfRule type="expression" dxfId="206" priority="242">
      <formula>MOD(ROW(),2)=0</formula>
    </cfRule>
  </conditionalFormatting>
  <conditionalFormatting sqref="C78">
    <cfRule type="expression" dxfId="205" priority="241">
      <formula>MOD(ROW(),2)=0</formula>
    </cfRule>
  </conditionalFormatting>
  <conditionalFormatting sqref="D78">
    <cfRule type="expression" dxfId="204" priority="240">
      <formula>MOD(ROW(),2)=0</formula>
    </cfRule>
  </conditionalFormatting>
  <conditionalFormatting sqref="E78">
    <cfRule type="expression" dxfId="203" priority="239">
      <formula>MOD(ROW(),2)=0</formula>
    </cfRule>
  </conditionalFormatting>
  <conditionalFormatting sqref="F78">
    <cfRule type="expression" dxfId="202" priority="238">
      <formula>MOD(ROW(),2)=0</formula>
    </cfRule>
  </conditionalFormatting>
  <conditionalFormatting sqref="G78">
    <cfRule type="expression" dxfId="201" priority="237">
      <formula>MOD(ROW(),2)=0</formula>
    </cfRule>
  </conditionalFormatting>
  <conditionalFormatting sqref="H78">
    <cfRule type="expression" dxfId="200" priority="236">
      <formula>MOD(ROW(),2)=0</formula>
    </cfRule>
  </conditionalFormatting>
  <conditionalFormatting sqref="J78">
    <cfRule type="expression" dxfId="199" priority="231">
      <formula>MOD(ROW(),2)=0</formula>
    </cfRule>
  </conditionalFormatting>
  <conditionalFormatting sqref="A85">
    <cfRule type="expression" dxfId="198" priority="230">
      <formula>MOD(ROW(),2)=0</formula>
    </cfRule>
  </conditionalFormatting>
  <conditionalFormatting sqref="E85">
    <cfRule type="expression" dxfId="197" priority="226">
      <formula>MOD(ROW(),2)=0</formula>
    </cfRule>
  </conditionalFormatting>
  <conditionalFormatting sqref="C85">
    <cfRule type="expression" dxfId="196" priority="228">
      <formula>MOD(ROW(),2)=0</formula>
    </cfRule>
  </conditionalFormatting>
  <conditionalFormatting sqref="D85">
    <cfRule type="expression" dxfId="195" priority="227">
      <formula>MOD(ROW(),2)=0</formula>
    </cfRule>
  </conditionalFormatting>
  <conditionalFormatting sqref="F85">
    <cfRule type="expression" dxfId="194" priority="225">
      <formula>MOD(ROW(),2)=0</formula>
    </cfRule>
  </conditionalFormatting>
  <conditionalFormatting sqref="G85">
    <cfRule type="expression" dxfId="193" priority="224">
      <formula>MOD(ROW(),2)=0</formula>
    </cfRule>
  </conditionalFormatting>
  <conditionalFormatting sqref="H85">
    <cfRule type="expression" dxfId="192" priority="223">
      <formula>MOD(ROW(),2)=0</formula>
    </cfRule>
  </conditionalFormatting>
  <conditionalFormatting sqref="K85:L85">
    <cfRule type="expression" dxfId="191" priority="222">
      <formula>MOD(ROW(),2)=0</formula>
    </cfRule>
  </conditionalFormatting>
  <conditionalFormatting sqref="M85">
    <cfRule type="expression" dxfId="190" priority="221">
      <formula>MOD(ROW(),2)=0</formula>
    </cfRule>
  </conditionalFormatting>
  <conditionalFormatting sqref="N85">
    <cfRule type="expression" dxfId="189" priority="220">
      <formula>MOD(ROW(),2)=0</formula>
    </cfRule>
  </conditionalFormatting>
  <conditionalFormatting sqref="O85">
    <cfRule type="expression" dxfId="188" priority="219">
      <formula>MOD(ROW(),2)=0</formula>
    </cfRule>
  </conditionalFormatting>
  <conditionalFormatting sqref="B85">
    <cfRule type="expression" dxfId="187" priority="229">
      <formula>MOD(ROW(),2)=0</formula>
    </cfRule>
  </conditionalFormatting>
  <conditionalFormatting sqref="J85">
    <cfRule type="expression" dxfId="186" priority="218">
      <formula>MOD(ROW(),2)=0</formula>
    </cfRule>
  </conditionalFormatting>
  <conditionalFormatting sqref="K88:L88">
    <cfRule type="expression" dxfId="185" priority="210">
      <formula>MOD(ROW(),2)=0</formula>
    </cfRule>
  </conditionalFormatting>
  <conditionalFormatting sqref="M88">
    <cfRule type="expression" dxfId="184" priority="209">
      <formula>MOD(ROW(),2)=0</formula>
    </cfRule>
  </conditionalFormatting>
  <conditionalFormatting sqref="B88">
    <cfRule type="expression" dxfId="183" priority="217">
      <formula>MOD(ROW(),2)=0</formula>
    </cfRule>
  </conditionalFormatting>
  <conditionalFormatting sqref="C88">
    <cfRule type="expression" dxfId="182" priority="216">
      <formula>MOD(ROW(),2)=0</formula>
    </cfRule>
  </conditionalFormatting>
  <conditionalFormatting sqref="D88">
    <cfRule type="expression" dxfId="181" priority="215">
      <formula>MOD(ROW(),2)=0</formula>
    </cfRule>
  </conditionalFormatting>
  <conditionalFormatting sqref="E88">
    <cfRule type="expression" dxfId="180" priority="214">
      <formula>MOD(ROW(),2)=0</formula>
    </cfRule>
  </conditionalFormatting>
  <conditionalFormatting sqref="F88">
    <cfRule type="expression" dxfId="179" priority="213">
      <formula>MOD(ROW(),2)=0</formula>
    </cfRule>
  </conditionalFormatting>
  <conditionalFormatting sqref="G88">
    <cfRule type="expression" dxfId="178" priority="212">
      <formula>MOD(ROW(),2)=0</formula>
    </cfRule>
  </conditionalFormatting>
  <conditionalFormatting sqref="H88">
    <cfRule type="expression" dxfId="177" priority="211">
      <formula>MOD(ROW(),2)=0</formula>
    </cfRule>
  </conditionalFormatting>
  <conditionalFormatting sqref="N88">
    <cfRule type="expression" dxfId="176" priority="208">
      <formula>MOD(ROW(),2)=0</formula>
    </cfRule>
  </conditionalFormatting>
  <conditionalFormatting sqref="O88">
    <cfRule type="expression" dxfId="175" priority="207">
      <formula>MOD(ROW(),2)=0</formula>
    </cfRule>
  </conditionalFormatting>
  <conditionalFormatting sqref="A88">
    <cfRule type="expression" dxfId="174" priority="206">
      <formula>MOD(ROW(),2)=0</formula>
    </cfRule>
  </conditionalFormatting>
  <conditionalFormatting sqref="J88">
    <cfRule type="expression" dxfId="173" priority="205">
      <formula>MOD(ROW(),2)=0</formula>
    </cfRule>
  </conditionalFormatting>
  <conditionalFormatting sqref="B91">
    <cfRule type="expression" dxfId="172" priority="204">
      <formula>MOD(ROW(),2)=0</formula>
    </cfRule>
  </conditionalFormatting>
  <conditionalFormatting sqref="C91">
    <cfRule type="expression" dxfId="171" priority="203">
      <formula>MOD(ROW(),2)=0</formula>
    </cfRule>
  </conditionalFormatting>
  <conditionalFormatting sqref="D91">
    <cfRule type="expression" dxfId="170" priority="202">
      <formula>MOD(ROW(),2)=0</formula>
    </cfRule>
  </conditionalFormatting>
  <conditionalFormatting sqref="E91">
    <cfRule type="expression" dxfId="169" priority="201">
      <formula>MOD(ROW(),2)=0</formula>
    </cfRule>
  </conditionalFormatting>
  <conditionalFormatting sqref="F91">
    <cfRule type="expression" dxfId="168" priority="200">
      <formula>MOD(ROW(),2)=0</formula>
    </cfRule>
  </conditionalFormatting>
  <conditionalFormatting sqref="G91">
    <cfRule type="expression" dxfId="167" priority="199">
      <formula>MOD(ROW(),2)=0</formula>
    </cfRule>
  </conditionalFormatting>
  <conditionalFormatting sqref="H91">
    <cfRule type="expression" dxfId="166" priority="198">
      <formula>MOD(ROW(),2)=0</formula>
    </cfRule>
  </conditionalFormatting>
  <conditionalFormatting sqref="K91:L91">
    <cfRule type="expression" dxfId="165" priority="197">
      <formula>MOD(ROW(),2)=0</formula>
    </cfRule>
  </conditionalFormatting>
  <conditionalFormatting sqref="M91">
    <cfRule type="expression" dxfId="164" priority="196">
      <formula>MOD(ROW(),2)=0</formula>
    </cfRule>
  </conditionalFormatting>
  <conditionalFormatting sqref="N91">
    <cfRule type="expression" dxfId="163" priority="195">
      <formula>MOD(ROW(),2)=0</formula>
    </cfRule>
  </conditionalFormatting>
  <conditionalFormatting sqref="O91">
    <cfRule type="expression" dxfId="162" priority="194">
      <formula>MOD(ROW(),2)=0</formula>
    </cfRule>
  </conditionalFormatting>
  <conditionalFormatting sqref="A91">
    <cfRule type="expression" dxfId="161" priority="193">
      <formula>MOD(ROW(),2)=0</formula>
    </cfRule>
  </conditionalFormatting>
  <conditionalFormatting sqref="J91">
    <cfRule type="expression" dxfId="160" priority="192">
      <formula>MOD(ROW(),2)=0</formula>
    </cfRule>
  </conditionalFormatting>
  <conditionalFormatting sqref="B94">
    <cfRule type="expression" dxfId="159" priority="191">
      <formula>MOD(ROW(),2)=0</formula>
    </cfRule>
  </conditionalFormatting>
  <conditionalFormatting sqref="C94">
    <cfRule type="expression" dxfId="158" priority="190">
      <formula>MOD(ROW(),2)=0</formula>
    </cfRule>
  </conditionalFormatting>
  <conditionalFormatting sqref="D94">
    <cfRule type="expression" dxfId="157" priority="189">
      <formula>MOD(ROW(),2)=0</formula>
    </cfRule>
  </conditionalFormatting>
  <conditionalFormatting sqref="E94">
    <cfRule type="expression" dxfId="156" priority="188">
      <formula>MOD(ROW(),2)=0</formula>
    </cfRule>
  </conditionalFormatting>
  <conditionalFormatting sqref="F94">
    <cfRule type="expression" dxfId="155" priority="187">
      <formula>MOD(ROW(),2)=0</formula>
    </cfRule>
  </conditionalFormatting>
  <conditionalFormatting sqref="G94">
    <cfRule type="expression" dxfId="154" priority="186">
      <formula>MOD(ROW(),2)=0</formula>
    </cfRule>
  </conditionalFormatting>
  <conditionalFormatting sqref="H94">
    <cfRule type="expression" dxfId="153" priority="185">
      <formula>MOD(ROW(),2)=0</formula>
    </cfRule>
  </conditionalFormatting>
  <conditionalFormatting sqref="K94:L94">
    <cfRule type="expression" dxfId="152" priority="184">
      <formula>MOD(ROW(),2)=0</formula>
    </cfRule>
  </conditionalFormatting>
  <conditionalFormatting sqref="M94">
    <cfRule type="expression" dxfId="151" priority="183">
      <formula>MOD(ROW(),2)=0</formula>
    </cfRule>
  </conditionalFormatting>
  <conditionalFormatting sqref="N94:O94">
    <cfRule type="expression" dxfId="150" priority="182">
      <formula>MOD(ROW(),2)=0</formula>
    </cfRule>
  </conditionalFormatting>
  <conditionalFormatting sqref="A94">
    <cfRule type="expression" dxfId="149" priority="181">
      <formula>MOD(ROW(),2)=0</formula>
    </cfRule>
  </conditionalFormatting>
  <conditionalFormatting sqref="J94">
    <cfRule type="expression" dxfId="148" priority="180">
      <formula>MOD(ROW(),2)=0</formula>
    </cfRule>
  </conditionalFormatting>
  <conditionalFormatting sqref="O97">
    <cfRule type="expression" dxfId="147" priority="179">
      <formula>MOD(ROW(),2)=0</formula>
    </cfRule>
  </conditionalFormatting>
  <conditionalFormatting sqref="M97">
    <cfRule type="expression" dxfId="146" priority="170">
      <formula>MOD(ROW(),2)=0</formula>
    </cfRule>
  </conditionalFormatting>
  <conditionalFormatting sqref="B97">
    <cfRule type="expression" dxfId="145" priority="178">
      <formula>MOD(ROW(),2)=0</formula>
    </cfRule>
  </conditionalFormatting>
  <conditionalFormatting sqref="C97">
    <cfRule type="expression" dxfId="144" priority="177">
      <formula>MOD(ROW(),2)=0</formula>
    </cfRule>
  </conditionalFormatting>
  <conditionalFormatting sqref="D97">
    <cfRule type="expression" dxfId="143" priority="176">
      <formula>MOD(ROW(),2)=0</formula>
    </cfRule>
  </conditionalFormatting>
  <conditionalFormatting sqref="E97">
    <cfRule type="expression" dxfId="142" priority="175">
      <formula>MOD(ROW(),2)=0</formula>
    </cfRule>
  </conditionalFormatting>
  <conditionalFormatting sqref="F97">
    <cfRule type="expression" dxfId="141" priority="174">
      <formula>MOD(ROW(),2)=0</formula>
    </cfRule>
  </conditionalFormatting>
  <conditionalFormatting sqref="G97">
    <cfRule type="expression" dxfId="140" priority="173">
      <formula>MOD(ROW(),2)=0</formula>
    </cfRule>
  </conditionalFormatting>
  <conditionalFormatting sqref="H97">
    <cfRule type="expression" dxfId="139" priority="172">
      <formula>MOD(ROW(),2)=0</formula>
    </cfRule>
  </conditionalFormatting>
  <conditionalFormatting sqref="K97:L97">
    <cfRule type="expression" dxfId="138" priority="171">
      <formula>MOD(ROW(),2)=0</formula>
    </cfRule>
  </conditionalFormatting>
  <conditionalFormatting sqref="N97">
    <cfRule type="expression" dxfId="137" priority="169">
      <formula>MOD(ROW(),2)=0</formula>
    </cfRule>
  </conditionalFormatting>
  <conditionalFormatting sqref="A97">
    <cfRule type="expression" dxfId="136" priority="168">
      <formula>MOD(ROW(),2)=0</formula>
    </cfRule>
  </conditionalFormatting>
  <conditionalFormatting sqref="J97">
    <cfRule type="expression" dxfId="135" priority="167">
      <formula>MOD(ROW(),2)=0</formula>
    </cfRule>
  </conditionalFormatting>
  <conditionalFormatting sqref="B112">
    <cfRule type="expression" dxfId="134" priority="166">
      <formula>MOD(ROW(),2)=0</formula>
    </cfRule>
  </conditionalFormatting>
  <conditionalFormatting sqref="C112">
    <cfRule type="expression" dxfId="133" priority="165">
      <formula>MOD(ROW(),2)=0</formula>
    </cfRule>
  </conditionalFormatting>
  <conditionalFormatting sqref="D112">
    <cfRule type="expression" dxfId="132" priority="164">
      <formula>MOD(ROW(),2)=0</formula>
    </cfRule>
  </conditionalFormatting>
  <conditionalFormatting sqref="E112">
    <cfRule type="expression" dxfId="131" priority="163">
      <formula>MOD(ROW(),2)=0</formula>
    </cfRule>
  </conditionalFormatting>
  <conditionalFormatting sqref="F112">
    <cfRule type="expression" dxfId="130" priority="162">
      <formula>MOD(ROW(),2)=0</formula>
    </cfRule>
  </conditionalFormatting>
  <conditionalFormatting sqref="G112">
    <cfRule type="expression" dxfId="129" priority="161">
      <formula>MOD(ROW(),2)=0</formula>
    </cfRule>
  </conditionalFormatting>
  <conditionalFormatting sqref="H112">
    <cfRule type="expression" dxfId="128" priority="160">
      <formula>MOD(ROW(),2)=0</formula>
    </cfRule>
  </conditionalFormatting>
  <conditionalFormatting sqref="K112:L112">
    <cfRule type="expression" dxfId="127" priority="159">
      <formula>MOD(ROW(),2)=0</formula>
    </cfRule>
  </conditionalFormatting>
  <conditionalFormatting sqref="M112">
    <cfRule type="expression" dxfId="126" priority="158">
      <formula>MOD(ROW(),2)=0</formula>
    </cfRule>
  </conditionalFormatting>
  <conditionalFormatting sqref="O112">
    <cfRule type="expression" dxfId="125" priority="156">
      <formula>MOD(ROW(),2)=0</formula>
    </cfRule>
  </conditionalFormatting>
  <conditionalFormatting sqref="A112">
    <cfRule type="expression" dxfId="124" priority="155">
      <formula>MOD(ROW(),2)=0</formula>
    </cfRule>
  </conditionalFormatting>
  <conditionalFormatting sqref="J112">
    <cfRule type="expression" dxfId="123" priority="154">
      <formula>MOD(ROW(),2)=0</formula>
    </cfRule>
  </conditionalFormatting>
  <conditionalFormatting sqref="K132:L132">
    <cfRule type="expression" dxfId="122" priority="139">
      <formula>MOD(ROW(),2)=0</formula>
    </cfRule>
  </conditionalFormatting>
  <conditionalFormatting sqref="M132">
    <cfRule type="expression" dxfId="121" priority="138">
      <formula>MOD(ROW(),2)=0</formula>
    </cfRule>
  </conditionalFormatting>
  <conditionalFormatting sqref="N132">
    <cfRule type="expression" dxfId="120" priority="137">
      <formula>MOD(ROW(),2)=0</formula>
    </cfRule>
  </conditionalFormatting>
  <conditionalFormatting sqref="O132">
    <cfRule type="expression" dxfId="119" priority="136">
      <formula>MOD(ROW(),2)=0</formula>
    </cfRule>
  </conditionalFormatting>
  <conditionalFormatting sqref="K134:L134">
    <cfRule type="expression" dxfId="118" priority="135">
      <formula>MOD(ROW(),2)=0</formula>
    </cfRule>
  </conditionalFormatting>
  <conditionalFormatting sqref="M134">
    <cfRule type="expression" dxfId="117" priority="134">
      <formula>MOD(ROW(),2)=0</formula>
    </cfRule>
  </conditionalFormatting>
  <conditionalFormatting sqref="N134">
    <cfRule type="expression" dxfId="116" priority="133">
      <formula>MOD(ROW(),2)=0</formula>
    </cfRule>
  </conditionalFormatting>
  <conditionalFormatting sqref="O134">
    <cfRule type="expression" dxfId="115" priority="132">
      <formula>MOD(ROW(),2)=0</formula>
    </cfRule>
  </conditionalFormatting>
  <conditionalFormatting sqref="B132">
    <cfRule type="expression" dxfId="114" priority="153">
      <formula>MOD(ROW(),2)=0</formula>
    </cfRule>
  </conditionalFormatting>
  <conditionalFormatting sqref="C132">
    <cfRule type="expression" dxfId="113" priority="152">
      <formula>MOD(ROW(),2)=0</formula>
    </cfRule>
  </conditionalFormatting>
  <conditionalFormatting sqref="D132">
    <cfRule type="expression" dxfId="112" priority="151">
      <formula>MOD(ROW(),2)=0</formula>
    </cfRule>
  </conditionalFormatting>
  <conditionalFormatting sqref="E132">
    <cfRule type="expression" dxfId="111" priority="150">
      <formula>MOD(ROW(),2)=0</formula>
    </cfRule>
  </conditionalFormatting>
  <conditionalFormatting sqref="F132">
    <cfRule type="expression" dxfId="110" priority="149">
      <formula>MOD(ROW(),2)=0</formula>
    </cfRule>
  </conditionalFormatting>
  <conditionalFormatting sqref="G132">
    <cfRule type="expression" dxfId="109" priority="148">
      <formula>MOD(ROW(),2)=0</formula>
    </cfRule>
  </conditionalFormatting>
  <conditionalFormatting sqref="H132">
    <cfRule type="expression" dxfId="108" priority="147">
      <formula>MOD(ROW(),2)=0</formula>
    </cfRule>
  </conditionalFormatting>
  <conditionalFormatting sqref="B134">
    <cfRule type="expression" dxfId="107" priority="146">
      <formula>MOD(ROW(),2)=0</formula>
    </cfRule>
  </conditionalFormatting>
  <conditionalFormatting sqref="C134">
    <cfRule type="expression" dxfId="106" priority="145">
      <formula>MOD(ROW(),2)=0</formula>
    </cfRule>
  </conditionalFormatting>
  <conditionalFormatting sqref="E134">
    <cfRule type="expression" dxfId="105" priority="143">
      <formula>MOD(ROW(),2)=0</formula>
    </cfRule>
  </conditionalFormatting>
  <conditionalFormatting sqref="F134">
    <cfRule type="expression" dxfId="104" priority="142">
      <formula>MOD(ROW(),2)=0</formula>
    </cfRule>
  </conditionalFormatting>
  <conditionalFormatting sqref="G134">
    <cfRule type="expression" dxfId="103" priority="141">
      <formula>MOD(ROW(),2)=0</formula>
    </cfRule>
  </conditionalFormatting>
  <conditionalFormatting sqref="H134">
    <cfRule type="expression" dxfId="102" priority="140">
      <formula>MOD(ROW(),2)=0</formula>
    </cfRule>
  </conditionalFormatting>
  <conditionalFormatting sqref="B133">
    <cfRule type="expression" dxfId="101" priority="131">
      <formula>MOD(ROW(),2)=0</formula>
    </cfRule>
  </conditionalFormatting>
  <conditionalFormatting sqref="C133">
    <cfRule type="expression" dxfId="100" priority="130">
      <formula>MOD(ROW(),2)=0</formula>
    </cfRule>
  </conditionalFormatting>
  <conditionalFormatting sqref="D133">
    <cfRule type="expression" dxfId="99" priority="129">
      <formula>MOD(ROW(),2)=0</formula>
    </cfRule>
  </conditionalFormatting>
  <conditionalFormatting sqref="E133">
    <cfRule type="expression" dxfId="98" priority="128">
      <formula>MOD(ROW(),2)=0</formula>
    </cfRule>
  </conditionalFormatting>
  <conditionalFormatting sqref="F133">
    <cfRule type="expression" dxfId="97" priority="127">
      <formula>MOD(ROW(),2)=0</formula>
    </cfRule>
  </conditionalFormatting>
  <conditionalFormatting sqref="G133">
    <cfRule type="expression" dxfId="96" priority="126">
      <formula>MOD(ROW(),2)=0</formula>
    </cfRule>
  </conditionalFormatting>
  <conditionalFormatting sqref="H133">
    <cfRule type="expression" dxfId="95" priority="125">
      <formula>MOD(ROW(),2)=0</formula>
    </cfRule>
  </conditionalFormatting>
  <conditionalFormatting sqref="K133:L133">
    <cfRule type="expression" dxfId="94" priority="124">
      <formula>MOD(ROW(),2)=0</formula>
    </cfRule>
  </conditionalFormatting>
  <conditionalFormatting sqref="M133">
    <cfRule type="expression" dxfId="93" priority="123">
      <formula>MOD(ROW(),2)=0</formula>
    </cfRule>
  </conditionalFormatting>
  <conditionalFormatting sqref="N133">
    <cfRule type="expression" dxfId="92" priority="122">
      <formula>MOD(ROW(),2)=0</formula>
    </cfRule>
  </conditionalFormatting>
  <conditionalFormatting sqref="O133">
    <cfRule type="expression" dxfId="91" priority="121">
      <formula>MOD(ROW(),2)=0</formula>
    </cfRule>
  </conditionalFormatting>
  <conditionalFormatting sqref="K133:L133">
    <cfRule type="expression" dxfId="90" priority="113">
      <formula>MOD(ROW(),2)=0</formula>
    </cfRule>
  </conditionalFormatting>
  <conditionalFormatting sqref="M133">
    <cfRule type="expression" dxfId="89" priority="112">
      <formula>MOD(ROW(),2)=0</formula>
    </cfRule>
  </conditionalFormatting>
  <conditionalFormatting sqref="N133">
    <cfRule type="expression" dxfId="88" priority="111">
      <formula>MOD(ROW(),2)=0</formula>
    </cfRule>
  </conditionalFormatting>
  <conditionalFormatting sqref="O133">
    <cfRule type="expression" dxfId="87" priority="110">
      <formula>MOD(ROW(),2)=0</formula>
    </cfRule>
  </conditionalFormatting>
  <conditionalFormatting sqref="B132">
    <cfRule type="expression" dxfId="86" priority="109">
      <formula>MOD(ROW(),2)=0</formula>
    </cfRule>
  </conditionalFormatting>
  <conditionalFormatting sqref="C132">
    <cfRule type="expression" dxfId="85" priority="108">
      <formula>MOD(ROW(),2)=0</formula>
    </cfRule>
  </conditionalFormatting>
  <conditionalFormatting sqref="D132">
    <cfRule type="expression" dxfId="84" priority="107">
      <formula>MOD(ROW(),2)=0</formula>
    </cfRule>
  </conditionalFormatting>
  <conditionalFormatting sqref="E132">
    <cfRule type="expression" dxfId="83" priority="106">
      <formula>MOD(ROW(),2)=0</formula>
    </cfRule>
  </conditionalFormatting>
  <conditionalFormatting sqref="F132">
    <cfRule type="expression" dxfId="82" priority="105">
      <formula>MOD(ROW(),2)=0</formula>
    </cfRule>
  </conditionalFormatting>
  <conditionalFormatting sqref="B133">
    <cfRule type="expression" dxfId="81" priority="120">
      <formula>MOD(ROW(),2)=0</formula>
    </cfRule>
  </conditionalFormatting>
  <conditionalFormatting sqref="C133">
    <cfRule type="expression" dxfId="80" priority="119">
      <formula>MOD(ROW(),2)=0</formula>
    </cfRule>
  </conditionalFormatting>
  <conditionalFormatting sqref="D133">
    <cfRule type="expression" dxfId="79" priority="118">
      <formula>MOD(ROW(),2)=0</formula>
    </cfRule>
  </conditionalFormatting>
  <conditionalFormatting sqref="E133">
    <cfRule type="expression" dxfId="78" priority="117">
      <formula>MOD(ROW(),2)=0</formula>
    </cfRule>
  </conditionalFormatting>
  <conditionalFormatting sqref="F133">
    <cfRule type="expression" dxfId="77" priority="116">
      <formula>MOD(ROW(),2)=0</formula>
    </cfRule>
  </conditionalFormatting>
  <conditionalFormatting sqref="G133">
    <cfRule type="expression" dxfId="76" priority="115">
      <formula>MOD(ROW(),2)=0</formula>
    </cfRule>
  </conditionalFormatting>
  <conditionalFormatting sqref="H133">
    <cfRule type="expression" dxfId="75" priority="114">
      <formula>MOD(ROW(),2)=0</formula>
    </cfRule>
  </conditionalFormatting>
  <conditionalFormatting sqref="G132">
    <cfRule type="expression" dxfId="74" priority="104">
      <formula>MOD(ROW(),2)=0</formula>
    </cfRule>
  </conditionalFormatting>
  <conditionalFormatting sqref="H132">
    <cfRule type="expression" dxfId="73" priority="103">
      <formula>MOD(ROW(),2)=0</formula>
    </cfRule>
  </conditionalFormatting>
  <conditionalFormatting sqref="K132:L132">
    <cfRule type="expression" dxfId="72" priority="102">
      <formula>MOD(ROW(),2)=0</formula>
    </cfRule>
  </conditionalFormatting>
  <conditionalFormatting sqref="M132">
    <cfRule type="expression" dxfId="71" priority="101">
      <formula>MOD(ROW(),2)=0</formula>
    </cfRule>
  </conditionalFormatting>
  <conditionalFormatting sqref="N132">
    <cfRule type="expression" dxfId="70" priority="100">
      <formula>MOD(ROW(),2)=0</formula>
    </cfRule>
  </conditionalFormatting>
  <conditionalFormatting sqref="O132">
    <cfRule type="expression" dxfId="69" priority="99">
      <formula>MOD(ROW(),2)=0</formula>
    </cfRule>
  </conditionalFormatting>
  <conditionalFormatting sqref="B134">
    <cfRule type="expression" dxfId="68" priority="98">
      <formula>MOD(ROW(),2)=0</formula>
    </cfRule>
  </conditionalFormatting>
  <conditionalFormatting sqref="C134">
    <cfRule type="expression" dxfId="67" priority="97">
      <formula>MOD(ROW(),2)=0</formula>
    </cfRule>
  </conditionalFormatting>
  <conditionalFormatting sqref="D134">
    <cfRule type="expression" dxfId="66" priority="96">
      <formula>MOD(ROW(),2)=0</formula>
    </cfRule>
  </conditionalFormatting>
  <conditionalFormatting sqref="E134">
    <cfRule type="expression" dxfId="65" priority="95">
      <formula>MOD(ROW(),2)=0</formula>
    </cfRule>
  </conditionalFormatting>
  <conditionalFormatting sqref="F134">
    <cfRule type="expression" dxfId="64" priority="94">
      <formula>MOD(ROW(),2)=0</formula>
    </cfRule>
  </conditionalFormatting>
  <conditionalFormatting sqref="E131">
    <cfRule type="expression" dxfId="63" priority="80">
      <formula>MOD(ROW(),2)=0</formula>
    </cfRule>
  </conditionalFormatting>
  <conditionalFormatting sqref="F131">
    <cfRule type="expression" dxfId="62" priority="79">
      <formula>MOD(ROW(),2)=0</formula>
    </cfRule>
  </conditionalFormatting>
  <conditionalFormatting sqref="G131">
    <cfRule type="expression" dxfId="61" priority="78">
      <formula>MOD(ROW(),2)=0</formula>
    </cfRule>
  </conditionalFormatting>
  <conditionalFormatting sqref="H131">
    <cfRule type="expression" dxfId="60" priority="77">
      <formula>MOD(ROW(),2)=0</formula>
    </cfRule>
  </conditionalFormatting>
  <conditionalFormatting sqref="J132">
    <cfRule type="expression" dxfId="59" priority="76">
      <formula>MOD(ROW(),2)=0</formula>
    </cfRule>
  </conditionalFormatting>
  <conditionalFormatting sqref="J134">
    <cfRule type="expression" dxfId="58" priority="75">
      <formula>MOD(ROW(),2)=0</formula>
    </cfRule>
  </conditionalFormatting>
  <conditionalFormatting sqref="J133">
    <cfRule type="expression" dxfId="57" priority="74">
      <formula>MOD(ROW(),2)=0</formula>
    </cfRule>
  </conditionalFormatting>
  <conditionalFormatting sqref="J134">
    <cfRule type="expression" dxfId="56" priority="71">
      <formula>MOD(ROW(),2)=0</formula>
    </cfRule>
  </conditionalFormatting>
  <conditionalFormatting sqref="J133">
    <cfRule type="expression" dxfId="55" priority="73">
      <formula>MOD(ROW(),2)=0</formula>
    </cfRule>
  </conditionalFormatting>
  <conditionalFormatting sqref="J132">
    <cfRule type="expression" dxfId="54" priority="72">
      <formula>MOD(ROW(),2)=0</formula>
    </cfRule>
  </conditionalFormatting>
  <conditionalFormatting sqref="I5:I40 I42 I44 I48:I49 I51 I53:I55 I57:I58 I63:I71 I73:I77 I79:I81">
    <cfRule type="expression" dxfId="53" priority="35">
      <formula>MOD(ROW(),2)=0</formula>
    </cfRule>
  </conditionalFormatting>
  <conditionalFormatting sqref="I83:I84 I92:I93 I116:I121 I123 I125 I128:I129 I86:I87 I89 I95:I96 I98:I111 I113 I131:I134">
    <cfRule type="expression" dxfId="52" priority="34">
      <formula>MOD(ROW(),2)=0</formula>
    </cfRule>
  </conditionalFormatting>
  <conditionalFormatting sqref="I82">
    <cfRule type="expression" dxfId="51" priority="33">
      <formula>MOD(ROW(),2)=0</formula>
    </cfRule>
  </conditionalFormatting>
  <conditionalFormatting sqref="I90">
    <cfRule type="expression" dxfId="50" priority="32">
      <formula>MOD(ROW(),2)=0</formula>
    </cfRule>
  </conditionalFormatting>
  <conditionalFormatting sqref="I114">
    <cfRule type="expression" dxfId="49" priority="31">
      <formula>MOD(ROW(),2)=0</formula>
    </cfRule>
  </conditionalFormatting>
  <conditionalFormatting sqref="I115">
    <cfRule type="expression" dxfId="48" priority="30">
      <formula>MOD(ROW(),2)=0</formula>
    </cfRule>
  </conditionalFormatting>
  <conditionalFormatting sqref="I122">
    <cfRule type="expression" dxfId="47" priority="29">
      <formula>MOD(ROW(),2)=0</formula>
    </cfRule>
  </conditionalFormatting>
  <conditionalFormatting sqref="I124">
    <cfRule type="expression" dxfId="46" priority="28">
      <formula>MOD(ROW(),2)=0</formula>
    </cfRule>
  </conditionalFormatting>
  <conditionalFormatting sqref="I126">
    <cfRule type="expression" dxfId="45" priority="27">
      <formula>MOD(ROW(),2)=0</formula>
    </cfRule>
  </conditionalFormatting>
  <conditionalFormatting sqref="I127">
    <cfRule type="expression" dxfId="44" priority="26">
      <formula>MOD(ROW(),2)=0</formula>
    </cfRule>
  </conditionalFormatting>
  <conditionalFormatting sqref="I130">
    <cfRule type="expression" dxfId="43" priority="25">
      <formula>MOD(ROW(),2)=0</formula>
    </cfRule>
  </conditionalFormatting>
  <conditionalFormatting sqref="I56">
    <cfRule type="expression" dxfId="42" priority="17">
      <formula>MOD(ROW(),2)=0</formula>
    </cfRule>
  </conditionalFormatting>
  <conditionalFormatting sqref="I41">
    <cfRule type="expression" dxfId="41" priority="24">
      <formula>MOD(ROW(),2)=0</formula>
    </cfRule>
  </conditionalFormatting>
  <conditionalFormatting sqref="I43">
    <cfRule type="expression" dxfId="40" priority="23">
      <formula>MOD(ROW(),2)=0</formula>
    </cfRule>
  </conditionalFormatting>
  <conditionalFormatting sqref="I45">
    <cfRule type="expression" dxfId="39" priority="22">
      <formula>MOD(ROW(),2)=0</formula>
    </cfRule>
  </conditionalFormatting>
  <conditionalFormatting sqref="I46">
    <cfRule type="expression" dxfId="38" priority="21">
      <formula>MOD(ROW(),2)=0</formula>
    </cfRule>
  </conditionalFormatting>
  <conditionalFormatting sqref="I47">
    <cfRule type="expression" dxfId="37" priority="20">
      <formula>MOD(ROW(),2)=0</formula>
    </cfRule>
  </conditionalFormatting>
  <conditionalFormatting sqref="I50">
    <cfRule type="expression" dxfId="36" priority="19">
      <formula>MOD(ROW(),2)=0</formula>
    </cfRule>
  </conditionalFormatting>
  <conditionalFormatting sqref="I52">
    <cfRule type="expression" dxfId="35" priority="18">
      <formula>MOD(ROW(),2)=0</formula>
    </cfRule>
  </conditionalFormatting>
  <conditionalFormatting sqref="I59">
    <cfRule type="expression" dxfId="34" priority="16">
      <formula>MOD(ROW(),2)=0</formula>
    </cfRule>
  </conditionalFormatting>
  <conditionalFormatting sqref="I61">
    <cfRule type="expression" dxfId="33" priority="15">
      <formula>MOD(ROW(),2)=0</formula>
    </cfRule>
  </conditionalFormatting>
  <conditionalFormatting sqref="I60">
    <cfRule type="expression" dxfId="32" priority="14">
      <formula>MOD(ROW(),2)=0</formula>
    </cfRule>
  </conditionalFormatting>
  <conditionalFormatting sqref="I62">
    <cfRule type="expression" dxfId="31" priority="13">
      <formula>MOD(ROW(),2)=0</formula>
    </cfRule>
  </conditionalFormatting>
  <conditionalFormatting sqref="I72">
    <cfRule type="expression" dxfId="30" priority="12">
      <formula>MOD(ROW(),2)=0</formula>
    </cfRule>
  </conditionalFormatting>
  <conditionalFormatting sqref="I78">
    <cfRule type="expression" dxfId="29" priority="11">
      <formula>MOD(ROW(),2)=0</formula>
    </cfRule>
  </conditionalFormatting>
  <conditionalFormatting sqref="I85">
    <cfRule type="expression" dxfId="28" priority="10">
      <formula>MOD(ROW(),2)=0</formula>
    </cfRule>
  </conditionalFormatting>
  <conditionalFormatting sqref="I88">
    <cfRule type="expression" dxfId="27" priority="9">
      <formula>MOD(ROW(),2)=0</formula>
    </cfRule>
  </conditionalFormatting>
  <conditionalFormatting sqref="I91">
    <cfRule type="expression" dxfId="26" priority="8">
      <formula>MOD(ROW(),2)=0</formula>
    </cfRule>
  </conditionalFormatting>
  <conditionalFormatting sqref="I94">
    <cfRule type="expression" dxfId="25" priority="7">
      <formula>MOD(ROW(),2)=0</formula>
    </cfRule>
  </conditionalFormatting>
  <conditionalFormatting sqref="I97">
    <cfRule type="expression" dxfId="24" priority="6">
      <formula>MOD(ROW(),2)=0</formula>
    </cfRule>
  </conditionalFormatting>
  <conditionalFormatting sqref="I112">
    <cfRule type="expression" dxfId="23" priority="5">
      <formula>MOD(ROW(),2)=0</formula>
    </cfRule>
  </conditionalFormatting>
  <conditionalFormatting sqref="A135">
    <cfRule type="expression" dxfId="22" priority="2">
      <formula>MOD(ROW(),2)=0</formula>
    </cfRule>
  </conditionalFormatting>
  <conditionalFormatting sqref="I135">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4 - j 16 SH</oddFooter>
    <firstFooter>&amp;L&amp;8Statistikamt Nord&amp;C&amp;8&amp;P&amp;R&amp;8Statistischer Bericht A I 4 - j/14 SH</firstFooter>
  </headerFooter>
  <rowBreaks count="2" manualBreakCount="2">
    <brk id="57" max="14" man="1"/>
    <brk id="105" max="1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3"/>
  <sheetViews>
    <sheetView view="pageLayout" zoomScaleNormal="100" zoomScaleSheetLayoutView="100" workbookViewId="0">
      <selection sqref="A1:I1"/>
    </sheetView>
  </sheetViews>
  <sheetFormatPr baseColWidth="10" defaultColWidth="10.28515625" defaultRowHeight="12.75" x14ac:dyDescent="0.2"/>
  <cols>
    <col min="1" max="1" width="13.85546875" style="70" customWidth="1"/>
    <col min="2" max="2" width="11.28515625" style="53" customWidth="1"/>
    <col min="3" max="3" width="8.140625" style="71" customWidth="1"/>
    <col min="4" max="4" width="11.28515625" style="53" customWidth="1"/>
    <col min="5" max="5" width="8.140625" style="53" customWidth="1"/>
    <col min="6" max="6" width="11.28515625" style="53" customWidth="1"/>
    <col min="7" max="7" width="8.140625" style="53" customWidth="1"/>
    <col min="8" max="8" width="11.28515625" style="53" customWidth="1"/>
    <col min="9" max="9" width="8.140625" style="53" customWidth="1"/>
    <col min="10" max="18" width="12.28515625" style="53" customWidth="1"/>
    <col min="19" max="16384" width="10.28515625" style="53"/>
  </cols>
  <sheetData>
    <row r="1" spans="1:9" ht="14.25" customHeight="1" x14ac:dyDescent="0.2">
      <c r="A1" s="243" t="s">
        <v>338</v>
      </c>
      <c r="B1" s="243"/>
      <c r="C1" s="243"/>
      <c r="D1" s="243"/>
      <c r="E1" s="243"/>
      <c r="F1" s="243"/>
      <c r="G1" s="243"/>
      <c r="H1" s="243"/>
      <c r="I1" s="243"/>
    </row>
    <row r="2" spans="1:9" ht="9" customHeight="1" x14ac:dyDescent="0.2"/>
    <row r="3" spans="1:9" s="8" customFormat="1" ht="34.15" customHeight="1" x14ac:dyDescent="0.2">
      <c r="A3" s="240" t="s">
        <v>115</v>
      </c>
      <c r="B3" s="276" t="s">
        <v>112</v>
      </c>
      <c r="C3" s="277"/>
      <c r="D3" s="276" t="s">
        <v>113</v>
      </c>
      <c r="E3" s="277"/>
      <c r="F3" s="276" t="s">
        <v>21</v>
      </c>
      <c r="G3" s="277"/>
      <c r="H3" s="278" t="s">
        <v>273</v>
      </c>
      <c r="I3" s="279"/>
    </row>
    <row r="4" spans="1:9" s="8" customFormat="1" ht="22.7" customHeight="1" x14ac:dyDescent="0.2">
      <c r="A4" s="241"/>
      <c r="B4" s="163" t="s">
        <v>61</v>
      </c>
      <c r="C4" s="164" t="s">
        <v>114</v>
      </c>
      <c r="D4" s="163" t="s">
        <v>61</v>
      </c>
      <c r="E4" s="163" t="s">
        <v>114</v>
      </c>
      <c r="F4" s="163" t="s">
        <v>61</v>
      </c>
      <c r="G4" s="163" t="s">
        <v>114</v>
      </c>
      <c r="H4" s="163" t="s">
        <v>61</v>
      </c>
      <c r="I4" s="165" t="s">
        <v>114</v>
      </c>
    </row>
    <row r="5" spans="1:9" ht="9.9499999999999993" customHeight="1" x14ac:dyDescent="0.25">
      <c r="A5" s="178"/>
      <c r="B5" s="64"/>
      <c r="C5" s="66"/>
      <c r="D5" s="64"/>
    </row>
    <row r="6" spans="1:9" s="8" customFormat="1" ht="14.1" customHeight="1" x14ac:dyDescent="0.2">
      <c r="A6" s="179">
        <v>29494</v>
      </c>
      <c r="B6" s="167">
        <v>48500</v>
      </c>
      <c r="C6" s="168">
        <v>56</v>
      </c>
      <c r="D6" s="167">
        <v>38049</v>
      </c>
      <c r="E6" s="168">
        <v>44</v>
      </c>
      <c r="F6" s="167">
        <v>86549</v>
      </c>
      <c r="G6" s="168">
        <v>100</v>
      </c>
      <c r="H6" s="167">
        <v>20672</v>
      </c>
      <c r="I6" s="168">
        <v>23.9</v>
      </c>
    </row>
    <row r="7" spans="1:9" s="8" customFormat="1" ht="14.1" customHeight="1" x14ac:dyDescent="0.2">
      <c r="A7" s="179">
        <v>29859</v>
      </c>
      <c r="B7" s="167">
        <v>52308</v>
      </c>
      <c r="C7" s="168">
        <v>56.1</v>
      </c>
      <c r="D7" s="167">
        <v>40957</v>
      </c>
      <c r="E7" s="168">
        <v>43.9</v>
      </c>
      <c r="F7" s="167">
        <v>93265</v>
      </c>
      <c r="G7" s="168">
        <v>100</v>
      </c>
      <c r="H7" s="167">
        <v>21997</v>
      </c>
      <c r="I7" s="168">
        <v>23.6</v>
      </c>
    </row>
    <row r="8" spans="1:9" s="8" customFormat="1" ht="14.1" customHeight="1" x14ac:dyDescent="0.2">
      <c r="A8" s="179">
        <v>30224</v>
      </c>
      <c r="B8" s="167">
        <v>52822</v>
      </c>
      <c r="C8" s="168">
        <v>55.9</v>
      </c>
      <c r="D8" s="167">
        <v>41688</v>
      </c>
      <c r="E8" s="168">
        <v>44.1</v>
      </c>
      <c r="F8" s="167">
        <v>94510</v>
      </c>
      <c r="G8" s="168">
        <v>100</v>
      </c>
      <c r="H8" s="167">
        <v>22081</v>
      </c>
      <c r="I8" s="168">
        <v>23.4</v>
      </c>
    </row>
    <row r="9" spans="1:9" s="8" customFormat="1" ht="14.1" customHeight="1" x14ac:dyDescent="0.2">
      <c r="A9" s="179">
        <v>30589</v>
      </c>
      <c r="B9" s="167">
        <v>51033</v>
      </c>
      <c r="C9" s="168">
        <v>55.2</v>
      </c>
      <c r="D9" s="167">
        <v>41433</v>
      </c>
      <c r="E9" s="168">
        <v>44.8</v>
      </c>
      <c r="F9" s="167">
        <v>92466</v>
      </c>
      <c r="G9" s="168">
        <v>100</v>
      </c>
      <c r="H9" s="167">
        <v>21185</v>
      </c>
      <c r="I9" s="168">
        <v>22.9</v>
      </c>
    </row>
    <row r="10" spans="1:9" s="8" customFormat="1" ht="14.1" customHeight="1" x14ac:dyDescent="0.2">
      <c r="A10" s="179">
        <v>30955</v>
      </c>
      <c r="B10" s="167">
        <v>47027</v>
      </c>
      <c r="C10" s="168">
        <v>54.5</v>
      </c>
      <c r="D10" s="167">
        <v>39192</v>
      </c>
      <c r="E10" s="168">
        <v>45.5</v>
      </c>
      <c r="F10" s="167">
        <v>86219</v>
      </c>
      <c r="G10" s="168">
        <v>100</v>
      </c>
      <c r="H10" s="167">
        <v>18536</v>
      </c>
      <c r="I10" s="168">
        <v>21.5</v>
      </c>
    </row>
    <row r="11" spans="1:9" s="8" customFormat="1" ht="14.1" customHeight="1" x14ac:dyDescent="0.2">
      <c r="A11" s="179">
        <v>31412</v>
      </c>
      <c r="B11" s="167">
        <v>46435</v>
      </c>
      <c r="C11" s="168">
        <v>54.5</v>
      </c>
      <c r="D11" s="167">
        <v>38697</v>
      </c>
      <c r="E11" s="168">
        <v>45.5</v>
      </c>
      <c r="F11" s="167">
        <v>85132</v>
      </c>
      <c r="G11" s="168">
        <v>100</v>
      </c>
      <c r="H11" s="167">
        <v>17156</v>
      </c>
      <c r="I11" s="168">
        <v>20.2</v>
      </c>
    </row>
    <row r="12" spans="1:9" s="8" customFormat="1" ht="14.1" customHeight="1" x14ac:dyDescent="0.2">
      <c r="A12" s="179">
        <v>31777</v>
      </c>
      <c r="B12" s="167">
        <v>47461</v>
      </c>
      <c r="C12" s="168">
        <v>54.5</v>
      </c>
      <c r="D12" s="167">
        <v>39634</v>
      </c>
      <c r="E12" s="168">
        <v>45.5</v>
      </c>
      <c r="F12" s="167">
        <v>87095</v>
      </c>
      <c r="G12" s="168">
        <v>100</v>
      </c>
      <c r="H12" s="167">
        <v>16983</v>
      </c>
      <c r="I12" s="168">
        <v>19.5</v>
      </c>
    </row>
    <row r="13" spans="1:9" s="8" customFormat="1" ht="14.1" customHeight="1" x14ac:dyDescent="0.2">
      <c r="A13" s="179">
        <v>32142</v>
      </c>
      <c r="B13" s="167">
        <v>47476</v>
      </c>
      <c r="C13" s="168">
        <v>54.1</v>
      </c>
      <c r="D13" s="167">
        <v>40335</v>
      </c>
      <c r="E13" s="168">
        <v>45.9</v>
      </c>
      <c r="F13" s="167">
        <v>87811</v>
      </c>
      <c r="G13" s="168">
        <v>100</v>
      </c>
      <c r="H13" s="167">
        <v>16795</v>
      </c>
      <c r="I13" s="168">
        <v>19.100000000000001</v>
      </c>
    </row>
    <row r="14" spans="1:9" s="8" customFormat="1" ht="14.1" customHeight="1" x14ac:dyDescent="0.2">
      <c r="A14" s="180" t="s">
        <v>302</v>
      </c>
      <c r="B14" s="167">
        <v>40352</v>
      </c>
      <c r="C14" s="168">
        <v>52.5</v>
      </c>
      <c r="D14" s="167">
        <v>36479</v>
      </c>
      <c r="E14" s="168">
        <v>47.5</v>
      </c>
      <c r="F14" s="167">
        <v>76831</v>
      </c>
      <c r="G14" s="168">
        <v>100</v>
      </c>
      <c r="H14" s="167">
        <v>16795</v>
      </c>
      <c r="I14" s="168">
        <v>21.9</v>
      </c>
    </row>
    <row r="15" spans="1:9" s="8" customFormat="1" ht="14.1" customHeight="1" x14ac:dyDescent="0.2">
      <c r="A15" s="180" t="s">
        <v>301</v>
      </c>
      <c r="B15" s="167">
        <v>42870</v>
      </c>
      <c r="C15" s="168">
        <v>52.5</v>
      </c>
      <c r="D15" s="167">
        <v>38818</v>
      </c>
      <c r="E15" s="168">
        <v>47.5</v>
      </c>
      <c r="F15" s="167">
        <v>81688</v>
      </c>
      <c r="G15" s="168">
        <v>100</v>
      </c>
      <c r="H15" s="167">
        <v>17512</v>
      </c>
      <c r="I15" s="168">
        <v>21.4</v>
      </c>
    </row>
    <row r="16" spans="1:9" s="8" customFormat="1" ht="14.1" customHeight="1" x14ac:dyDescent="0.2">
      <c r="A16" s="180" t="s">
        <v>300</v>
      </c>
      <c r="B16" s="167">
        <v>47895</v>
      </c>
      <c r="C16" s="168">
        <v>52.7</v>
      </c>
      <c r="D16" s="167">
        <v>42902</v>
      </c>
      <c r="E16" s="168">
        <v>47.3</v>
      </c>
      <c r="F16" s="167">
        <v>90797</v>
      </c>
      <c r="G16" s="168">
        <v>100</v>
      </c>
      <c r="H16" s="167">
        <v>18521</v>
      </c>
      <c r="I16" s="168">
        <v>20.399999999999999</v>
      </c>
    </row>
    <row r="17" spans="1:9" s="8" customFormat="1" ht="14.1" customHeight="1" x14ac:dyDescent="0.2">
      <c r="A17" s="180" t="s">
        <v>299</v>
      </c>
      <c r="B17" s="167">
        <v>55438</v>
      </c>
      <c r="C17" s="168">
        <v>54.4</v>
      </c>
      <c r="D17" s="167">
        <v>46499</v>
      </c>
      <c r="E17" s="168">
        <v>45.6</v>
      </c>
      <c r="F17" s="167">
        <v>101937</v>
      </c>
      <c r="G17" s="168">
        <v>100</v>
      </c>
      <c r="H17" s="169" t="s">
        <v>19</v>
      </c>
      <c r="I17" s="170" t="s">
        <v>19</v>
      </c>
    </row>
    <row r="18" spans="1:9" s="8" customFormat="1" ht="14.1" customHeight="1" x14ac:dyDescent="0.2">
      <c r="A18" s="180" t="s">
        <v>298</v>
      </c>
      <c r="B18" s="167">
        <v>61373</v>
      </c>
      <c r="C18" s="168">
        <v>55.4</v>
      </c>
      <c r="D18" s="167">
        <v>49325</v>
      </c>
      <c r="E18" s="168">
        <v>44.6</v>
      </c>
      <c r="F18" s="167">
        <v>110698</v>
      </c>
      <c r="G18" s="168">
        <v>100</v>
      </c>
      <c r="H18" s="167">
        <v>19974</v>
      </c>
      <c r="I18" s="168">
        <v>18</v>
      </c>
    </row>
    <row r="19" spans="1:9" s="8" customFormat="1" ht="14.1" customHeight="1" x14ac:dyDescent="0.2">
      <c r="A19" s="180" t="s">
        <v>297</v>
      </c>
      <c r="B19" s="167">
        <v>71376</v>
      </c>
      <c r="C19" s="168">
        <v>56.7</v>
      </c>
      <c r="D19" s="167">
        <v>54474</v>
      </c>
      <c r="E19" s="168">
        <v>43.3</v>
      </c>
      <c r="F19" s="167">
        <v>125850</v>
      </c>
      <c r="G19" s="168">
        <v>100</v>
      </c>
      <c r="H19" s="167">
        <v>22467</v>
      </c>
      <c r="I19" s="168">
        <v>17.899999999999999</v>
      </c>
    </row>
    <row r="20" spans="1:9" s="8" customFormat="1" ht="14.1" customHeight="1" x14ac:dyDescent="0.2">
      <c r="A20" s="180" t="s">
        <v>296</v>
      </c>
      <c r="B20" s="167">
        <v>73981</v>
      </c>
      <c r="C20" s="168">
        <v>56.3</v>
      </c>
      <c r="D20" s="167">
        <v>57539</v>
      </c>
      <c r="E20" s="168">
        <v>43.7</v>
      </c>
      <c r="F20" s="167">
        <v>131520</v>
      </c>
      <c r="G20" s="168">
        <v>100</v>
      </c>
      <c r="H20" s="167">
        <v>23679</v>
      </c>
      <c r="I20" s="168">
        <v>18</v>
      </c>
    </row>
    <row r="21" spans="1:9" s="8" customFormat="1" ht="14.1" customHeight="1" x14ac:dyDescent="0.2">
      <c r="A21" s="180" t="s">
        <v>295</v>
      </c>
      <c r="B21" s="167">
        <v>72810</v>
      </c>
      <c r="C21" s="168">
        <v>55.224356057158467</v>
      </c>
      <c r="D21" s="167">
        <v>59034</v>
      </c>
      <c r="E21" s="168">
        <v>44.77564394284154</v>
      </c>
      <c r="F21" s="167">
        <v>131844</v>
      </c>
      <c r="G21" s="168">
        <v>100</v>
      </c>
      <c r="H21" s="167">
        <v>23979</v>
      </c>
      <c r="I21" s="168">
        <v>18.187403294802948</v>
      </c>
    </row>
    <row r="22" spans="1:9" s="8" customFormat="1" ht="14.1" customHeight="1" x14ac:dyDescent="0.2">
      <c r="A22" s="180" t="s">
        <v>294</v>
      </c>
      <c r="B22" s="167">
        <v>74766</v>
      </c>
      <c r="C22" s="168">
        <v>54.657104634076802</v>
      </c>
      <c r="D22" s="167">
        <v>62025</v>
      </c>
      <c r="E22" s="168">
        <v>45.342895365923198</v>
      </c>
      <c r="F22" s="167">
        <v>136791</v>
      </c>
      <c r="G22" s="168">
        <v>100</v>
      </c>
      <c r="H22" s="167">
        <v>25109</v>
      </c>
      <c r="I22" s="168">
        <v>18.355739778201784</v>
      </c>
    </row>
    <row r="23" spans="1:9" s="8" customFormat="1" ht="14.1" customHeight="1" x14ac:dyDescent="0.2">
      <c r="A23" s="180" t="s">
        <v>293</v>
      </c>
      <c r="B23" s="167">
        <v>75912</v>
      </c>
      <c r="C23" s="168">
        <v>54.201563671414796</v>
      </c>
      <c r="D23" s="167">
        <v>64143</v>
      </c>
      <c r="E23" s="168">
        <v>45.798436328585204</v>
      </c>
      <c r="F23" s="167">
        <v>140055</v>
      </c>
      <c r="G23" s="168">
        <v>100</v>
      </c>
      <c r="H23" s="167">
        <v>25754</v>
      </c>
      <c r="I23" s="168">
        <v>18.388490235978722</v>
      </c>
    </row>
    <row r="24" spans="1:9" s="8" customFormat="1" ht="14.1" customHeight="1" x14ac:dyDescent="0.2">
      <c r="A24" s="180" t="s">
        <v>292</v>
      </c>
      <c r="B24" s="167">
        <v>76428</v>
      </c>
      <c r="C24" s="168">
        <v>53.690954562059176</v>
      </c>
      <c r="D24" s="167">
        <v>65920</v>
      </c>
      <c r="E24" s="168">
        <v>46.309045437940824</v>
      </c>
      <c r="F24" s="167">
        <v>142348</v>
      </c>
      <c r="G24" s="168">
        <v>100</v>
      </c>
      <c r="H24" s="167">
        <v>26550</v>
      </c>
      <c r="I24" s="168">
        <v>18.651473852811421</v>
      </c>
    </row>
    <row r="25" spans="1:9" s="8" customFormat="1" ht="14.1" customHeight="1" x14ac:dyDescent="0.2">
      <c r="A25" s="180" t="s">
        <v>291</v>
      </c>
      <c r="B25" s="167">
        <v>76052</v>
      </c>
      <c r="C25" s="168">
        <v>53.29988015726731</v>
      </c>
      <c r="D25" s="167">
        <v>66635</v>
      </c>
      <c r="E25" s="168">
        <v>46.700119842732697</v>
      </c>
      <c r="F25" s="167">
        <v>142687</v>
      </c>
      <c r="G25" s="168">
        <v>100</v>
      </c>
      <c r="H25" s="167">
        <v>26564</v>
      </c>
      <c r="I25" s="168">
        <v>18.616972814622216</v>
      </c>
    </row>
    <row r="26" spans="1:9" s="8" customFormat="1" ht="14.1" customHeight="1" x14ac:dyDescent="0.2">
      <c r="A26" s="180" t="s">
        <v>290</v>
      </c>
      <c r="B26" s="167">
        <v>75222</v>
      </c>
      <c r="C26" s="168">
        <v>52.893526657009858</v>
      </c>
      <c r="D26" s="167">
        <v>66992</v>
      </c>
      <c r="E26" s="168">
        <v>47.106473342990142</v>
      </c>
      <c r="F26" s="167">
        <v>142214</v>
      </c>
      <c r="G26" s="168">
        <v>100</v>
      </c>
      <c r="H26" s="167">
        <v>26108</v>
      </c>
      <c r="I26" s="168">
        <v>18.358248836260845</v>
      </c>
    </row>
    <row r="27" spans="1:9" s="8" customFormat="1" ht="14.1" customHeight="1" x14ac:dyDescent="0.2">
      <c r="A27" s="180" t="s">
        <v>289</v>
      </c>
      <c r="B27" s="167">
        <v>74095</v>
      </c>
      <c r="C27" s="168">
        <v>52.41173932418954</v>
      </c>
      <c r="D27" s="167">
        <v>67276</v>
      </c>
      <c r="E27" s="168">
        <v>47.58826067581046</v>
      </c>
      <c r="F27" s="167">
        <v>141371</v>
      </c>
      <c r="G27" s="168">
        <v>100</v>
      </c>
      <c r="H27" s="167">
        <v>24629</v>
      </c>
      <c r="I27" s="168">
        <v>17.421536241520538</v>
      </c>
    </row>
    <row r="28" spans="1:9" s="8" customFormat="1" ht="14.1" customHeight="1" x14ac:dyDescent="0.2">
      <c r="A28" s="180" t="s">
        <v>288</v>
      </c>
      <c r="B28" s="167">
        <v>74265</v>
      </c>
      <c r="C28" s="168">
        <v>52.2</v>
      </c>
      <c r="D28" s="167">
        <v>67944</v>
      </c>
      <c r="E28" s="168">
        <v>47.8</v>
      </c>
      <c r="F28" s="167">
        <v>142209</v>
      </c>
      <c r="G28" s="168">
        <v>100</v>
      </c>
      <c r="H28" s="167">
        <v>23118</v>
      </c>
      <c r="I28" s="168">
        <v>16.3</v>
      </c>
    </row>
    <row r="29" spans="1:9" s="8" customFormat="1" ht="14.1" customHeight="1" x14ac:dyDescent="0.2">
      <c r="A29" s="180" t="s">
        <v>287</v>
      </c>
      <c r="B29" s="167">
        <v>72913</v>
      </c>
      <c r="C29" s="168">
        <v>51.5</v>
      </c>
      <c r="D29" s="167">
        <v>68782</v>
      </c>
      <c r="E29" s="168">
        <v>48.5</v>
      </c>
      <c r="F29" s="167">
        <v>141695</v>
      </c>
      <c r="G29" s="168">
        <v>100</v>
      </c>
      <c r="H29" s="167">
        <v>21829</v>
      </c>
      <c r="I29" s="168">
        <v>15.4</v>
      </c>
    </row>
    <row r="30" spans="1:9" s="8" customFormat="1" ht="14.1" customHeight="1" x14ac:dyDescent="0.2">
      <c r="A30" s="180" t="s">
        <v>286</v>
      </c>
      <c r="B30" s="167">
        <v>71760</v>
      </c>
      <c r="C30" s="168">
        <v>50.874493984530631</v>
      </c>
      <c r="D30" s="167">
        <v>69293</v>
      </c>
      <c r="E30" s="168">
        <v>49.125506015469362</v>
      </c>
      <c r="F30" s="167">
        <v>141053</v>
      </c>
      <c r="G30" s="168">
        <v>100</v>
      </c>
      <c r="H30" s="167">
        <v>20484</v>
      </c>
      <c r="I30" s="168">
        <v>14.522200874848462</v>
      </c>
    </row>
    <row r="31" spans="1:9" s="8" customFormat="1" ht="14.1" customHeight="1" x14ac:dyDescent="0.2">
      <c r="A31" s="180" t="s">
        <v>285</v>
      </c>
      <c r="B31" s="167">
        <v>67775</v>
      </c>
      <c r="C31" s="168">
        <v>50.132775110769209</v>
      </c>
      <c r="D31" s="167">
        <v>67416</v>
      </c>
      <c r="E31" s="168">
        <v>49.867224889230791</v>
      </c>
      <c r="F31" s="167">
        <v>135191</v>
      </c>
      <c r="G31" s="168">
        <v>100</v>
      </c>
      <c r="H31" s="167">
        <v>18659</v>
      </c>
      <c r="I31" s="168">
        <v>13.801954272103911</v>
      </c>
    </row>
    <row r="32" spans="1:9" s="8" customFormat="1" ht="14.1" customHeight="1" x14ac:dyDescent="0.2">
      <c r="A32" s="180" t="s">
        <v>284</v>
      </c>
      <c r="B32" s="167">
        <v>67965</v>
      </c>
      <c r="C32" s="168">
        <v>49.952226958694695</v>
      </c>
      <c r="D32" s="167">
        <v>68095</v>
      </c>
      <c r="E32" s="168">
        <v>50.047773041305312</v>
      </c>
      <c r="F32" s="167">
        <v>136060</v>
      </c>
      <c r="G32" s="168">
        <v>100</v>
      </c>
      <c r="H32" s="167">
        <v>17548</v>
      </c>
      <c r="I32" s="168">
        <v>12.897251212700278</v>
      </c>
    </row>
    <row r="33" spans="1:9" s="8" customFormat="1" ht="14.1" customHeight="1" x14ac:dyDescent="0.2">
      <c r="A33" s="180" t="s">
        <v>283</v>
      </c>
      <c r="B33" s="167">
        <v>67267</v>
      </c>
      <c r="C33" s="168">
        <v>49.648305741510256</v>
      </c>
      <c r="D33" s="167">
        <v>68220</v>
      </c>
      <c r="E33" s="168">
        <v>50.351694258489744</v>
      </c>
      <c r="F33" s="167">
        <v>135487</v>
      </c>
      <c r="G33" s="168">
        <v>100</v>
      </c>
      <c r="H33" s="167">
        <v>16421</v>
      </c>
      <c r="I33" s="168">
        <v>12.119981990892114</v>
      </c>
    </row>
    <row r="34" spans="1:9" s="8" customFormat="1" ht="14.1" customHeight="1" x14ac:dyDescent="0.2">
      <c r="A34" s="180" t="s">
        <v>282</v>
      </c>
      <c r="B34" s="167">
        <v>66594</v>
      </c>
      <c r="C34" s="168">
        <v>49.5922607743694</v>
      </c>
      <c r="D34" s="167">
        <v>67683</v>
      </c>
      <c r="E34" s="168">
        <v>50.4077392256306</v>
      </c>
      <c r="F34" s="167">
        <v>134277</v>
      </c>
      <c r="G34" s="168">
        <v>100</v>
      </c>
      <c r="H34" s="167">
        <v>15339</v>
      </c>
      <c r="I34" s="168">
        <v>11.42340088026989</v>
      </c>
    </row>
    <row r="35" spans="1:9" s="8" customFormat="1" ht="14.1" customHeight="1" x14ac:dyDescent="0.2">
      <c r="A35" s="180" t="s">
        <v>281</v>
      </c>
      <c r="B35" s="167">
        <v>65382</v>
      </c>
      <c r="C35" s="168">
        <v>49.373225397208962</v>
      </c>
      <c r="D35" s="167">
        <v>67042</v>
      </c>
      <c r="E35" s="168">
        <v>50.626774602791038</v>
      </c>
      <c r="F35" s="167">
        <v>132424</v>
      </c>
      <c r="G35" s="168">
        <v>100</v>
      </c>
      <c r="H35" s="167">
        <v>14292</v>
      </c>
      <c r="I35" s="168">
        <v>10.792605569987314</v>
      </c>
    </row>
    <row r="36" spans="1:9" s="8" customFormat="1" ht="14.1" customHeight="1" x14ac:dyDescent="0.2">
      <c r="A36" s="180" t="s">
        <v>280</v>
      </c>
      <c r="B36" s="167">
        <v>64919</v>
      </c>
      <c r="C36" s="168">
        <v>49.166906496614608</v>
      </c>
      <c r="D36" s="167">
        <v>67119</v>
      </c>
      <c r="E36" s="168">
        <v>50.833093503385385</v>
      </c>
      <c r="F36" s="167">
        <v>132038</v>
      </c>
      <c r="G36" s="168">
        <v>100</v>
      </c>
      <c r="H36" s="167">
        <v>13200</v>
      </c>
      <c r="I36" s="168">
        <v>9.997122040624669</v>
      </c>
    </row>
    <row r="37" spans="1:9" s="8" customFormat="1" ht="14.1" customHeight="1" x14ac:dyDescent="0.2">
      <c r="A37" s="180" t="s">
        <v>279</v>
      </c>
      <c r="B37" s="167">
        <v>65199</v>
      </c>
      <c r="C37" s="168">
        <v>49.142628869476077</v>
      </c>
      <c r="D37" s="167">
        <v>67474</v>
      </c>
      <c r="E37" s="168">
        <v>50.857371130523923</v>
      </c>
      <c r="F37" s="167">
        <v>132673</v>
      </c>
      <c r="G37" s="168">
        <v>100</v>
      </c>
      <c r="H37" s="167">
        <v>12531</v>
      </c>
      <c r="I37" s="168">
        <v>9.4450264937100989</v>
      </c>
    </row>
    <row r="38" spans="1:9" s="8" customFormat="1" ht="14.1" customHeight="1" x14ac:dyDescent="0.2">
      <c r="A38" s="180" t="s">
        <v>278</v>
      </c>
      <c r="B38" s="167">
        <v>66585</v>
      </c>
      <c r="C38" s="168">
        <v>49.303961495742314</v>
      </c>
      <c r="D38" s="167">
        <v>68465</v>
      </c>
      <c r="E38" s="168">
        <v>50.696038504257679</v>
      </c>
      <c r="F38" s="167">
        <v>135050</v>
      </c>
      <c r="G38" s="168">
        <v>100</v>
      </c>
      <c r="H38" s="167">
        <v>11882</v>
      </c>
      <c r="I38" s="168">
        <v>8.7982228804146612</v>
      </c>
    </row>
    <row r="39" spans="1:9" s="8" customFormat="1" ht="14.1" customHeight="1" x14ac:dyDescent="0.2">
      <c r="A39" s="180" t="s">
        <v>277</v>
      </c>
      <c r="B39" s="167">
        <v>69580</v>
      </c>
      <c r="C39" s="168">
        <v>49.600798403193615</v>
      </c>
      <c r="D39" s="167">
        <v>70700</v>
      </c>
      <c r="E39" s="168">
        <v>50.399201596806385</v>
      </c>
      <c r="F39" s="167">
        <v>140280</v>
      </c>
      <c r="G39" s="168">
        <v>100</v>
      </c>
      <c r="H39" s="167">
        <v>11733</v>
      </c>
      <c r="I39" s="168">
        <v>8.3639863130881089</v>
      </c>
    </row>
    <row r="40" spans="1:9" s="8" customFormat="1" ht="14.1" customHeight="1" x14ac:dyDescent="0.2">
      <c r="A40" s="180" t="s">
        <v>276</v>
      </c>
      <c r="B40" s="167">
        <v>76109</v>
      </c>
      <c r="C40" s="168">
        <v>50.350959598298459</v>
      </c>
      <c r="D40" s="167">
        <v>75048</v>
      </c>
      <c r="E40" s="168">
        <v>49.649040401701541</v>
      </c>
      <c r="F40" s="167">
        <v>151157</v>
      </c>
      <c r="G40" s="168">
        <v>100</v>
      </c>
      <c r="H40" s="167">
        <v>12821</v>
      </c>
      <c r="I40" s="168">
        <v>8.4819095377653699</v>
      </c>
    </row>
    <row r="41" spans="1:9" s="8" customFormat="1" ht="14.1" customHeight="1" x14ac:dyDescent="0.2">
      <c r="A41" s="180" t="s">
        <v>316</v>
      </c>
      <c r="B41" s="167">
        <v>85499</v>
      </c>
      <c r="C41" s="168">
        <v>51.338725463705195</v>
      </c>
      <c r="D41" s="167">
        <v>81040</v>
      </c>
      <c r="E41" s="168">
        <v>48.661274536294805</v>
      </c>
      <c r="F41" s="167">
        <v>166539</v>
      </c>
      <c r="G41" s="168">
        <v>100</v>
      </c>
      <c r="H41" s="167">
        <v>15322</v>
      </c>
      <c r="I41" s="168">
        <v>9.2002473895003565</v>
      </c>
    </row>
    <row r="42" spans="1:9" s="8" customFormat="1" ht="14.1" customHeight="1" x14ac:dyDescent="0.2">
      <c r="A42" s="180" t="s">
        <v>325</v>
      </c>
      <c r="B42" s="167">
        <v>101747</v>
      </c>
      <c r="C42" s="168">
        <v>53.17963486596247</v>
      </c>
      <c r="D42" s="167">
        <v>89580</v>
      </c>
      <c r="E42" s="168">
        <v>46.820365134037537</v>
      </c>
      <c r="F42" s="167">
        <v>191327</v>
      </c>
      <c r="G42" s="168">
        <v>100</v>
      </c>
      <c r="H42" s="167">
        <v>20135</v>
      </c>
      <c r="I42" s="168">
        <v>10.523867514778363</v>
      </c>
    </row>
    <row r="43" spans="1:9" s="8" customFormat="1" ht="14.1" customHeight="1" x14ac:dyDescent="0.2">
      <c r="A43" s="181" t="s">
        <v>339</v>
      </c>
      <c r="B43" s="182">
        <v>125285</v>
      </c>
      <c r="C43" s="183">
        <f>SUM(B43/F43)*100</f>
        <v>54.429142410287604</v>
      </c>
      <c r="D43" s="184">
        <v>104895</v>
      </c>
      <c r="E43" s="183">
        <f>SUM(D43/F43)*100</f>
        <v>45.570857589712396</v>
      </c>
      <c r="F43" s="184">
        <v>230180</v>
      </c>
      <c r="G43" s="183">
        <v>100</v>
      </c>
      <c r="H43" s="184">
        <v>31080</v>
      </c>
      <c r="I43" s="183">
        <f>SUM(H43/F43)*100</f>
        <v>13.502476322877749</v>
      </c>
    </row>
    <row r="44" spans="1:9" s="8" customFormat="1" ht="14.1" customHeight="1" x14ac:dyDescent="0.2">
      <c r="A44" s="141"/>
      <c r="B44" s="64"/>
      <c r="C44" s="66"/>
      <c r="D44" s="64"/>
      <c r="E44" s="66"/>
      <c r="F44" s="64"/>
      <c r="G44" s="66"/>
      <c r="H44" s="64"/>
      <c r="I44" s="66"/>
    </row>
    <row r="45" spans="1:9" s="8" customFormat="1" ht="14.1" customHeight="1" x14ac:dyDescent="0.2">
      <c r="A45" s="274" t="s">
        <v>274</v>
      </c>
      <c r="B45" s="274"/>
      <c r="C45" s="274"/>
      <c r="D45" s="274"/>
      <c r="E45" s="274"/>
      <c r="F45" s="274"/>
      <c r="G45" s="274"/>
      <c r="H45" s="274"/>
      <c r="I45" s="274"/>
    </row>
    <row r="46" spans="1:9" s="59" customFormat="1" ht="14.1" customHeight="1" x14ac:dyDescent="0.2">
      <c r="A46" s="275" t="s">
        <v>275</v>
      </c>
      <c r="B46" s="275"/>
      <c r="C46" s="275"/>
      <c r="D46" s="275"/>
      <c r="E46" s="275"/>
      <c r="F46" s="275"/>
      <c r="G46" s="275"/>
      <c r="H46" s="275"/>
      <c r="I46" s="275"/>
    </row>
    <row r="47" spans="1:9" s="59" customFormat="1" ht="14.1" customHeight="1" x14ac:dyDescent="0.2">
      <c r="A47" s="75"/>
      <c r="C47" s="76"/>
      <c r="H47" s="166"/>
    </row>
    <row r="48" spans="1:9" s="59" customFormat="1" x14ac:dyDescent="0.2">
      <c r="A48" s="70"/>
      <c r="B48" s="53"/>
      <c r="C48" s="71"/>
      <c r="D48" s="53"/>
      <c r="E48" s="53"/>
      <c r="F48" s="53"/>
      <c r="G48" s="53"/>
      <c r="H48" s="53"/>
      <c r="I48" s="53"/>
    </row>
    <row r="52" spans="1:1" x14ac:dyDescent="0.2">
      <c r="A52" s="56"/>
    </row>
    <row r="53" spans="1:1" x14ac:dyDescent="0.2">
      <c r="A53" s="56"/>
    </row>
    <row r="54" spans="1:1" x14ac:dyDescent="0.2">
      <c r="A54" s="56"/>
    </row>
    <row r="55" spans="1:1" x14ac:dyDescent="0.2">
      <c r="A55" s="56"/>
    </row>
    <row r="56" spans="1:1" x14ac:dyDescent="0.2">
      <c r="A56" s="56"/>
    </row>
    <row r="57" spans="1:1" x14ac:dyDescent="0.2">
      <c r="A57" s="56"/>
    </row>
    <row r="58" spans="1:1" x14ac:dyDescent="0.2">
      <c r="A58" s="56"/>
    </row>
    <row r="59" spans="1:1" x14ac:dyDescent="0.2">
      <c r="A59" s="56"/>
    </row>
    <row r="60" spans="1:1" x14ac:dyDescent="0.2">
      <c r="A60" s="56"/>
    </row>
    <row r="61" spans="1:1" x14ac:dyDescent="0.2">
      <c r="A61" s="56"/>
    </row>
    <row r="62" spans="1:1" x14ac:dyDescent="0.2">
      <c r="A62" s="56"/>
    </row>
    <row r="63" spans="1:1" x14ac:dyDescent="0.2">
      <c r="A63" s="56"/>
    </row>
    <row r="64" spans="1:1" x14ac:dyDescent="0.2">
      <c r="A64" s="56"/>
    </row>
    <row r="65" spans="1:1" x14ac:dyDescent="0.2">
      <c r="A65" s="56"/>
    </row>
    <row r="66" spans="1:1" x14ac:dyDescent="0.2">
      <c r="A66" s="56"/>
    </row>
    <row r="67" spans="1:1" x14ac:dyDescent="0.2">
      <c r="A67" s="56"/>
    </row>
    <row r="68" spans="1:1" x14ac:dyDescent="0.2">
      <c r="A68" s="56"/>
    </row>
    <row r="69" spans="1:1" x14ac:dyDescent="0.2">
      <c r="A69" s="56"/>
    </row>
    <row r="70" spans="1:1" x14ac:dyDescent="0.2">
      <c r="A70" s="56"/>
    </row>
    <row r="71" spans="1:1" x14ac:dyDescent="0.2">
      <c r="A71" s="56"/>
    </row>
    <row r="72" spans="1:1" x14ac:dyDescent="0.2">
      <c r="A72" s="56"/>
    </row>
    <row r="73" spans="1:1" x14ac:dyDescent="0.2">
      <c r="A73" s="56"/>
    </row>
    <row r="74" spans="1:1" x14ac:dyDescent="0.2">
      <c r="A74" s="56"/>
    </row>
    <row r="75" spans="1:1" x14ac:dyDescent="0.2">
      <c r="A75" s="56"/>
    </row>
    <row r="76" spans="1:1" x14ac:dyDescent="0.2">
      <c r="A76" s="56"/>
    </row>
    <row r="77" spans="1:1" x14ac:dyDescent="0.2">
      <c r="A77" s="56"/>
    </row>
    <row r="78" spans="1:1" x14ac:dyDescent="0.2">
      <c r="A78" s="56"/>
    </row>
    <row r="79" spans="1:1" x14ac:dyDescent="0.2">
      <c r="A79" s="56"/>
    </row>
    <row r="80" spans="1:1" x14ac:dyDescent="0.2">
      <c r="A80" s="56"/>
    </row>
    <row r="81" spans="1:1" x14ac:dyDescent="0.2">
      <c r="A81" s="56"/>
    </row>
    <row r="82" spans="1:1" x14ac:dyDescent="0.2">
      <c r="A82" s="56"/>
    </row>
    <row r="83" spans="1:1" x14ac:dyDescent="0.2">
      <c r="A83" s="56"/>
    </row>
    <row r="84" spans="1:1" x14ac:dyDescent="0.2">
      <c r="A84" s="56"/>
    </row>
    <row r="85" spans="1:1" x14ac:dyDescent="0.2">
      <c r="A85" s="56"/>
    </row>
    <row r="86" spans="1:1" x14ac:dyDescent="0.2">
      <c r="A86" s="56"/>
    </row>
    <row r="87" spans="1:1" x14ac:dyDescent="0.2">
      <c r="A87" s="56"/>
    </row>
    <row r="88" spans="1:1" x14ac:dyDescent="0.2">
      <c r="A88" s="56"/>
    </row>
    <row r="89" spans="1:1" x14ac:dyDescent="0.2">
      <c r="A89" s="56"/>
    </row>
    <row r="90" spans="1:1" x14ac:dyDescent="0.2">
      <c r="A90" s="56"/>
    </row>
    <row r="91" spans="1:1" x14ac:dyDescent="0.2">
      <c r="A91" s="56"/>
    </row>
    <row r="92" spans="1:1" x14ac:dyDescent="0.2">
      <c r="A92" s="56"/>
    </row>
    <row r="93" spans="1:1" x14ac:dyDescent="0.2">
      <c r="A93" s="56"/>
    </row>
    <row r="94" spans="1:1" x14ac:dyDescent="0.2">
      <c r="A94" s="56"/>
    </row>
    <row r="95" spans="1:1" x14ac:dyDescent="0.2">
      <c r="A95" s="56"/>
    </row>
    <row r="96" spans="1:1" x14ac:dyDescent="0.2">
      <c r="A96" s="56"/>
    </row>
    <row r="97" spans="1:1" x14ac:dyDescent="0.2">
      <c r="A97" s="56"/>
    </row>
    <row r="98" spans="1:1" x14ac:dyDescent="0.2">
      <c r="A98" s="56"/>
    </row>
    <row r="99" spans="1:1" x14ac:dyDescent="0.2">
      <c r="A99" s="56"/>
    </row>
    <row r="100" spans="1:1" x14ac:dyDescent="0.2">
      <c r="A100" s="56"/>
    </row>
    <row r="101" spans="1:1" x14ac:dyDescent="0.2">
      <c r="A101" s="56"/>
    </row>
    <row r="102" spans="1:1" x14ac:dyDescent="0.2">
      <c r="A102" s="56"/>
    </row>
    <row r="103" spans="1:1" x14ac:dyDescent="0.2">
      <c r="A103" s="56"/>
    </row>
    <row r="104" spans="1:1" x14ac:dyDescent="0.2">
      <c r="A104" s="56"/>
    </row>
    <row r="105" spans="1:1" x14ac:dyDescent="0.2">
      <c r="A105" s="56"/>
    </row>
    <row r="106" spans="1:1" x14ac:dyDescent="0.2">
      <c r="A106" s="56"/>
    </row>
    <row r="107" spans="1:1" x14ac:dyDescent="0.2">
      <c r="A107" s="56"/>
    </row>
    <row r="108" spans="1:1" x14ac:dyDescent="0.2">
      <c r="A108" s="56"/>
    </row>
    <row r="109" spans="1:1" x14ac:dyDescent="0.2">
      <c r="A109" s="56"/>
    </row>
    <row r="110" spans="1:1" x14ac:dyDescent="0.2">
      <c r="A110" s="56"/>
    </row>
    <row r="111" spans="1:1" x14ac:dyDescent="0.2">
      <c r="A111" s="56"/>
    </row>
    <row r="112" spans="1:1" x14ac:dyDescent="0.2">
      <c r="A112" s="56"/>
    </row>
    <row r="113" spans="1:1" x14ac:dyDescent="0.2">
      <c r="A113" s="56"/>
    </row>
    <row r="114" spans="1:1" x14ac:dyDescent="0.2">
      <c r="A114" s="56"/>
    </row>
    <row r="115" spans="1:1" x14ac:dyDescent="0.2">
      <c r="A115" s="56"/>
    </row>
    <row r="116" spans="1:1" x14ac:dyDescent="0.2">
      <c r="A116" s="56"/>
    </row>
    <row r="117" spans="1:1" x14ac:dyDescent="0.2">
      <c r="A117" s="56"/>
    </row>
    <row r="118" spans="1:1" x14ac:dyDescent="0.2">
      <c r="A118" s="56"/>
    </row>
    <row r="119" spans="1:1" x14ac:dyDescent="0.2">
      <c r="A119" s="56"/>
    </row>
    <row r="120" spans="1:1" x14ac:dyDescent="0.2">
      <c r="A120" s="56"/>
    </row>
    <row r="121" spans="1:1" x14ac:dyDescent="0.2">
      <c r="A121" s="56"/>
    </row>
    <row r="122" spans="1:1" x14ac:dyDescent="0.2">
      <c r="A122" s="56"/>
    </row>
    <row r="123" spans="1:1" x14ac:dyDescent="0.2">
      <c r="A123" s="56"/>
    </row>
    <row r="124" spans="1:1" x14ac:dyDescent="0.2">
      <c r="A124" s="56"/>
    </row>
    <row r="125" spans="1:1" x14ac:dyDescent="0.2">
      <c r="A125" s="56"/>
    </row>
    <row r="126" spans="1:1" x14ac:dyDescent="0.2">
      <c r="A126" s="56"/>
    </row>
    <row r="127" spans="1:1" x14ac:dyDescent="0.2">
      <c r="A127" s="56"/>
    </row>
    <row r="128" spans="1:1" x14ac:dyDescent="0.2">
      <c r="A128" s="56"/>
    </row>
    <row r="129" spans="1:1" x14ac:dyDescent="0.2">
      <c r="A129" s="56"/>
    </row>
    <row r="130" spans="1:1" x14ac:dyDescent="0.2">
      <c r="A130" s="56"/>
    </row>
    <row r="131" spans="1:1" x14ac:dyDescent="0.2">
      <c r="A131" s="56"/>
    </row>
    <row r="132" spans="1:1" x14ac:dyDescent="0.2">
      <c r="A132" s="56"/>
    </row>
    <row r="133" spans="1:1" x14ac:dyDescent="0.2">
      <c r="A133" s="56"/>
    </row>
    <row r="134" spans="1:1" x14ac:dyDescent="0.2">
      <c r="A134" s="56"/>
    </row>
    <row r="135" spans="1:1" x14ac:dyDescent="0.2">
      <c r="A135" s="56"/>
    </row>
    <row r="136" spans="1:1" x14ac:dyDescent="0.2">
      <c r="A136" s="56"/>
    </row>
    <row r="137" spans="1:1" x14ac:dyDescent="0.2">
      <c r="A137" s="56"/>
    </row>
    <row r="138" spans="1:1" x14ac:dyDescent="0.2">
      <c r="A138" s="56"/>
    </row>
    <row r="139" spans="1:1" x14ac:dyDescent="0.2">
      <c r="A139" s="56"/>
    </row>
    <row r="140" spans="1:1" x14ac:dyDescent="0.2">
      <c r="A140" s="56"/>
    </row>
    <row r="141" spans="1:1" x14ac:dyDescent="0.2">
      <c r="A141" s="56"/>
    </row>
    <row r="142" spans="1:1" x14ac:dyDescent="0.2">
      <c r="A142" s="56"/>
    </row>
    <row r="143" spans="1:1" x14ac:dyDescent="0.2">
      <c r="A143" s="56"/>
    </row>
    <row r="144" spans="1:1" x14ac:dyDescent="0.2">
      <c r="A144" s="56"/>
    </row>
    <row r="145" spans="1:1" x14ac:dyDescent="0.2">
      <c r="A145" s="56"/>
    </row>
    <row r="146" spans="1:1" x14ac:dyDescent="0.2">
      <c r="A146" s="56"/>
    </row>
    <row r="147" spans="1:1" x14ac:dyDescent="0.2">
      <c r="A147" s="56"/>
    </row>
    <row r="148" spans="1:1" x14ac:dyDescent="0.2">
      <c r="A148" s="56"/>
    </row>
    <row r="149" spans="1:1" x14ac:dyDescent="0.2">
      <c r="A149" s="56"/>
    </row>
    <row r="150" spans="1:1" x14ac:dyDescent="0.2">
      <c r="A150" s="56"/>
    </row>
    <row r="151" spans="1:1" x14ac:dyDescent="0.2">
      <c r="A151" s="56"/>
    </row>
    <row r="152" spans="1:1" x14ac:dyDescent="0.2">
      <c r="A152" s="56"/>
    </row>
    <row r="153" spans="1:1" x14ac:dyDescent="0.2">
      <c r="A153" s="56"/>
    </row>
    <row r="154" spans="1:1" x14ac:dyDescent="0.2">
      <c r="A154" s="56"/>
    </row>
    <row r="155" spans="1:1" x14ac:dyDescent="0.2">
      <c r="A155" s="56"/>
    </row>
    <row r="156" spans="1:1" x14ac:dyDescent="0.2">
      <c r="A156" s="56"/>
    </row>
    <row r="157" spans="1:1" x14ac:dyDescent="0.2">
      <c r="A157" s="56"/>
    </row>
    <row r="158" spans="1:1" x14ac:dyDescent="0.2">
      <c r="A158" s="56"/>
    </row>
    <row r="159" spans="1:1" x14ac:dyDescent="0.2">
      <c r="A159" s="56"/>
    </row>
    <row r="160" spans="1:1" x14ac:dyDescent="0.2">
      <c r="A160" s="56"/>
    </row>
    <row r="161" spans="1:1" x14ac:dyDescent="0.2">
      <c r="A161" s="56"/>
    </row>
    <row r="162" spans="1:1" x14ac:dyDescent="0.2">
      <c r="A162" s="56"/>
    </row>
    <row r="163" spans="1:1" x14ac:dyDescent="0.2">
      <c r="A163" s="56"/>
    </row>
    <row r="164" spans="1:1" x14ac:dyDescent="0.2">
      <c r="A164" s="56"/>
    </row>
    <row r="165" spans="1:1" x14ac:dyDescent="0.2">
      <c r="A165" s="56"/>
    </row>
    <row r="166" spans="1:1" x14ac:dyDescent="0.2">
      <c r="A166" s="56"/>
    </row>
    <row r="167" spans="1:1" x14ac:dyDescent="0.2">
      <c r="A167" s="56"/>
    </row>
    <row r="168" spans="1:1" x14ac:dyDescent="0.2">
      <c r="A168" s="56"/>
    </row>
    <row r="169" spans="1:1" x14ac:dyDescent="0.2">
      <c r="A169" s="56"/>
    </row>
    <row r="170" spans="1:1" x14ac:dyDescent="0.2">
      <c r="A170" s="56"/>
    </row>
    <row r="171" spans="1:1" x14ac:dyDescent="0.2">
      <c r="A171" s="56"/>
    </row>
    <row r="172" spans="1:1" x14ac:dyDescent="0.2">
      <c r="A172" s="56"/>
    </row>
    <row r="173" spans="1:1" x14ac:dyDescent="0.2">
      <c r="A173" s="56"/>
    </row>
    <row r="174" spans="1:1" x14ac:dyDescent="0.2">
      <c r="A174" s="56"/>
    </row>
    <row r="175" spans="1:1" x14ac:dyDescent="0.2">
      <c r="A175" s="56"/>
    </row>
    <row r="176" spans="1:1" x14ac:dyDescent="0.2">
      <c r="A176" s="56"/>
    </row>
    <row r="177" spans="1:1" x14ac:dyDescent="0.2">
      <c r="A177" s="56"/>
    </row>
    <row r="178" spans="1:1" x14ac:dyDescent="0.2">
      <c r="A178" s="56"/>
    </row>
    <row r="179" spans="1:1" x14ac:dyDescent="0.2">
      <c r="A179" s="56"/>
    </row>
    <row r="180" spans="1:1" x14ac:dyDescent="0.2">
      <c r="A180" s="56"/>
    </row>
    <row r="181" spans="1:1" x14ac:dyDescent="0.2">
      <c r="A181" s="56"/>
    </row>
    <row r="182" spans="1:1" x14ac:dyDescent="0.2">
      <c r="A182" s="56"/>
    </row>
    <row r="183" spans="1:1" x14ac:dyDescent="0.2">
      <c r="A183" s="56"/>
    </row>
    <row r="184" spans="1:1" x14ac:dyDescent="0.2">
      <c r="A184" s="56"/>
    </row>
    <row r="185" spans="1:1" x14ac:dyDescent="0.2">
      <c r="A185" s="56"/>
    </row>
    <row r="186" spans="1:1" x14ac:dyDescent="0.2">
      <c r="A186" s="56"/>
    </row>
    <row r="187" spans="1:1" x14ac:dyDescent="0.2">
      <c r="A187" s="56"/>
    </row>
    <row r="188" spans="1:1" x14ac:dyDescent="0.2">
      <c r="A188" s="56"/>
    </row>
    <row r="189" spans="1:1" x14ac:dyDescent="0.2">
      <c r="A189" s="56"/>
    </row>
    <row r="190" spans="1:1" x14ac:dyDescent="0.2">
      <c r="A190" s="56"/>
    </row>
    <row r="191" spans="1:1" x14ac:dyDescent="0.2">
      <c r="A191" s="56"/>
    </row>
    <row r="192" spans="1:1" x14ac:dyDescent="0.2">
      <c r="A192" s="56"/>
    </row>
    <row r="193" spans="1:1" x14ac:dyDescent="0.2">
      <c r="A193" s="56"/>
    </row>
    <row r="194" spans="1:1" x14ac:dyDescent="0.2">
      <c r="A194" s="56"/>
    </row>
    <row r="195" spans="1:1" x14ac:dyDescent="0.2">
      <c r="A195" s="56"/>
    </row>
    <row r="196" spans="1:1" x14ac:dyDescent="0.2">
      <c r="A196" s="56"/>
    </row>
    <row r="197" spans="1:1" x14ac:dyDescent="0.2">
      <c r="A197" s="56"/>
    </row>
    <row r="198" spans="1:1" x14ac:dyDescent="0.2">
      <c r="A198" s="56"/>
    </row>
    <row r="199" spans="1:1" x14ac:dyDescent="0.2">
      <c r="A199" s="56"/>
    </row>
    <row r="200" spans="1:1" x14ac:dyDescent="0.2">
      <c r="A200" s="56"/>
    </row>
    <row r="201" spans="1:1" x14ac:dyDescent="0.2">
      <c r="A201" s="56"/>
    </row>
    <row r="202" spans="1:1" x14ac:dyDescent="0.2">
      <c r="A202" s="56"/>
    </row>
    <row r="203" spans="1:1" x14ac:dyDescent="0.2">
      <c r="A203" s="56"/>
    </row>
    <row r="204" spans="1:1" x14ac:dyDescent="0.2">
      <c r="A204" s="56"/>
    </row>
    <row r="205" spans="1:1" x14ac:dyDescent="0.2">
      <c r="A205" s="56"/>
    </row>
    <row r="206" spans="1:1" x14ac:dyDescent="0.2">
      <c r="A206" s="56"/>
    </row>
    <row r="207" spans="1:1" x14ac:dyDescent="0.2">
      <c r="A207" s="56"/>
    </row>
    <row r="208" spans="1:1" x14ac:dyDescent="0.2">
      <c r="A208" s="56"/>
    </row>
    <row r="209" spans="1:1" x14ac:dyDescent="0.2">
      <c r="A209" s="56"/>
    </row>
    <row r="210" spans="1:1" x14ac:dyDescent="0.2">
      <c r="A210" s="56"/>
    </row>
    <row r="211" spans="1:1" x14ac:dyDescent="0.2">
      <c r="A211" s="56"/>
    </row>
    <row r="212" spans="1:1" x14ac:dyDescent="0.2">
      <c r="A212" s="56"/>
    </row>
    <row r="213" spans="1:1" x14ac:dyDescent="0.2">
      <c r="A213" s="56"/>
    </row>
    <row r="214" spans="1:1" x14ac:dyDescent="0.2">
      <c r="A214" s="56"/>
    </row>
    <row r="215" spans="1:1" x14ac:dyDescent="0.2">
      <c r="A215" s="56"/>
    </row>
    <row r="216" spans="1:1" x14ac:dyDescent="0.2">
      <c r="A216" s="56"/>
    </row>
    <row r="217" spans="1:1" x14ac:dyDescent="0.2">
      <c r="A217" s="56"/>
    </row>
    <row r="218" spans="1:1" x14ac:dyDescent="0.2">
      <c r="A218" s="56"/>
    </row>
    <row r="219" spans="1:1" x14ac:dyDescent="0.2">
      <c r="A219" s="56"/>
    </row>
    <row r="220" spans="1:1" x14ac:dyDescent="0.2">
      <c r="A220" s="56"/>
    </row>
    <row r="221" spans="1:1" x14ac:dyDescent="0.2">
      <c r="A221" s="56"/>
    </row>
    <row r="222" spans="1:1" x14ac:dyDescent="0.2">
      <c r="A222" s="56"/>
    </row>
    <row r="223" spans="1:1" x14ac:dyDescent="0.2">
      <c r="A223" s="56"/>
    </row>
    <row r="224" spans="1:1" x14ac:dyDescent="0.2">
      <c r="A224" s="56"/>
    </row>
    <row r="225" spans="1:1" x14ac:dyDescent="0.2">
      <c r="A225" s="56"/>
    </row>
    <row r="226" spans="1:1" x14ac:dyDescent="0.2">
      <c r="A226" s="56"/>
    </row>
    <row r="227" spans="1:1" x14ac:dyDescent="0.2">
      <c r="A227" s="56"/>
    </row>
    <row r="228" spans="1:1" x14ac:dyDescent="0.2">
      <c r="A228" s="56"/>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row r="237" spans="1:1" x14ac:dyDescent="0.2">
      <c r="A237" s="56"/>
    </row>
    <row r="238" spans="1:1" x14ac:dyDescent="0.2">
      <c r="A238" s="56"/>
    </row>
    <row r="239" spans="1:1" x14ac:dyDescent="0.2">
      <c r="A239" s="56"/>
    </row>
    <row r="240" spans="1:1" x14ac:dyDescent="0.2">
      <c r="A240" s="56"/>
    </row>
    <row r="241" spans="1:1" x14ac:dyDescent="0.2">
      <c r="A241" s="56"/>
    </row>
    <row r="242" spans="1:1" x14ac:dyDescent="0.2">
      <c r="A242" s="56"/>
    </row>
    <row r="243" spans="1:1" x14ac:dyDescent="0.2">
      <c r="A243" s="56"/>
    </row>
    <row r="244" spans="1:1" x14ac:dyDescent="0.2">
      <c r="A244" s="56"/>
    </row>
    <row r="245" spans="1:1" x14ac:dyDescent="0.2">
      <c r="A245" s="56"/>
    </row>
    <row r="246" spans="1:1" x14ac:dyDescent="0.2">
      <c r="A246" s="56"/>
    </row>
    <row r="247" spans="1:1" x14ac:dyDescent="0.2">
      <c r="A247" s="56"/>
    </row>
    <row r="248" spans="1:1" x14ac:dyDescent="0.2">
      <c r="A248" s="56"/>
    </row>
    <row r="249" spans="1:1" x14ac:dyDescent="0.2">
      <c r="A249" s="56"/>
    </row>
    <row r="250" spans="1:1" x14ac:dyDescent="0.2">
      <c r="A250" s="56"/>
    </row>
    <row r="251" spans="1:1" x14ac:dyDescent="0.2">
      <c r="A251" s="56"/>
    </row>
    <row r="252" spans="1:1" x14ac:dyDescent="0.2">
      <c r="A252" s="56"/>
    </row>
    <row r="253" spans="1:1" x14ac:dyDescent="0.2">
      <c r="A253" s="56"/>
    </row>
    <row r="254" spans="1:1" x14ac:dyDescent="0.2">
      <c r="A254" s="56"/>
    </row>
    <row r="255" spans="1:1" x14ac:dyDescent="0.2">
      <c r="A255" s="56"/>
    </row>
    <row r="256" spans="1:1" x14ac:dyDescent="0.2">
      <c r="A256" s="56"/>
    </row>
    <row r="257" spans="1:1" x14ac:dyDescent="0.2">
      <c r="A257" s="56"/>
    </row>
    <row r="258" spans="1:1" x14ac:dyDescent="0.2">
      <c r="A258" s="56"/>
    </row>
    <row r="259" spans="1:1" x14ac:dyDescent="0.2">
      <c r="A259" s="56"/>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row r="268" spans="1:1" x14ac:dyDescent="0.2">
      <c r="A268" s="56"/>
    </row>
    <row r="269" spans="1:1" x14ac:dyDescent="0.2">
      <c r="A269" s="56"/>
    </row>
    <row r="270" spans="1:1" x14ac:dyDescent="0.2">
      <c r="A270" s="56"/>
    </row>
    <row r="271" spans="1:1" x14ac:dyDescent="0.2">
      <c r="A271" s="56"/>
    </row>
    <row r="272" spans="1:1" x14ac:dyDescent="0.2">
      <c r="A272" s="56"/>
    </row>
    <row r="273" spans="1:1" x14ac:dyDescent="0.2">
      <c r="A273" s="56"/>
    </row>
    <row r="274" spans="1:1" x14ac:dyDescent="0.2">
      <c r="A274" s="56"/>
    </row>
    <row r="275" spans="1:1" x14ac:dyDescent="0.2">
      <c r="A275" s="56"/>
    </row>
    <row r="276" spans="1:1" x14ac:dyDescent="0.2">
      <c r="A276" s="56"/>
    </row>
    <row r="277" spans="1:1" x14ac:dyDescent="0.2">
      <c r="A277" s="56"/>
    </row>
    <row r="278" spans="1:1" x14ac:dyDescent="0.2">
      <c r="A278" s="56"/>
    </row>
    <row r="279" spans="1:1" x14ac:dyDescent="0.2">
      <c r="A279" s="56"/>
    </row>
    <row r="280" spans="1:1" x14ac:dyDescent="0.2">
      <c r="A280" s="56"/>
    </row>
    <row r="281" spans="1:1" x14ac:dyDescent="0.2">
      <c r="A281" s="56"/>
    </row>
    <row r="282" spans="1:1" x14ac:dyDescent="0.2">
      <c r="A282" s="56"/>
    </row>
    <row r="283" spans="1:1" x14ac:dyDescent="0.2">
      <c r="A283" s="56"/>
    </row>
  </sheetData>
  <mergeCells count="8">
    <mergeCell ref="A45:I45"/>
    <mergeCell ref="A46:I46"/>
    <mergeCell ref="F3:G3"/>
    <mergeCell ref="H3:I3"/>
    <mergeCell ref="A1:I1"/>
    <mergeCell ref="A3:A4"/>
    <mergeCell ref="B3:C3"/>
    <mergeCell ref="D3:E3"/>
  </mergeCells>
  <conditionalFormatting sqref="A5:B5 F8:F38 H8:H38 C8:D38 A35:A39 C6:D6 F6 H6 B6:B38 E6:E38 G6:G38 I6:I38">
    <cfRule type="expression" dxfId="20" priority="269">
      <formula>MOD(ROW(),2)=0</formula>
    </cfRule>
  </conditionalFormatting>
  <conditionalFormatting sqref="C7">
    <cfRule type="expression" dxfId="19" priority="274">
      <formula>MOD(ROW(),2)=0</formula>
    </cfRule>
  </conditionalFormatting>
  <conditionalFormatting sqref="A7">
    <cfRule type="expression" dxfId="18" priority="272">
      <formula>MOD(ROW(),2)=0</formula>
    </cfRule>
  </conditionalFormatting>
  <conditionalFormatting sqref="A6">
    <cfRule type="expression" dxfId="17" priority="271">
      <formula>MOD(ROW(),2)=0</formula>
    </cfRule>
  </conditionalFormatting>
  <conditionalFormatting sqref="A8 A17:A34">
    <cfRule type="expression" dxfId="16" priority="270">
      <formula>MOD(ROW(),2)=0</formula>
    </cfRule>
  </conditionalFormatting>
  <conditionalFormatting sqref="C5">
    <cfRule type="expression" dxfId="15" priority="267">
      <formula>MOD(ROW(),2)=0</formula>
    </cfRule>
  </conditionalFormatting>
  <conditionalFormatting sqref="A10:A12">
    <cfRule type="expression" dxfId="14" priority="266">
      <formula>MOD(ROW(),2)=0</formula>
    </cfRule>
  </conditionalFormatting>
  <conditionalFormatting sqref="A13">
    <cfRule type="expression" dxfId="13" priority="265">
      <formula>MOD(ROW(),2)=0</formula>
    </cfRule>
  </conditionalFormatting>
  <conditionalFormatting sqref="A15">
    <cfRule type="expression" dxfId="12" priority="264">
      <formula>MOD(ROW(),2)=0</formula>
    </cfRule>
  </conditionalFormatting>
  <conditionalFormatting sqref="A14">
    <cfRule type="expression" dxfId="11" priority="263">
      <formula>MOD(ROW(),2)=0</formula>
    </cfRule>
  </conditionalFormatting>
  <conditionalFormatting sqref="A16">
    <cfRule type="expression" dxfId="10" priority="262">
      <formula>MOD(ROW(),2)=0</formula>
    </cfRule>
  </conditionalFormatting>
  <conditionalFormatting sqref="A9">
    <cfRule type="expression" dxfId="9" priority="261">
      <formula>MOD(ROW(),2)=0</formula>
    </cfRule>
  </conditionalFormatting>
  <conditionalFormatting sqref="D7">
    <cfRule type="expression" dxfId="8" priority="255">
      <formula>MOD(ROW(),2)=0</formula>
    </cfRule>
  </conditionalFormatting>
  <conditionalFormatting sqref="D5">
    <cfRule type="expression" dxfId="7" priority="253">
      <formula>MOD(ROW(),2)=0</formula>
    </cfRule>
  </conditionalFormatting>
  <conditionalFormatting sqref="F7">
    <cfRule type="expression" dxfId="6" priority="84">
      <formula>MOD(ROW(),2)=0</formula>
    </cfRule>
  </conditionalFormatting>
  <conditionalFormatting sqref="H7">
    <cfRule type="expression" dxfId="5" priority="20">
      <formula>MOD(ROW(),2)=0</formula>
    </cfRule>
  </conditionalFormatting>
  <conditionalFormatting sqref="B39:I39">
    <cfRule type="expression" dxfId="4" priority="7">
      <formula>MOD(ROW(),2)=0</formula>
    </cfRule>
  </conditionalFormatting>
  <conditionalFormatting sqref="A43:F43">
    <cfRule type="expression" dxfId="3" priority="5">
      <formula>MOD(ROW(),2)=0</formula>
    </cfRule>
  </conditionalFormatting>
  <conditionalFormatting sqref="I43 A40:I42">
    <cfRule type="expression" dxfId="2" priority="3">
      <formula>MOD(ROW(),2)=0</formula>
    </cfRule>
  </conditionalFormatting>
  <conditionalFormatting sqref="H43">
    <cfRule type="expression" dxfId="1" priority="2">
      <formula>MOD(ROW(),2)=0</formula>
    </cfRule>
  </conditionalFormatting>
  <conditionalFormatting sqref="G4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4 - j 16 SH</oddFooter>
    <firstFooter>&amp;L&amp;8Statistikamt Nord&amp;C&amp;8&amp;P&amp;R&amp;8Statistischer Bericht A I 4 - j/14 SH</firstFooter>
  </headerFooter>
  <ignoredErrors>
    <ignoredError sqref="D40 F40:G40 C43 E43 I43" unlockedFormula="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9</vt:i4>
      </vt:variant>
    </vt:vector>
  </HeadingPairs>
  <TitlesOfParts>
    <vt:vector size="18" baseType="lpstr">
      <vt:lpstr>A_I_4_j16_SH</vt:lpstr>
      <vt:lpstr>Impressum (S.2)</vt:lpstr>
      <vt:lpstr>Inhaltsverz. (S.3)</vt:lpstr>
      <vt:lpstr>Tab.1 Staats (S.4</vt:lpstr>
      <vt:lpstr>Tab.2 StaatsKreise</vt:lpstr>
      <vt:lpstr>Tab.3 StaatsAlter</vt:lpstr>
      <vt:lpstr>T3_1</vt:lpstr>
      <vt:lpstr>Tab.4 StaatsAufenth</vt:lpstr>
      <vt:lpstr>Tab.5 LangeReihe</vt:lpstr>
      <vt:lpstr>A_I_4_j16_SH!Druckbereich</vt:lpstr>
      <vt:lpstr>'Tab.1 Staats (S.4'!Druckbereich</vt:lpstr>
      <vt:lpstr>'Tab.2 StaatsKreise'!Druckbereich</vt:lpstr>
      <vt:lpstr>'Tab.3 StaatsAlter'!Druckbereich</vt:lpstr>
      <vt:lpstr>'Tab.4 StaatsAufenth'!Druckbereich</vt:lpstr>
      <vt:lpstr>'Tab.1 Staats (S.4'!Drucktitel</vt:lpstr>
      <vt:lpstr>'Tab.2 StaatsKreise'!Drucktitel</vt:lpstr>
      <vt:lpstr>'Tab.3 StaatsAlter'!Drucktitel</vt:lpstr>
      <vt:lpstr>'Tab.4 StaatsAufenth'!Drucktitel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2017-08-07T08:51:20Z</cp:lastPrinted>
  <dcterms:created xsi:type="dcterms:W3CDTF">2012-03-28T07:56:08Z</dcterms:created>
  <dcterms:modified xsi:type="dcterms:W3CDTF">2017-08-07T08:51:39Z</dcterms:modified>
  <cp:category>LIS-Bericht</cp:category>
</cp:coreProperties>
</file>