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<sst xmlns="http://schemas.openxmlformats.org/spreadsheetml/2006/main" count="226" uniqueCount="183">
  <si>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</si>
  <si>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</si>
  <si>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</si>
  <si>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</si>
  <si>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</si>
  <si>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</si>
  <si>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</si>
  <si>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</si>
  <si>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</si>
  <si>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</si>
  <si>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</si>
  <si>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</si>
  <si>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</si>
  <si>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</si>
  <si>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</si>
  <si>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</si>
  <si>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</si>
  <si>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</si>
  <si>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</si>
  <si>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</si>
  <si>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</si>
  <si>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</si>
  <si>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</si>
  <si>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</si>
  <si>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</si>
  <si>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</si>
  <si>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</si>
  <si>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</si>
  <si>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</si>
  <si>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</si>
  <si>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</si>
  <si>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</si>
  <si>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</si>
  <si>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</si>
  <si>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</si>
  <si>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</si>
  <si>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</si>
  <si>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</si>
  <si>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</si>
  <si>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</si>
  <si>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</si>
  <si>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</si>
  <si>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</si>
  <si>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</si>
  <si>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</si>
  <si>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</si>
  <si>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</si>
  <si>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</si>
  <si>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</si>
  <si>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</si>
  <si>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</si>
  <si>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</si>
  <si>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</si>
  <si>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</si>
  <si>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</si>
  <si>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</si>
  <si>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</si>
  <si>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</si>
  <si>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</si>
  <si>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</si>
  <si>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</si>
  <si>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</si>
  <si>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</si>
  <si>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</si>
  <si>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</si>
  <si>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</si>
  <si>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</si>
  <si>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</si>
  <si>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</si>
  <si>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</si>
  <si>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</si>
  <si>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</si>
  <si>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</si>
  <si>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</si>
  <si>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</si>
  <si>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</si>
  <si>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</si>
  <si>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</si>
  <si>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</si>
  <si>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</si>
  <si>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</si>
  <si>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</si>
  <si>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</si>
  <si>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</si>
  <si>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</si>
  <si>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</si>
  <si>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</si>
  <si>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</si>
  <si>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</si>
  <si>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</si>
  <si>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</si>
  <si>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</si>
  <si>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</si>
  <si>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</si>
  <si>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</si>
  <si>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</si>
  <si>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</si>
  <si>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</si>
  <si>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</si>
  <si>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</si>
  <si>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</si>
  <si>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</si>
  <si>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</si>
  <si>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</si>
  <si>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</si>
  <si>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</si>
  <si>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</si>
  <si>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</si>
  <si>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</si>
  <si>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</si>
  <si>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</si>
  <si>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</si>
  <si>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</si>
  <si>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</si>
  <si>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</si>
  <si>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</si>
  <si>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</si>
  <si>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</si>
  <si>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</si>
  <si>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</si>
  <si>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</si>
  <si>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</si>
  <si>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</si>
  <si>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</si>
  <si>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</si>
  <si>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</si>
  <si>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</si>
  <si>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</si>
  <si>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</si>
  <si>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</si>
  <si>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</si>
  <si>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</si>
  <si>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</si>
  <si>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</si>
  <si>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</si>
  <si>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</si>
  <si>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</si>
  <si>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</si>
  <si>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</si>
  <si>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</si>
  <si>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</si>
  <si>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</si>
  <si>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</si>
  <si>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</si>
  <si>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</si>
  <si>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</si>
  <si>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</si>
  <si>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</si>
  <si>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</si>
  <si>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</si>
  <si>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</si>
  <si>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</si>
  <si>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</si>
  <si>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</si>
  <si>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</si>
  <si>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</si>
  <si>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</si>
  <si>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</si>
  <si>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</si>
  <si>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</si>
  <si>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</si>
  <si>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</si>
  <si>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</si>
  <si>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</si>
  <si>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Januar - Dezember</t>
  </si>
  <si>
    <r>
      <t>2016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</si>
  <si>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</si>
  <si>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</si>
  <si>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2. Einfuhr des Landes Schleswig-Holstein 2015 bis 2016 im Monatsvergleich</t>
  </si>
  <si>
    <t>Januar - Dezember 2016</t>
  </si>
  <si>
    <t>China, Volksrepublik</t>
  </si>
  <si>
    <t>Verein.Staaten (USA)</t>
  </si>
  <si>
    <t>Vereinigt.Königreich</t>
  </si>
  <si>
    <t>Frankreich</t>
  </si>
  <si>
    <t>2. Einfuhr des Landes Schleswig-Holstein in 2016 nach Bestimmungsländern</t>
  </si>
  <si>
    <t>Kennziffer: G III 3 - vj 4/16 SH</t>
  </si>
  <si>
    <t>4. Quartal 2016</t>
  </si>
  <si>
    <r>
      <t>2015</t>
    </r>
    <r>
      <rPr>
        <vertAlign val="superscript"/>
        <sz val="9"/>
        <rFont val="Arial"/>
        <family val="2"/>
      </rPr>
      <t>b</t>
    </r>
  </si>
  <si>
    <r>
      <t>2015</t>
    </r>
    <r>
      <rPr>
        <vertAlign val="superscript"/>
        <sz val="9"/>
        <color theme="1"/>
        <rFont val="Arial"/>
        <family val="2"/>
      </rPr>
      <t>b</t>
    </r>
  </si>
  <si>
    <t>der Monate Januar bis Dezember</t>
  </si>
  <si>
    <t>Herausgegeben am: 3. März 2017</t>
  </si>
  <si>
    <t xml:space="preserve">© Statistisches Amt für Hamburg und Schleswig-Holstein, Hamburg 2017
Auszugsweise Vervielfältigung und Verbreitung mit Quellenangabe gestattet.        </t>
  </si>
  <si>
    <t>1. Einfuhr des Landes Schleswig-Holstein nach Ursprungsländern im Vorjahresvergleich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</si>
</sst>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168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Schweiz</c:v>
                </c:pt>
                <c:pt idx="11">
                  <c:v>Norwegen</c:v>
                </c:pt>
                <c:pt idx="12">
                  <c:v>Finnland</c:v>
                </c:pt>
                <c:pt idx="13">
                  <c:v>Japan</c:v>
                </c:pt>
                <c:pt idx="14">
                  <c:v>Spanien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3.387035107</c:v>
                </c:pt>
                <c:pt idx="1">
                  <c:v>2.2186189569999999</c:v>
                </c:pt>
                <c:pt idx="2">
                  <c:v>1.357771533</c:v>
                </c:pt>
                <c:pt idx="3">
                  <c:v>1.3072529070000001</c:v>
                </c:pt>
                <c:pt idx="4">
                  <c:v>1.2262837579999999</c:v>
                </c:pt>
                <c:pt idx="5">
                  <c:v>1.138091177</c:v>
                </c:pt>
                <c:pt idx="6">
                  <c:v>0.97104629899999995</c:v>
                </c:pt>
                <c:pt idx="7">
                  <c:v>0.77641014399999997</c:v>
                </c:pt>
                <c:pt idx="8">
                  <c:v>0.74182149900000005</c:v>
                </c:pt>
                <c:pt idx="9">
                  <c:v>0.68032086400000003</c:v>
                </c:pt>
                <c:pt idx="10">
                  <c:v>0.56065453600000004</c:v>
                </c:pt>
                <c:pt idx="11">
                  <c:v>0.52454093800000001</c:v>
                </c:pt>
                <c:pt idx="12">
                  <c:v>0.51950742299999997</c:v>
                </c:pt>
                <c:pt idx="13">
                  <c:v>0.41154859799999999</c:v>
                </c:pt>
                <c:pt idx="14">
                  <c:v>0.37877296700000002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Frankreich</c:v>
                </c:pt>
                <c:pt idx="9">
                  <c:v>Belgien</c:v>
                </c:pt>
                <c:pt idx="10">
                  <c:v>Schweiz</c:v>
                </c:pt>
                <c:pt idx="11">
                  <c:v>Norwegen</c:v>
                </c:pt>
                <c:pt idx="12">
                  <c:v>Finnland</c:v>
                </c:pt>
                <c:pt idx="13">
                  <c:v>Japan</c:v>
                </c:pt>
                <c:pt idx="14">
                  <c:v>Spanien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2.9014113780000002</c:v>
                </c:pt>
                <c:pt idx="1">
                  <c:v>2.4430635650000001</c:v>
                </c:pt>
                <c:pt idx="2">
                  <c:v>1.1977734550000001</c:v>
                </c:pt>
                <c:pt idx="3">
                  <c:v>1.320613287</c:v>
                </c:pt>
                <c:pt idx="4">
                  <c:v>1.1266417390000001</c:v>
                </c:pt>
                <c:pt idx="5">
                  <c:v>0.96300370300000004</c:v>
                </c:pt>
                <c:pt idx="6">
                  <c:v>0.95252015199999995</c:v>
                </c:pt>
                <c:pt idx="7">
                  <c:v>0.72157892899999998</c:v>
                </c:pt>
                <c:pt idx="8">
                  <c:v>0.72588449600000005</c:v>
                </c:pt>
                <c:pt idx="9">
                  <c:v>0.67415398299999996</c:v>
                </c:pt>
                <c:pt idx="10">
                  <c:v>0.51415297299999996</c:v>
                </c:pt>
                <c:pt idx="11">
                  <c:v>0.95646099699999998</c:v>
                </c:pt>
                <c:pt idx="12">
                  <c:v>0.54934330600000003</c:v>
                </c:pt>
                <c:pt idx="13">
                  <c:v>0.34208126</c:v>
                </c:pt>
                <c:pt idx="14">
                  <c:v>0.34711755100000002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66112"/>
        <c:axId val="96267648"/>
      </c:barChart>
      <c:catAx>
        <c:axId val="9626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267648"/>
        <c:crosses val="autoZero"/>
        <c:auto val="1"/>
        <c:lblAlgn val="ctr"/>
        <c:lblOffset val="100"/>
        <c:noMultiLvlLbl val="0"/>
      </c:catAx>
      <c:valAx>
        <c:axId val="96267648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96266112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1.6755719849999999</c:v>
                </c:pt>
                <c:pt idx="1">
                  <c:v>1.7033660370000001</c:v>
                </c:pt>
                <c:pt idx="2">
                  <c:v>1.696362159</c:v>
                </c:pt>
                <c:pt idx="3">
                  <c:v>2.1210103039999999</c:v>
                </c:pt>
                <c:pt idx="4">
                  <c:v>1.705462864</c:v>
                </c:pt>
                <c:pt idx="5">
                  <c:v>1.7407276229999999</c:v>
                </c:pt>
                <c:pt idx="6">
                  <c:v>1.508985418</c:v>
                </c:pt>
                <c:pt idx="7">
                  <c:v>1.547340422</c:v>
                </c:pt>
                <c:pt idx="8">
                  <c:v>1.7819395389999999</c:v>
                </c:pt>
                <c:pt idx="9">
                  <c:v>1.6950311</c:v>
                </c:pt>
                <c:pt idx="10">
                  <c:v>1.760035899</c:v>
                </c:pt>
                <c:pt idx="11">
                  <c:v>1.8342750759999999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1.6495537300000001</c:v>
                </c:pt>
                <c:pt idx="1">
                  <c:v>1.5902677540000001</c:v>
                </c:pt>
                <c:pt idx="2">
                  <c:v>1.8666642090000001</c:v>
                </c:pt>
                <c:pt idx="3">
                  <c:v>1.5827983960000001</c:v>
                </c:pt>
                <c:pt idx="4">
                  <c:v>1.639923531</c:v>
                </c:pt>
                <c:pt idx="5">
                  <c:v>1.786893456</c:v>
                </c:pt>
                <c:pt idx="6">
                  <c:v>1.635183123</c:v>
                </c:pt>
                <c:pt idx="7">
                  <c:v>1.6554041049999999</c:v>
                </c:pt>
                <c:pt idx="8">
                  <c:v>1.6626062100000001</c:v>
                </c:pt>
                <c:pt idx="9">
                  <c:v>1.9131086989999999</c:v>
                </c:pt>
                <c:pt idx="10">
                  <c:v>1.9849380759999999</c:v>
                </c:pt>
                <c:pt idx="11">
                  <c:v>1.5016238049999999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1.7040531299999999</c:v>
                </c:pt>
                <c:pt idx="1">
                  <c:v>1.656483556</c:v>
                </c:pt>
                <c:pt idx="2">
                  <c:v>1.5583985979999999</c:v>
                </c:pt>
                <c:pt idx="3">
                  <c:v>1.6546038810000001</c:v>
                </c:pt>
                <c:pt idx="4">
                  <c:v>1.6142663989999999</c:v>
                </c:pt>
                <c:pt idx="5">
                  <c:v>1.6839363759999999</c:v>
                </c:pt>
                <c:pt idx="6">
                  <c:v>1.6342492449999999</c:v>
                </c:pt>
                <c:pt idx="7">
                  <c:v>1.742811085</c:v>
                </c:pt>
                <c:pt idx="8">
                  <c:v>1.716646165</c:v>
                </c:pt>
                <c:pt idx="9">
                  <c:v>1.858769208</c:v>
                </c:pt>
                <c:pt idx="10">
                  <c:v>1.664745439</c:v>
                </c:pt>
                <c:pt idx="11">
                  <c:v>1.4740005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83040"/>
        <c:axId val="96184960"/>
      </c:lineChart>
      <c:catAx>
        <c:axId val="9618304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6184960"/>
        <c:crosses val="autoZero"/>
        <c:auto val="1"/>
        <c:lblAlgn val="ctr"/>
        <c:lblOffset val="100"/>
        <c:noMultiLvlLbl val="0"/>
      </c:catAx>
      <c:valAx>
        <c:axId val="96184960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96183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175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176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ht="15" x14ac:dyDescent="0.2">
      <c r="G22" s="148" t="s">
        <v>180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5">
      <c r="A1" s="112" t="s">
        <v>0</v>
      </c>
      <c r="B1" s="112"/>
      <c r="C1" s="112"/>
      <c r="D1" s="112"/>
      <c r="E1" s="112"/>
      <c r="F1" s="112"/>
      <c r="G1" s="112"/>
    </row>
    <row r="2" spans="1:7" s="55" customFormat="1" x14ac:dyDescent="0.2"/>
    <row r="3" spans="1:7" s="55" customFormat="1" ht="15.75" x14ac:dyDescent="0.25">
      <c r="A3" s="113" t="s">
        <v>1</v>
      </c>
      <c r="B3" s="114"/>
      <c r="C3" s="114"/>
      <c r="D3" s="114"/>
      <c r="E3" s="114"/>
      <c r="F3" s="114"/>
      <c r="G3" s="114"/>
    </row>
    <row r="4" spans="1:7" s="55" customFormat="1" x14ac:dyDescent="0.2">
      <c r="A4" s="110"/>
      <c r="B4" s="110"/>
      <c r="C4" s="110"/>
      <c r="D4" s="110"/>
      <c r="E4" s="110"/>
      <c r="F4" s="110"/>
      <c r="G4" s="110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11" t="s">
        <v>109</v>
      </c>
      <c r="B7" s="107"/>
      <c r="C7" s="107"/>
      <c r="D7" s="107"/>
      <c r="E7" s="107"/>
      <c r="F7" s="107"/>
      <c r="G7" s="107"/>
    </row>
    <row r="8" spans="1:7" s="55" customFormat="1" x14ac:dyDescent="0.2">
      <c r="A8" s="107" t="s">
        <v>4</v>
      </c>
      <c r="B8" s="107"/>
      <c r="C8" s="107"/>
      <c r="D8" s="107"/>
      <c r="E8" s="107"/>
      <c r="F8" s="107"/>
      <c r="G8" s="107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5" t="s">
        <v>2</v>
      </c>
      <c r="B10" s="115"/>
      <c r="C10" s="115"/>
      <c r="D10" s="115"/>
      <c r="E10" s="115"/>
      <c r="F10" s="115"/>
      <c r="G10" s="115"/>
    </row>
    <row r="11" spans="1:7" s="55" customFormat="1" x14ac:dyDescent="0.2">
      <c r="A11" s="107" t="s">
        <v>3</v>
      </c>
      <c r="B11" s="107"/>
      <c r="C11" s="107"/>
      <c r="D11" s="107"/>
      <c r="E11" s="107"/>
      <c r="F11" s="107"/>
      <c r="G11" s="107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11" t="s">
        <v>112</v>
      </c>
      <c r="B14" s="107"/>
      <c r="C14" s="107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06" t="s">
        <v>155</v>
      </c>
      <c r="B16" s="107"/>
      <c r="C16" s="107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08" t="s">
        <v>161</v>
      </c>
      <c r="C17" s="107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09" t="s">
        <v>156</v>
      </c>
      <c r="C18" s="109"/>
      <c r="D18" s="109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11" t="s">
        <v>142</v>
      </c>
      <c r="B20" s="107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7" t="s">
        <v>127</v>
      </c>
      <c r="C22" s="107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7" t="s">
        <v>129</v>
      </c>
      <c r="C23" s="107"/>
      <c r="D23" s="84"/>
      <c r="E23" s="84"/>
      <c r="F23" s="84"/>
      <c r="G23" s="84"/>
    </row>
    <row r="24" spans="1:7" s="55" customFormat="1" ht="12.75" customHeight="1" x14ac:dyDescent="0.2">
      <c r="A24" s="84"/>
      <c r="B24" s="107" t="s">
        <v>130</v>
      </c>
      <c r="C24" s="107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49" t="s">
        <v>181</v>
      </c>
      <c r="B28" s="107"/>
      <c r="C28" s="107"/>
      <c r="D28" s="107"/>
      <c r="E28" s="107"/>
      <c r="F28" s="107"/>
      <c r="G28" s="107"/>
    </row>
    <row r="29" spans="1:7" s="55" customFormat="1" ht="41.85" customHeight="1" x14ac:dyDescent="0.2">
      <c r="A29" s="107" t="s">
        <v>152</v>
      </c>
      <c r="B29" s="107"/>
      <c r="C29" s="107"/>
      <c r="D29" s="107"/>
      <c r="E29" s="107"/>
      <c r="F29" s="107"/>
      <c r="G29" s="107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10" t="s">
        <v>145</v>
      </c>
      <c r="B40" s="110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1:G11"/>
    <mergeCell ref="A14:C14"/>
    <mergeCell ref="A1:G1"/>
    <mergeCell ref="A3:G3"/>
    <mergeCell ref="A4:G4"/>
    <mergeCell ref="A7:G7"/>
    <mergeCell ref="A10:G10"/>
    <mergeCell ref="A8:G8"/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7" t="s">
        <v>162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123</v>
      </c>
      <c r="B3" s="88" t="s">
        <v>102</v>
      </c>
      <c r="C3" s="88" t="s">
        <v>103</v>
      </c>
      <c r="D3" s="88" t="s">
        <v>104</v>
      </c>
      <c r="E3" s="122" t="s">
        <v>164</v>
      </c>
      <c r="F3" s="123"/>
      <c r="G3" s="124"/>
    </row>
    <row r="4" spans="1:7" s="9" customFormat="1" ht="18" customHeight="1" x14ac:dyDescent="0.2">
      <c r="A4" s="128"/>
      <c r="B4" s="118" t="s">
        <v>165</v>
      </c>
      <c r="C4" s="119"/>
      <c r="D4" s="119"/>
      <c r="E4" s="41" t="s">
        <v>165</v>
      </c>
      <c r="F4" s="41" t="s">
        <v>177</v>
      </c>
      <c r="G4" s="125" t="s">
        <v>160</v>
      </c>
    </row>
    <row r="5" spans="1:7" s="9" customFormat="1" ht="17.25" customHeight="1" x14ac:dyDescent="0.2">
      <c r="A5" s="129"/>
      <c r="B5" s="120" t="s">
        <v>108</v>
      </c>
      <c r="C5" s="121"/>
      <c r="D5" s="121"/>
      <c r="E5" s="121"/>
      <c r="F5" s="121"/>
      <c r="G5" s="126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89">
        <v>256.44172400000002</v>
      </c>
      <c r="C7" s="89">
        <v>309.12176599999998</v>
      </c>
      <c r="D7" s="89">
        <v>261.90484099999998</v>
      </c>
      <c r="E7" s="89">
        <v>3115.834973</v>
      </c>
      <c r="F7" s="89">
        <v>3291.57566</v>
      </c>
      <c r="G7" s="90">
        <v>-5.3391051931645421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9">
        <v>8.2834149999999998</v>
      </c>
      <c r="C9" s="89">
        <v>9.4856350000000003</v>
      </c>
      <c r="D9" s="89">
        <v>9.6600450000000002</v>
      </c>
      <c r="E9" s="89">
        <v>105.760481</v>
      </c>
      <c r="F9" s="89">
        <v>93.946774000000005</v>
      </c>
      <c r="G9" s="90">
        <v>12.574893737170797</v>
      </c>
    </row>
    <row r="10" spans="1:7" s="9" customFormat="1" ht="12" x14ac:dyDescent="0.2">
      <c r="A10" s="44" t="s">
        <v>25</v>
      </c>
      <c r="B10" s="89">
        <v>79.552713999999995</v>
      </c>
      <c r="C10" s="89">
        <v>110.440468</v>
      </c>
      <c r="D10" s="89">
        <v>87.521518</v>
      </c>
      <c r="E10" s="89">
        <v>1026.438664</v>
      </c>
      <c r="F10" s="89">
        <v>1021.250891</v>
      </c>
      <c r="G10" s="90">
        <v>0.50798222510437085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9">
        <v>4.0422310000000001</v>
      </c>
      <c r="C12" s="89">
        <v>4.4900640000000003</v>
      </c>
      <c r="D12" s="89">
        <v>5.3612000000000002</v>
      </c>
      <c r="E12" s="89">
        <v>53.957037</v>
      </c>
      <c r="F12" s="89">
        <v>57.172294000000001</v>
      </c>
      <c r="G12" s="90">
        <v>-5.623802676170385</v>
      </c>
    </row>
    <row r="13" spans="1:7" s="9" customFormat="1" ht="12" x14ac:dyDescent="0.2">
      <c r="A13" s="45" t="s">
        <v>113</v>
      </c>
      <c r="B13" s="89">
        <v>40.704141</v>
      </c>
      <c r="C13" s="89">
        <v>40.172849999999997</v>
      </c>
      <c r="D13" s="89">
        <v>40.433698</v>
      </c>
      <c r="E13" s="89">
        <v>448.09398900000002</v>
      </c>
      <c r="F13" s="89">
        <v>445.09705500000001</v>
      </c>
      <c r="G13" s="90">
        <v>0.6733214624392474</v>
      </c>
    </row>
    <row r="14" spans="1:7" s="9" customFormat="1" ht="12" x14ac:dyDescent="0.2">
      <c r="A14" s="45" t="s">
        <v>139</v>
      </c>
      <c r="B14" s="89">
        <v>27.013719999999999</v>
      </c>
      <c r="C14" s="89">
        <v>57.122382999999999</v>
      </c>
      <c r="D14" s="89">
        <v>34.443007000000001</v>
      </c>
      <c r="E14" s="89">
        <v>424.778617</v>
      </c>
      <c r="F14" s="89">
        <v>399.47054100000003</v>
      </c>
      <c r="G14" s="90">
        <v>6.3354048427816281</v>
      </c>
    </row>
    <row r="15" spans="1:7" s="9" customFormat="1" ht="12" x14ac:dyDescent="0.2">
      <c r="A15" s="44" t="s">
        <v>26</v>
      </c>
      <c r="B15" s="89">
        <v>115.99396900000001</v>
      </c>
      <c r="C15" s="89">
        <v>132.22292400000001</v>
      </c>
      <c r="D15" s="89">
        <v>117.74575</v>
      </c>
      <c r="E15" s="89">
        <v>1352.3234689999999</v>
      </c>
      <c r="F15" s="89">
        <v>1541.869009</v>
      </c>
      <c r="G15" s="90">
        <v>-12.29323236238676</v>
      </c>
    </row>
    <row r="16" spans="1:7" s="9" customFormat="1" ht="12" x14ac:dyDescent="0.2">
      <c r="A16" s="47" t="s">
        <v>27</v>
      </c>
      <c r="B16" s="89">
        <v>52.611626000000001</v>
      </c>
      <c r="C16" s="89">
        <v>56.972738999999997</v>
      </c>
      <c r="D16" s="89">
        <v>46.977528</v>
      </c>
      <c r="E16" s="89">
        <v>631.31235900000001</v>
      </c>
      <c r="F16" s="89">
        <v>634.50898600000005</v>
      </c>
      <c r="G16" s="90">
        <v>-0.5037953867528131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9">
        <v>1253.4954379999999</v>
      </c>
      <c r="C18" s="89">
        <v>1255.318129</v>
      </c>
      <c r="D18" s="89">
        <v>1394.2402649999999</v>
      </c>
      <c r="E18" s="89">
        <v>15492.120392999999</v>
      </c>
      <c r="F18" s="89">
        <v>16135.047527000001</v>
      </c>
      <c r="G18" s="90">
        <v>-3.9846621642988111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9">
        <v>108.898298</v>
      </c>
      <c r="C20" s="89">
        <v>94.516182999999998</v>
      </c>
      <c r="D20" s="89">
        <v>131.33295899999999</v>
      </c>
      <c r="E20" s="89">
        <v>1052.348113</v>
      </c>
      <c r="F20" s="89">
        <v>1312.463035</v>
      </c>
      <c r="G20" s="90">
        <v>-19.818837945405448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9">
        <v>83.979555000000005</v>
      </c>
      <c r="C22" s="89">
        <v>64.322896</v>
      </c>
      <c r="D22" s="89">
        <v>104.761298</v>
      </c>
      <c r="E22" s="89">
        <v>782.69389699999999</v>
      </c>
      <c r="F22" s="89">
        <v>1003.763343</v>
      </c>
      <c r="G22" s="90">
        <v>-22.024060506062924</v>
      </c>
    </row>
    <row r="23" spans="1:7" s="9" customFormat="1" ht="12" x14ac:dyDescent="0.2">
      <c r="A23" s="47" t="s">
        <v>30</v>
      </c>
      <c r="B23" s="89">
        <v>79.521700999999993</v>
      </c>
      <c r="C23" s="89">
        <v>80.163436000000004</v>
      </c>
      <c r="D23" s="89">
        <v>111.898706</v>
      </c>
      <c r="E23" s="89">
        <v>1134.4500849999999</v>
      </c>
      <c r="F23" s="89">
        <v>1326.8621479999999</v>
      </c>
      <c r="G23" s="90">
        <v>-14.501285102602836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9">
        <v>11.819519</v>
      </c>
      <c r="C25" s="89">
        <v>10.565186000000001</v>
      </c>
      <c r="D25" s="89">
        <v>16.056267999999999</v>
      </c>
      <c r="E25" s="89">
        <v>142.37076400000001</v>
      </c>
      <c r="F25" s="89">
        <v>199.57222999999999</v>
      </c>
      <c r="G25" s="90">
        <v>-28.662036797404127</v>
      </c>
    </row>
    <row r="26" spans="1:7" s="9" customFormat="1" ht="12" x14ac:dyDescent="0.2">
      <c r="A26" s="46" t="s">
        <v>114</v>
      </c>
      <c r="B26" s="89">
        <v>9.789911</v>
      </c>
      <c r="C26" s="89">
        <v>10.533367999999999</v>
      </c>
      <c r="D26" s="89">
        <v>11.123455999999999</v>
      </c>
      <c r="E26" s="89">
        <v>147.41446300000001</v>
      </c>
      <c r="F26" s="89">
        <v>163.25004000000001</v>
      </c>
      <c r="G26" s="90">
        <v>-9.7001979295073966</v>
      </c>
    </row>
    <row r="27" spans="1:7" s="9" customFormat="1" ht="12" x14ac:dyDescent="0.2">
      <c r="A27" s="49" t="s">
        <v>33</v>
      </c>
      <c r="B27" s="89">
        <v>1065.075439</v>
      </c>
      <c r="C27" s="89">
        <v>1080.63851</v>
      </c>
      <c r="D27" s="89">
        <v>1151.0085999999999</v>
      </c>
      <c r="E27" s="89">
        <v>13305.322195000001</v>
      </c>
      <c r="F27" s="89">
        <v>13495.722344</v>
      </c>
      <c r="G27" s="90">
        <v>-1.4108185108346447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9">
        <v>164.27149900000001</v>
      </c>
      <c r="C29" s="89">
        <v>175.31997999999999</v>
      </c>
      <c r="D29" s="89">
        <v>150.48762400000001</v>
      </c>
      <c r="E29" s="89">
        <v>2030.18669</v>
      </c>
      <c r="F29" s="89">
        <v>2125.2916129999999</v>
      </c>
      <c r="G29" s="90">
        <v>-4.4749116976824013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9">
        <v>50.494926999999997</v>
      </c>
      <c r="C31" s="89">
        <v>53.212994999999999</v>
      </c>
      <c r="D31" s="89">
        <v>51.344811999999997</v>
      </c>
      <c r="E31" s="89">
        <v>637.76180499999998</v>
      </c>
      <c r="F31" s="89">
        <v>748.69484499999999</v>
      </c>
      <c r="G31" s="90">
        <v>-14.816856392272882</v>
      </c>
    </row>
    <row r="32" spans="1:7" s="9" customFormat="1" ht="12" x14ac:dyDescent="0.2">
      <c r="A32" s="52" t="s">
        <v>35</v>
      </c>
      <c r="B32" s="89">
        <v>24.376511000000001</v>
      </c>
      <c r="C32" s="89">
        <v>24.534137999999999</v>
      </c>
      <c r="D32" s="89">
        <v>21.110496000000001</v>
      </c>
      <c r="E32" s="89">
        <v>303.89877300000001</v>
      </c>
      <c r="F32" s="89">
        <v>317.65587599999998</v>
      </c>
      <c r="G32" s="90">
        <v>-4.3308196194047355</v>
      </c>
    </row>
    <row r="33" spans="1:7" s="9" customFormat="1" ht="12" x14ac:dyDescent="0.2">
      <c r="A33" s="50" t="s">
        <v>36</v>
      </c>
      <c r="B33" s="89">
        <v>900.80394000000001</v>
      </c>
      <c r="C33" s="89">
        <v>905.31853000000001</v>
      </c>
      <c r="D33" s="89">
        <v>1000.520976</v>
      </c>
      <c r="E33" s="89">
        <v>11275.135505</v>
      </c>
      <c r="F33" s="89">
        <v>11370.430731</v>
      </c>
      <c r="G33" s="90">
        <v>-0.83809688704396024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9">
        <v>41.632631000000003</v>
      </c>
      <c r="C35" s="89">
        <v>41.080362000000001</v>
      </c>
      <c r="D35" s="89">
        <v>31.399833999999998</v>
      </c>
      <c r="E35" s="89">
        <v>484.338052</v>
      </c>
      <c r="F35" s="89">
        <v>454.11532599999998</v>
      </c>
      <c r="G35" s="90">
        <v>6.6552975135659835</v>
      </c>
    </row>
    <row r="36" spans="1:7" s="9" customFormat="1" ht="12" x14ac:dyDescent="0.2">
      <c r="A36" s="52" t="s">
        <v>37</v>
      </c>
      <c r="B36" s="89">
        <v>11.466576</v>
      </c>
      <c r="C36" s="89">
        <v>17.803495000000002</v>
      </c>
      <c r="D36" s="89">
        <v>14.20552</v>
      </c>
      <c r="E36" s="89">
        <v>155.32155700000001</v>
      </c>
      <c r="F36" s="89">
        <v>146.74493000000001</v>
      </c>
      <c r="G36" s="90">
        <v>5.8445814788967425</v>
      </c>
    </row>
    <row r="37" spans="1:7" s="9" customFormat="1" ht="12" x14ac:dyDescent="0.2">
      <c r="A37" s="52" t="s">
        <v>38</v>
      </c>
      <c r="B37" s="89">
        <v>47.800001000000002</v>
      </c>
      <c r="C37" s="89">
        <v>53.469813000000002</v>
      </c>
      <c r="D37" s="89">
        <v>47.381667999999998</v>
      </c>
      <c r="E37" s="89">
        <v>587.15307299999995</v>
      </c>
      <c r="F37" s="89">
        <v>627.28060500000004</v>
      </c>
      <c r="G37" s="90">
        <v>-6.3970624438484123</v>
      </c>
    </row>
    <row r="38" spans="1:7" s="9" customFormat="1" ht="12" x14ac:dyDescent="0.2">
      <c r="A38" s="52" t="s">
        <v>39</v>
      </c>
      <c r="B38" s="89">
        <v>42.025882000000003</v>
      </c>
      <c r="C38" s="89">
        <v>42.952657000000002</v>
      </c>
      <c r="D38" s="89">
        <v>40.004978000000001</v>
      </c>
      <c r="E38" s="89">
        <v>507.69938500000001</v>
      </c>
      <c r="F38" s="89">
        <v>532.06930399999999</v>
      </c>
      <c r="G38" s="90">
        <v>-4.5802151743750983</v>
      </c>
    </row>
    <row r="39" spans="1:7" s="9" customFormat="1" ht="12" x14ac:dyDescent="0.2">
      <c r="A39" s="52" t="s">
        <v>40</v>
      </c>
      <c r="B39" s="89">
        <v>151.771433</v>
      </c>
      <c r="C39" s="89">
        <v>103.84796900000001</v>
      </c>
      <c r="D39" s="89">
        <v>159.67867100000001</v>
      </c>
      <c r="E39" s="89">
        <v>1582.694782</v>
      </c>
      <c r="F39" s="89">
        <v>1297.005345</v>
      </c>
      <c r="G39" s="90">
        <v>22.026851169221672</v>
      </c>
    </row>
    <row r="40" spans="1:7" s="9" customFormat="1" ht="12" x14ac:dyDescent="0.2">
      <c r="A40" s="52" t="s">
        <v>118</v>
      </c>
      <c r="B40" s="89">
        <v>134.30846099999999</v>
      </c>
      <c r="C40" s="89">
        <v>146.315821</v>
      </c>
      <c r="D40" s="89">
        <v>144.437524</v>
      </c>
      <c r="E40" s="89">
        <v>1998.4065419999999</v>
      </c>
      <c r="F40" s="89">
        <v>2258.1848749999999</v>
      </c>
      <c r="G40" s="90">
        <v>-11.503855856797372</v>
      </c>
    </row>
    <row r="41" spans="1:7" s="9" customFormat="1" ht="12" x14ac:dyDescent="0.2">
      <c r="A41" s="52" t="s">
        <v>119</v>
      </c>
      <c r="B41" s="89">
        <v>18.854427999999999</v>
      </c>
      <c r="C41" s="89">
        <v>15.124731000000001</v>
      </c>
      <c r="D41" s="89">
        <v>13.387319</v>
      </c>
      <c r="E41" s="89">
        <v>196.92894200000001</v>
      </c>
      <c r="F41" s="89">
        <v>181.77237500000001</v>
      </c>
      <c r="G41" s="90">
        <v>8.3382125584264344</v>
      </c>
    </row>
    <row r="42" spans="1:7" s="9" customFormat="1" ht="12" x14ac:dyDescent="0.2">
      <c r="A42" s="52" t="s">
        <v>120</v>
      </c>
      <c r="B42" s="89">
        <v>57.280878000000001</v>
      </c>
      <c r="C42" s="89">
        <v>62.647655</v>
      </c>
      <c r="D42" s="89">
        <v>64.842609999999993</v>
      </c>
      <c r="E42" s="89">
        <v>740.42963399999996</v>
      </c>
      <c r="F42" s="89">
        <v>710.13255600000002</v>
      </c>
      <c r="G42" s="90">
        <v>4.2663975540926913</v>
      </c>
    </row>
    <row r="43" spans="1:7" s="9" customFormat="1" ht="12" x14ac:dyDescent="0.2">
      <c r="A43" s="52" t="s">
        <v>117</v>
      </c>
      <c r="B43" s="89">
        <v>21.581496000000001</v>
      </c>
      <c r="C43" s="89">
        <v>23.521901</v>
      </c>
      <c r="D43" s="89">
        <v>24.343812</v>
      </c>
      <c r="E43" s="89">
        <v>282.75408499999998</v>
      </c>
      <c r="F43" s="89">
        <v>286.09151100000003</v>
      </c>
      <c r="G43" s="90">
        <v>-1.1665589056922556</v>
      </c>
    </row>
    <row r="44" spans="1:7" s="9" customFormat="1" ht="12" x14ac:dyDescent="0.2">
      <c r="A44" s="52" t="s">
        <v>41</v>
      </c>
      <c r="B44" s="89">
        <v>39.375518999999997</v>
      </c>
      <c r="C44" s="89">
        <v>41.509363999999998</v>
      </c>
      <c r="D44" s="89">
        <v>33.619083000000003</v>
      </c>
      <c r="E44" s="89">
        <v>401.74567999999999</v>
      </c>
      <c r="F44" s="89">
        <v>449.383805</v>
      </c>
      <c r="G44" s="90">
        <v>-10.600765864270514</v>
      </c>
    </row>
    <row r="45" spans="1:7" s="9" customFormat="1" ht="12" x14ac:dyDescent="0.2">
      <c r="A45" s="52" t="s">
        <v>135</v>
      </c>
      <c r="B45" s="89">
        <v>11.379187</v>
      </c>
      <c r="C45" s="89">
        <v>13.112254999999999</v>
      </c>
      <c r="D45" s="89">
        <v>11.113686</v>
      </c>
      <c r="E45" s="89">
        <v>105.337422</v>
      </c>
      <c r="F45" s="89">
        <v>134.32714200000001</v>
      </c>
      <c r="G45" s="90">
        <v>-21.581431398279875</v>
      </c>
    </row>
    <row r="46" spans="1:7" s="9" customFormat="1" ht="24" x14ac:dyDescent="0.2">
      <c r="A46" s="75" t="s">
        <v>136</v>
      </c>
      <c r="B46" s="89">
        <v>23.607707000000001</v>
      </c>
      <c r="C46" s="89">
        <v>26.37013</v>
      </c>
      <c r="D46" s="89">
        <v>24.195762999999999</v>
      </c>
      <c r="E46" s="89">
        <v>264.719765</v>
      </c>
      <c r="F46" s="89">
        <v>287.731495</v>
      </c>
      <c r="G46" s="90">
        <v>-7.9976403000304259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89">
        <v>10.411426000000001</v>
      </c>
      <c r="C48" s="89">
        <v>11.841281</v>
      </c>
      <c r="D48" s="89">
        <v>11.26493</v>
      </c>
      <c r="E48" s="89">
        <v>121.36437100000001</v>
      </c>
      <c r="F48" s="89">
        <v>1039.690409</v>
      </c>
      <c r="G48" s="90">
        <v>-88.326874043521158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1">
        <v>1695.0310999999999</v>
      </c>
      <c r="C50" s="92">
        <v>1760.035899</v>
      </c>
      <c r="D50" s="92">
        <v>1834.2750759999999</v>
      </c>
      <c r="E50" s="92">
        <v>20770.108425999999</v>
      </c>
      <c r="F50" s="92">
        <v>20468.965093999999</v>
      </c>
      <c r="G50" s="93">
        <v>1.4712191389112945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6" t="s">
        <v>150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0" t="s">
        <v>163</v>
      </c>
      <c r="B1" s="131"/>
      <c r="C1" s="131"/>
      <c r="D1" s="131"/>
      <c r="E1" s="131"/>
      <c r="F1" s="131"/>
      <c r="G1" s="131"/>
    </row>
    <row r="2" spans="1:7" ht="14.2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3" t="s">
        <v>43</v>
      </c>
      <c r="B3" s="94" t="s">
        <v>102</v>
      </c>
      <c r="C3" s="94" t="s">
        <v>103</v>
      </c>
      <c r="D3" s="94" t="s">
        <v>104</v>
      </c>
      <c r="E3" s="134" t="s">
        <v>164</v>
      </c>
      <c r="F3" s="134"/>
      <c r="G3" s="135"/>
    </row>
    <row r="4" spans="1:7" ht="24" customHeight="1" x14ac:dyDescent="0.2">
      <c r="A4" s="133"/>
      <c r="B4" s="132" t="s">
        <v>166</v>
      </c>
      <c r="C4" s="132"/>
      <c r="D4" s="132"/>
      <c r="E4" s="87" t="s">
        <v>166</v>
      </c>
      <c r="F4" s="87" t="s">
        <v>178</v>
      </c>
      <c r="G4" s="136" t="s">
        <v>158</v>
      </c>
    </row>
    <row r="5" spans="1:7" ht="17.25" customHeight="1" x14ac:dyDescent="0.2">
      <c r="A5" s="133"/>
      <c r="B5" s="132" t="s">
        <v>110</v>
      </c>
      <c r="C5" s="132"/>
      <c r="D5" s="132"/>
      <c r="E5" s="132"/>
      <c r="F5" s="132"/>
      <c r="G5" s="137"/>
    </row>
    <row r="6" spans="1:7" x14ac:dyDescent="0.2">
      <c r="A6" s="79"/>
    </row>
    <row r="7" spans="1:7" ht="12.75" customHeight="1" x14ac:dyDescent="0.2">
      <c r="A7" s="64" t="s">
        <v>44</v>
      </c>
      <c r="B7" s="89">
        <v>1132.730382</v>
      </c>
      <c r="C7" s="89">
        <v>1195.2989889999999</v>
      </c>
      <c r="D7" s="89">
        <v>1095.0176509999999</v>
      </c>
      <c r="E7" s="89">
        <v>13284.20773</v>
      </c>
      <c r="F7" s="89">
        <v>13555.474254000001</v>
      </c>
      <c r="G7" s="90">
        <v>-2.0011584907842916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89">
        <v>973.01881000000003</v>
      </c>
      <c r="C9" s="89">
        <v>1083.5975759999999</v>
      </c>
      <c r="D9" s="89">
        <v>963.332131</v>
      </c>
      <c r="E9" s="89">
        <v>11750.037605</v>
      </c>
      <c r="F9" s="89">
        <v>11624.926449000001</v>
      </c>
      <c r="G9" s="90">
        <v>1.0762318071333823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89">
        <v>433.159066</v>
      </c>
      <c r="C11" s="89">
        <v>480.388488</v>
      </c>
      <c r="D11" s="89">
        <v>404.05028800000002</v>
      </c>
      <c r="E11" s="89">
        <v>5151.5651090000001</v>
      </c>
      <c r="F11" s="89">
        <v>5009.8930319999999</v>
      </c>
      <c r="G11" s="90">
        <v>2.8278463451233193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9">
        <v>62.675794000000003</v>
      </c>
      <c r="C13" s="89">
        <v>63.781761000000003</v>
      </c>
      <c r="D13" s="89">
        <v>54.467689</v>
      </c>
      <c r="E13" s="89">
        <v>741.82149900000002</v>
      </c>
      <c r="F13" s="89">
        <v>725.88449600000001</v>
      </c>
      <c r="G13" s="90">
        <v>2.1955287773497218</v>
      </c>
    </row>
    <row r="14" spans="1:7" ht="12.75" customHeight="1" x14ac:dyDescent="0.2">
      <c r="A14" s="60" t="s">
        <v>46</v>
      </c>
      <c r="B14" s="89">
        <v>62.359313999999998</v>
      </c>
      <c r="C14" s="89">
        <v>67.364109999999997</v>
      </c>
      <c r="D14" s="89">
        <v>54.611074000000002</v>
      </c>
      <c r="E14" s="89">
        <v>680.32086400000003</v>
      </c>
      <c r="F14" s="89">
        <v>674.15398300000004</v>
      </c>
      <c r="G14" s="90">
        <v>0.9147585203838986</v>
      </c>
    </row>
    <row r="15" spans="1:7" ht="12.75" customHeight="1" x14ac:dyDescent="0.2">
      <c r="A15" s="60" t="s">
        <v>47</v>
      </c>
      <c r="B15" s="89">
        <v>3.1966570000000001</v>
      </c>
      <c r="C15" s="89">
        <v>2.8613420000000001</v>
      </c>
      <c r="D15" s="89">
        <v>2.0969709999999999</v>
      </c>
      <c r="E15" s="89">
        <v>31.431977</v>
      </c>
      <c r="F15" s="89">
        <v>33.774760999999998</v>
      </c>
      <c r="G15" s="90">
        <v>-6.9364931997594255</v>
      </c>
    </row>
    <row r="16" spans="1:7" ht="12.75" customHeight="1" x14ac:dyDescent="0.2">
      <c r="A16" s="60" t="s">
        <v>48</v>
      </c>
      <c r="B16" s="89">
        <v>98.085704000000007</v>
      </c>
      <c r="C16" s="89">
        <v>104.335832</v>
      </c>
      <c r="D16" s="89">
        <v>97.289446999999996</v>
      </c>
      <c r="E16" s="89">
        <v>1226.283758</v>
      </c>
      <c r="F16" s="89">
        <v>1126.6417389999999</v>
      </c>
      <c r="G16" s="90">
        <v>8.8441618618214619</v>
      </c>
    </row>
    <row r="17" spans="1:7" ht="12.75" customHeight="1" x14ac:dyDescent="0.2">
      <c r="A17" s="60" t="s">
        <v>49</v>
      </c>
      <c r="B17" s="89">
        <v>70.612892000000002</v>
      </c>
      <c r="C17" s="89">
        <v>73.671092000000002</v>
      </c>
      <c r="D17" s="89">
        <v>59.860607000000002</v>
      </c>
      <c r="E17" s="89">
        <v>776.41014399999995</v>
      </c>
      <c r="F17" s="89">
        <v>721.57892900000002</v>
      </c>
      <c r="G17" s="90">
        <v>7.598782724432894</v>
      </c>
    </row>
    <row r="18" spans="1:7" ht="12.75" customHeight="1" x14ac:dyDescent="0.2">
      <c r="A18" s="60" t="s">
        <v>50</v>
      </c>
      <c r="B18" s="89">
        <v>13.105205</v>
      </c>
      <c r="C18" s="89">
        <v>16.802990999999999</v>
      </c>
      <c r="D18" s="89">
        <v>14.715481</v>
      </c>
      <c r="E18" s="89">
        <v>146.14588900000001</v>
      </c>
      <c r="F18" s="89">
        <v>125.676637</v>
      </c>
      <c r="G18" s="90">
        <v>16.287237221346089</v>
      </c>
    </row>
    <row r="19" spans="1:7" ht="12.75" customHeight="1" x14ac:dyDescent="0.2">
      <c r="A19" s="60" t="s">
        <v>51</v>
      </c>
      <c r="B19" s="89">
        <v>7.1845039999999996</v>
      </c>
      <c r="C19" s="89">
        <v>9.4593550000000004</v>
      </c>
      <c r="D19" s="89">
        <v>4.7828499999999998</v>
      </c>
      <c r="E19" s="89">
        <v>90.773905999999997</v>
      </c>
      <c r="F19" s="89">
        <v>160.25872699999999</v>
      </c>
      <c r="G19" s="90">
        <v>-43.357901501364104</v>
      </c>
    </row>
    <row r="20" spans="1:7" ht="12.75" customHeight="1" x14ac:dyDescent="0.2">
      <c r="A20" s="60" t="s">
        <v>52</v>
      </c>
      <c r="B20" s="89">
        <v>1.2673300000000001</v>
      </c>
      <c r="C20" s="89">
        <v>1.5912980000000001</v>
      </c>
      <c r="D20" s="89">
        <v>1.973848</v>
      </c>
      <c r="E20" s="89">
        <v>23.910001000000001</v>
      </c>
      <c r="F20" s="89">
        <v>32.578932000000002</v>
      </c>
      <c r="G20" s="90">
        <v>-26.609009159661824</v>
      </c>
    </row>
    <row r="21" spans="1:7" ht="12.75" customHeight="1" x14ac:dyDescent="0.2">
      <c r="A21" s="60" t="s">
        <v>53</v>
      </c>
      <c r="B21" s="89">
        <v>28.645012999999999</v>
      </c>
      <c r="C21" s="89">
        <v>36.548631</v>
      </c>
      <c r="D21" s="89">
        <v>29.269559000000001</v>
      </c>
      <c r="E21" s="89">
        <v>378.77296699999999</v>
      </c>
      <c r="F21" s="89">
        <v>347.11755099999999</v>
      </c>
      <c r="G21" s="90">
        <v>9.1195089124145028</v>
      </c>
    </row>
    <row r="22" spans="1:7" ht="12.75" customHeight="1" x14ac:dyDescent="0.2">
      <c r="A22" s="60" t="s">
        <v>54</v>
      </c>
      <c r="B22" s="89">
        <v>40.824344000000004</v>
      </c>
      <c r="C22" s="89">
        <v>46.867846</v>
      </c>
      <c r="D22" s="89">
        <v>44.858527000000002</v>
      </c>
      <c r="E22" s="89">
        <v>519.50742300000002</v>
      </c>
      <c r="F22" s="89">
        <v>549.34330599999998</v>
      </c>
      <c r="G22" s="90">
        <v>-5.4311907825450021</v>
      </c>
    </row>
    <row r="23" spans="1:7" ht="12.75" customHeight="1" x14ac:dyDescent="0.2">
      <c r="A23" s="60" t="s">
        <v>55</v>
      </c>
      <c r="B23" s="89">
        <v>28.309352000000001</v>
      </c>
      <c r="C23" s="89">
        <v>37.886397000000002</v>
      </c>
      <c r="D23" s="89">
        <v>26.016490000000001</v>
      </c>
      <c r="E23" s="89">
        <v>353.87630100000001</v>
      </c>
      <c r="F23" s="89">
        <v>344.552547</v>
      </c>
      <c r="G23" s="90">
        <v>2.7060470401921037</v>
      </c>
    </row>
    <row r="24" spans="1:7" ht="12.75" customHeight="1" x14ac:dyDescent="0.2">
      <c r="A24" s="60" t="s">
        <v>65</v>
      </c>
      <c r="B24" s="89">
        <v>4.1389750000000003</v>
      </c>
      <c r="C24" s="89">
        <v>4.2095469999999997</v>
      </c>
      <c r="D24" s="89">
        <v>3.1986669999999999</v>
      </c>
      <c r="E24" s="89">
        <v>36.620325000000001</v>
      </c>
      <c r="F24" s="89">
        <v>36.387158999999997</v>
      </c>
      <c r="G24" s="90">
        <v>0.640791989283926</v>
      </c>
    </row>
    <row r="25" spans="1:7" ht="12.75" customHeight="1" x14ac:dyDescent="0.2">
      <c r="A25" s="60" t="s">
        <v>66</v>
      </c>
      <c r="B25" s="89">
        <v>0.79706699999999997</v>
      </c>
      <c r="C25" s="89">
        <v>1.530511</v>
      </c>
      <c r="D25" s="89">
        <v>1.5767899999999999</v>
      </c>
      <c r="E25" s="89">
        <v>13.231761000000001</v>
      </c>
      <c r="F25" s="89">
        <v>14.256413999999999</v>
      </c>
      <c r="G25" s="90">
        <v>-7.1873123213172647</v>
      </c>
    </row>
    <row r="26" spans="1:7" ht="12.75" customHeight="1" x14ac:dyDescent="0.2">
      <c r="A26" s="60" t="s">
        <v>58</v>
      </c>
      <c r="B26" s="89">
        <v>1.9494610000000001</v>
      </c>
      <c r="C26" s="89">
        <v>3.4929589999999999</v>
      </c>
      <c r="D26" s="89">
        <v>1.76552</v>
      </c>
      <c r="E26" s="89">
        <v>27.193182</v>
      </c>
      <c r="F26" s="89">
        <v>23.955848</v>
      </c>
      <c r="G26" s="90">
        <v>13.513752466621099</v>
      </c>
    </row>
    <row r="27" spans="1:7" ht="12.75" customHeight="1" x14ac:dyDescent="0.2">
      <c r="A27" s="60" t="s">
        <v>59</v>
      </c>
      <c r="B27" s="89">
        <v>10.531012</v>
      </c>
      <c r="C27" s="89">
        <v>11.173565</v>
      </c>
      <c r="D27" s="89">
        <v>8.4903840000000006</v>
      </c>
      <c r="E27" s="89">
        <v>113.491606</v>
      </c>
      <c r="F27" s="89">
        <v>105.04080399999999</v>
      </c>
      <c r="G27" s="90">
        <v>8.045256393886703</v>
      </c>
    </row>
    <row r="28" spans="1:7" ht="12.75" customHeight="1" x14ac:dyDescent="0.2">
      <c r="A28" s="60" t="s">
        <v>56</v>
      </c>
      <c r="B28" s="89">
        <v>0.16662299999999999</v>
      </c>
      <c r="C28" s="89">
        <v>0.12687799999999999</v>
      </c>
      <c r="D28" s="89">
        <v>0.12731100000000001</v>
      </c>
      <c r="E28" s="89">
        <v>1.3491379999999999</v>
      </c>
      <c r="F28" s="89">
        <v>0.92119200000000001</v>
      </c>
      <c r="G28" s="90">
        <v>46.455679163518568</v>
      </c>
    </row>
    <row r="29" spans="1:7" ht="12.75" customHeight="1" x14ac:dyDescent="0.2">
      <c r="A29" s="60" t="s">
        <v>57</v>
      </c>
      <c r="B29" s="89">
        <v>0.10688599999999999</v>
      </c>
      <c r="C29" s="89">
        <v>0.21488399999999999</v>
      </c>
      <c r="D29" s="89">
        <v>0.52586299999999997</v>
      </c>
      <c r="E29" s="89">
        <v>3.656129</v>
      </c>
      <c r="F29" s="89">
        <v>2.026421</v>
      </c>
      <c r="G29" s="90">
        <v>80.422972324112294</v>
      </c>
    </row>
    <row r="30" spans="1:7" ht="12.75" customHeight="1" x14ac:dyDescent="0.2">
      <c r="A30" s="61" t="s">
        <v>60</v>
      </c>
      <c r="B30" s="89">
        <v>539.85974400000009</v>
      </c>
      <c r="C30" s="89">
        <v>603.20908799999984</v>
      </c>
      <c r="D30" s="89">
        <v>559.28184299999998</v>
      </c>
      <c r="E30" s="89">
        <v>6598.4724959999994</v>
      </c>
      <c r="F30" s="89">
        <v>6615.0334170000006</v>
      </c>
      <c r="G30" s="90">
        <v>-0.25035279424955093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9">
        <v>92.158277999999996</v>
      </c>
      <c r="C32" s="89">
        <v>95.742777000000004</v>
      </c>
      <c r="D32" s="89">
        <v>91.633364</v>
      </c>
      <c r="E32" s="89">
        <v>1138.091177</v>
      </c>
      <c r="F32" s="89">
        <v>963.00370299999997</v>
      </c>
      <c r="G32" s="90">
        <v>18.18139156210492</v>
      </c>
    </row>
    <row r="33" spans="1:7" ht="12.75" customHeight="1" x14ac:dyDescent="0.2">
      <c r="A33" s="60" t="s">
        <v>62</v>
      </c>
      <c r="B33" s="89">
        <v>176.48536300000001</v>
      </c>
      <c r="C33" s="89">
        <v>218.54043899999999</v>
      </c>
      <c r="D33" s="89">
        <v>194.86831599999999</v>
      </c>
      <c r="E33" s="89">
        <v>2218.6189570000001</v>
      </c>
      <c r="F33" s="89">
        <v>2443.0635649999999</v>
      </c>
      <c r="G33" s="90">
        <v>-9.1870146653347433</v>
      </c>
    </row>
    <row r="34" spans="1:7" ht="12.75" customHeight="1" x14ac:dyDescent="0.2">
      <c r="A34" s="60" t="s">
        <v>63</v>
      </c>
      <c r="B34" s="89">
        <v>85.249801000000005</v>
      </c>
      <c r="C34" s="89">
        <v>88.011150999999998</v>
      </c>
      <c r="D34" s="89">
        <v>78.033477000000005</v>
      </c>
      <c r="E34" s="89">
        <v>971.04629899999998</v>
      </c>
      <c r="F34" s="89">
        <v>952.52015200000005</v>
      </c>
      <c r="G34" s="90">
        <v>1.9449611602547918</v>
      </c>
    </row>
    <row r="35" spans="1:7" ht="12.75" customHeight="1" x14ac:dyDescent="0.2">
      <c r="A35" s="60" t="s">
        <v>64</v>
      </c>
      <c r="B35" s="89">
        <v>106.922703</v>
      </c>
      <c r="C35" s="89">
        <v>114.202586</v>
      </c>
      <c r="D35" s="89">
        <v>123.424774</v>
      </c>
      <c r="E35" s="89">
        <v>1307.2529070000001</v>
      </c>
      <c r="F35" s="89">
        <v>1320.6132869999999</v>
      </c>
      <c r="G35" s="90">
        <v>-1.0116799619932806</v>
      </c>
    </row>
    <row r="36" spans="1:7" ht="12.75" customHeight="1" x14ac:dyDescent="0.2">
      <c r="A36" s="60" t="s">
        <v>67</v>
      </c>
      <c r="B36" s="89">
        <v>17.001360999999999</v>
      </c>
      <c r="C36" s="89">
        <v>18.935925000000001</v>
      </c>
      <c r="D36" s="89">
        <v>19.982384</v>
      </c>
      <c r="E36" s="89">
        <v>208.14225999999999</v>
      </c>
      <c r="F36" s="89">
        <v>192.03295499999999</v>
      </c>
      <c r="G36" s="90">
        <v>8.3888231579834809</v>
      </c>
    </row>
    <row r="37" spans="1:7" ht="12.75" customHeight="1" x14ac:dyDescent="0.2">
      <c r="A37" s="60" t="s">
        <v>68</v>
      </c>
      <c r="B37" s="89">
        <v>29.508789</v>
      </c>
      <c r="C37" s="89">
        <v>33.561329999999998</v>
      </c>
      <c r="D37" s="89">
        <v>23.846011000000001</v>
      </c>
      <c r="E37" s="89">
        <v>340.86264599999998</v>
      </c>
      <c r="F37" s="89">
        <v>304.48734899999999</v>
      </c>
      <c r="G37" s="90">
        <v>11.946406679773077</v>
      </c>
    </row>
    <row r="38" spans="1:7" ht="12.75" customHeight="1" x14ac:dyDescent="0.2">
      <c r="A38" s="60" t="s">
        <v>157</v>
      </c>
      <c r="B38" s="89">
        <v>1.666156</v>
      </c>
      <c r="C38" s="89">
        <v>0.83576300000000003</v>
      </c>
      <c r="D38" s="89">
        <v>2.366193</v>
      </c>
      <c r="E38" s="89">
        <v>13.323855999999999</v>
      </c>
      <c r="F38" s="89">
        <v>9.9778719999999996</v>
      </c>
      <c r="G38" s="90">
        <v>33.53404413285719</v>
      </c>
    </row>
    <row r="39" spans="1:7" ht="12.75" customHeight="1" x14ac:dyDescent="0.2">
      <c r="A39" s="60" t="s">
        <v>69</v>
      </c>
      <c r="B39" s="89">
        <v>16.530902999999999</v>
      </c>
      <c r="C39" s="89">
        <v>16.697298</v>
      </c>
      <c r="D39" s="89">
        <v>13.939116</v>
      </c>
      <c r="E39" s="89">
        <v>230.043238</v>
      </c>
      <c r="F39" s="89">
        <v>273.65867700000001</v>
      </c>
      <c r="G39" s="90">
        <v>-15.937897339173361</v>
      </c>
    </row>
    <row r="40" spans="1:7" ht="12.75" customHeight="1" x14ac:dyDescent="0.2">
      <c r="A40" s="60" t="s">
        <v>70</v>
      </c>
      <c r="B40" s="89">
        <v>10.204718</v>
      </c>
      <c r="C40" s="89">
        <v>10.945949000000001</v>
      </c>
      <c r="D40" s="89">
        <v>6.9706099999999998</v>
      </c>
      <c r="E40" s="89">
        <v>116.560271</v>
      </c>
      <c r="F40" s="89">
        <v>119.547787</v>
      </c>
      <c r="G40" s="90">
        <v>-2.4990140553584581</v>
      </c>
    </row>
    <row r="41" spans="1:7" ht="12.75" customHeight="1" x14ac:dyDescent="0.2">
      <c r="A41" s="60" t="s">
        <v>71</v>
      </c>
      <c r="B41" s="89">
        <v>3.3346049999999998</v>
      </c>
      <c r="C41" s="89">
        <v>4.2053589999999996</v>
      </c>
      <c r="D41" s="89">
        <v>2.6408079999999998</v>
      </c>
      <c r="E41" s="89">
        <v>41.299123999999999</v>
      </c>
      <c r="F41" s="89">
        <v>21.871656000000002</v>
      </c>
      <c r="G41" s="90">
        <v>88.824860815294443</v>
      </c>
    </row>
    <row r="42" spans="1:7" ht="12.75" customHeight="1" x14ac:dyDescent="0.2">
      <c r="A42" s="63" t="s">
        <v>72</v>
      </c>
      <c r="B42" s="89">
        <v>159.71157199999993</v>
      </c>
      <c r="C42" s="89">
        <v>111.701413</v>
      </c>
      <c r="D42" s="89">
        <v>131.68551999999988</v>
      </c>
      <c r="E42" s="89">
        <v>1534.1701250000006</v>
      </c>
      <c r="F42" s="89">
        <v>1930.5478050000002</v>
      </c>
      <c r="G42" s="90">
        <v>-20.531875925237685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9">
        <v>66.899651000000006</v>
      </c>
      <c r="C44" s="89">
        <v>6.3223739999999999</v>
      </c>
      <c r="D44" s="89">
        <v>48.880327999999999</v>
      </c>
      <c r="E44" s="89">
        <v>524.54093799999998</v>
      </c>
      <c r="F44" s="89">
        <v>956.46099700000002</v>
      </c>
      <c r="G44" s="90">
        <v>-45.158146579394703</v>
      </c>
    </row>
    <row r="45" spans="1:7" ht="12.75" customHeight="1" x14ac:dyDescent="0.2">
      <c r="A45" s="61" t="s">
        <v>74</v>
      </c>
      <c r="B45" s="89">
        <v>25.936619</v>
      </c>
      <c r="C45" s="89">
        <v>26.328164000000001</v>
      </c>
      <c r="D45" s="89">
        <v>22.585757999999998</v>
      </c>
      <c r="E45" s="89">
        <v>232.01814899999999</v>
      </c>
      <c r="F45" s="89">
        <v>254.17680799999999</v>
      </c>
      <c r="G45" s="90">
        <v>-8.7178130744328115</v>
      </c>
    </row>
    <row r="46" spans="1:7" ht="12.75" customHeight="1" x14ac:dyDescent="0.2">
      <c r="A46" s="61" t="s">
        <v>75</v>
      </c>
      <c r="B46" s="89">
        <v>48.389699</v>
      </c>
      <c r="C46" s="89">
        <v>49.841794</v>
      </c>
      <c r="D46" s="89">
        <v>45.096314</v>
      </c>
      <c r="E46" s="89">
        <v>560.65453600000001</v>
      </c>
      <c r="F46" s="89">
        <v>514.15297299999997</v>
      </c>
      <c r="G46" s="90">
        <v>9.0443049913085076</v>
      </c>
    </row>
    <row r="47" spans="1:7" ht="12.75" customHeight="1" x14ac:dyDescent="0.2">
      <c r="A47" s="61" t="s">
        <v>76</v>
      </c>
      <c r="B47" s="89">
        <v>12.342286</v>
      </c>
      <c r="C47" s="89">
        <v>22.543278999999998</v>
      </c>
      <c r="D47" s="89">
        <v>10.310898</v>
      </c>
      <c r="E47" s="89">
        <v>144.18692799999999</v>
      </c>
      <c r="F47" s="89">
        <v>136.39775299999999</v>
      </c>
      <c r="G47" s="90">
        <v>5.7106329310278312</v>
      </c>
    </row>
    <row r="48" spans="1:7" ht="12.75" customHeight="1" x14ac:dyDescent="0.2">
      <c r="A48" s="62" t="s">
        <v>77</v>
      </c>
      <c r="B48" s="89">
        <v>10.241020000000001</v>
      </c>
      <c r="C48" s="89">
        <v>45.083674000000002</v>
      </c>
      <c r="D48" s="89">
        <v>53.868071</v>
      </c>
      <c r="E48" s="89">
        <v>212.53294</v>
      </c>
      <c r="F48" s="89">
        <v>246.899756</v>
      </c>
      <c r="G48" s="90">
        <v>-13.919339798780527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9">
        <v>0.956175</v>
      </c>
      <c r="C50" s="89">
        <v>1.814406</v>
      </c>
      <c r="D50" s="89">
        <v>2.3187850000000001</v>
      </c>
      <c r="E50" s="89">
        <v>9.4909610000000004</v>
      </c>
      <c r="F50" s="89">
        <v>5.5754130000000002</v>
      </c>
      <c r="G50" s="90">
        <v>70.228842240027802</v>
      </c>
    </row>
    <row r="51" spans="1:7" ht="12.75" customHeight="1" x14ac:dyDescent="0.2">
      <c r="A51" s="63" t="s">
        <v>121</v>
      </c>
      <c r="B51" s="89">
        <v>0.367228</v>
      </c>
      <c r="C51" s="89">
        <v>0.51878100000000005</v>
      </c>
      <c r="D51" s="89">
        <v>0.54620500000000005</v>
      </c>
      <c r="E51" s="89">
        <v>5.3780289999999997</v>
      </c>
      <c r="F51" s="89">
        <v>6.4784649999999999</v>
      </c>
      <c r="G51" s="90">
        <v>-16.986060741240408</v>
      </c>
    </row>
    <row r="52" spans="1:7" ht="12.75" customHeight="1" x14ac:dyDescent="0.2">
      <c r="A52" s="63" t="s">
        <v>79</v>
      </c>
      <c r="B52" s="89">
        <v>3.6010759999999999</v>
      </c>
      <c r="C52" s="89">
        <v>3.1010439999999999</v>
      </c>
      <c r="D52" s="89">
        <v>4.0616839999999996</v>
      </c>
      <c r="E52" s="89">
        <v>37.841994999999997</v>
      </c>
      <c r="F52" s="89">
        <v>48.516260000000003</v>
      </c>
      <c r="G52" s="90">
        <v>-22.001417669045395</v>
      </c>
    </row>
    <row r="53" spans="1:7" ht="12.75" customHeight="1" x14ac:dyDescent="0.2">
      <c r="A53" s="64" t="s">
        <v>80</v>
      </c>
      <c r="B53" s="89">
        <v>172.26957100000001</v>
      </c>
      <c r="C53" s="89">
        <v>139.791685</v>
      </c>
      <c r="D53" s="89">
        <v>197.50177400000001</v>
      </c>
      <c r="E53" s="89">
        <v>2066.8087759999999</v>
      </c>
      <c r="F53" s="89">
        <v>1971.5342069999999</v>
      </c>
      <c r="G53" s="90">
        <v>4.8325090511604856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9">
        <v>147.33095599999999</v>
      </c>
      <c r="C55" s="89">
        <v>111.08246</v>
      </c>
      <c r="D55" s="89">
        <v>167.952777</v>
      </c>
      <c r="E55" s="89">
        <v>1618.3278250000001</v>
      </c>
      <c r="F55" s="89">
        <v>1479.311273</v>
      </c>
      <c r="G55" s="90">
        <v>9.397383399781603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9">
        <v>130.59372300000001</v>
      </c>
      <c r="C57" s="89">
        <v>93.222706000000002</v>
      </c>
      <c r="D57" s="89">
        <v>145.25105400000001</v>
      </c>
      <c r="E57" s="89">
        <v>1357.7715330000001</v>
      </c>
      <c r="F57" s="89">
        <v>1197.773455</v>
      </c>
      <c r="G57" s="90">
        <v>13.357958245952275</v>
      </c>
    </row>
    <row r="58" spans="1:7" ht="12.75" customHeight="1" x14ac:dyDescent="0.2">
      <c r="A58" s="58" t="s">
        <v>83</v>
      </c>
      <c r="B58" s="89">
        <v>4.8430020000000003</v>
      </c>
      <c r="C58" s="89">
        <v>4.2701130000000003</v>
      </c>
      <c r="D58" s="89">
        <v>8.1618539999999999</v>
      </c>
      <c r="E58" s="89">
        <v>69.138896000000003</v>
      </c>
      <c r="F58" s="89">
        <v>83.232101</v>
      </c>
      <c r="G58" s="90">
        <v>-16.93241529491128</v>
      </c>
    </row>
    <row r="59" spans="1:7" ht="12.75" customHeight="1" x14ac:dyDescent="0.2">
      <c r="A59" s="57" t="s">
        <v>122</v>
      </c>
      <c r="B59" s="95">
        <v>23.149788999999998</v>
      </c>
      <c r="C59" s="89">
        <v>26.481698999999999</v>
      </c>
      <c r="D59" s="89">
        <v>27.770254000000001</v>
      </c>
      <c r="E59" s="89">
        <v>347.75080800000001</v>
      </c>
      <c r="F59" s="89">
        <v>321.53010499999999</v>
      </c>
      <c r="G59" s="90">
        <v>8.1549760324931384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9">
        <v>4.879912</v>
      </c>
      <c r="C61" s="89">
        <v>5.725708</v>
      </c>
      <c r="D61" s="89">
        <v>5.3683779999999999</v>
      </c>
      <c r="E61" s="89">
        <v>66.569470999999993</v>
      </c>
      <c r="F61" s="89">
        <v>86.934403000000003</v>
      </c>
      <c r="G61" s="90">
        <v>-23.425630472207885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89">
        <v>374.61692299999999</v>
      </c>
      <c r="C63" s="89">
        <v>374.07297199999999</v>
      </c>
      <c r="D63" s="89">
        <v>480.98531100000002</v>
      </c>
      <c r="E63" s="89">
        <v>5134.137095</v>
      </c>
      <c r="F63" s="89">
        <v>4599.0767949999999</v>
      </c>
      <c r="G63" s="90">
        <v>11.634080574207943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89">
        <v>62.018934000000002</v>
      </c>
      <c r="C65" s="89">
        <v>59.345827999999997</v>
      </c>
      <c r="D65" s="89">
        <v>61.902234</v>
      </c>
      <c r="E65" s="89">
        <v>661.97810800000002</v>
      </c>
      <c r="F65" s="89">
        <v>585.77962200000002</v>
      </c>
      <c r="G65" s="90">
        <v>13.008046565334439</v>
      </c>
    </row>
    <row r="66" spans="1:7" ht="12.75" customHeight="1" x14ac:dyDescent="0.2">
      <c r="A66" s="63" t="s">
        <v>87</v>
      </c>
      <c r="B66" s="89">
        <v>229.28645</v>
      </c>
      <c r="C66" s="89">
        <v>227.97678500000001</v>
      </c>
      <c r="D66" s="89">
        <v>342.26708400000001</v>
      </c>
      <c r="E66" s="89">
        <v>3410.6821810000001</v>
      </c>
      <c r="F66" s="89">
        <v>2928.9090540000002</v>
      </c>
      <c r="G66" s="90">
        <v>16.448893363282963</v>
      </c>
    </row>
    <row r="67" spans="1:7" ht="12.75" customHeight="1" x14ac:dyDescent="0.2">
      <c r="A67" s="63" t="s">
        <v>88</v>
      </c>
      <c r="B67" s="89">
        <v>28.643809000000001</v>
      </c>
      <c r="C67" s="89">
        <v>31.500692999999998</v>
      </c>
      <c r="D67" s="89">
        <v>25.446137</v>
      </c>
      <c r="E67" s="89">
        <v>411.54859800000003</v>
      </c>
      <c r="F67" s="89">
        <v>342.08125999999999</v>
      </c>
      <c r="G67" s="90">
        <v>20.307262081529998</v>
      </c>
    </row>
    <row r="68" spans="1:7" ht="12.75" customHeight="1" x14ac:dyDescent="0.2">
      <c r="A68" s="63" t="s">
        <v>137</v>
      </c>
      <c r="B68" s="89">
        <v>11.666544</v>
      </c>
      <c r="C68" s="89">
        <v>13.1197</v>
      </c>
      <c r="D68" s="89">
        <v>14.509981</v>
      </c>
      <c r="E68" s="89">
        <v>153.93045000000001</v>
      </c>
      <c r="F68" s="89">
        <v>163.592715</v>
      </c>
      <c r="G68" s="90">
        <v>-5.9062929544264762</v>
      </c>
    </row>
    <row r="69" spans="1:7" ht="12.75" customHeight="1" x14ac:dyDescent="0.2">
      <c r="A69" s="65" t="s">
        <v>138</v>
      </c>
      <c r="B69" s="89">
        <v>3.742483</v>
      </c>
      <c r="C69" s="89">
        <v>2.5461670000000001</v>
      </c>
      <c r="D69" s="89">
        <v>3.514818</v>
      </c>
      <c r="E69" s="89">
        <v>41.512822999999997</v>
      </c>
      <c r="F69" s="89">
        <v>42.881917000000001</v>
      </c>
      <c r="G69" s="90">
        <v>-3.1927070797697894</v>
      </c>
    </row>
    <row r="70" spans="1:7" ht="12.75" customHeight="1" x14ac:dyDescent="0.2">
      <c r="A70" s="66" t="s">
        <v>89</v>
      </c>
      <c r="B70" s="89">
        <v>5.1732040000000001</v>
      </c>
      <c r="C70" s="89">
        <v>5.7885790000000004</v>
      </c>
      <c r="D70" s="89">
        <v>6.9022690000000004</v>
      </c>
      <c r="E70" s="89">
        <v>72.411884999999998</v>
      </c>
      <c r="F70" s="89">
        <v>95.980081999999996</v>
      </c>
      <c r="G70" s="90">
        <v>-24.555299921498303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89">
        <v>3.251592</v>
      </c>
      <c r="C72" s="89">
        <v>3.3414459999999999</v>
      </c>
      <c r="D72" s="89">
        <v>4.7989369999999996</v>
      </c>
      <c r="E72" s="89">
        <v>41.154494</v>
      </c>
      <c r="F72" s="89">
        <v>54.631895</v>
      </c>
      <c r="G72" s="90">
        <v>-24.669473757042468</v>
      </c>
    </row>
    <row r="73" spans="1:7" ht="24" x14ac:dyDescent="0.2">
      <c r="A73" s="68" t="s">
        <v>105</v>
      </c>
      <c r="B73" s="89">
        <v>0</v>
      </c>
      <c r="C73" s="89">
        <v>0</v>
      </c>
      <c r="D73" s="89">
        <v>0</v>
      </c>
      <c r="E73" s="89">
        <v>0.01</v>
      </c>
      <c r="F73" s="89">
        <v>0</v>
      </c>
      <c r="G73" s="104" t="s">
        <v>167</v>
      </c>
    </row>
    <row r="74" spans="1:7" x14ac:dyDescent="0.2">
      <c r="A74" s="69" t="s">
        <v>42</v>
      </c>
      <c r="B74" s="96">
        <v>1695.0310999999999</v>
      </c>
      <c r="C74" s="92">
        <v>1760.035899</v>
      </c>
      <c r="D74" s="92">
        <v>1834.2750759999999</v>
      </c>
      <c r="E74" s="92">
        <v>20770.108425999999</v>
      </c>
      <c r="F74" s="92">
        <v>20468.965093999999</v>
      </c>
      <c r="G74" s="93">
        <v>1.4712191389112945</v>
      </c>
    </row>
    <row r="76" spans="1:7" x14ac:dyDescent="0.2">
      <c r="A76" s="40" t="s">
        <v>159</v>
      </c>
    </row>
    <row r="77" spans="1:7" x14ac:dyDescent="0.2">
      <c r="A77" s="77" t="s">
        <v>149</v>
      </c>
      <c r="B77" s="77"/>
      <c r="C77" s="77"/>
      <c r="D77" s="77"/>
      <c r="E77" s="77"/>
      <c r="F77" s="77"/>
      <c r="G77" s="77"/>
    </row>
    <row r="78" spans="1:7" x14ac:dyDescent="0.2">
      <c r="A78" s="116" t="s">
        <v>150</v>
      </c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4/16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182</v>
      </c>
      <c r="B1" s="117"/>
      <c r="C1" s="117"/>
      <c r="D1" s="117"/>
      <c r="E1" s="117"/>
      <c r="F1" s="117"/>
      <c r="G1" s="117"/>
    </row>
    <row r="2" spans="1:7" x14ac:dyDescent="0.2">
      <c r="A2" s="86"/>
      <c r="B2" s="117" t="s">
        <v>179</v>
      </c>
      <c r="C2" s="117"/>
      <c r="D2" s="117"/>
      <c r="E2" s="117"/>
      <c r="F2" s="117"/>
      <c r="G2" s="86"/>
    </row>
    <row r="3" spans="1:7" ht="14.25" customHeight="1" x14ac:dyDescent="0.2"/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38" t="s">
        <v>168</v>
      </c>
      <c r="B28" s="138"/>
      <c r="C28" s="138"/>
      <c r="D28" s="138"/>
      <c r="E28" s="138"/>
      <c r="F28" s="138"/>
      <c r="G28" s="138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90</v>
      </c>
      <c r="B3" s="144" t="s">
        <v>91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169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8">
        <v>20.770108426</v>
      </c>
      <c r="C9" s="99"/>
      <c r="D9" s="98">
        <v>20.468965094000001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2016</v>
      </c>
      <c r="C10" s="22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170</v>
      </c>
      <c r="B11" s="97">
        <v>3.387035107</v>
      </c>
      <c r="C11" s="100">
        <f t="shared" ref="C11:C25" si="0">IF(B$9&gt;0,B11/B$9*100,0)</f>
        <v>16.307257706753774</v>
      </c>
      <c r="D11" s="101">
        <v>2.9014113780000002</v>
      </c>
      <c r="E11" s="100">
        <f t="shared" ref="E11:E25" si="1">IF(D$9&gt;0,D11/D$9*100,0)</f>
        <v>14.174685259737343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7">
        <v>2.2186189569999999</v>
      </c>
      <c r="C12" s="102">
        <f t="shared" si="0"/>
        <v>10.681788036420334</v>
      </c>
      <c r="D12" s="101">
        <v>2.4430635650000001</v>
      </c>
      <c r="E12" s="100">
        <f t="shared" si="1"/>
        <v>11.935452299521128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171</v>
      </c>
      <c r="B13" s="97">
        <v>1.357771533</v>
      </c>
      <c r="C13" s="102">
        <f t="shared" si="0"/>
        <v>6.5371422486189008</v>
      </c>
      <c r="D13" s="101">
        <v>1.1977734550000001</v>
      </c>
      <c r="E13" s="100">
        <f t="shared" si="1"/>
        <v>5.8516561511509897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64</v>
      </c>
      <c r="B14" s="97">
        <v>1.3072529070000001</v>
      </c>
      <c r="C14" s="102">
        <f t="shared" si="0"/>
        <v>6.293914697929945</v>
      </c>
      <c r="D14" s="101">
        <v>1.320613287</v>
      </c>
      <c r="E14" s="100">
        <f t="shared" si="1"/>
        <v>6.4517833751502511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7">
        <v>1.2262837579999999</v>
      </c>
      <c r="C15" s="102">
        <f t="shared" si="0"/>
        <v>5.9040797132524308</v>
      </c>
      <c r="D15" s="101">
        <v>1.1266417390000001</v>
      </c>
      <c r="E15" s="100">
        <f t="shared" si="1"/>
        <v>5.5041460759061476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172</v>
      </c>
      <c r="B16" s="97">
        <v>1.138091177</v>
      </c>
      <c r="C16" s="102">
        <f t="shared" si="0"/>
        <v>5.4794667108012716</v>
      </c>
      <c r="D16" s="101">
        <v>0.96300370300000004</v>
      </c>
      <c r="E16" s="100">
        <f t="shared" si="1"/>
        <v>4.7047014764917554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7">
        <v>0.97104629899999995</v>
      </c>
      <c r="C17" s="102">
        <f t="shared" si="0"/>
        <v>4.6752105433616569</v>
      </c>
      <c r="D17" s="101">
        <v>0.95252015199999995</v>
      </c>
      <c r="E17" s="100">
        <f t="shared" si="1"/>
        <v>4.6534846663020053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49</v>
      </c>
      <c r="B18" s="97">
        <v>0.77641014399999997</v>
      </c>
      <c r="C18" s="102">
        <f t="shared" si="0"/>
        <v>3.7381131002093877</v>
      </c>
      <c r="D18" s="101">
        <v>0.72157892899999998</v>
      </c>
      <c r="E18" s="100">
        <f t="shared" si="1"/>
        <v>3.525234058909573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173</v>
      </c>
      <c r="B19" s="97">
        <v>0.74182149900000005</v>
      </c>
      <c r="C19" s="102">
        <f t="shared" si="0"/>
        <v>3.5715822170258322</v>
      </c>
      <c r="D19" s="101">
        <v>0.72588449600000005</v>
      </c>
      <c r="E19" s="100">
        <f t="shared" si="1"/>
        <v>3.5462686690143221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46</v>
      </c>
      <c r="B20" s="97">
        <v>0.68032086400000003</v>
      </c>
      <c r="C20" s="102">
        <f t="shared" si="0"/>
        <v>3.2754805610372988</v>
      </c>
      <c r="D20" s="101">
        <v>0.67415398299999996</v>
      </c>
      <c r="E20" s="100">
        <f t="shared" si="1"/>
        <v>3.293542100951711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75</v>
      </c>
      <c r="B21" s="97">
        <v>0.56065453600000004</v>
      </c>
      <c r="C21" s="102">
        <f t="shared" si="0"/>
        <v>2.6993336987021852</v>
      </c>
      <c r="D21" s="101">
        <v>0.51415297299999996</v>
      </c>
      <c r="E21" s="100">
        <f t="shared" si="1"/>
        <v>2.5118659914599779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73</v>
      </c>
      <c r="B22" s="97">
        <v>0.52454093800000001</v>
      </c>
      <c r="C22" s="102">
        <f t="shared" si="0"/>
        <v>2.5254607594796195</v>
      </c>
      <c r="D22" s="101">
        <v>0.95646099699999998</v>
      </c>
      <c r="E22" s="100">
        <f t="shared" si="1"/>
        <v>4.6727374471920138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54</v>
      </c>
      <c r="B23" s="97">
        <v>0.51950742299999997</v>
      </c>
      <c r="C23" s="102">
        <f t="shared" si="0"/>
        <v>2.5012263409741333</v>
      </c>
      <c r="D23" s="101">
        <v>0.54934330600000003</v>
      </c>
      <c r="E23" s="100">
        <f t="shared" si="1"/>
        <v>2.6837864224069987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88</v>
      </c>
      <c r="B24" s="97">
        <v>0.41154859799999999</v>
      </c>
      <c r="C24" s="102">
        <f t="shared" si="0"/>
        <v>1.9814465555934406</v>
      </c>
      <c r="D24" s="101">
        <v>0.34208126</v>
      </c>
      <c r="E24" s="100">
        <f t="shared" si="1"/>
        <v>1.6712191282219397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53</v>
      </c>
      <c r="B25" s="97">
        <v>0.37877296700000002</v>
      </c>
      <c r="C25" s="102">
        <f t="shared" si="0"/>
        <v>1.8236446302121967</v>
      </c>
      <c r="D25" s="101">
        <v>0.34711755100000002</v>
      </c>
      <c r="E25" s="100">
        <f t="shared" si="1"/>
        <v>1.6958236501255719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7">
        <f>B9-(SUM(B11:B25))</f>
        <v>4.5704317190000019</v>
      </c>
      <c r="C27" s="102">
        <f>IF(B$9&gt;0,B27/B$9*100,0)</f>
        <v>22.004852479627598</v>
      </c>
      <c r="D27" s="101">
        <f>D9-(SUM(D11:D25))</f>
        <v>4.7331643199999984</v>
      </c>
      <c r="E27" s="100">
        <f>IF(D$9&gt;0,D27/D$9*100,0)</f>
        <v>23.123613227458257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174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3">
        <v>1.6755719849999999</v>
      </c>
      <c r="C37" s="103">
        <v>1.6495537300000001</v>
      </c>
      <c r="D37" s="103">
        <v>1.7040531299999999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3">
        <v>1.7033660370000001</v>
      </c>
      <c r="C38" s="103">
        <v>1.5902677540000001</v>
      </c>
      <c r="D38" s="103">
        <v>1.656483556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3">
        <v>1.696362159</v>
      </c>
      <c r="C39" s="103">
        <v>1.8666642090000001</v>
      </c>
      <c r="D39" s="103">
        <v>1.5583985979999999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3">
        <v>2.1210103039999999</v>
      </c>
      <c r="C40" s="103">
        <v>1.5827983960000001</v>
      </c>
      <c r="D40" s="103">
        <v>1.6546038810000001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3">
        <v>1.705462864</v>
      </c>
      <c r="C41" s="103">
        <v>1.639923531</v>
      </c>
      <c r="D41" s="103">
        <v>1.6142663989999999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3">
        <v>1.7407276229999999</v>
      </c>
      <c r="C42" s="103">
        <v>1.786893456</v>
      </c>
      <c r="D42" s="103">
        <v>1.6839363759999999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3">
        <v>1.508985418</v>
      </c>
      <c r="C43" s="103">
        <v>1.635183123</v>
      </c>
      <c r="D43" s="103">
        <v>1.6342492449999999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3">
        <v>1.547340422</v>
      </c>
      <c r="C44" s="103">
        <v>1.6554041049999999</v>
      </c>
      <c r="D44" s="103">
        <v>1.742811085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3">
        <v>1.7819395389999999</v>
      </c>
      <c r="C45" s="103">
        <v>1.6626062100000001</v>
      </c>
      <c r="D45" s="103">
        <v>1.716646165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3">
        <v>1.6950311</v>
      </c>
      <c r="C46" s="103">
        <v>1.9131086989999999</v>
      </c>
      <c r="D46" s="103">
        <v>1.858769208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3">
        <v>1.760035899</v>
      </c>
      <c r="C47" s="103">
        <v>1.9849380759999999</v>
      </c>
      <c r="D47" s="103">
        <v>1.664745439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3">
        <v>1.8342750759999999</v>
      </c>
      <c r="C48" s="103">
        <v>1.5016238049999999</v>
      </c>
      <c r="D48" s="103">
        <v>1.4740005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2017-03-01T13:02:42Z</cp:lastPrinted>
  <dcterms:created xsi:type="dcterms:W3CDTF">2012-03-28T07:56:08Z</dcterms:created>
  <dcterms:modified xsi:type="dcterms:W3CDTF">2017-03-01T13:03:04Z</dcterms:modified>
  <cp:category>LIS-Bericht</cp:category>
</cp:coreProperties>
</file>