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<sst xmlns="http://schemas.openxmlformats.org/spreadsheetml/2006/main" count="225" uniqueCount="182">
  <si>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</si>
  <si>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</si>
  <si>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</si>
  <si>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</si>
  <si>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</si>
  <si>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</si>
  <si>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</si>
  <si>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</si>
  <si>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</si>
  <si>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</si>
  <si>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</si>
  <si>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</si>
  <si>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</si>
  <si>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</si>
  <si>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</si>
  <si>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</si>
  <si>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</si>
  <si>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</si>
  <si>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</si>
  <si>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</si>
  <si>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</si>
  <si>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</si>
  <si>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</si>
  <si>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</si>
  <si>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</si>
  <si>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</si>
  <si>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</si>
  <si>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</si>
  <si>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</si>
  <si>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</si>
  <si>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</si>
  <si>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</si>
  <si>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</si>
  <si>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</si>
  <si>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</si>
  <si>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</si>
  <si>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</si>
  <si>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</si>
  <si>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</si>
  <si>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</si>
  <si>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</si>
  <si>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</si>
  <si>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</si>
  <si>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</si>
  <si>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</si>
  <si>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</si>
  <si>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</si>
  <si>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</si>
  <si>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</si>
  <si>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</si>
  <si>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</si>
  <si>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</si>
  <si>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</si>
  <si>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</si>
  <si>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</si>
  <si>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</si>
  <si>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</si>
  <si>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</si>
  <si>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</si>
  <si>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</si>
  <si>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</si>
  <si>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</si>
  <si>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</si>
  <si>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</si>
  <si>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</si>
  <si>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</si>
  <si>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</si>
  <si>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</si>
  <si>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</si>
  <si>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</si>
  <si>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</si>
  <si>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</si>
  <si>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</si>
  <si>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</si>
  <si>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</si>
  <si>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</si>
  <si>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</si>
  <si>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</si>
  <si>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</si>
  <si>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</si>
  <si>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</si>
  <si>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</si>
  <si>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</si>
  <si>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</si>
  <si>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</si>
  <si>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</si>
  <si>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</si>
  <si>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</si>
  <si>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</si>
  <si>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</si>
  <si>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</si>
  <si>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</si>
  <si>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</si>
  <si>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</si>
  <si>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</si>
  <si>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</si>
  <si>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</si>
  <si>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</si>
  <si>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</si>
  <si>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</si>
  <si>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</si>
  <si>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</si>
  <si>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</si>
  <si>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</si>
  <si>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</si>
  <si>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</si>
  <si>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</si>
  <si>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</si>
  <si>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</si>
  <si>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</si>
  <si>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</si>
  <si>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</si>
  <si>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</si>
  <si>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</si>
  <si>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</si>
  <si>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</si>
  <si>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</si>
  <si>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</si>
  <si>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</si>
  <si>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</si>
  <si>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</si>
  <si>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</si>
  <si>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</si>
  <si>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</si>
  <si>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</si>
  <si>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</si>
  <si>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</si>
  <si>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</si>
  <si>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</si>
  <si>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</si>
  <si>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</si>
  <si>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</si>
  <si>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</si>
  <si>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</si>
  <si>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</si>
  <si>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</si>
  <si>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</si>
  <si>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</si>
  <si>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</si>
  <si>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</si>
  <si>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</si>
  <si>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</si>
  <si>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</si>
  <si>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</si>
  <si>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</si>
  <si>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</si>
  <si>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</si>
  <si>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</si>
  <si>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</si>
  <si>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</si>
  <si>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</si>
  <si>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</si>
  <si>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</si>
  <si>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</si>
  <si>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</si>
  <si>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</si>
  <si>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</si>
  <si>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</si>
  <si>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</si>
  <si>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</si>
  <si>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</si>
  <si>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</si>
  <si>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</si>
  <si>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</si>
  <si>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Januar - September</t>
  </si>
  <si>
    <r>
      <t>2016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</si>
  <si>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</si>
  <si>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2. Einfuhr des Landes Schleswig-Holstein 2015 bis 2016 im Monatsvergleich</t>
  </si>
  <si>
    <t>Januar - September 2016</t>
  </si>
  <si>
    <t>China, Volksrepublik</t>
  </si>
  <si>
    <t>Verein.Staaten (USA)</t>
  </si>
  <si>
    <t>Vereinigt.Königreich</t>
  </si>
  <si>
    <t>Frankreich</t>
  </si>
  <si>
    <t>2. Einfuhr des Landes Schleswig-Holstein in 2016 nach Bestimmungsländern</t>
  </si>
  <si>
    <t>Kennziffer: G III 3 - vj 3/16 SH</t>
  </si>
  <si>
    <t>3. Quartal 2016</t>
  </si>
  <si>
    <t>1. Einfuhr des Landes Schleswig-Holstein nach Ursprungsländern im Vorjahresvergleich</t>
  </si>
  <si>
    <t>der Monate Januar bis September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</si>
  <si>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</si>
  <si>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</si>
  <si>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Herausgegeben am: 30. Dezember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</si>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</sst>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Schweiz</c:v>
                </c:pt>
                <c:pt idx="11">
                  <c:v>Norwegen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2.5934000300000002</c:v>
                </c:pt>
                <c:pt idx="1">
                  <c:v>1.628724839</c:v>
                </c:pt>
                <c:pt idx="2">
                  <c:v>0.98870404999999995</c:v>
                </c:pt>
                <c:pt idx="3">
                  <c:v>0.96270284399999995</c:v>
                </c:pt>
                <c:pt idx="4">
                  <c:v>0.92657277500000002</c:v>
                </c:pt>
                <c:pt idx="5">
                  <c:v>0.85855675799999998</c:v>
                </c:pt>
                <c:pt idx="6">
                  <c:v>0.71975186999999996</c:v>
                </c:pt>
                <c:pt idx="7">
                  <c:v>0.57226555300000004</c:v>
                </c:pt>
                <c:pt idx="8">
                  <c:v>0.56089625499999995</c:v>
                </c:pt>
                <c:pt idx="9">
                  <c:v>0.49598636600000001</c:v>
                </c:pt>
                <c:pt idx="10">
                  <c:v>0.41732672900000001</c:v>
                </c:pt>
                <c:pt idx="11">
                  <c:v>0.40243858500000002</c:v>
                </c:pt>
                <c:pt idx="12">
                  <c:v>0.38695670599999998</c:v>
                </c:pt>
                <c:pt idx="13">
                  <c:v>0.32595795900000002</c:v>
                </c:pt>
                <c:pt idx="14">
                  <c:v>0.28430976400000002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Schweiz</c:v>
                </c:pt>
                <c:pt idx="11">
                  <c:v>Norwegen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1.957643485</c:v>
                </c:pt>
                <c:pt idx="1">
                  <c:v>1.8461750969999999</c:v>
                </c:pt>
                <c:pt idx="2">
                  <c:v>0.82061136599999995</c:v>
                </c:pt>
                <c:pt idx="3">
                  <c:v>0.975075268</c:v>
                </c:pt>
                <c:pt idx="4">
                  <c:v>0.83969253899999996</c:v>
                </c:pt>
                <c:pt idx="5">
                  <c:v>0.67242950400000001</c:v>
                </c:pt>
                <c:pt idx="6">
                  <c:v>0.676234687</c:v>
                </c:pt>
                <c:pt idx="7">
                  <c:v>0.536464838</c:v>
                </c:pt>
                <c:pt idx="8">
                  <c:v>0.53662100700000004</c:v>
                </c:pt>
                <c:pt idx="9">
                  <c:v>0.483482627</c:v>
                </c:pt>
                <c:pt idx="10">
                  <c:v>0.30043877400000002</c:v>
                </c:pt>
                <c:pt idx="11">
                  <c:v>0.62850124200000002</c:v>
                </c:pt>
                <c:pt idx="12">
                  <c:v>0.39016293000000002</c:v>
                </c:pt>
                <c:pt idx="13">
                  <c:v>0.25539889900000001</c:v>
                </c:pt>
                <c:pt idx="14">
                  <c:v>0.27566707400000001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462720"/>
        <c:axId val="96464256"/>
      </c:barChart>
      <c:catAx>
        <c:axId val="964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464256"/>
        <c:crosses val="autoZero"/>
        <c:auto val="1"/>
        <c:lblAlgn val="ctr"/>
        <c:lblOffset val="100"/>
        <c:noMultiLvlLbl val="0"/>
      </c:catAx>
      <c:valAx>
        <c:axId val="96464256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96462720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&amp;L&amp;8Statistikamt Nord&amp;Z&amp;8&amp;S&amp;R&amp;8Statistischer Bericht G III 3 - vj 3/2016 SH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  <c:pt idx="3">
                  <c:v>2.1210103039999999</c:v>
                </c:pt>
                <c:pt idx="4">
                  <c:v>1.705462864</c:v>
                </c:pt>
                <c:pt idx="5">
                  <c:v>1.7407276229999999</c:v>
                </c:pt>
                <c:pt idx="6">
                  <c:v>1.508985418</c:v>
                </c:pt>
                <c:pt idx="7">
                  <c:v>1.547340422</c:v>
                </c:pt>
                <c:pt idx="8">
                  <c:v>1.7819395389999999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  <c:pt idx="6">
                  <c:v>1.625315794</c:v>
                </c:pt>
                <c:pt idx="7">
                  <c:v>1.6078594989999999</c:v>
                </c:pt>
                <c:pt idx="8">
                  <c:v>1.6393668079999999</c:v>
                </c:pt>
                <c:pt idx="9">
                  <c:v>1.7388041249999999</c:v>
                </c:pt>
                <c:pt idx="10">
                  <c:v>1.8087996260000001</c:v>
                </c:pt>
                <c:pt idx="11">
                  <c:v>1.5138390779999999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80352"/>
        <c:axId val="96582272"/>
      </c:lineChart>
      <c:catAx>
        <c:axId val="9658035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6582272"/>
        <c:crosses val="autoZero"/>
        <c:auto val="1"/>
        <c:lblAlgn val="ctr"/>
        <c:lblOffset val="100"/>
        <c:noMultiLvlLbl val="0"/>
      </c:catAx>
      <c:valAx>
        <c:axId val="96582272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96580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174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175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D22" s="147" t="s">
        <v>180</v>
      </c>
      <c r="E22" s="147"/>
      <c r="F22" s="147"/>
      <c r="G22" s="147"/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07" t="s">
        <v>0</v>
      </c>
      <c r="B1" s="107"/>
      <c r="C1" s="107"/>
      <c r="D1" s="107"/>
      <c r="E1" s="107"/>
      <c r="F1" s="107"/>
      <c r="G1" s="107"/>
    </row>
    <row r="2" spans="1:7" s="55" customFormat="1" x14ac:dyDescent="0.2"/>
    <row r="3" spans="1:7" s="55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5" customFormat="1" x14ac:dyDescent="0.2">
      <c r="A4" s="110"/>
      <c r="B4" s="110"/>
      <c r="C4" s="110"/>
      <c r="D4" s="110"/>
      <c r="E4" s="110"/>
      <c r="F4" s="110"/>
      <c r="G4" s="110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6" t="s">
        <v>109</v>
      </c>
      <c r="B7" s="105"/>
      <c r="C7" s="105"/>
      <c r="D7" s="105"/>
      <c r="E7" s="105"/>
      <c r="F7" s="105"/>
      <c r="G7" s="105"/>
    </row>
    <row r="8" spans="1:7" s="55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1" t="s">
        <v>2</v>
      </c>
      <c r="B10" s="111"/>
      <c r="C10" s="111"/>
      <c r="D10" s="111"/>
      <c r="E10" s="111"/>
      <c r="F10" s="111"/>
      <c r="G10" s="111"/>
    </row>
    <row r="11" spans="1:7" s="55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6" t="s">
        <v>112</v>
      </c>
      <c r="B14" s="105"/>
      <c r="C14" s="105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2" t="s">
        <v>155</v>
      </c>
      <c r="B16" s="105"/>
      <c r="C16" s="105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3" t="s">
        <v>161</v>
      </c>
      <c r="C17" s="105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4" t="s">
        <v>156</v>
      </c>
      <c r="C18" s="114"/>
      <c r="D18" s="114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6" t="s">
        <v>142</v>
      </c>
      <c r="B20" s="105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5" t="s">
        <v>127</v>
      </c>
      <c r="C22" s="105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5" t="s">
        <v>129</v>
      </c>
      <c r="C23" s="105"/>
      <c r="D23" s="84"/>
      <c r="E23" s="84"/>
      <c r="F23" s="84"/>
      <c r="G23" s="84"/>
    </row>
    <row r="24" spans="1:7" s="55" customFormat="1" ht="12.75" customHeight="1" x14ac:dyDescent="0.2">
      <c r="A24" s="84"/>
      <c r="B24" s="105" t="s">
        <v>130</v>
      </c>
      <c r="C24" s="105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48" t="s">
        <v>181</v>
      </c>
      <c r="B28" s="105"/>
      <c r="C28" s="105"/>
      <c r="D28" s="105"/>
      <c r="E28" s="105"/>
      <c r="F28" s="105"/>
      <c r="G28" s="105"/>
    </row>
    <row r="29" spans="1:7" s="55" customFormat="1" ht="41.85" customHeight="1" x14ac:dyDescent="0.2">
      <c r="A29" s="105" t="s">
        <v>152</v>
      </c>
      <c r="B29" s="105"/>
      <c r="C29" s="105"/>
      <c r="D29" s="105"/>
      <c r="E29" s="105"/>
      <c r="F29" s="105"/>
      <c r="G29" s="105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0" t="s">
        <v>145</v>
      </c>
      <c r="B40" s="110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6" t="s">
        <v>162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6" t="s">
        <v>123</v>
      </c>
      <c r="B3" s="88" t="s">
        <v>99</v>
      </c>
      <c r="C3" s="88" t="s">
        <v>100</v>
      </c>
      <c r="D3" s="88" t="s">
        <v>101</v>
      </c>
      <c r="E3" s="121" t="s">
        <v>164</v>
      </c>
      <c r="F3" s="122"/>
      <c r="G3" s="123"/>
    </row>
    <row r="4" spans="1:7" s="9" customFormat="1" ht="18" customHeight="1" x14ac:dyDescent="0.2">
      <c r="A4" s="127"/>
      <c r="B4" s="117" t="s">
        <v>165</v>
      </c>
      <c r="C4" s="118"/>
      <c r="D4" s="118"/>
      <c r="E4" s="41" t="s">
        <v>165</v>
      </c>
      <c r="F4" s="41" t="s">
        <v>178</v>
      </c>
      <c r="G4" s="124" t="s">
        <v>160</v>
      </c>
    </row>
    <row r="5" spans="1:7" s="9" customFormat="1" ht="17.25" customHeight="1" x14ac:dyDescent="0.2">
      <c r="A5" s="128"/>
      <c r="B5" s="119" t="s">
        <v>108</v>
      </c>
      <c r="C5" s="120"/>
      <c r="D5" s="120"/>
      <c r="E5" s="120"/>
      <c r="F5" s="120"/>
      <c r="G5" s="125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254.08446900000001</v>
      </c>
      <c r="C7" s="89">
        <v>251.941406</v>
      </c>
      <c r="D7" s="89">
        <v>275.68193200000002</v>
      </c>
      <c r="E7" s="89">
        <v>2288.366642</v>
      </c>
      <c r="F7" s="89">
        <v>2202.9269330000002</v>
      </c>
      <c r="G7" s="90">
        <v>3.8784631355723604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10.14349</v>
      </c>
      <c r="C9" s="89">
        <v>8.8200420000000008</v>
      </c>
      <c r="D9" s="89">
        <v>9.7669979999999992</v>
      </c>
      <c r="E9" s="89">
        <v>78.331385999999995</v>
      </c>
      <c r="F9" s="89">
        <v>60.493676999999998</v>
      </c>
      <c r="G9" s="90">
        <v>29.486898275335449</v>
      </c>
    </row>
    <row r="10" spans="1:7" s="9" customFormat="1" ht="12" x14ac:dyDescent="0.2">
      <c r="A10" s="44" t="s">
        <v>25</v>
      </c>
      <c r="B10" s="89">
        <v>78.102162000000007</v>
      </c>
      <c r="C10" s="89">
        <v>91.674130000000005</v>
      </c>
      <c r="D10" s="89">
        <v>81.603679999999997</v>
      </c>
      <c r="E10" s="89">
        <v>748.92396399999996</v>
      </c>
      <c r="F10" s="89">
        <v>667.00675100000001</v>
      </c>
      <c r="G10" s="90">
        <v>12.281316924781763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4.2770279999999996</v>
      </c>
      <c r="C12" s="89">
        <v>4.8033080000000004</v>
      </c>
      <c r="D12" s="89">
        <v>4.2697079999999996</v>
      </c>
      <c r="E12" s="89">
        <v>40.063541999999998</v>
      </c>
      <c r="F12" s="89">
        <v>39.130918000000001</v>
      </c>
      <c r="G12" s="90">
        <v>2.3833430128063782</v>
      </c>
    </row>
    <row r="13" spans="1:7" s="9" customFormat="1" ht="12" x14ac:dyDescent="0.2">
      <c r="A13" s="45" t="s">
        <v>113</v>
      </c>
      <c r="B13" s="89">
        <v>31.480073000000001</v>
      </c>
      <c r="C13" s="89">
        <v>38.552475999999999</v>
      </c>
      <c r="D13" s="89">
        <v>38.177554000000001</v>
      </c>
      <c r="E13" s="89">
        <v>326.7833</v>
      </c>
      <c r="F13" s="89">
        <v>307.45711599999998</v>
      </c>
      <c r="G13" s="90">
        <v>6.2858145068920948</v>
      </c>
    </row>
    <row r="14" spans="1:7" s="9" customFormat="1" ht="12" x14ac:dyDescent="0.2">
      <c r="A14" s="45" t="s">
        <v>139</v>
      </c>
      <c r="B14" s="89">
        <v>30.983481999999999</v>
      </c>
      <c r="C14" s="89">
        <v>37.300939</v>
      </c>
      <c r="D14" s="89">
        <v>30.940280999999999</v>
      </c>
      <c r="E14" s="89">
        <v>306.19950699999998</v>
      </c>
      <c r="F14" s="89">
        <v>231.02568099999999</v>
      </c>
      <c r="G14" s="90">
        <v>32.539164336453155</v>
      </c>
    </row>
    <row r="15" spans="1:7" s="9" customFormat="1" ht="12" x14ac:dyDescent="0.2">
      <c r="A15" s="44" t="s">
        <v>26</v>
      </c>
      <c r="B15" s="89">
        <v>96.743577000000002</v>
      </c>
      <c r="C15" s="89">
        <v>105.088401</v>
      </c>
      <c r="D15" s="89">
        <v>135.92022900000001</v>
      </c>
      <c r="E15" s="89">
        <v>986.36082599999997</v>
      </c>
      <c r="F15" s="89">
        <v>1047.293919</v>
      </c>
      <c r="G15" s="90">
        <v>-5.8181463574410373</v>
      </c>
    </row>
    <row r="16" spans="1:7" s="9" customFormat="1" ht="12" x14ac:dyDescent="0.2">
      <c r="A16" s="47" t="s">
        <v>27</v>
      </c>
      <c r="B16" s="89">
        <v>69.095240000000004</v>
      </c>
      <c r="C16" s="89">
        <v>46.358832999999997</v>
      </c>
      <c r="D16" s="89">
        <v>48.391024999999999</v>
      </c>
      <c r="E16" s="89">
        <v>474.75046600000002</v>
      </c>
      <c r="F16" s="89">
        <v>428.132586</v>
      </c>
      <c r="G16" s="90">
        <v>10.888654945783557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1081.6760099999999</v>
      </c>
      <c r="C18" s="89">
        <v>1133.4482290000001</v>
      </c>
      <c r="D18" s="89">
        <v>1319.7631429999999</v>
      </c>
      <c r="E18" s="89">
        <v>11589.066561</v>
      </c>
      <c r="F18" s="89">
        <v>10879.610705999999</v>
      </c>
      <c r="G18" s="90">
        <v>6.5209672861616497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37.753542000000003</v>
      </c>
      <c r="C20" s="89">
        <v>50.455891999999999</v>
      </c>
      <c r="D20" s="89">
        <v>82.708016999999998</v>
      </c>
      <c r="E20" s="89">
        <v>717.60067300000003</v>
      </c>
      <c r="F20" s="89">
        <v>930.15562199999999</v>
      </c>
      <c r="G20" s="90">
        <v>-22.851546985543024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19.104906</v>
      </c>
      <c r="C22" s="89">
        <v>25.202399</v>
      </c>
      <c r="D22" s="89">
        <v>62.599989999999998</v>
      </c>
      <c r="E22" s="89">
        <v>529.63014799999996</v>
      </c>
      <c r="F22" s="89">
        <v>711.06531299999995</v>
      </c>
      <c r="G22" s="90">
        <v>-25.515963397865818</v>
      </c>
    </row>
    <row r="23" spans="1:7" s="9" customFormat="1" ht="12" x14ac:dyDescent="0.2">
      <c r="A23" s="47" t="s">
        <v>30</v>
      </c>
      <c r="B23" s="89">
        <v>83.607033999999999</v>
      </c>
      <c r="C23" s="89">
        <v>78.531031999999996</v>
      </c>
      <c r="D23" s="89">
        <v>100.72021700000001</v>
      </c>
      <c r="E23" s="89">
        <v>862.86624200000006</v>
      </c>
      <c r="F23" s="89">
        <v>957.311284</v>
      </c>
      <c r="G23" s="90">
        <v>-9.8656564044010508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10.650463</v>
      </c>
      <c r="C25" s="89">
        <v>9.380687</v>
      </c>
      <c r="D25" s="89">
        <v>19.465620999999999</v>
      </c>
      <c r="E25" s="89">
        <v>103.92979099999999</v>
      </c>
      <c r="F25" s="89">
        <v>166.135133</v>
      </c>
      <c r="G25" s="90">
        <v>-37.442617269882348</v>
      </c>
    </row>
    <row r="26" spans="1:7" s="9" customFormat="1" ht="12" x14ac:dyDescent="0.2">
      <c r="A26" s="46" t="s">
        <v>114</v>
      </c>
      <c r="B26" s="89">
        <v>8.8079590000000003</v>
      </c>
      <c r="C26" s="89">
        <v>5.3581310000000002</v>
      </c>
      <c r="D26" s="89">
        <v>9.5485980000000001</v>
      </c>
      <c r="E26" s="89">
        <v>115.96772799999999</v>
      </c>
      <c r="F26" s="89">
        <v>123.272648</v>
      </c>
      <c r="G26" s="90">
        <v>-5.9258238697038479</v>
      </c>
    </row>
    <row r="27" spans="1:7" s="9" customFormat="1" ht="12" x14ac:dyDescent="0.2">
      <c r="A27" s="49" t="s">
        <v>33</v>
      </c>
      <c r="B27" s="89">
        <v>960.31543399999998</v>
      </c>
      <c r="C27" s="89">
        <v>1004.461305</v>
      </c>
      <c r="D27" s="89">
        <v>1136.3349089999999</v>
      </c>
      <c r="E27" s="89">
        <v>10008.599646000001</v>
      </c>
      <c r="F27" s="89">
        <v>8992.1437999999998</v>
      </c>
      <c r="G27" s="90">
        <v>11.30382107545924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169.42420899999999</v>
      </c>
      <c r="C29" s="89">
        <v>166.151161</v>
      </c>
      <c r="D29" s="89">
        <v>171.59840800000001</v>
      </c>
      <c r="E29" s="89">
        <v>1540.107587</v>
      </c>
      <c r="F29" s="89">
        <v>1550.793189</v>
      </c>
      <c r="G29" s="90">
        <v>-0.68904107109797508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58.218679000000002</v>
      </c>
      <c r="C31" s="89">
        <v>56.654490000000003</v>
      </c>
      <c r="D31" s="89">
        <v>58.828761999999998</v>
      </c>
      <c r="E31" s="89">
        <v>482.70907099999999</v>
      </c>
      <c r="F31" s="89">
        <v>528.61156700000004</v>
      </c>
      <c r="G31" s="90">
        <v>-8.6835965887973146</v>
      </c>
    </row>
    <row r="32" spans="1:7" s="9" customFormat="1" ht="12" x14ac:dyDescent="0.2">
      <c r="A32" s="52" t="s">
        <v>35</v>
      </c>
      <c r="B32" s="89">
        <v>23.698657000000001</v>
      </c>
      <c r="C32" s="89">
        <v>24.865473999999999</v>
      </c>
      <c r="D32" s="89">
        <v>24.042233</v>
      </c>
      <c r="E32" s="89">
        <v>233.87762799999999</v>
      </c>
      <c r="F32" s="89">
        <v>244.42361099999999</v>
      </c>
      <c r="G32" s="90">
        <v>-4.3146334991344162</v>
      </c>
    </row>
    <row r="33" spans="1:7" s="9" customFormat="1" ht="12" x14ac:dyDescent="0.2">
      <c r="A33" s="50" t="s">
        <v>36</v>
      </c>
      <c r="B33" s="89">
        <v>790.89122499999996</v>
      </c>
      <c r="C33" s="89">
        <v>838.31014400000004</v>
      </c>
      <c r="D33" s="89">
        <v>964.73650099999998</v>
      </c>
      <c r="E33" s="89">
        <v>8468.4920590000002</v>
      </c>
      <c r="F33" s="89">
        <v>7441.3506109999998</v>
      </c>
      <c r="G33" s="90">
        <v>13.80315888464726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44.927951</v>
      </c>
      <c r="C35" s="89">
        <v>45.694873999999999</v>
      </c>
      <c r="D35" s="89">
        <v>47.419119999999999</v>
      </c>
      <c r="E35" s="89">
        <v>370.22522500000002</v>
      </c>
      <c r="F35" s="89">
        <v>350.61753599999997</v>
      </c>
      <c r="G35" s="90">
        <v>5.5923298143308102</v>
      </c>
    </row>
    <row r="36" spans="1:7" s="9" customFormat="1" ht="12" x14ac:dyDescent="0.2">
      <c r="A36" s="52" t="s">
        <v>37</v>
      </c>
      <c r="B36" s="89">
        <v>13.479303</v>
      </c>
      <c r="C36" s="89">
        <v>14.382403</v>
      </c>
      <c r="D36" s="89">
        <v>13.185148</v>
      </c>
      <c r="E36" s="89">
        <v>111.845966</v>
      </c>
      <c r="F36" s="89">
        <v>95.253929999999997</v>
      </c>
      <c r="G36" s="90">
        <v>17.418741672915758</v>
      </c>
    </row>
    <row r="37" spans="1:7" s="9" customFormat="1" ht="12" x14ac:dyDescent="0.2">
      <c r="A37" s="52" t="s">
        <v>38</v>
      </c>
      <c r="B37" s="89">
        <v>52.975634999999997</v>
      </c>
      <c r="C37" s="89">
        <v>48.424897999999999</v>
      </c>
      <c r="D37" s="89">
        <v>51.860695999999997</v>
      </c>
      <c r="E37" s="89">
        <v>438.50159100000002</v>
      </c>
      <c r="F37" s="89">
        <v>430.91111100000001</v>
      </c>
      <c r="G37" s="90">
        <v>1.7614955396218619</v>
      </c>
    </row>
    <row r="38" spans="1:7" s="9" customFormat="1" ht="12" x14ac:dyDescent="0.2">
      <c r="A38" s="52" t="s">
        <v>39</v>
      </c>
      <c r="B38" s="89">
        <v>42.128661999999998</v>
      </c>
      <c r="C38" s="89">
        <v>44.280467999999999</v>
      </c>
      <c r="D38" s="89">
        <v>44.377555000000001</v>
      </c>
      <c r="E38" s="89">
        <v>382.715868</v>
      </c>
      <c r="F38" s="89">
        <v>372.93139300000001</v>
      </c>
      <c r="G38" s="90">
        <v>2.6236662248490319</v>
      </c>
    </row>
    <row r="39" spans="1:7" s="9" customFormat="1" ht="12" x14ac:dyDescent="0.2">
      <c r="A39" s="52" t="s">
        <v>40</v>
      </c>
      <c r="B39" s="89">
        <v>95.494549000000006</v>
      </c>
      <c r="C39" s="89">
        <v>115.84442300000001</v>
      </c>
      <c r="D39" s="89">
        <v>128.61582000000001</v>
      </c>
      <c r="E39" s="89">
        <v>1167.3967090000001</v>
      </c>
      <c r="F39" s="89">
        <v>842.487392</v>
      </c>
      <c r="G39" s="90">
        <v>38.565481226809879</v>
      </c>
    </row>
    <row r="40" spans="1:7" s="9" customFormat="1" ht="12" x14ac:dyDescent="0.2">
      <c r="A40" s="52" t="s">
        <v>118</v>
      </c>
      <c r="B40" s="89">
        <v>120.26249</v>
      </c>
      <c r="C40" s="89">
        <v>132.15973500000001</v>
      </c>
      <c r="D40" s="89">
        <v>142.801256</v>
      </c>
      <c r="E40" s="89">
        <v>1573.344736</v>
      </c>
      <c r="F40" s="89">
        <v>1378.1898719999999</v>
      </c>
      <c r="G40" s="90">
        <v>14.160230601375375</v>
      </c>
    </row>
    <row r="41" spans="1:7" s="9" customFormat="1" ht="12" x14ac:dyDescent="0.2">
      <c r="A41" s="52" t="s">
        <v>119</v>
      </c>
      <c r="B41" s="89">
        <v>16.165192000000001</v>
      </c>
      <c r="C41" s="89">
        <v>14.742872999999999</v>
      </c>
      <c r="D41" s="89">
        <v>16.154568000000001</v>
      </c>
      <c r="E41" s="89">
        <v>149.56246400000001</v>
      </c>
      <c r="F41" s="89">
        <v>119.82377200000001</v>
      </c>
      <c r="G41" s="90">
        <v>24.818691235992802</v>
      </c>
    </row>
    <row r="42" spans="1:7" s="9" customFormat="1" ht="12" x14ac:dyDescent="0.2">
      <c r="A42" s="52" t="s">
        <v>120</v>
      </c>
      <c r="B42" s="89">
        <v>59.661076999999999</v>
      </c>
      <c r="C42" s="89">
        <v>59.346496999999999</v>
      </c>
      <c r="D42" s="89">
        <v>62.335920999999999</v>
      </c>
      <c r="E42" s="89">
        <v>555.65849100000003</v>
      </c>
      <c r="F42" s="89">
        <v>402.76367599999998</v>
      </c>
      <c r="G42" s="90">
        <v>37.961421079094549</v>
      </c>
    </row>
    <row r="43" spans="1:7" s="9" customFormat="1" ht="12" x14ac:dyDescent="0.2">
      <c r="A43" s="52" t="s">
        <v>117</v>
      </c>
      <c r="B43" s="89">
        <v>26.407533000000001</v>
      </c>
      <c r="C43" s="89">
        <v>20.649322000000002</v>
      </c>
      <c r="D43" s="89">
        <v>21.979545999999999</v>
      </c>
      <c r="E43" s="89">
        <v>213.30687599999999</v>
      </c>
      <c r="F43" s="89">
        <v>204.16773699999999</v>
      </c>
      <c r="G43" s="90">
        <v>4.4762895128724409</v>
      </c>
    </row>
    <row r="44" spans="1:7" s="9" customFormat="1" ht="12" x14ac:dyDescent="0.2">
      <c r="A44" s="52" t="s">
        <v>41</v>
      </c>
      <c r="B44" s="89">
        <v>26.45608</v>
      </c>
      <c r="C44" s="89">
        <v>27.062104000000001</v>
      </c>
      <c r="D44" s="89">
        <v>34.846501000000004</v>
      </c>
      <c r="E44" s="89">
        <v>287.241714</v>
      </c>
      <c r="F44" s="89">
        <v>264.86678699999999</v>
      </c>
      <c r="G44" s="90">
        <v>8.4476152157197504</v>
      </c>
    </row>
    <row r="45" spans="1:7" s="9" customFormat="1" ht="12" x14ac:dyDescent="0.2">
      <c r="A45" s="52" t="s">
        <v>135</v>
      </c>
      <c r="B45" s="89">
        <v>7.2828920000000004</v>
      </c>
      <c r="C45" s="89">
        <v>6.5837479999999999</v>
      </c>
      <c r="D45" s="89">
        <v>7.6144189999999998</v>
      </c>
      <c r="E45" s="89">
        <v>69.732293999999996</v>
      </c>
      <c r="F45" s="89">
        <v>80.798187999999996</v>
      </c>
      <c r="G45" s="90">
        <v>-13.695720503038999</v>
      </c>
    </row>
    <row r="46" spans="1:7" s="9" customFormat="1" ht="24" x14ac:dyDescent="0.2">
      <c r="A46" s="75" t="s">
        <v>136</v>
      </c>
      <c r="B46" s="89">
        <v>16.383641999999998</v>
      </c>
      <c r="C46" s="89">
        <v>21.719777000000001</v>
      </c>
      <c r="D46" s="89">
        <v>24.628738999999999</v>
      </c>
      <c r="E46" s="89">
        <v>190.546165</v>
      </c>
      <c r="F46" s="89">
        <v>160.61573300000001</v>
      </c>
      <c r="G46" s="90">
        <v>18.634807089539606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7.6985799999999998</v>
      </c>
      <c r="C48" s="89">
        <v>4.9142840000000003</v>
      </c>
      <c r="D48" s="89">
        <v>8.7939749999999997</v>
      </c>
      <c r="E48" s="89">
        <v>87.846733999999998</v>
      </c>
      <c r="F48" s="89">
        <v>1428.536838</v>
      </c>
      <c r="G48" s="90">
        <v>-93.850579721627028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1508.985418</v>
      </c>
      <c r="C50" s="92">
        <v>1547.340422</v>
      </c>
      <c r="D50" s="92">
        <v>1781.939539</v>
      </c>
      <c r="E50" s="92">
        <v>15480.766351</v>
      </c>
      <c r="F50" s="92">
        <v>14512.709397000001</v>
      </c>
      <c r="G50" s="93">
        <v>6.670408174783077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5" t="s">
        <v>150</v>
      </c>
      <c r="B54" s="115"/>
      <c r="C54" s="115"/>
      <c r="D54" s="115"/>
      <c r="E54" s="115"/>
      <c r="F54" s="115"/>
      <c r="G54" s="115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9" t="s">
        <v>163</v>
      </c>
      <c r="B1" s="130"/>
      <c r="C1" s="130"/>
      <c r="D1" s="130"/>
      <c r="E1" s="130"/>
      <c r="F1" s="130"/>
      <c r="G1" s="130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2" t="s">
        <v>43</v>
      </c>
      <c r="B3" s="94" t="s">
        <v>99</v>
      </c>
      <c r="C3" s="94" t="s">
        <v>100</v>
      </c>
      <c r="D3" s="94" t="s">
        <v>101</v>
      </c>
      <c r="E3" s="133" t="s">
        <v>164</v>
      </c>
      <c r="F3" s="133"/>
      <c r="G3" s="134"/>
    </row>
    <row r="4" spans="1:7" ht="24" customHeight="1" x14ac:dyDescent="0.2">
      <c r="A4" s="132"/>
      <c r="B4" s="131" t="s">
        <v>166</v>
      </c>
      <c r="C4" s="131"/>
      <c r="D4" s="131"/>
      <c r="E4" s="87" t="s">
        <v>166</v>
      </c>
      <c r="F4" s="87" t="s">
        <v>179</v>
      </c>
      <c r="G4" s="135" t="s">
        <v>158</v>
      </c>
    </row>
    <row r="5" spans="1:7" ht="17.25" customHeight="1" x14ac:dyDescent="0.2">
      <c r="A5" s="132"/>
      <c r="B5" s="131" t="s">
        <v>110</v>
      </c>
      <c r="C5" s="131"/>
      <c r="D5" s="131"/>
      <c r="E5" s="131"/>
      <c r="F5" s="131"/>
      <c r="G5" s="136"/>
    </row>
    <row r="6" spans="1:7" x14ac:dyDescent="0.2">
      <c r="A6" s="79"/>
    </row>
    <row r="7" spans="1:7" ht="12.75" customHeight="1" x14ac:dyDescent="0.2">
      <c r="A7" s="64" t="s">
        <v>44</v>
      </c>
      <c r="B7" s="89">
        <v>1006.787725</v>
      </c>
      <c r="C7" s="89">
        <v>983.28441699999996</v>
      </c>
      <c r="D7" s="89">
        <v>1152.4382740000001</v>
      </c>
      <c r="E7" s="89">
        <v>9861.1607079999994</v>
      </c>
      <c r="F7" s="89">
        <v>9879.7653030000001</v>
      </c>
      <c r="G7" s="90">
        <v>-0.18831009066937554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926.12304900000004</v>
      </c>
      <c r="C9" s="89">
        <v>899.25938699999995</v>
      </c>
      <c r="D9" s="89">
        <v>1008.3132419999999</v>
      </c>
      <c r="E9" s="89">
        <v>8730.0890880000006</v>
      </c>
      <c r="F9" s="89">
        <v>8572.6343450000004</v>
      </c>
      <c r="G9" s="90">
        <v>1.836713624579545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391.26388100000003</v>
      </c>
      <c r="C11" s="89">
        <v>395.559234</v>
      </c>
      <c r="D11" s="89">
        <v>462.61908</v>
      </c>
      <c r="E11" s="89">
        <v>3833.967267</v>
      </c>
      <c r="F11" s="89">
        <v>3740.8700239999998</v>
      </c>
      <c r="G11" s="90">
        <v>2.4886521692206145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55.283468999999997</v>
      </c>
      <c r="C13" s="89">
        <v>58.599097</v>
      </c>
      <c r="D13" s="89">
        <v>58.574787000000001</v>
      </c>
      <c r="E13" s="89">
        <v>560.896255</v>
      </c>
      <c r="F13" s="89">
        <v>536.62100699999996</v>
      </c>
      <c r="G13" s="90">
        <v>4.5237230155620978</v>
      </c>
    </row>
    <row r="14" spans="1:7" ht="12.75" customHeight="1" x14ac:dyDescent="0.2">
      <c r="A14" s="60" t="s">
        <v>46</v>
      </c>
      <c r="B14" s="89">
        <v>47.528699000000003</v>
      </c>
      <c r="C14" s="89">
        <v>54.835625</v>
      </c>
      <c r="D14" s="89">
        <v>65.166140999999996</v>
      </c>
      <c r="E14" s="89">
        <v>495.98636599999998</v>
      </c>
      <c r="F14" s="89">
        <v>483.48262699999998</v>
      </c>
      <c r="G14" s="90">
        <v>2.586181654051444</v>
      </c>
    </row>
    <row r="15" spans="1:7" ht="12.75" customHeight="1" x14ac:dyDescent="0.2">
      <c r="A15" s="60" t="s">
        <v>47</v>
      </c>
      <c r="B15" s="89">
        <v>2.8216380000000001</v>
      </c>
      <c r="C15" s="89">
        <v>2.6508799999999999</v>
      </c>
      <c r="D15" s="89">
        <v>2.5733000000000001</v>
      </c>
      <c r="E15" s="89">
        <v>23.277007000000001</v>
      </c>
      <c r="F15" s="89">
        <v>25.799959999999999</v>
      </c>
      <c r="G15" s="90">
        <v>-9.7789027579887602</v>
      </c>
    </row>
    <row r="16" spans="1:7" ht="12.75" customHeight="1" x14ac:dyDescent="0.2">
      <c r="A16" s="60" t="s">
        <v>48</v>
      </c>
      <c r="B16" s="89">
        <v>87.196753999999999</v>
      </c>
      <c r="C16" s="89">
        <v>95.753051999999997</v>
      </c>
      <c r="D16" s="89">
        <v>116.555837</v>
      </c>
      <c r="E16" s="89">
        <v>926.57277499999998</v>
      </c>
      <c r="F16" s="89">
        <v>839.69253900000001</v>
      </c>
      <c r="G16" s="90">
        <v>10.346672378852702</v>
      </c>
    </row>
    <row r="17" spans="1:7" ht="12.75" customHeight="1" x14ac:dyDescent="0.2">
      <c r="A17" s="60" t="s">
        <v>49</v>
      </c>
      <c r="B17" s="89">
        <v>71.343376000000006</v>
      </c>
      <c r="C17" s="89">
        <v>59.061594999999997</v>
      </c>
      <c r="D17" s="89">
        <v>66.616277999999994</v>
      </c>
      <c r="E17" s="89">
        <v>572.26555299999995</v>
      </c>
      <c r="F17" s="89">
        <v>536.46483799999999</v>
      </c>
      <c r="G17" s="90">
        <v>6.6734504228588349</v>
      </c>
    </row>
    <row r="18" spans="1:7" ht="12.75" customHeight="1" x14ac:dyDescent="0.2">
      <c r="A18" s="60" t="s">
        <v>50</v>
      </c>
      <c r="B18" s="89">
        <v>8.8157979999999991</v>
      </c>
      <c r="C18" s="89">
        <v>10.050355</v>
      </c>
      <c r="D18" s="89">
        <v>14.490437</v>
      </c>
      <c r="E18" s="89">
        <v>101.522212</v>
      </c>
      <c r="F18" s="89">
        <v>117.450221</v>
      </c>
      <c r="G18" s="90">
        <v>-13.561497683346204</v>
      </c>
    </row>
    <row r="19" spans="1:7" ht="12.75" customHeight="1" x14ac:dyDescent="0.2">
      <c r="A19" s="60" t="s">
        <v>51</v>
      </c>
      <c r="B19" s="89">
        <v>6.4569000000000001</v>
      </c>
      <c r="C19" s="89">
        <v>9.2046600000000005</v>
      </c>
      <c r="D19" s="89">
        <v>7.8985690000000002</v>
      </c>
      <c r="E19" s="89">
        <v>69.347196999999994</v>
      </c>
      <c r="F19" s="89">
        <v>141.14784399999999</v>
      </c>
      <c r="G19" s="90">
        <v>-50.869106438494384</v>
      </c>
    </row>
    <row r="20" spans="1:7" ht="12.75" customHeight="1" x14ac:dyDescent="0.2">
      <c r="A20" s="60" t="s">
        <v>52</v>
      </c>
      <c r="B20" s="89">
        <v>2.0792299999999999</v>
      </c>
      <c r="C20" s="89">
        <v>1.7063170000000001</v>
      </c>
      <c r="D20" s="89">
        <v>2.012499</v>
      </c>
      <c r="E20" s="89">
        <v>19.077525000000001</v>
      </c>
      <c r="F20" s="89">
        <v>18.597809000000002</v>
      </c>
      <c r="G20" s="90">
        <v>2.5794221244018587</v>
      </c>
    </row>
    <row r="21" spans="1:7" ht="12.75" customHeight="1" x14ac:dyDescent="0.2">
      <c r="A21" s="60" t="s">
        <v>53</v>
      </c>
      <c r="B21" s="89">
        <v>26.664394999999999</v>
      </c>
      <c r="C21" s="89">
        <v>26.116209000000001</v>
      </c>
      <c r="D21" s="89">
        <v>29.169084000000002</v>
      </c>
      <c r="E21" s="89">
        <v>284.30976399999997</v>
      </c>
      <c r="F21" s="89">
        <v>275.66707400000001</v>
      </c>
      <c r="G21" s="90">
        <v>3.1351912561019049</v>
      </c>
    </row>
    <row r="22" spans="1:7" ht="12.75" customHeight="1" x14ac:dyDescent="0.2">
      <c r="A22" s="60" t="s">
        <v>54</v>
      </c>
      <c r="B22" s="89">
        <v>42.752895000000002</v>
      </c>
      <c r="C22" s="89">
        <v>38.065882999999999</v>
      </c>
      <c r="D22" s="89">
        <v>46.910569000000002</v>
      </c>
      <c r="E22" s="89">
        <v>386.956706</v>
      </c>
      <c r="F22" s="89">
        <v>390.16293000000002</v>
      </c>
      <c r="G22" s="90">
        <v>-0.82176540964566414</v>
      </c>
    </row>
    <row r="23" spans="1:7" ht="12.75" customHeight="1" x14ac:dyDescent="0.2">
      <c r="A23" s="60" t="s">
        <v>55</v>
      </c>
      <c r="B23" s="89">
        <v>26.464043</v>
      </c>
      <c r="C23" s="89">
        <v>24.880424000000001</v>
      </c>
      <c r="D23" s="89">
        <v>35.061677000000003</v>
      </c>
      <c r="E23" s="89">
        <v>261.664062</v>
      </c>
      <c r="F23" s="89">
        <v>252.85390000000001</v>
      </c>
      <c r="G23" s="90">
        <v>3.4842895442783259</v>
      </c>
    </row>
    <row r="24" spans="1:7" ht="12.75" customHeight="1" x14ac:dyDescent="0.2">
      <c r="A24" s="60" t="s">
        <v>65</v>
      </c>
      <c r="B24" s="89">
        <v>3.0766490000000002</v>
      </c>
      <c r="C24" s="89">
        <v>2.678115</v>
      </c>
      <c r="D24" s="89">
        <v>3.3709250000000002</v>
      </c>
      <c r="E24" s="89">
        <v>25.073136000000002</v>
      </c>
      <c r="F24" s="89">
        <v>23.190684000000001</v>
      </c>
      <c r="G24" s="90">
        <v>8.1172767478527277</v>
      </c>
    </row>
    <row r="25" spans="1:7" ht="12.75" customHeight="1" x14ac:dyDescent="0.2">
      <c r="A25" s="60" t="s">
        <v>66</v>
      </c>
      <c r="B25" s="89">
        <v>0.80679199999999995</v>
      </c>
      <c r="C25" s="89">
        <v>0.98164300000000004</v>
      </c>
      <c r="D25" s="89">
        <v>1.050325</v>
      </c>
      <c r="E25" s="89">
        <v>9.3273930000000007</v>
      </c>
      <c r="F25" s="89">
        <v>8.2084010000000003</v>
      </c>
      <c r="G25" s="90">
        <v>13.63227746792586</v>
      </c>
    </row>
    <row r="26" spans="1:7" ht="12.75" customHeight="1" x14ac:dyDescent="0.2">
      <c r="A26" s="60" t="s">
        <v>58</v>
      </c>
      <c r="B26" s="89">
        <v>2.2346140000000001</v>
      </c>
      <c r="C26" s="89">
        <v>2.6118359999999998</v>
      </c>
      <c r="D26" s="89">
        <v>2.2608649999999999</v>
      </c>
      <c r="E26" s="89">
        <v>19.985242</v>
      </c>
      <c r="F26" s="89">
        <v>16.589921</v>
      </c>
      <c r="G26" s="90">
        <v>20.466167379579446</v>
      </c>
    </row>
    <row r="27" spans="1:7" ht="12.75" customHeight="1" x14ac:dyDescent="0.2">
      <c r="A27" s="60" t="s">
        <v>59</v>
      </c>
      <c r="B27" s="89">
        <v>8.300751</v>
      </c>
      <c r="C27" s="89">
        <v>9.1393699999999995</v>
      </c>
      <c r="D27" s="89">
        <v>11.271890000000001</v>
      </c>
      <c r="E27" s="89">
        <v>83.296644999999998</v>
      </c>
      <c r="F27" s="89">
        <v>80.739928000000006</v>
      </c>
      <c r="G27" s="90">
        <v>3.1666079761676258</v>
      </c>
    </row>
    <row r="28" spans="1:7" ht="12.75" customHeight="1" x14ac:dyDescent="0.2">
      <c r="A28" s="60" t="s">
        <v>56</v>
      </c>
      <c r="B28" s="89">
        <v>5.7241E-2</v>
      </c>
      <c r="C28" s="89">
        <v>0.12657499999999999</v>
      </c>
      <c r="D28" s="89">
        <v>0.13891300000000001</v>
      </c>
      <c r="E28" s="89">
        <v>0.92832599999999998</v>
      </c>
      <c r="F28" s="89">
        <v>0.91403299999999998</v>
      </c>
      <c r="G28" s="90">
        <v>1.563729099496399</v>
      </c>
    </row>
    <row r="29" spans="1:7" ht="12.75" customHeight="1" x14ac:dyDescent="0.2">
      <c r="A29" s="60" t="s">
        <v>57</v>
      </c>
      <c r="B29" s="89">
        <v>0.18742900000000001</v>
      </c>
      <c r="C29" s="89">
        <v>7.9241000000000006E-2</v>
      </c>
      <c r="D29" s="89">
        <v>0.54730900000000005</v>
      </c>
      <c r="E29" s="89">
        <v>2.8084959999999999</v>
      </c>
      <c r="F29" s="89">
        <v>1.4947090000000001</v>
      </c>
      <c r="G29" s="90">
        <v>87.895837918952765</v>
      </c>
    </row>
    <row r="30" spans="1:7" ht="12.75" customHeight="1" x14ac:dyDescent="0.2">
      <c r="A30" s="61" t="s">
        <v>60</v>
      </c>
      <c r="B30" s="89">
        <v>534.85916799999995</v>
      </c>
      <c r="C30" s="89">
        <v>503.70015299999994</v>
      </c>
      <c r="D30" s="89">
        <v>545.69416200000001</v>
      </c>
      <c r="E30" s="89">
        <v>4896.1218210000006</v>
      </c>
      <c r="F30" s="89">
        <v>4831.7643210000006</v>
      </c>
      <c r="G30" s="90">
        <v>1.3319668701614233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82.068724000000003</v>
      </c>
      <c r="C32" s="89">
        <v>87.229404000000002</v>
      </c>
      <c r="D32" s="89">
        <v>70.160655000000006</v>
      </c>
      <c r="E32" s="89">
        <v>858.55675799999995</v>
      </c>
      <c r="F32" s="89">
        <v>672.42950399999995</v>
      </c>
      <c r="G32" s="90">
        <v>27.679816678597135</v>
      </c>
    </row>
    <row r="33" spans="1:7" ht="12.75" customHeight="1" x14ac:dyDescent="0.2">
      <c r="A33" s="60" t="s">
        <v>62</v>
      </c>
      <c r="B33" s="89">
        <v>192.83352199999999</v>
      </c>
      <c r="C33" s="89">
        <v>181.87721199999999</v>
      </c>
      <c r="D33" s="89">
        <v>193.706524</v>
      </c>
      <c r="E33" s="89">
        <v>1628.724839</v>
      </c>
      <c r="F33" s="89">
        <v>1846.1750970000001</v>
      </c>
      <c r="G33" s="90">
        <v>-11.778420061745649</v>
      </c>
    </row>
    <row r="34" spans="1:7" ht="12.75" customHeight="1" x14ac:dyDescent="0.2">
      <c r="A34" s="60" t="s">
        <v>63</v>
      </c>
      <c r="B34" s="89">
        <v>71.347054</v>
      </c>
      <c r="C34" s="89">
        <v>72.776060000000001</v>
      </c>
      <c r="D34" s="89">
        <v>85.361817000000002</v>
      </c>
      <c r="E34" s="89">
        <v>719.75187000000005</v>
      </c>
      <c r="F34" s="89">
        <v>676.23468700000001</v>
      </c>
      <c r="G34" s="90">
        <v>6.435218990770295</v>
      </c>
    </row>
    <row r="35" spans="1:7" ht="12.75" customHeight="1" x14ac:dyDescent="0.2">
      <c r="A35" s="60" t="s">
        <v>64</v>
      </c>
      <c r="B35" s="89">
        <v>118.344511</v>
      </c>
      <c r="C35" s="89">
        <v>87.567787999999993</v>
      </c>
      <c r="D35" s="89">
        <v>107.112163</v>
      </c>
      <c r="E35" s="89">
        <v>962.70284400000003</v>
      </c>
      <c r="F35" s="89">
        <v>975.07526800000005</v>
      </c>
      <c r="G35" s="90">
        <v>-1.2688686100486706</v>
      </c>
    </row>
    <row r="36" spans="1:7" ht="12.75" customHeight="1" x14ac:dyDescent="0.2">
      <c r="A36" s="60" t="s">
        <v>67</v>
      </c>
      <c r="B36" s="89">
        <v>14.783352000000001</v>
      </c>
      <c r="C36" s="89">
        <v>14.164840999999999</v>
      </c>
      <c r="D36" s="89">
        <v>15.248201999999999</v>
      </c>
      <c r="E36" s="89">
        <v>152.22259</v>
      </c>
      <c r="F36" s="89">
        <v>126.095896</v>
      </c>
      <c r="G36" s="90">
        <v>20.719702090859485</v>
      </c>
    </row>
    <row r="37" spans="1:7" ht="12.75" customHeight="1" x14ac:dyDescent="0.2">
      <c r="A37" s="60" t="s">
        <v>68</v>
      </c>
      <c r="B37" s="89">
        <v>25.252669999999998</v>
      </c>
      <c r="C37" s="89">
        <v>24.790016000000001</v>
      </c>
      <c r="D37" s="89">
        <v>33.390200999999998</v>
      </c>
      <c r="E37" s="89">
        <v>253.946516</v>
      </c>
      <c r="F37" s="89">
        <v>228.78729200000001</v>
      </c>
      <c r="G37" s="90">
        <v>10.996775118086546</v>
      </c>
    </row>
    <row r="38" spans="1:7" ht="12.75" customHeight="1" x14ac:dyDescent="0.2">
      <c r="A38" s="60" t="s">
        <v>157</v>
      </c>
      <c r="B38" s="89">
        <v>0.64441999999999999</v>
      </c>
      <c r="C38" s="89">
        <v>1.2719009999999999</v>
      </c>
      <c r="D38" s="89">
        <v>0.89571299999999998</v>
      </c>
      <c r="E38" s="89">
        <v>8.4557439999999993</v>
      </c>
      <c r="F38" s="89">
        <v>7.3132900000000003</v>
      </c>
      <c r="G38" s="90">
        <v>15.621614895621519</v>
      </c>
    </row>
    <row r="39" spans="1:7" ht="12.75" customHeight="1" x14ac:dyDescent="0.2">
      <c r="A39" s="60" t="s">
        <v>69</v>
      </c>
      <c r="B39" s="89">
        <v>18.484351</v>
      </c>
      <c r="C39" s="89">
        <v>20.384202999999999</v>
      </c>
      <c r="D39" s="89">
        <v>14.961190999999999</v>
      </c>
      <c r="E39" s="89">
        <v>182.87592100000001</v>
      </c>
      <c r="F39" s="89">
        <v>189.34508400000001</v>
      </c>
      <c r="G39" s="90">
        <v>-3.4165993979542719</v>
      </c>
    </row>
    <row r="40" spans="1:7" ht="12.75" customHeight="1" x14ac:dyDescent="0.2">
      <c r="A40" s="60" t="s">
        <v>70</v>
      </c>
      <c r="B40" s="89">
        <v>8.1032229999999998</v>
      </c>
      <c r="C40" s="89">
        <v>10.302185</v>
      </c>
      <c r="D40" s="89">
        <v>9.5039239999999996</v>
      </c>
      <c r="E40" s="89">
        <v>88.438993999999994</v>
      </c>
      <c r="F40" s="89">
        <v>89.608216999999996</v>
      </c>
      <c r="G40" s="90">
        <v>-1.304816722332518</v>
      </c>
    </row>
    <row r="41" spans="1:7" ht="12.75" customHeight="1" x14ac:dyDescent="0.2">
      <c r="A41" s="60" t="s">
        <v>71</v>
      </c>
      <c r="B41" s="89">
        <v>2.1905489999999999</v>
      </c>
      <c r="C41" s="89">
        <v>2.3549000000000002</v>
      </c>
      <c r="D41" s="89">
        <v>14.303447</v>
      </c>
      <c r="E41" s="89">
        <v>31.118352000000002</v>
      </c>
      <c r="F41" s="89">
        <v>12.491585000000001</v>
      </c>
      <c r="G41" s="90">
        <v>149.11451989479318</v>
      </c>
    </row>
    <row r="42" spans="1:7" ht="12.75" customHeight="1" x14ac:dyDescent="0.2">
      <c r="A42" s="63" t="s">
        <v>72</v>
      </c>
      <c r="B42" s="89">
        <v>80.664675999999986</v>
      </c>
      <c r="C42" s="89">
        <v>84.025030000000015</v>
      </c>
      <c r="D42" s="89">
        <v>144.12503200000015</v>
      </c>
      <c r="E42" s="89">
        <v>1131.0716199999988</v>
      </c>
      <c r="F42" s="89">
        <v>1307.1309579999997</v>
      </c>
      <c r="G42" s="90">
        <v>-13.469143005333137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6.7099289999999998</v>
      </c>
      <c r="C44" s="89">
        <v>7.3904629999999996</v>
      </c>
      <c r="D44" s="89">
        <v>71.661215999999996</v>
      </c>
      <c r="E44" s="89">
        <v>402.43858499999999</v>
      </c>
      <c r="F44" s="89">
        <v>628.50124200000005</v>
      </c>
      <c r="G44" s="90">
        <v>-35.968529876031653</v>
      </c>
    </row>
    <row r="45" spans="1:7" ht="12.75" customHeight="1" x14ac:dyDescent="0.2">
      <c r="A45" s="61" t="s">
        <v>74</v>
      </c>
      <c r="B45" s="89">
        <v>11.244158000000001</v>
      </c>
      <c r="C45" s="89">
        <v>13.073924</v>
      </c>
      <c r="D45" s="89">
        <v>12.058049</v>
      </c>
      <c r="E45" s="89">
        <v>157.167608</v>
      </c>
      <c r="F45" s="89">
        <v>232.63984400000001</v>
      </c>
      <c r="G45" s="90">
        <v>-32.441663776218832</v>
      </c>
    </row>
    <row r="46" spans="1:7" ht="12.75" customHeight="1" x14ac:dyDescent="0.2">
      <c r="A46" s="61" t="s">
        <v>75</v>
      </c>
      <c r="B46" s="89">
        <v>47.922362</v>
      </c>
      <c r="C46" s="89">
        <v>45.952224000000001</v>
      </c>
      <c r="D46" s="89">
        <v>44.644706999999997</v>
      </c>
      <c r="E46" s="89">
        <v>417.326729</v>
      </c>
      <c r="F46" s="89">
        <v>300.43877400000002</v>
      </c>
      <c r="G46" s="90">
        <v>38.905748896445687</v>
      </c>
    </row>
    <row r="47" spans="1:7" ht="12.75" customHeight="1" x14ac:dyDescent="0.2">
      <c r="A47" s="61" t="s">
        <v>76</v>
      </c>
      <c r="B47" s="89">
        <v>8.7747720000000005</v>
      </c>
      <c r="C47" s="89">
        <v>11.964410000000001</v>
      </c>
      <c r="D47" s="89">
        <v>10.155041000000001</v>
      </c>
      <c r="E47" s="89">
        <v>98.990465</v>
      </c>
      <c r="F47" s="89">
        <v>99.143962999999999</v>
      </c>
      <c r="G47" s="90">
        <v>-0.15482334511885654</v>
      </c>
    </row>
    <row r="48" spans="1:7" ht="12.75" customHeight="1" x14ac:dyDescent="0.2">
      <c r="A48" s="62" t="s">
        <v>77</v>
      </c>
      <c r="B48" s="89">
        <v>14.193061999999999</v>
      </c>
      <c r="C48" s="89">
        <v>6.8690870000000004</v>
      </c>
      <c r="D48" s="89">
        <v>15.148322</v>
      </c>
      <c r="E48" s="89">
        <v>103.340175</v>
      </c>
      <c r="F48" s="89">
        <v>136.37367499999999</v>
      </c>
      <c r="G48" s="90">
        <v>-24.222783466090505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0.51157699999999995</v>
      </c>
      <c r="C50" s="89">
        <v>0.47965200000000002</v>
      </c>
      <c r="D50" s="89">
        <v>0.58887999999999996</v>
      </c>
      <c r="E50" s="89">
        <v>4.4015950000000004</v>
      </c>
      <c r="F50" s="89">
        <v>3.9207770000000002</v>
      </c>
      <c r="G50" s="90">
        <v>12.263334538026527</v>
      </c>
    </row>
    <row r="51" spans="1:7" ht="12.75" customHeight="1" x14ac:dyDescent="0.2">
      <c r="A51" s="63" t="s">
        <v>121</v>
      </c>
      <c r="B51" s="89">
        <v>0.32733499999999999</v>
      </c>
      <c r="C51" s="89">
        <v>0.234347</v>
      </c>
      <c r="D51" s="89">
        <v>0.346049</v>
      </c>
      <c r="E51" s="89">
        <v>3.9458150000000001</v>
      </c>
      <c r="F51" s="89">
        <v>4.3226509999999996</v>
      </c>
      <c r="G51" s="90">
        <v>-8.7177058707723489</v>
      </c>
    </row>
    <row r="52" spans="1:7" ht="12.75" customHeight="1" x14ac:dyDescent="0.2">
      <c r="A52" s="63" t="s">
        <v>79</v>
      </c>
      <c r="B52" s="89">
        <v>3.4120330000000001</v>
      </c>
      <c r="C52" s="89">
        <v>1.916066</v>
      </c>
      <c r="D52" s="89">
        <v>3.5298430000000001</v>
      </c>
      <c r="E52" s="89">
        <v>27.078191</v>
      </c>
      <c r="F52" s="89">
        <v>39.538929000000003</v>
      </c>
      <c r="G52" s="90">
        <v>-31.51511261218026</v>
      </c>
    </row>
    <row r="53" spans="1:7" ht="12.75" customHeight="1" x14ac:dyDescent="0.2">
      <c r="A53" s="64" t="s">
        <v>80</v>
      </c>
      <c r="B53" s="89">
        <v>127.683104</v>
      </c>
      <c r="C53" s="89">
        <v>175.79262299999999</v>
      </c>
      <c r="D53" s="89">
        <v>242.71034599999999</v>
      </c>
      <c r="E53" s="89">
        <v>1557.2457460000001</v>
      </c>
      <c r="F53" s="89">
        <v>1252.6209630000001</v>
      </c>
      <c r="G53" s="90">
        <v>24.318991298886644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103.11279999999999</v>
      </c>
      <c r="C55" s="89">
        <v>140.159975</v>
      </c>
      <c r="D55" s="89">
        <v>136.72728699999999</v>
      </c>
      <c r="E55" s="89">
        <v>1191.961632</v>
      </c>
      <c r="F55" s="89">
        <v>1004.472113</v>
      </c>
      <c r="G55" s="90">
        <v>18.665477774194798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81.859463000000005</v>
      </c>
      <c r="C57" s="89">
        <v>116.83122899999999</v>
      </c>
      <c r="D57" s="89">
        <v>115.99693000000001</v>
      </c>
      <c r="E57" s="89">
        <v>988.70405000000005</v>
      </c>
      <c r="F57" s="89">
        <v>820.61136599999998</v>
      </c>
      <c r="G57" s="90">
        <v>20.483835706462798</v>
      </c>
    </row>
    <row r="58" spans="1:7" ht="12.75" customHeight="1" x14ac:dyDescent="0.2">
      <c r="A58" s="58" t="s">
        <v>83</v>
      </c>
      <c r="B58" s="89">
        <v>2.951047</v>
      </c>
      <c r="C58" s="89">
        <v>7.4963340000000001</v>
      </c>
      <c r="D58" s="89">
        <v>4.1575049999999996</v>
      </c>
      <c r="E58" s="89">
        <v>51.863926999999997</v>
      </c>
      <c r="F58" s="89">
        <v>57.893098000000002</v>
      </c>
      <c r="G58" s="90">
        <v>-10.414317437287608</v>
      </c>
    </row>
    <row r="59" spans="1:7" ht="12.75" customHeight="1" x14ac:dyDescent="0.2">
      <c r="A59" s="57" t="s">
        <v>122</v>
      </c>
      <c r="B59" s="95">
        <v>23.201976999999999</v>
      </c>
      <c r="C59" s="89">
        <v>33.816955</v>
      </c>
      <c r="D59" s="89">
        <v>24.299593999999999</v>
      </c>
      <c r="E59" s="89">
        <v>270.34906599999999</v>
      </c>
      <c r="F59" s="89">
        <v>230.15412499999999</v>
      </c>
      <c r="G59" s="90">
        <v>17.464358285996383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5.947171</v>
      </c>
      <c r="C61" s="89">
        <v>5.2423330000000004</v>
      </c>
      <c r="D61" s="89">
        <v>6.1904909999999997</v>
      </c>
      <c r="E61" s="89">
        <v>50.595472999999998</v>
      </c>
      <c r="F61" s="89">
        <v>66.515968999999998</v>
      </c>
      <c r="G61" s="90">
        <v>-23.934847885926459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352.940764</v>
      </c>
      <c r="C63" s="89">
        <v>375.09511600000002</v>
      </c>
      <c r="D63" s="89">
        <v>365.82870200000002</v>
      </c>
      <c r="E63" s="89">
        <v>3904.4618890000002</v>
      </c>
      <c r="F63" s="89">
        <v>3179.9250579999998</v>
      </c>
      <c r="G63" s="90">
        <v>22.784714035232469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55.622931000000001</v>
      </c>
      <c r="C65" s="89">
        <v>53.304913999999997</v>
      </c>
      <c r="D65" s="89">
        <v>55.846848000000001</v>
      </c>
      <c r="E65" s="89">
        <v>478.71111200000001</v>
      </c>
      <c r="F65" s="89">
        <v>414.61516499999999</v>
      </c>
      <c r="G65" s="90">
        <v>15.459141973256095</v>
      </c>
    </row>
    <row r="66" spans="1:7" ht="12.75" customHeight="1" x14ac:dyDescent="0.2">
      <c r="A66" s="63" t="s">
        <v>87</v>
      </c>
      <c r="B66" s="89">
        <v>205.39085700000001</v>
      </c>
      <c r="C66" s="89">
        <v>238.78065100000001</v>
      </c>
      <c r="D66" s="89">
        <v>223.07977399999999</v>
      </c>
      <c r="E66" s="89">
        <v>2611.1518620000002</v>
      </c>
      <c r="F66" s="89">
        <v>1976.274095</v>
      </c>
      <c r="G66" s="90">
        <v>32.124985527374434</v>
      </c>
    </row>
    <row r="67" spans="1:7" ht="12.75" customHeight="1" x14ac:dyDescent="0.2">
      <c r="A67" s="63" t="s">
        <v>88</v>
      </c>
      <c r="B67" s="89">
        <v>40.612119</v>
      </c>
      <c r="C67" s="89">
        <v>29.540976000000001</v>
      </c>
      <c r="D67" s="89">
        <v>33.857737999999998</v>
      </c>
      <c r="E67" s="89">
        <v>325.95795900000002</v>
      </c>
      <c r="F67" s="89">
        <v>255.398899</v>
      </c>
      <c r="G67" s="90">
        <v>27.627002417109082</v>
      </c>
    </row>
    <row r="68" spans="1:7" ht="12.75" customHeight="1" x14ac:dyDescent="0.2">
      <c r="A68" s="63" t="s">
        <v>137</v>
      </c>
      <c r="B68" s="89">
        <v>12.476084999999999</v>
      </c>
      <c r="C68" s="89">
        <v>12.66494</v>
      </c>
      <c r="D68" s="89">
        <v>11.957209000000001</v>
      </c>
      <c r="E68" s="89">
        <v>114.634225</v>
      </c>
      <c r="F68" s="89">
        <v>124.98572299999999</v>
      </c>
      <c r="G68" s="90">
        <v>-8.2821443533994596</v>
      </c>
    </row>
    <row r="69" spans="1:7" ht="12.75" customHeight="1" x14ac:dyDescent="0.2">
      <c r="A69" s="65" t="s">
        <v>138</v>
      </c>
      <c r="B69" s="89">
        <v>2.999603</v>
      </c>
      <c r="C69" s="89">
        <v>2.9147820000000002</v>
      </c>
      <c r="D69" s="89">
        <v>2.859823</v>
      </c>
      <c r="E69" s="89">
        <v>31.709354999999999</v>
      </c>
      <c r="F69" s="89">
        <v>31.556903999999999</v>
      </c>
      <c r="G69" s="90">
        <v>0.48309872223207151</v>
      </c>
    </row>
    <row r="70" spans="1:7" ht="12.75" customHeight="1" x14ac:dyDescent="0.2">
      <c r="A70" s="66" t="s">
        <v>89</v>
      </c>
      <c r="B70" s="89">
        <v>7.380763</v>
      </c>
      <c r="C70" s="89">
        <v>6.2991789999999996</v>
      </c>
      <c r="D70" s="89">
        <v>5.8138949999999996</v>
      </c>
      <c r="E70" s="89">
        <v>54.547832999999997</v>
      </c>
      <c r="F70" s="89">
        <v>63.974268000000002</v>
      </c>
      <c r="G70" s="90">
        <v>-14.734728969466289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3.8226149999999999</v>
      </c>
      <c r="C72" s="89">
        <v>2.8169010000000001</v>
      </c>
      <c r="D72" s="89">
        <v>4.0710170000000003</v>
      </c>
      <c r="E72" s="89">
        <v>29.762519000000001</v>
      </c>
      <c r="F72" s="89">
        <v>40.398516000000001</v>
      </c>
      <c r="G72" s="90">
        <v>-26.327692334045139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0.01</v>
      </c>
      <c r="F73" s="89">
        <v>5.0130000000000001E-2</v>
      </c>
      <c r="G73" s="90">
        <v>-80.051865150608421</v>
      </c>
    </row>
    <row r="74" spans="1:7" x14ac:dyDescent="0.2">
      <c r="A74" s="69" t="s">
        <v>42</v>
      </c>
      <c r="B74" s="96">
        <v>1508.985418</v>
      </c>
      <c r="C74" s="92">
        <v>1547.340422</v>
      </c>
      <c r="D74" s="92">
        <v>1781.939539</v>
      </c>
      <c r="E74" s="92">
        <v>15480.766351</v>
      </c>
      <c r="F74" s="92">
        <v>14512.709397000001</v>
      </c>
      <c r="G74" s="93">
        <v>6.670408174783077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5" t="s">
        <v>150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176</v>
      </c>
      <c r="B1" s="116"/>
      <c r="C1" s="116"/>
      <c r="D1" s="116"/>
      <c r="E1" s="116"/>
      <c r="F1" s="116"/>
      <c r="G1" s="116"/>
    </row>
    <row r="2" spans="1:7" x14ac:dyDescent="0.2">
      <c r="A2" s="86"/>
      <c r="B2" s="116" t="s">
        <v>177</v>
      </c>
      <c r="C2" s="116"/>
      <c r="D2" s="116"/>
      <c r="E2" s="116"/>
      <c r="F2" s="116"/>
      <c r="G2" s="86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37" t="s">
        <v>167</v>
      </c>
      <c r="B28" s="137"/>
      <c r="C28" s="137"/>
      <c r="D28" s="137"/>
      <c r="E28" s="137"/>
      <c r="F28" s="137"/>
      <c r="G28" s="137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B47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90</v>
      </c>
      <c r="B3" s="143" t="s">
        <v>91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168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15.480766351</v>
      </c>
      <c r="C9" s="99"/>
      <c r="D9" s="98">
        <v>14.512709397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2016</v>
      </c>
      <c r="C10" s="22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169</v>
      </c>
      <c r="B11" s="97">
        <v>2.5934000300000002</v>
      </c>
      <c r="C11" s="100">
        <f t="shared" ref="C11:C25" si="0">IF(B$9&gt;0,B11/B$9*100,0)</f>
        <v>16.752400825637913</v>
      </c>
      <c r="D11" s="101">
        <v>1.957643485</v>
      </c>
      <c r="E11" s="100">
        <f t="shared" ref="E11:E25" si="1">IF(D$9&gt;0,D11/D$9*100,0)</f>
        <v>13.489166160831934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1.628724839</v>
      </c>
      <c r="C12" s="102">
        <f t="shared" si="0"/>
        <v>10.520957438872465</v>
      </c>
      <c r="D12" s="101">
        <v>1.8461750969999999</v>
      </c>
      <c r="E12" s="100">
        <f t="shared" si="1"/>
        <v>12.721091882275495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170</v>
      </c>
      <c r="B13" s="97">
        <v>0.98870404999999995</v>
      </c>
      <c r="C13" s="102">
        <f t="shared" si="0"/>
        <v>6.3866608899250856</v>
      </c>
      <c r="D13" s="101">
        <v>0.82061136599999995</v>
      </c>
      <c r="E13" s="100">
        <f t="shared" si="1"/>
        <v>5.6544325635682675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0.96270284399999995</v>
      </c>
      <c r="C14" s="102">
        <f t="shared" si="0"/>
        <v>6.2187027578115535</v>
      </c>
      <c r="D14" s="101">
        <v>0.975075268</v>
      </c>
      <c r="E14" s="100">
        <f t="shared" si="1"/>
        <v>6.7187679524649129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0.92657277500000002</v>
      </c>
      <c r="C15" s="102">
        <f t="shared" si="0"/>
        <v>5.9853159332783736</v>
      </c>
      <c r="D15" s="101">
        <v>0.83969253899999996</v>
      </c>
      <c r="E15" s="100">
        <f t="shared" si="1"/>
        <v>5.785911617396386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171</v>
      </c>
      <c r="B16" s="97">
        <v>0.85855675799999998</v>
      </c>
      <c r="C16" s="102">
        <f t="shared" si="0"/>
        <v>5.5459577293118985</v>
      </c>
      <c r="D16" s="101">
        <v>0.67242950400000001</v>
      </c>
      <c r="E16" s="100">
        <f t="shared" si="1"/>
        <v>4.633383647432515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0.71975186999999996</v>
      </c>
      <c r="C17" s="102">
        <f t="shared" si="0"/>
        <v>4.6493297145687276</v>
      </c>
      <c r="D17" s="101">
        <v>0.676234687</v>
      </c>
      <c r="E17" s="100">
        <f t="shared" si="1"/>
        <v>4.6596033070143896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49</v>
      </c>
      <c r="B18" s="97">
        <v>0.57226555300000004</v>
      </c>
      <c r="C18" s="102">
        <f t="shared" si="0"/>
        <v>3.6966228933688012</v>
      </c>
      <c r="D18" s="101">
        <v>0.536464838</v>
      </c>
      <c r="E18" s="100">
        <f t="shared" si="1"/>
        <v>3.6965174684121735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172</v>
      </c>
      <c r="B19" s="97">
        <v>0.56089625499999995</v>
      </c>
      <c r="C19" s="102">
        <f t="shared" si="0"/>
        <v>3.6231814516325165</v>
      </c>
      <c r="D19" s="101">
        <v>0.53662100700000004</v>
      </c>
      <c r="E19" s="100">
        <f t="shared" si="1"/>
        <v>3.6975935527995061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0.49598636600000001</v>
      </c>
      <c r="C20" s="102">
        <f t="shared" si="0"/>
        <v>3.2038876807152459</v>
      </c>
      <c r="D20" s="101">
        <v>0.483482627</v>
      </c>
      <c r="E20" s="100">
        <f t="shared" si="1"/>
        <v>3.3314429013506142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75</v>
      </c>
      <c r="B21" s="97">
        <v>0.41732672900000001</v>
      </c>
      <c r="C21" s="102">
        <f t="shared" si="0"/>
        <v>2.69577564532548</v>
      </c>
      <c r="D21" s="101">
        <v>0.30043877400000002</v>
      </c>
      <c r="E21" s="100">
        <f t="shared" si="1"/>
        <v>2.0701770136877773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73</v>
      </c>
      <c r="B22" s="97">
        <v>0.40243858500000002</v>
      </c>
      <c r="C22" s="102">
        <f t="shared" si="0"/>
        <v>2.5996037655720059</v>
      </c>
      <c r="D22" s="101">
        <v>0.62850124200000002</v>
      </c>
      <c r="E22" s="100">
        <f t="shared" si="1"/>
        <v>4.330695425693019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54</v>
      </c>
      <c r="B23" s="97">
        <v>0.38695670599999998</v>
      </c>
      <c r="C23" s="102">
        <f t="shared" si="0"/>
        <v>2.4995965782727803</v>
      </c>
      <c r="D23" s="101">
        <v>0.39016293000000002</v>
      </c>
      <c r="E23" s="100">
        <f t="shared" si="1"/>
        <v>2.6884223980992319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7">
        <v>0.32595795900000002</v>
      </c>
      <c r="C24" s="102">
        <f t="shared" si="0"/>
        <v>2.1055673318068284</v>
      </c>
      <c r="D24" s="101">
        <v>0.25539889900000001</v>
      </c>
      <c r="E24" s="100">
        <f t="shared" si="1"/>
        <v>1.7598292090985772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7">
        <v>0.28430976400000002</v>
      </c>
      <c r="C25" s="102">
        <f t="shared" si="0"/>
        <v>1.8365354631273449</v>
      </c>
      <c r="D25" s="101">
        <v>0.27566707400000001</v>
      </c>
      <c r="E25" s="100">
        <f t="shared" si="1"/>
        <v>1.8994873145946451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3.3562152680000015</v>
      </c>
      <c r="C27" s="102">
        <f>IF(B$9&gt;0,B27/B$9*100,0)</f>
        <v>21.679903900772992</v>
      </c>
      <c r="D27" s="101">
        <f>D9-(SUM(D11:D25))</f>
        <v>3.3181100599999986</v>
      </c>
      <c r="E27" s="100">
        <f>IF(D$9&gt;0,D27/D$9*100,0)</f>
        <v>22.863477585280549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173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1.6755719849999999</v>
      </c>
      <c r="C37" s="103">
        <v>1.54487525</v>
      </c>
      <c r="D37" s="103">
        <v>1.7040531299999999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1.7033660370000001</v>
      </c>
      <c r="C38" s="103">
        <v>1.4862457280000001</v>
      </c>
      <c r="D38" s="103">
        <v>1.656483556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1.696362159</v>
      </c>
      <c r="C39" s="103">
        <v>1.7544371009999999</v>
      </c>
      <c r="D39" s="103">
        <v>1.5583985979999999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>
        <v>2.1210103039999999</v>
      </c>
      <c r="C40" s="103">
        <v>1.5387950909999999</v>
      </c>
      <c r="D40" s="103">
        <v>1.6546038810000001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>
        <v>1.705462864</v>
      </c>
      <c r="C41" s="103">
        <v>1.573053603</v>
      </c>
      <c r="D41" s="103">
        <v>1.6142663989999999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>
        <v>1.7407276229999999</v>
      </c>
      <c r="C42" s="103">
        <v>1.7427605230000001</v>
      </c>
      <c r="D42" s="103">
        <v>1.6839363759999999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>
        <v>1.508985418</v>
      </c>
      <c r="C43" s="103">
        <v>1.625315794</v>
      </c>
      <c r="D43" s="103">
        <v>1.6342492449999999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>
        <v>1.547340422</v>
      </c>
      <c r="C44" s="103">
        <v>1.6078594989999999</v>
      </c>
      <c r="D44" s="103">
        <v>1.742811085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>
        <v>1.7819395389999999</v>
      </c>
      <c r="C45" s="103">
        <v>1.6393668079999999</v>
      </c>
      <c r="D45" s="103">
        <v>1.716646165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1.7388041249999999</v>
      </c>
      <c r="D46" s="103">
        <v>1.858769208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1.8087996260000001</v>
      </c>
      <c r="D47" s="103">
        <v>1.664745439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1.5138390779999999</v>
      </c>
      <c r="D48" s="103">
        <v>1.4740005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2016-12-29T07:08:37Z</cp:lastPrinted>
  <dcterms:created xsi:type="dcterms:W3CDTF">2012-03-28T07:56:08Z</dcterms:created>
  <dcterms:modified xsi:type="dcterms:W3CDTF">2016-12-29T07:09:10Z</dcterms:modified>
  <cp:category>LIS-Bericht</cp:category>
</cp:coreProperties>
</file>