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E27" i="9" l="1"/>
  <c r="D27" i="9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<sst xmlns="http://schemas.openxmlformats.org/spreadsheetml/2006/main" count="230" uniqueCount="190">
  <si>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</si>
  <si>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</si>
  <si>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</si>
  <si>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</si>
  <si>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</si>
  <si>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</si>
  <si>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</si>
  <si>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</si>
  <si>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</si>
  <si>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</si>
  <si>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</si>
  <si>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</si>
  <si>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</si>
  <si>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</si>
  <si>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</si>
  <si>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</si>
  <si>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</si>
  <si>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</si>
  <si>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</si>
  <si>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</si>
  <si>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</si>
  <si>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</si>
  <si>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</si>
  <si>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</si>
  <si>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</si>
  <si>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</si>
  <si>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</si>
  <si>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</si>
  <si>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</si>
  <si>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</si>
  <si>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</si>
  <si>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</si>
  <si>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</si>
  <si>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</si>
  <si>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</si>
  <si>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</si>
  <si>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</si>
  <si>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</si>
  <si>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</si>
  <si>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</si>
  <si>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</si>
  <si>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</si>
  <si>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</si>
  <si>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</si>
  <si>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</si>
  <si>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</si>
  <si>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</si>
  <si>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</si>
  <si>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</si>
  <si>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</si>
  <si>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</si>
  <si>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</si>
  <si>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</si>
  <si>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</si>
  <si>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</si>
  <si>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</si>
  <si>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</si>
  <si>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</si>
  <si>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</si>
  <si>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</si>
  <si>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</si>
  <si>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</si>
  <si>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</si>
  <si>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</si>
  <si>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</si>
  <si>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</si>
  <si>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</si>
  <si>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</si>
  <si>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</si>
  <si>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</si>
  <si>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</si>
  <si>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</si>
  <si>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</si>
  <si>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</si>
  <si>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</si>
  <si>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</si>
  <si>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</si>
  <si>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</si>
  <si>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</si>
  <si>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</si>
  <si>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</si>
  <si>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</si>
  <si>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</si>
  <si>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</si>
  <si>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</si>
  <si>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</si>
  <si>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</si>
  <si>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</si>
  <si>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</si>
  <si>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</si>
  <si>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</si>
  <si>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</si>
  <si>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</si>
  <si>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</si>
  <si>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</si>
  <si>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</si>
  <si>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</si>
  <si>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</si>
  <si>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</si>
  <si>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</si>
  <si>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</si>
  <si>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</si>
  <si>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</si>
  <si>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</si>
  <si>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</si>
  <si>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</si>
  <si>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</si>
  <si>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</si>
  <si>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</si>
  <si>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</si>
  <si>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</si>
  <si>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</si>
  <si>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</si>
  <si>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</si>
  <si>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</si>
  <si>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</si>
  <si>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</si>
  <si>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</si>
  <si>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</si>
  <si>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</si>
  <si>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</si>
  <si>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</si>
  <si>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</si>
  <si>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</si>
  <si>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</si>
  <si>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</si>
  <si>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</si>
  <si>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</si>
  <si>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</si>
  <si>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</si>
  <si>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</si>
  <si>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</si>
  <si>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</si>
  <si>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</si>
  <si>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</si>
  <si>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</si>
  <si>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</si>
  <si>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</si>
  <si>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</si>
  <si>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</si>
  <si>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</si>
  <si>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</si>
  <si>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</si>
  <si>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</si>
  <si>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</si>
  <si>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</si>
  <si>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</si>
  <si>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</si>
  <si>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</si>
  <si>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</si>
  <si>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</si>
  <si>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</si>
  <si>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</si>
  <si>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</si>
  <si>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</si>
  <si>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</si>
  <si>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</si>
  <si>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</si>
  <si>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</si>
  <si>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</si>
  <si>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</si>
  <si>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</si>
  <si>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</si>
  <si>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</si>
  <si>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</si>
  <si>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</si>
  <si>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</si>
  <si>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</si>
  <si>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</si>
  <si>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</si>
  <si>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Januar - September</t>
  </si>
  <si>
    <r>
      <t>2016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</si>
  <si>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</si>
  <si>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</si>
  <si>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</si>
  <si>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2015 bis 2016 im Monatsvergleich</t>
  </si>
  <si>
    <t>Januar - September 2016</t>
  </si>
  <si>
    <t>Verein.Staaten (USA)</t>
  </si>
  <si>
    <t>Frankreich</t>
  </si>
  <si>
    <t>Vereinigt.Königreich</t>
  </si>
  <si>
    <t>Algerien</t>
  </si>
  <si>
    <t>China, Volksrepublik</t>
  </si>
  <si>
    <t>2. Ausfuhr des Landes Schleswig-Holstein in 2016 nach Bestimmungsländern</t>
  </si>
  <si>
    <t>Kennziffer: G III 1 - vj 3/16 SH</t>
  </si>
  <si>
    <t>3. Quartal 2016</t>
  </si>
  <si>
    <t>1. Ausfuhr des Landes Schleswig-Holstein nach Bestimmungsländern im Vorjahresvergleich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</si>
  <si>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</si>
  <si>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</si>
  <si>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Herausgegeben am: 30. Dezember 2016</t>
  </si>
  <si>
    <t xml:space="preserve">© Statistisches Amt für Hamburg und Schleswig-Holstein, Hamburg 2016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</si>
</sst>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Algerien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1.316143732</c:v>
                </c:pt>
                <c:pt idx="1">
                  <c:v>1.1045249029999999</c:v>
                </c:pt>
                <c:pt idx="2">
                  <c:v>0.96294131599999999</c:v>
                </c:pt>
                <c:pt idx="3">
                  <c:v>0.93115113800000004</c:v>
                </c:pt>
                <c:pt idx="4">
                  <c:v>0.84211683699999995</c:v>
                </c:pt>
                <c:pt idx="5">
                  <c:v>0.71793674399999996</c:v>
                </c:pt>
                <c:pt idx="6">
                  <c:v>0.69638858999999997</c:v>
                </c:pt>
                <c:pt idx="7">
                  <c:v>0.69230376699999996</c:v>
                </c:pt>
                <c:pt idx="8">
                  <c:v>0.67844545000000001</c:v>
                </c:pt>
                <c:pt idx="9">
                  <c:v>0.60501737</c:v>
                </c:pt>
                <c:pt idx="10">
                  <c:v>0.47428863799999998</c:v>
                </c:pt>
                <c:pt idx="11">
                  <c:v>0.45637714699999998</c:v>
                </c:pt>
                <c:pt idx="12">
                  <c:v>0.42036679799999999</c:v>
                </c:pt>
                <c:pt idx="13">
                  <c:v>0.388925301</c:v>
                </c:pt>
                <c:pt idx="14">
                  <c:v>0.35645487799999998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Algerien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1.1766849930000001</c:v>
                </c:pt>
                <c:pt idx="1">
                  <c:v>1.073556457</c:v>
                </c:pt>
                <c:pt idx="2">
                  <c:v>0.93039582499999995</c:v>
                </c:pt>
                <c:pt idx="3">
                  <c:v>0.99184147499999997</c:v>
                </c:pt>
                <c:pt idx="4">
                  <c:v>0.84915103800000002</c:v>
                </c:pt>
                <c:pt idx="5">
                  <c:v>0.68880931700000003</c:v>
                </c:pt>
                <c:pt idx="6">
                  <c:v>0.60539460300000003</c:v>
                </c:pt>
                <c:pt idx="7">
                  <c:v>8.0331395999999999E-2</c:v>
                </c:pt>
                <c:pt idx="8">
                  <c:v>0.59696707299999996</c:v>
                </c:pt>
                <c:pt idx="9">
                  <c:v>0.66421576199999999</c:v>
                </c:pt>
                <c:pt idx="10">
                  <c:v>0.47259704699999999</c:v>
                </c:pt>
                <c:pt idx="11">
                  <c:v>0.41942885299999999</c:v>
                </c:pt>
                <c:pt idx="12">
                  <c:v>0.385052328</c:v>
                </c:pt>
                <c:pt idx="13">
                  <c:v>0.38884807700000001</c:v>
                </c:pt>
                <c:pt idx="14">
                  <c:v>0.244970359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017408"/>
        <c:axId val="92018944"/>
      </c:barChart>
      <c:catAx>
        <c:axId val="920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018944"/>
        <c:crosses val="autoZero"/>
        <c:auto val="1"/>
        <c:lblAlgn val="ctr"/>
        <c:lblOffset val="100"/>
        <c:noMultiLvlLbl val="0"/>
      </c:catAx>
      <c:valAx>
        <c:axId val="9201894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9201740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  <c:pt idx="3">
                  <c:v>1.855735395</c:v>
                </c:pt>
                <c:pt idx="4">
                  <c:v>1.749794597</c:v>
                </c:pt>
                <c:pt idx="5">
                  <c:v>1.6352195549999999</c:v>
                </c:pt>
                <c:pt idx="6">
                  <c:v>1.5170153289999999</c:v>
                </c:pt>
                <c:pt idx="7">
                  <c:v>1.64522941</c:v>
                </c:pt>
                <c:pt idx="8">
                  <c:v>1.6046661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  <c:pt idx="6">
                  <c:v>1.655535027</c:v>
                </c:pt>
                <c:pt idx="7">
                  <c:v>1.4981508729999999</c:v>
                </c:pt>
                <c:pt idx="8">
                  <c:v>1.6030960519999999</c:v>
                </c:pt>
                <c:pt idx="9">
                  <c:v>1.679496418</c:v>
                </c:pt>
                <c:pt idx="10">
                  <c:v>2.1565356759999998</c:v>
                </c:pt>
                <c:pt idx="11">
                  <c:v>1.532756346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56192"/>
        <c:axId val="92070656"/>
      </c:lineChart>
      <c:catAx>
        <c:axId val="9205619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2070656"/>
        <c:crosses val="autoZero"/>
        <c:auto val="1"/>
        <c:lblAlgn val="ctr"/>
        <c:lblOffset val="100"/>
        <c:noMultiLvlLbl val="0"/>
      </c:catAx>
      <c:valAx>
        <c:axId val="9207065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2056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183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184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D22" s="141" t="s">
        <v>188</v>
      </c>
      <c r="E22" s="141"/>
      <c r="F22" s="141"/>
      <c r="G22" s="141"/>
    </row>
    <row r="23" spans="1:7" ht="20.25" customHeight="1" x14ac:dyDescent="0.25">
      <c r="A23" s="98"/>
      <c r="B23" s="98"/>
      <c r="C23" s="98"/>
      <c r="D23" s="98"/>
      <c r="E23" s="98"/>
      <c r="F23" s="98"/>
      <c r="G23" s="98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99" t="s">
        <v>0</v>
      </c>
      <c r="B1" s="99"/>
      <c r="C1" s="99"/>
      <c r="D1" s="99"/>
      <c r="E1" s="99"/>
      <c r="F1" s="99"/>
      <c r="G1" s="99"/>
    </row>
    <row r="2" spans="1:7" s="52" customFormat="1" x14ac:dyDescent="0.2"/>
    <row r="3" spans="1:7" s="52" customFormat="1" ht="15.75" x14ac:dyDescent="0.25">
      <c r="A3" s="100" t="s">
        <v>1</v>
      </c>
      <c r="B3" s="101"/>
      <c r="C3" s="101"/>
      <c r="D3" s="101"/>
      <c r="E3" s="101"/>
      <c r="F3" s="101"/>
      <c r="G3" s="101"/>
    </row>
    <row r="4" spans="1:7" s="52" customFormat="1" x14ac:dyDescent="0.2">
      <c r="A4" s="102"/>
      <c r="B4" s="102"/>
      <c r="C4" s="102"/>
      <c r="D4" s="102"/>
      <c r="E4" s="102"/>
      <c r="F4" s="102"/>
      <c r="G4" s="102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3" t="s">
        <v>118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8" t="s">
        <v>2</v>
      </c>
      <c r="B10" s="108"/>
      <c r="C10" s="108"/>
      <c r="D10" s="108"/>
      <c r="E10" s="108"/>
      <c r="F10" s="108"/>
      <c r="G10" s="108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3" t="s">
        <v>121</v>
      </c>
      <c r="B14" s="104"/>
      <c r="C14" s="104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6" t="s">
        <v>161</v>
      </c>
      <c r="B16" s="104"/>
      <c r="C16" s="104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7" t="s">
        <v>168</v>
      </c>
      <c r="C17" s="104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5" t="s">
        <v>162</v>
      </c>
      <c r="C18" s="105"/>
      <c r="D18" s="105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3" t="s">
        <v>153</v>
      </c>
      <c r="B20" s="104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4" t="s">
        <v>144</v>
      </c>
      <c r="C22" s="104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4" t="s">
        <v>146</v>
      </c>
      <c r="C23" s="104"/>
      <c r="D23" s="79"/>
      <c r="E23" s="79"/>
      <c r="F23" s="79"/>
      <c r="G23" s="79"/>
    </row>
    <row r="24" spans="1:7" s="52" customFormat="1" ht="12.75" customHeight="1" x14ac:dyDescent="0.2">
      <c r="A24" s="79"/>
      <c r="B24" s="104" t="s">
        <v>147</v>
      </c>
      <c r="C24" s="104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42" t="s">
        <v>189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160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2" t="s">
        <v>156</v>
      </c>
      <c r="B40" s="102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0" t="s">
        <v>166</v>
      </c>
      <c r="B1" s="110"/>
      <c r="C1" s="110"/>
      <c r="D1" s="110"/>
      <c r="E1" s="110"/>
      <c r="F1" s="110"/>
      <c r="G1" s="110"/>
    </row>
    <row r="3" spans="1:7" s="9" customFormat="1" ht="26.25" customHeight="1" x14ac:dyDescent="0.2">
      <c r="A3" s="118" t="s">
        <v>140</v>
      </c>
      <c r="B3" s="82" t="s">
        <v>107</v>
      </c>
      <c r="C3" s="82" t="s">
        <v>108</v>
      </c>
      <c r="D3" s="82" t="s">
        <v>109</v>
      </c>
      <c r="E3" s="113" t="s">
        <v>170</v>
      </c>
      <c r="F3" s="114"/>
      <c r="G3" s="115"/>
    </row>
    <row r="4" spans="1:7" s="9" customFormat="1" ht="18" customHeight="1" x14ac:dyDescent="0.2">
      <c r="A4" s="119"/>
      <c r="B4" s="111" t="s">
        <v>171</v>
      </c>
      <c r="C4" s="112"/>
      <c r="D4" s="112"/>
      <c r="E4" s="36" t="s">
        <v>171</v>
      </c>
      <c r="F4" s="36" t="s">
        <v>186</v>
      </c>
      <c r="G4" s="116" t="s">
        <v>167</v>
      </c>
    </row>
    <row r="5" spans="1:7" s="9" customFormat="1" ht="17.25" customHeight="1" x14ac:dyDescent="0.2">
      <c r="A5" s="120"/>
      <c r="B5" s="111" t="s">
        <v>117</v>
      </c>
      <c r="C5" s="112"/>
      <c r="D5" s="112"/>
      <c r="E5" s="112"/>
      <c r="F5" s="112"/>
      <c r="G5" s="117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205.515533</v>
      </c>
      <c r="C7" s="83">
        <v>203.12174999999999</v>
      </c>
      <c r="D7" s="83">
        <v>224.126846</v>
      </c>
      <c r="E7" s="83">
        <v>1794.678731</v>
      </c>
      <c r="F7" s="83">
        <v>1946.5462319999999</v>
      </c>
      <c r="G7" s="84">
        <v>-7.8018954034275509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2.2833239999999999</v>
      </c>
      <c r="C9" s="83">
        <v>1.7663340000000001</v>
      </c>
      <c r="D9" s="83">
        <v>2.5931950000000001</v>
      </c>
      <c r="E9" s="83">
        <v>16.937235000000001</v>
      </c>
      <c r="F9" s="83">
        <v>14.971202999999999</v>
      </c>
      <c r="G9" s="84">
        <v>13.132090988279316</v>
      </c>
    </row>
    <row r="10" spans="1:7" s="9" customFormat="1" ht="12" x14ac:dyDescent="0.2">
      <c r="A10" s="39" t="s">
        <v>25</v>
      </c>
      <c r="B10" s="83">
        <v>73.959309000000005</v>
      </c>
      <c r="C10" s="83">
        <v>83.679918000000001</v>
      </c>
      <c r="D10" s="83">
        <v>102.276989</v>
      </c>
      <c r="E10" s="83">
        <v>729.99426100000005</v>
      </c>
      <c r="F10" s="83">
        <v>782.59946500000001</v>
      </c>
      <c r="G10" s="84">
        <v>-6.7218553490833273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13.777434</v>
      </c>
      <c r="C12" s="83">
        <v>16.094311000000001</v>
      </c>
      <c r="D12" s="83">
        <v>16.776914000000001</v>
      </c>
      <c r="E12" s="83">
        <v>158.37771100000001</v>
      </c>
      <c r="F12" s="83">
        <v>205.173148</v>
      </c>
      <c r="G12" s="84">
        <v>-22.807778433072528</v>
      </c>
    </row>
    <row r="13" spans="1:7" s="9" customFormat="1" ht="12" x14ac:dyDescent="0.2">
      <c r="A13" s="40" t="s">
        <v>124</v>
      </c>
      <c r="B13" s="83">
        <v>27.913663</v>
      </c>
      <c r="C13" s="83">
        <v>31.944925000000001</v>
      </c>
      <c r="D13" s="83">
        <v>37.586325000000002</v>
      </c>
      <c r="E13" s="83">
        <v>273.130875</v>
      </c>
      <c r="F13" s="83">
        <v>288.27210000000002</v>
      </c>
      <c r="G13" s="84">
        <v>-5.2524073609620956</v>
      </c>
    </row>
    <row r="14" spans="1:7" s="9" customFormat="1" ht="12" x14ac:dyDescent="0.2">
      <c r="A14" s="39" t="s">
        <v>26</v>
      </c>
      <c r="B14" s="83">
        <v>112.563682</v>
      </c>
      <c r="C14" s="83">
        <v>98.368903000000003</v>
      </c>
      <c r="D14" s="83">
        <v>98.428044999999997</v>
      </c>
      <c r="E14" s="83">
        <v>882.97824300000002</v>
      </c>
      <c r="F14" s="83">
        <v>1016.117713</v>
      </c>
      <c r="G14" s="84">
        <v>-13.102760467280632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17.272152999999999</v>
      </c>
      <c r="C16" s="83">
        <v>1.079725</v>
      </c>
      <c r="D16" s="83">
        <v>3.8990719999999999</v>
      </c>
      <c r="E16" s="83">
        <v>47.75273</v>
      </c>
      <c r="F16" s="83">
        <v>206.90668500000001</v>
      </c>
      <c r="G16" s="84">
        <v>-76.92064420248191</v>
      </c>
    </row>
    <row r="17" spans="1:7" s="9" customFormat="1" ht="12" x14ac:dyDescent="0.2">
      <c r="A17" s="42" t="s">
        <v>126</v>
      </c>
      <c r="B17" s="83">
        <v>1.1462399999999999</v>
      </c>
      <c r="C17" s="83">
        <v>4.4668099999999997</v>
      </c>
      <c r="D17" s="83">
        <v>5.1171660000000001</v>
      </c>
      <c r="E17" s="83">
        <v>35.523907000000001</v>
      </c>
      <c r="F17" s="83">
        <v>43.769376999999999</v>
      </c>
      <c r="G17" s="84">
        <v>-18.838444970327075</v>
      </c>
    </row>
    <row r="18" spans="1:7" s="9" customFormat="1" ht="12" x14ac:dyDescent="0.2">
      <c r="A18" s="42" t="s">
        <v>127</v>
      </c>
      <c r="B18" s="83">
        <v>13.487109999999999</v>
      </c>
      <c r="C18" s="83">
        <v>14.331671</v>
      </c>
      <c r="D18" s="83">
        <v>16.762098000000002</v>
      </c>
      <c r="E18" s="83">
        <v>128.195111</v>
      </c>
      <c r="F18" s="83">
        <v>121.850737</v>
      </c>
      <c r="G18" s="84">
        <v>5.2066767556769094</v>
      </c>
    </row>
    <row r="19" spans="1:7" s="9" customFormat="1" ht="12" x14ac:dyDescent="0.2">
      <c r="A19" s="43" t="s">
        <v>27</v>
      </c>
      <c r="B19" s="83">
        <v>16.709218</v>
      </c>
      <c r="C19" s="83">
        <v>19.306595000000002</v>
      </c>
      <c r="D19" s="83">
        <v>20.828617000000001</v>
      </c>
      <c r="E19" s="83">
        <v>164.768992</v>
      </c>
      <c r="F19" s="83">
        <v>132.85785100000001</v>
      </c>
      <c r="G19" s="84">
        <v>24.019010363188841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1217.7369249999999</v>
      </c>
      <c r="C21" s="83">
        <v>1351.74926</v>
      </c>
      <c r="D21" s="83">
        <v>1279.198367</v>
      </c>
      <c r="E21" s="83">
        <v>12467.142685000001</v>
      </c>
      <c r="F21" s="83">
        <v>11537.386144</v>
      </c>
      <c r="G21" s="84">
        <v>8.0586410942267008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7.3511430000000004</v>
      </c>
      <c r="C23" s="83">
        <v>7.8044409999999997</v>
      </c>
      <c r="D23" s="83">
        <v>8.4196849999999994</v>
      </c>
      <c r="E23" s="83">
        <v>72.868289000000004</v>
      </c>
      <c r="F23" s="83">
        <v>71.375550000000004</v>
      </c>
      <c r="G23" s="84">
        <v>2.0913870365972684</v>
      </c>
    </row>
    <row r="24" spans="1:7" s="9" customFormat="1" ht="12" x14ac:dyDescent="0.2">
      <c r="A24" s="43" t="s">
        <v>31</v>
      </c>
      <c r="B24" s="83">
        <v>102.920222</v>
      </c>
      <c r="C24" s="83">
        <v>99.629774999999995</v>
      </c>
      <c r="D24" s="83">
        <v>97.536811</v>
      </c>
      <c r="E24" s="83">
        <v>900.09715400000005</v>
      </c>
      <c r="F24" s="83">
        <v>995.05358899999999</v>
      </c>
      <c r="G24" s="84">
        <v>-9.5428463401080137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1.838511</v>
      </c>
      <c r="C26" s="83">
        <v>1.2748569999999999</v>
      </c>
      <c r="D26" s="83">
        <v>5.3493380000000004</v>
      </c>
      <c r="E26" s="83">
        <v>23.840672999999999</v>
      </c>
      <c r="F26" s="83">
        <v>16.686879999999999</v>
      </c>
      <c r="G26" s="84">
        <v>42.870764337012076</v>
      </c>
    </row>
    <row r="27" spans="1:7" s="9" customFormat="1" ht="12" x14ac:dyDescent="0.2">
      <c r="A27" s="41" t="s">
        <v>34</v>
      </c>
      <c r="B27" s="83">
        <v>19.635372</v>
      </c>
      <c r="C27" s="83">
        <v>24.008405</v>
      </c>
      <c r="D27" s="83">
        <v>23.47467</v>
      </c>
      <c r="E27" s="83">
        <v>192.222838</v>
      </c>
      <c r="F27" s="83">
        <v>255.37088199999999</v>
      </c>
      <c r="G27" s="84">
        <v>-24.727973489162324</v>
      </c>
    </row>
    <row r="28" spans="1:7" s="9" customFormat="1" ht="12" x14ac:dyDescent="0.2">
      <c r="A28" s="41" t="s">
        <v>128</v>
      </c>
      <c r="B28" s="83">
        <v>4.7635230000000002</v>
      </c>
      <c r="C28" s="83">
        <v>3.942002</v>
      </c>
      <c r="D28" s="83">
        <v>1.2319359999999999</v>
      </c>
      <c r="E28" s="83">
        <v>66.112449999999995</v>
      </c>
      <c r="F28" s="83">
        <v>72.060123000000004</v>
      </c>
      <c r="G28" s="84">
        <v>-8.2537647070072495</v>
      </c>
    </row>
    <row r="29" spans="1:7" s="9" customFormat="1" ht="12" x14ac:dyDescent="0.2">
      <c r="A29" s="41" t="s">
        <v>129</v>
      </c>
      <c r="B29" s="83">
        <v>10.20795</v>
      </c>
      <c r="C29" s="83">
        <v>8.2559749999999994</v>
      </c>
      <c r="D29" s="83">
        <v>10.629331000000001</v>
      </c>
      <c r="E29" s="83">
        <v>94.535565000000005</v>
      </c>
      <c r="F29" s="83">
        <v>115.454005</v>
      </c>
      <c r="G29" s="84">
        <v>-18.118418672440157</v>
      </c>
    </row>
    <row r="30" spans="1:7" s="9" customFormat="1" ht="12" x14ac:dyDescent="0.2">
      <c r="A30" s="45" t="s">
        <v>35</v>
      </c>
      <c r="B30" s="83">
        <v>1107.4655600000001</v>
      </c>
      <c r="C30" s="83">
        <v>1244.3150439999999</v>
      </c>
      <c r="D30" s="83">
        <v>1173.2418709999999</v>
      </c>
      <c r="E30" s="83">
        <v>11494.177242</v>
      </c>
      <c r="F30" s="83">
        <v>10470.957005</v>
      </c>
      <c r="G30" s="84">
        <v>9.771983941022782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129.43494999999999</v>
      </c>
      <c r="C32" s="83">
        <v>157.93188000000001</v>
      </c>
      <c r="D32" s="83">
        <v>161.33256900000001</v>
      </c>
      <c r="E32" s="83">
        <v>1365.97721</v>
      </c>
      <c r="F32" s="83">
        <v>1452.971939</v>
      </c>
      <c r="G32" s="84">
        <v>-5.9873647016110709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16.110282999999999</v>
      </c>
      <c r="C34" s="83">
        <v>16.781172999999999</v>
      </c>
      <c r="D34" s="83">
        <v>18.028006000000001</v>
      </c>
      <c r="E34" s="83">
        <v>161.119978</v>
      </c>
      <c r="F34" s="83">
        <v>165.291282</v>
      </c>
      <c r="G34" s="84">
        <v>-2.5236079904081095</v>
      </c>
    </row>
    <row r="35" spans="1:7" s="9" customFormat="1" ht="12" x14ac:dyDescent="0.2">
      <c r="A35" s="48" t="s">
        <v>37</v>
      </c>
      <c r="B35" s="83">
        <v>44.363447000000001</v>
      </c>
      <c r="C35" s="83">
        <v>48.851049000000003</v>
      </c>
      <c r="D35" s="83">
        <v>45.910347000000002</v>
      </c>
      <c r="E35" s="83">
        <v>460.25944199999998</v>
      </c>
      <c r="F35" s="83">
        <v>473.88867599999998</v>
      </c>
      <c r="G35" s="84">
        <v>-2.8760412920269971</v>
      </c>
    </row>
    <row r="36" spans="1:7" s="9" customFormat="1" ht="12" x14ac:dyDescent="0.2">
      <c r="A36" s="48" t="s">
        <v>38</v>
      </c>
      <c r="B36" s="83">
        <v>20.888978999999999</v>
      </c>
      <c r="C36" s="83">
        <v>35.880543000000003</v>
      </c>
      <c r="D36" s="83">
        <v>38.831332000000003</v>
      </c>
      <c r="E36" s="83">
        <v>246.90169900000001</v>
      </c>
      <c r="F36" s="83">
        <v>222.74463399999999</v>
      </c>
      <c r="G36" s="84">
        <v>10.845183817088056</v>
      </c>
    </row>
    <row r="37" spans="1:7" s="9" customFormat="1" ht="12" x14ac:dyDescent="0.2">
      <c r="A37" s="46" t="s">
        <v>39</v>
      </c>
      <c r="B37" s="83">
        <v>978.03061000000002</v>
      </c>
      <c r="C37" s="83">
        <v>1086.3831640000001</v>
      </c>
      <c r="D37" s="83">
        <v>1011.909302</v>
      </c>
      <c r="E37" s="83">
        <v>10128.200032000001</v>
      </c>
      <c r="F37" s="83">
        <v>9017.9850659999993</v>
      </c>
      <c r="G37" s="84">
        <v>12.311120032631024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39.233784999999997</v>
      </c>
      <c r="C39" s="83">
        <v>50.070647000000001</v>
      </c>
      <c r="D39" s="83">
        <v>48.642896999999998</v>
      </c>
      <c r="E39" s="83">
        <v>344.28769499999999</v>
      </c>
      <c r="F39" s="83">
        <v>317.27717100000001</v>
      </c>
      <c r="G39" s="84">
        <v>8.513226436956586</v>
      </c>
    </row>
    <row r="40" spans="1:7" s="9" customFormat="1" ht="12" x14ac:dyDescent="0.2">
      <c r="A40" s="48" t="s">
        <v>40</v>
      </c>
      <c r="B40" s="83">
        <v>24.029962999999999</v>
      </c>
      <c r="C40" s="83">
        <v>30.434646000000001</v>
      </c>
      <c r="D40" s="83">
        <v>28.800070999999999</v>
      </c>
      <c r="E40" s="83">
        <v>252.58374499999999</v>
      </c>
      <c r="F40" s="83">
        <v>255.79147399999999</v>
      </c>
      <c r="G40" s="84">
        <v>-1.2540406252946354</v>
      </c>
    </row>
    <row r="41" spans="1:7" s="9" customFormat="1" ht="12" x14ac:dyDescent="0.2">
      <c r="A41" s="48" t="s">
        <v>41</v>
      </c>
      <c r="B41" s="83">
        <v>34.592108000000003</v>
      </c>
      <c r="C41" s="83">
        <v>30.672127</v>
      </c>
      <c r="D41" s="83">
        <v>29.998439999999999</v>
      </c>
      <c r="E41" s="83">
        <v>273.16680600000001</v>
      </c>
      <c r="F41" s="83">
        <v>258.58955099999997</v>
      </c>
      <c r="G41" s="84">
        <v>5.6372173367515614</v>
      </c>
    </row>
    <row r="42" spans="1:7" s="9" customFormat="1" ht="12" x14ac:dyDescent="0.2">
      <c r="A42" s="48" t="s">
        <v>132</v>
      </c>
      <c r="B42" s="83">
        <v>84.076609000000005</v>
      </c>
      <c r="C42" s="83">
        <v>77.919030000000006</v>
      </c>
      <c r="D42" s="83">
        <v>71.786066000000005</v>
      </c>
      <c r="E42" s="83">
        <v>806.02797299999997</v>
      </c>
      <c r="F42" s="83">
        <v>722.831591</v>
      </c>
      <c r="G42" s="84">
        <v>11.509787761890991</v>
      </c>
    </row>
    <row r="43" spans="1:7" s="9" customFormat="1" ht="12" x14ac:dyDescent="0.2">
      <c r="A43" s="48" t="s">
        <v>42</v>
      </c>
      <c r="B43" s="83">
        <v>43.092545999999999</v>
      </c>
      <c r="C43" s="83">
        <v>41.914315000000002</v>
      </c>
      <c r="D43" s="83">
        <v>43.118468999999997</v>
      </c>
      <c r="E43" s="83">
        <v>381.49198999999999</v>
      </c>
      <c r="F43" s="83">
        <v>355.05823299999997</v>
      </c>
      <c r="G43" s="84">
        <v>7.4449074949347818</v>
      </c>
    </row>
    <row r="44" spans="1:7" s="9" customFormat="1" ht="12" x14ac:dyDescent="0.2">
      <c r="A44" s="48" t="s">
        <v>43</v>
      </c>
      <c r="B44" s="83">
        <v>146.95374699999999</v>
      </c>
      <c r="C44" s="83">
        <v>156.34739999999999</v>
      </c>
      <c r="D44" s="83">
        <v>138.57427300000001</v>
      </c>
      <c r="E44" s="83">
        <v>1394.9038350000001</v>
      </c>
      <c r="F44" s="83">
        <v>1256.652742</v>
      </c>
      <c r="G44" s="84">
        <v>11.001535140087256</v>
      </c>
    </row>
    <row r="45" spans="1:7" s="9" customFormat="1" ht="12" x14ac:dyDescent="0.2">
      <c r="A45" s="48" t="s">
        <v>134</v>
      </c>
      <c r="B45" s="83">
        <v>229.78005300000001</v>
      </c>
      <c r="C45" s="83">
        <v>249.47237699999999</v>
      </c>
      <c r="D45" s="83">
        <v>265.74985199999998</v>
      </c>
      <c r="E45" s="83">
        <v>2140.419324</v>
      </c>
      <c r="F45" s="83">
        <v>2109.2985990000002</v>
      </c>
      <c r="G45" s="84">
        <v>1.4754063277126193</v>
      </c>
    </row>
    <row r="46" spans="1:7" s="9" customFormat="1" ht="12" x14ac:dyDescent="0.2">
      <c r="A46" s="48" t="s">
        <v>135</v>
      </c>
      <c r="B46" s="83">
        <v>8.8234379999999994</v>
      </c>
      <c r="C46" s="83">
        <v>8.4079320000000006</v>
      </c>
      <c r="D46" s="83">
        <v>14.580546999999999</v>
      </c>
      <c r="E46" s="83">
        <v>99.840869999999995</v>
      </c>
      <c r="F46" s="83">
        <v>97.426389</v>
      </c>
      <c r="G46" s="84">
        <v>2.4782618187768293</v>
      </c>
    </row>
    <row r="47" spans="1:7" s="9" customFormat="1" ht="12" x14ac:dyDescent="0.2">
      <c r="A47" s="48" t="s">
        <v>136</v>
      </c>
      <c r="B47" s="83">
        <v>63.866781000000003</v>
      </c>
      <c r="C47" s="83">
        <v>79.656943999999996</v>
      </c>
      <c r="D47" s="83">
        <v>74.933533999999995</v>
      </c>
      <c r="E47" s="83">
        <v>617.77037399999995</v>
      </c>
      <c r="F47" s="83">
        <v>636.44304499999998</v>
      </c>
      <c r="G47" s="84">
        <v>-2.9339107633739587</v>
      </c>
    </row>
    <row r="48" spans="1:7" s="9" customFormat="1" ht="12" x14ac:dyDescent="0.2">
      <c r="A48" s="48" t="s">
        <v>133</v>
      </c>
      <c r="B48" s="83">
        <v>40.416049999999998</v>
      </c>
      <c r="C48" s="83">
        <v>48.235401000000003</v>
      </c>
      <c r="D48" s="83">
        <v>44.480637999999999</v>
      </c>
      <c r="E48" s="83">
        <v>396.49405899999999</v>
      </c>
      <c r="F48" s="83">
        <v>395.65340500000002</v>
      </c>
      <c r="G48" s="84">
        <v>0.21247232789517057</v>
      </c>
    </row>
    <row r="49" spans="1:7" s="9" customFormat="1" ht="12" x14ac:dyDescent="0.2">
      <c r="A49" s="48" t="s">
        <v>45</v>
      </c>
      <c r="B49" s="83">
        <v>61.900475</v>
      </c>
      <c r="C49" s="83">
        <v>61.977980000000002</v>
      </c>
      <c r="D49" s="83">
        <v>63.557194000000003</v>
      </c>
      <c r="E49" s="83">
        <v>586.27571499999999</v>
      </c>
      <c r="F49" s="83">
        <v>565.42771900000002</v>
      </c>
      <c r="G49" s="84">
        <v>3.6871195555943359</v>
      </c>
    </row>
    <row r="50" spans="1:7" s="9" customFormat="1" ht="12" x14ac:dyDescent="0.2">
      <c r="A50" s="48" t="s">
        <v>44</v>
      </c>
      <c r="B50" s="83">
        <v>2.3016320000000001</v>
      </c>
      <c r="C50" s="83">
        <v>6.301304</v>
      </c>
      <c r="D50" s="83">
        <v>0.40797099999999997</v>
      </c>
      <c r="E50" s="83">
        <v>391.674871</v>
      </c>
      <c r="F50" s="83">
        <v>323.81642900000003</v>
      </c>
      <c r="G50" s="84">
        <v>20.955836678688087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851.39307799999995</v>
      </c>
      <c r="G52" s="84" t="s">
        <v>172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1517.0153290000001</v>
      </c>
      <c r="C54" s="86">
        <v>1645.2294099999999</v>
      </c>
      <c r="D54" s="86">
        <v>1604.6660999999999</v>
      </c>
      <c r="E54" s="86">
        <v>15143.702461000001</v>
      </c>
      <c r="F54" s="86">
        <v>14335.325454</v>
      </c>
      <c r="G54" s="87">
        <v>5.6390558386272289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09" t="s">
        <v>123</v>
      </c>
      <c r="B58" s="109"/>
      <c r="C58" s="109"/>
      <c r="D58" s="109"/>
      <c r="E58" s="109"/>
      <c r="F58" s="109"/>
      <c r="G58" s="109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1" t="s">
        <v>169</v>
      </c>
      <c r="B1" s="122"/>
      <c r="C1" s="122"/>
      <c r="D1" s="122"/>
      <c r="E1" s="122"/>
      <c r="F1" s="122"/>
      <c r="G1" s="122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4" t="s">
        <v>47</v>
      </c>
      <c r="B3" s="88" t="s">
        <v>107</v>
      </c>
      <c r="C3" s="88" t="s">
        <v>108</v>
      </c>
      <c r="D3" s="88" t="s">
        <v>109</v>
      </c>
      <c r="E3" s="125" t="s">
        <v>170</v>
      </c>
      <c r="F3" s="125"/>
      <c r="G3" s="126"/>
    </row>
    <row r="4" spans="1:7" ht="24" customHeight="1" x14ac:dyDescent="0.2">
      <c r="A4" s="124"/>
      <c r="B4" s="123" t="s">
        <v>173</v>
      </c>
      <c r="C4" s="123"/>
      <c r="D4" s="123"/>
      <c r="E4" s="81" t="s">
        <v>173</v>
      </c>
      <c r="F4" s="81" t="s">
        <v>187</v>
      </c>
      <c r="G4" s="127" t="s">
        <v>165</v>
      </c>
    </row>
    <row r="5" spans="1:7" ht="17.25" customHeight="1" x14ac:dyDescent="0.2">
      <c r="A5" s="124"/>
      <c r="B5" s="123" t="s">
        <v>119</v>
      </c>
      <c r="C5" s="123"/>
      <c r="D5" s="123"/>
      <c r="E5" s="123"/>
      <c r="F5" s="123"/>
      <c r="G5" s="128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1087.164599</v>
      </c>
      <c r="C7" s="83">
        <v>1128.4681459999999</v>
      </c>
      <c r="D7" s="83">
        <v>1150.712798</v>
      </c>
      <c r="E7" s="83">
        <v>10143.367034999999</v>
      </c>
      <c r="F7" s="83">
        <v>9585.2961880000003</v>
      </c>
      <c r="G7" s="84">
        <v>5.8221554770384358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967.26196100000004</v>
      </c>
      <c r="C9" s="83">
        <v>1005.307597</v>
      </c>
      <c r="D9" s="83">
        <v>1023.223555</v>
      </c>
      <c r="E9" s="83">
        <v>8899.3220249999995</v>
      </c>
      <c r="F9" s="83">
        <v>8403.3375290000004</v>
      </c>
      <c r="G9" s="84">
        <v>5.9022322296153362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530.09571200000005</v>
      </c>
      <c r="C11" s="83">
        <v>530.47737700000005</v>
      </c>
      <c r="D11" s="83">
        <v>554.03470400000003</v>
      </c>
      <c r="E11" s="83">
        <v>4888.225375</v>
      </c>
      <c r="F11" s="83">
        <v>4724.0555409999997</v>
      </c>
      <c r="G11" s="84">
        <v>3.4751884810661693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114.665447</v>
      </c>
      <c r="C13" s="83">
        <v>110.593244</v>
      </c>
      <c r="D13" s="83">
        <v>102.485924</v>
      </c>
      <c r="E13" s="83">
        <v>962.94131600000003</v>
      </c>
      <c r="F13" s="83">
        <v>930.39582499999995</v>
      </c>
      <c r="G13" s="84">
        <v>3.498026337338743</v>
      </c>
    </row>
    <row r="14" spans="1:7" ht="12.75" customHeight="1" x14ac:dyDescent="0.2">
      <c r="A14" s="56" t="s">
        <v>52</v>
      </c>
      <c r="B14" s="83">
        <v>63.892141000000002</v>
      </c>
      <c r="C14" s="83">
        <v>69.231612999999996</v>
      </c>
      <c r="D14" s="83">
        <v>79.298603999999997</v>
      </c>
      <c r="E14" s="83">
        <v>717.93674399999998</v>
      </c>
      <c r="F14" s="83">
        <v>688.80931699999996</v>
      </c>
      <c r="G14" s="84">
        <v>4.2286633297673575</v>
      </c>
    </row>
    <row r="15" spans="1:7" ht="12.75" customHeight="1" x14ac:dyDescent="0.2">
      <c r="A15" s="56" t="s">
        <v>53</v>
      </c>
      <c r="B15" s="83">
        <v>5.5117099999999999</v>
      </c>
      <c r="C15" s="83">
        <v>5.2231540000000001</v>
      </c>
      <c r="D15" s="83">
        <v>7.7233780000000003</v>
      </c>
      <c r="E15" s="83">
        <v>49.758313000000001</v>
      </c>
      <c r="F15" s="83">
        <v>46.113670999999997</v>
      </c>
      <c r="G15" s="84">
        <v>7.9036041177463545</v>
      </c>
    </row>
    <row r="16" spans="1:7" ht="12.75" customHeight="1" x14ac:dyDescent="0.2">
      <c r="A16" s="56" t="s">
        <v>54</v>
      </c>
      <c r="B16" s="83">
        <v>99.660184000000001</v>
      </c>
      <c r="C16" s="83">
        <v>107.376665</v>
      </c>
      <c r="D16" s="83">
        <v>112.958411</v>
      </c>
      <c r="E16" s="83">
        <v>931.15113799999995</v>
      </c>
      <c r="F16" s="83">
        <v>991.84147499999995</v>
      </c>
      <c r="G16" s="84">
        <v>-6.1189553501984904</v>
      </c>
    </row>
    <row r="17" spans="1:7" ht="12.75" customHeight="1" x14ac:dyDescent="0.2">
      <c r="A17" s="56" t="s">
        <v>55</v>
      </c>
      <c r="B17" s="83">
        <v>73.216531000000003</v>
      </c>
      <c r="C17" s="83">
        <v>70.792980999999997</v>
      </c>
      <c r="D17" s="83">
        <v>82.294038</v>
      </c>
      <c r="E17" s="83">
        <v>696.38859000000002</v>
      </c>
      <c r="F17" s="83">
        <v>605.39460299999996</v>
      </c>
      <c r="G17" s="84">
        <v>15.030524974798965</v>
      </c>
    </row>
    <row r="18" spans="1:7" ht="12.75" customHeight="1" x14ac:dyDescent="0.2">
      <c r="A18" s="56" t="s">
        <v>56</v>
      </c>
      <c r="B18" s="83">
        <v>5.2123790000000003</v>
      </c>
      <c r="C18" s="83">
        <v>5.3301540000000003</v>
      </c>
      <c r="D18" s="83">
        <v>5.9398520000000001</v>
      </c>
      <c r="E18" s="83">
        <v>51.946835</v>
      </c>
      <c r="F18" s="83">
        <v>61.655394999999999</v>
      </c>
      <c r="G18" s="84">
        <v>-15.746489013654042</v>
      </c>
    </row>
    <row r="19" spans="1:7" ht="12.75" customHeight="1" x14ac:dyDescent="0.2">
      <c r="A19" s="56" t="s">
        <v>57</v>
      </c>
      <c r="B19" s="83">
        <v>15.909307999999999</v>
      </c>
      <c r="C19" s="83">
        <v>11.248632000000001</v>
      </c>
      <c r="D19" s="83">
        <v>12.646520000000001</v>
      </c>
      <c r="E19" s="83">
        <v>117.14724</v>
      </c>
      <c r="F19" s="83">
        <v>92.904964000000007</v>
      </c>
      <c r="G19" s="84">
        <v>26.093628323240054</v>
      </c>
    </row>
    <row r="20" spans="1:7" ht="12.75" customHeight="1" x14ac:dyDescent="0.2">
      <c r="A20" s="56" t="s">
        <v>58</v>
      </c>
      <c r="B20" s="83">
        <v>11.680730000000001</v>
      </c>
      <c r="C20" s="83">
        <v>11.038613</v>
      </c>
      <c r="D20" s="83">
        <v>12.697457999999999</v>
      </c>
      <c r="E20" s="83">
        <v>102.374931</v>
      </c>
      <c r="F20" s="83">
        <v>94.688045000000002</v>
      </c>
      <c r="G20" s="84">
        <v>8.1181167062853632</v>
      </c>
    </row>
    <row r="21" spans="1:7" ht="12.75" customHeight="1" x14ac:dyDescent="0.2">
      <c r="A21" s="56" t="s">
        <v>59</v>
      </c>
      <c r="B21" s="83">
        <v>54.695148000000003</v>
      </c>
      <c r="C21" s="83">
        <v>48.9253</v>
      </c>
      <c r="D21" s="83">
        <v>47.919260999999999</v>
      </c>
      <c r="E21" s="83">
        <v>456.37714699999998</v>
      </c>
      <c r="F21" s="83">
        <v>419.428853</v>
      </c>
      <c r="G21" s="84">
        <v>8.8091922469625672</v>
      </c>
    </row>
    <row r="22" spans="1:7" ht="12.75" customHeight="1" x14ac:dyDescent="0.2">
      <c r="A22" s="56" t="s">
        <v>60</v>
      </c>
      <c r="B22" s="83">
        <v>14.226599999999999</v>
      </c>
      <c r="C22" s="83">
        <v>17.604977000000002</v>
      </c>
      <c r="D22" s="83">
        <v>14.083674</v>
      </c>
      <c r="E22" s="83">
        <v>157.30675600000001</v>
      </c>
      <c r="F22" s="83">
        <v>162.29993400000001</v>
      </c>
      <c r="G22" s="84">
        <v>-3.076512649721721</v>
      </c>
    </row>
    <row r="23" spans="1:7" ht="12.75" customHeight="1" x14ac:dyDescent="0.2">
      <c r="A23" s="56" t="s">
        <v>61</v>
      </c>
      <c r="B23" s="83">
        <v>52.252896</v>
      </c>
      <c r="C23" s="83">
        <v>53.187075999999998</v>
      </c>
      <c r="D23" s="83">
        <v>54.956589000000001</v>
      </c>
      <c r="E23" s="83">
        <v>474.28863799999999</v>
      </c>
      <c r="F23" s="83">
        <v>472.59704699999998</v>
      </c>
      <c r="G23" s="84">
        <v>0.3579351607755541</v>
      </c>
    </row>
    <row r="24" spans="1:7" ht="12.75" customHeight="1" x14ac:dyDescent="0.2">
      <c r="A24" s="56" t="s">
        <v>71</v>
      </c>
      <c r="B24" s="83">
        <v>5.1941689999999996</v>
      </c>
      <c r="C24" s="83">
        <v>3.6012849999999998</v>
      </c>
      <c r="D24" s="83">
        <v>4.0436329999999998</v>
      </c>
      <c r="E24" s="83">
        <v>35.778396000000001</v>
      </c>
      <c r="F24" s="83">
        <v>41.201991</v>
      </c>
      <c r="G24" s="84">
        <v>-13.163429408059429</v>
      </c>
    </row>
    <row r="25" spans="1:7" ht="12.75" customHeight="1" x14ac:dyDescent="0.2">
      <c r="A25" s="56" t="s">
        <v>72</v>
      </c>
      <c r="B25" s="83">
        <v>4.661187</v>
      </c>
      <c r="C25" s="83">
        <v>2.9768050000000001</v>
      </c>
      <c r="D25" s="83">
        <v>2.6953140000000002</v>
      </c>
      <c r="E25" s="83">
        <v>27.546075999999999</v>
      </c>
      <c r="F25" s="83">
        <v>25.346816</v>
      </c>
      <c r="G25" s="84">
        <v>8.6766716576945981</v>
      </c>
    </row>
    <row r="26" spans="1:7" ht="12.75" customHeight="1" x14ac:dyDescent="0.2">
      <c r="A26" s="56" t="s">
        <v>64</v>
      </c>
      <c r="B26" s="83">
        <v>5.7672280000000002</v>
      </c>
      <c r="C26" s="83">
        <v>5.8933039999999997</v>
      </c>
      <c r="D26" s="83">
        <v>7.0525359999999999</v>
      </c>
      <c r="E26" s="83">
        <v>45.616734000000001</v>
      </c>
      <c r="F26" s="83">
        <v>44.887666000000003</v>
      </c>
      <c r="G26" s="84">
        <v>1.6242056336811856</v>
      </c>
    </row>
    <row r="27" spans="1:7" ht="12.75" customHeight="1" x14ac:dyDescent="0.2">
      <c r="A27" s="56" t="s">
        <v>65</v>
      </c>
      <c r="B27" s="83">
        <v>6.5760110000000003</v>
      </c>
      <c r="C27" s="83">
        <v>7.6804399999999999</v>
      </c>
      <c r="D27" s="83">
        <v>8.0785280000000004</v>
      </c>
      <c r="E27" s="83">
        <v>70.978145999999995</v>
      </c>
      <c r="F27" s="83">
        <v>56.776069999999997</v>
      </c>
      <c r="G27" s="84">
        <v>25.01419347975299</v>
      </c>
    </row>
    <row r="28" spans="1:7" ht="12.75" customHeight="1" x14ac:dyDescent="0.2">
      <c r="A28" s="56" t="s">
        <v>62</v>
      </c>
      <c r="B28" s="83">
        <v>0.44137999999999999</v>
      </c>
      <c r="C28" s="83">
        <v>0.73191499999999998</v>
      </c>
      <c r="D28" s="83">
        <v>0.58934200000000003</v>
      </c>
      <c r="E28" s="83">
        <v>5.2768959999999998</v>
      </c>
      <c r="F28" s="83">
        <v>4.2040220000000001</v>
      </c>
      <c r="G28" s="84">
        <v>25.520180436734137</v>
      </c>
    </row>
    <row r="29" spans="1:7" ht="12.75" customHeight="1" x14ac:dyDescent="0.2">
      <c r="A29" s="56" t="s">
        <v>63</v>
      </c>
      <c r="B29" s="83">
        <v>1.1938500000000001</v>
      </c>
      <c r="C29" s="83">
        <v>2.018024</v>
      </c>
      <c r="D29" s="83">
        <v>1.266956</v>
      </c>
      <c r="E29" s="83">
        <v>12.957554999999999</v>
      </c>
      <c r="F29" s="83">
        <v>10.856662999999999</v>
      </c>
      <c r="G29" s="84">
        <v>19.35117632370094</v>
      </c>
    </row>
    <row r="30" spans="1:7" ht="12.75" customHeight="1" x14ac:dyDescent="0.2">
      <c r="A30" s="57" t="s">
        <v>66</v>
      </c>
      <c r="B30" s="83">
        <v>437.16624899999999</v>
      </c>
      <c r="C30" s="83">
        <v>474.83021999999994</v>
      </c>
      <c r="D30" s="83">
        <v>469.188851</v>
      </c>
      <c r="E30" s="83">
        <v>4011.0966499999995</v>
      </c>
      <c r="F30" s="83">
        <v>3679.2819880000006</v>
      </c>
      <c r="G30" s="84">
        <v>9.018462381579198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98.688507000000001</v>
      </c>
      <c r="C32" s="83">
        <v>103.617369</v>
      </c>
      <c r="D32" s="83">
        <v>88.789524</v>
      </c>
      <c r="E32" s="83">
        <v>842.11683700000003</v>
      </c>
      <c r="F32" s="83">
        <v>849.15103799999997</v>
      </c>
      <c r="G32" s="84">
        <v>-0.82838042765249043</v>
      </c>
    </row>
    <row r="33" spans="1:7" ht="12.75" customHeight="1" x14ac:dyDescent="0.2">
      <c r="A33" s="56" t="s">
        <v>68</v>
      </c>
      <c r="B33" s="83">
        <v>131.99486899999999</v>
      </c>
      <c r="C33" s="83">
        <v>156.48866599999999</v>
      </c>
      <c r="D33" s="83">
        <v>159.19341600000001</v>
      </c>
      <c r="E33" s="83">
        <v>1316.143732</v>
      </c>
      <c r="F33" s="83">
        <v>1176.6849930000001</v>
      </c>
      <c r="G33" s="84">
        <v>11.851832888974386</v>
      </c>
    </row>
    <row r="34" spans="1:7" ht="12.75" customHeight="1" x14ac:dyDescent="0.2">
      <c r="A34" s="56" t="s">
        <v>69</v>
      </c>
      <c r="B34" s="83">
        <v>73.084091000000001</v>
      </c>
      <c r="C34" s="83">
        <v>76.788563999999994</v>
      </c>
      <c r="D34" s="83">
        <v>78.975301000000002</v>
      </c>
      <c r="E34" s="83">
        <v>678.44545000000005</v>
      </c>
      <c r="F34" s="83">
        <v>596.96707300000003</v>
      </c>
      <c r="G34" s="84">
        <v>13.648722129771471</v>
      </c>
    </row>
    <row r="35" spans="1:7" ht="12.75" customHeight="1" x14ac:dyDescent="0.2">
      <c r="A35" s="56" t="s">
        <v>70</v>
      </c>
      <c r="B35" s="83">
        <v>42.329540000000001</v>
      </c>
      <c r="C35" s="83">
        <v>45.353456000000001</v>
      </c>
      <c r="D35" s="83">
        <v>48.818756</v>
      </c>
      <c r="E35" s="83">
        <v>420.36679800000002</v>
      </c>
      <c r="F35" s="83">
        <v>385.05232799999999</v>
      </c>
      <c r="G35" s="84">
        <v>9.1713430700255429</v>
      </c>
    </row>
    <row r="36" spans="1:7" ht="12.75" customHeight="1" x14ac:dyDescent="0.2">
      <c r="A36" s="56" t="s">
        <v>73</v>
      </c>
      <c r="B36" s="83">
        <v>9.1053390000000007</v>
      </c>
      <c r="C36" s="83">
        <v>7.0776919999999999</v>
      </c>
      <c r="D36" s="83">
        <v>6.2435109999999998</v>
      </c>
      <c r="E36" s="83">
        <v>49.420009999999998</v>
      </c>
      <c r="F36" s="83">
        <v>41.321978999999999</v>
      </c>
      <c r="G36" s="84">
        <v>19.597393919589379</v>
      </c>
    </row>
    <row r="37" spans="1:7" ht="12.75" customHeight="1" x14ac:dyDescent="0.2">
      <c r="A37" s="56" t="s">
        <v>74</v>
      </c>
      <c r="B37" s="83">
        <v>34.831823999999997</v>
      </c>
      <c r="C37" s="83">
        <v>33.720241000000001</v>
      </c>
      <c r="D37" s="83">
        <v>35.947212</v>
      </c>
      <c r="E37" s="83">
        <v>281.84459600000002</v>
      </c>
      <c r="F37" s="83">
        <v>258.25880000000001</v>
      </c>
      <c r="G37" s="84">
        <v>9.132620456689196</v>
      </c>
    </row>
    <row r="38" spans="1:7" ht="12.75" customHeight="1" x14ac:dyDescent="0.2">
      <c r="A38" s="56" t="s">
        <v>163</v>
      </c>
      <c r="B38" s="83">
        <v>4.3224</v>
      </c>
      <c r="C38" s="83">
        <v>6.8880660000000002</v>
      </c>
      <c r="D38" s="83">
        <v>6.4206539999999999</v>
      </c>
      <c r="E38" s="83">
        <v>43.208167000000003</v>
      </c>
      <c r="F38" s="83">
        <v>36.117334</v>
      </c>
      <c r="G38" s="84">
        <v>19.632769683388048</v>
      </c>
    </row>
    <row r="39" spans="1:7" ht="12.75" customHeight="1" x14ac:dyDescent="0.2">
      <c r="A39" s="56" t="s">
        <v>75</v>
      </c>
      <c r="B39" s="83">
        <v>22.095438999999999</v>
      </c>
      <c r="C39" s="83">
        <v>24.200498</v>
      </c>
      <c r="D39" s="83">
        <v>23.270040000000002</v>
      </c>
      <c r="E39" s="83">
        <v>212.461096</v>
      </c>
      <c r="F39" s="83">
        <v>190.58612199999999</v>
      </c>
      <c r="G39" s="84">
        <v>11.47773708308101</v>
      </c>
    </row>
    <row r="40" spans="1:7" ht="12.75" customHeight="1" x14ac:dyDescent="0.2">
      <c r="A40" s="56" t="s">
        <v>76</v>
      </c>
      <c r="B40" s="83">
        <v>12.008971000000001</v>
      </c>
      <c r="C40" s="83">
        <v>13.166297999999999</v>
      </c>
      <c r="D40" s="83">
        <v>13.702230999999999</v>
      </c>
      <c r="E40" s="83">
        <v>99.187307000000004</v>
      </c>
      <c r="F40" s="83">
        <v>80.964507999999995</v>
      </c>
      <c r="G40" s="84">
        <v>22.507144735567366</v>
      </c>
    </row>
    <row r="41" spans="1:7" ht="12.75" customHeight="1" x14ac:dyDescent="0.2">
      <c r="A41" s="56" t="s">
        <v>77</v>
      </c>
      <c r="B41" s="83">
        <v>4.0440820000000004</v>
      </c>
      <c r="C41" s="83">
        <v>4.5525650000000004</v>
      </c>
      <c r="D41" s="83">
        <v>5.132892</v>
      </c>
      <c r="E41" s="83">
        <v>40.356580999999998</v>
      </c>
      <c r="F41" s="83">
        <v>38.830997000000004</v>
      </c>
      <c r="G41" s="84">
        <v>3.9287788567468169</v>
      </c>
    </row>
    <row r="42" spans="1:7" ht="12.75" customHeight="1" x14ac:dyDescent="0.2">
      <c r="A42" s="57" t="s">
        <v>78</v>
      </c>
      <c r="B42" s="83">
        <v>119.90263799999991</v>
      </c>
      <c r="C42" s="83">
        <v>123.16054899999995</v>
      </c>
      <c r="D42" s="83">
        <v>127.48924299999999</v>
      </c>
      <c r="E42" s="83">
        <v>1244.0450099999998</v>
      </c>
      <c r="F42" s="83">
        <v>1181.9586589999999</v>
      </c>
      <c r="G42" s="84">
        <v>5.2528360892527672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16.699881999999999</v>
      </c>
      <c r="C44" s="83">
        <v>19.541654000000001</v>
      </c>
      <c r="D44" s="83">
        <v>24.486374000000001</v>
      </c>
      <c r="E44" s="83">
        <v>356.45487800000001</v>
      </c>
      <c r="F44" s="83">
        <v>244.970359</v>
      </c>
      <c r="G44" s="84">
        <v>45.509391199447123</v>
      </c>
    </row>
    <row r="45" spans="1:7" ht="12.75" customHeight="1" x14ac:dyDescent="0.2">
      <c r="A45" s="56" t="s">
        <v>80</v>
      </c>
      <c r="B45" s="83">
        <v>27.784375000000001</v>
      </c>
      <c r="C45" s="83">
        <v>25.271258</v>
      </c>
      <c r="D45" s="83">
        <v>28.590551999999999</v>
      </c>
      <c r="E45" s="83">
        <v>216.41770299999999</v>
      </c>
      <c r="F45" s="83">
        <v>242.771647</v>
      </c>
      <c r="G45" s="84">
        <v>-10.85544557021521</v>
      </c>
    </row>
    <row r="46" spans="1:7" ht="12.75" customHeight="1" x14ac:dyDescent="0.2">
      <c r="A46" s="56" t="s">
        <v>81</v>
      </c>
      <c r="B46" s="83">
        <v>38.420279000000001</v>
      </c>
      <c r="C46" s="83">
        <v>46.13335</v>
      </c>
      <c r="D46" s="83">
        <v>42.196548</v>
      </c>
      <c r="E46" s="83">
        <v>388.92530099999999</v>
      </c>
      <c r="F46" s="83">
        <v>388.84807699999999</v>
      </c>
      <c r="G46" s="84">
        <v>1.985968417172046E-2</v>
      </c>
    </row>
    <row r="47" spans="1:7" ht="12.75" customHeight="1" x14ac:dyDescent="0.2">
      <c r="A47" s="56" t="s">
        <v>82</v>
      </c>
      <c r="B47" s="83">
        <v>17.226230999999999</v>
      </c>
      <c r="C47" s="83">
        <v>16.434912000000001</v>
      </c>
      <c r="D47" s="83">
        <v>16.772100999999999</v>
      </c>
      <c r="E47" s="83">
        <v>155.48988299999999</v>
      </c>
      <c r="F47" s="83">
        <v>192.884702</v>
      </c>
      <c r="G47" s="84">
        <v>-19.38713574081163</v>
      </c>
    </row>
    <row r="48" spans="1:7" ht="12.75" customHeight="1" x14ac:dyDescent="0.2">
      <c r="A48" s="58" t="s">
        <v>83</v>
      </c>
      <c r="B48" s="83">
        <v>36.124898999999999</v>
      </c>
      <c r="C48" s="83">
        <v>25.35257</v>
      </c>
      <c r="D48" s="83">
        <v>30.932901000000001</v>
      </c>
      <c r="E48" s="83">
        <v>984.00324799999999</v>
      </c>
      <c r="F48" s="83">
        <v>355.65062699999999</v>
      </c>
      <c r="G48" s="84">
        <v>176.67693328711607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5.8007590000000002</v>
      </c>
      <c r="C50" s="83">
        <v>5.3358540000000003</v>
      </c>
      <c r="D50" s="83">
        <v>10.091056</v>
      </c>
      <c r="E50" s="83">
        <v>50.993865</v>
      </c>
      <c r="F50" s="83">
        <v>47.181989999999999</v>
      </c>
      <c r="G50" s="84">
        <v>8.0790890761496001</v>
      </c>
    </row>
    <row r="51" spans="1:7" ht="12.75" customHeight="1" x14ac:dyDescent="0.2">
      <c r="A51" s="59" t="s">
        <v>137</v>
      </c>
      <c r="B51" s="83">
        <v>2.3942060000000001</v>
      </c>
      <c r="C51" s="83">
        <v>1.718432</v>
      </c>
      <c r="D51" s="83">
        <v>1.2778510000000001</v>
      </c>
      <c r="E51" s="83">
        <v>13.89621</v>
      </c>
      <c r="F51" s="83">
        <v>44.182248999999999</v>
      </c>
      <c r="G51" s="84">
        <v>-68.547979529063809</v>
      </c>
    </row>
    <row r="52" spans="1:7" ht="12.75" customHeight="1" x14ac:dyDescent="0.2">
      <c r="A52" s="59" t="s">
        <v>85</v>
      </c>
      <c r="B52" s="83">
        <v>15.375712999999999</v>
      </c>
      <c r="C52" s="83">
        <v>7.4820080000000004</v>
      </c>
      <c r="D52" s="83">
        <v>5.8959029999999997</v>
      </c>
      <c r="E52" s="83">
        <v>71.096082999999993</v>
      </c>
      <c r="F52" s="83">
        <v>94.432091</v>
      </c>
      <c r="G52" s="84">
        <v>-24.711946704643026</v>
      </c>
    </row>
    <row r="53" spans="1:7" ht="12.75" customHeight="1" x14ac:dyDescent="0.2">
      <c r="A53" s="60" t="s">
        <v>86</v>
      </c>
      <c r="B53" s="83">
        <v>159.38034400000001</v>
      </c>
      <c r="C53" s="83">
        <v>191.67486299999999</v>
      </c>
      <c r="D53" s="83">
        <v>172.74860899999999</v>
      </c>
      <c r="E53" s="83">
        <v>1791.798084</v>
      </c>
      <c r="F53" s="83">
        <v>1834.5544319999999</v>
      </c>
      <c r="G53" s="84">
        <v>-2.3306121232602237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135.91493800000001</v>
      </c>
      <c r="C55" s="83">
        <v>163.55605600000001</v>
      </c>
      <c r="D55" s="83">
        <v>145.83174099999999</v>
      </c>
      <c r="E55" s="83">
        <v>1380.0565799999999</v>
      </c>
      <c r="F55" s="83">
        <v>1369.37799</v>
      </c>
      <c r="G55" s="84">
        <v>0.77981317634585423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112.04507599999999</v>
      </c>
      <c r="C57" s="83">
        <v>130.947495</v>
      </c>
      <c r="D57" s="83">
        <v>122.088515</v>
      </c>
      <c r="E57" s="83">
        <v>1104.524903</v>
      </c>
      <c r="F57" s="83">
        <v>1073.5564569999999</v>
      </c>
      <c r="G57" s="84">
        <v>2.8846592834567701</v>
      </c>
    </row>
    <row r="58" spans="1:7" ht="12.75" customHeight="1" x14ac:dyDescent="0.2">
      <c r="A58" s="54" t="s">
        <v>89</v>
      </c>
      <c r="B58" s="83">
        <v>15.350887999999999</v>
      </c>
      <c r="C58" s="83">
        <v>23.135408000000002</v>
      </c>
      <c r="D58" s="83">
        <v>14.409565000000001</v>
      </c>
      <c r="E58" s="83">
        <v>198.914221</v>
      </c>
      <c r="F58" s="83">
        <v>218.303099</v>
      </c>
      <c r="G58" s="84">
        <v>-8.8816320468267946</v>
      </c>
    </row>
    <row r="59" spans="1:7" ht="12.75" customHeight="1" x14ac:dyDescent="0.2">
      <c r="A59" s="53" t="s">
        <v>138</v>
      </c>
      <c r="B59" s="89">
        <v>20.128384</v>
      </c>
      <c r="C59" s="83">
        <v>24.630604000000002</v>
      </c>
      <c r="D59" s="83">
        <v>22.912534999999998</v>
      </c>
      <c r="E59" s="83">
        <v>211.940899</v>
      </c>
      <c r="F59" s="83">
        <v>261.74147799999997</v>
      </c>
      <c r="G59" s="84">
        <v>-19.026628633922513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10.359733</v>
      </c>
      <c r="C61" s="83">
        <v>11.417215000000001</v>
      </c>
      <c r="D61" s="83">
        <v>11.131256</v>
      </c>
      <c r="E61" s="83">
        <v>109.893771</v>
      </c>
      <c r="F61" s="83">
        <v>128.24595299999999</v>
      </c>
      <c r="G61" s="84">
        <v>-14.310145131831177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218.97791900000001</v>
      </c>
      <c r="C63" s="83">
        <v>284.453171</v>
      </c>
      <c r="D63" s="83">
        <v>236.500992</v>
      </c>
      <c r="E63" s="83">
        <v>2087.0718780000002</v>
      </c>
      <c r="F63" s="83">
        <v>2363.4451359999998</v>
      </c>
      <c r="G63" s="84">
        <v>-11.69366082547387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33.551459000000001</v>
      </c>
      <c r="C65" s="83">
        <v>40.357774999999997</v>
      </c>
      <c r="D65" s="83">
        <v>34.296024000000003</v>
      </c>
      <c r="E65" s="83">
        <v>302.98177299999998</v>
      </c>
      <c r="F65" s="83">
        <v>344.739012</v>
      </c>
      <c r="G65" s="84">
        <v>-12.112710643842078</v>
      </c>
    </row>
    <row r="66" spans="1:7" ht="12.75" customHeight="1" x14ac:dyDescent="0.2">
      <c r="A66" s="59" t="s">
        <v>93</v>
      </c>
      <c r="B66" s="83">
        <v>75.310654999999997</v>
      </c>
      <c r="C66" s="83">
        <v>73.258116000000001</v>
      </c>
      <c r="D66" s="83">
        <v>77.464122000000003</v>
      </c>
      <c r="E66" s="83">
        <v>664.24204899999995</v>
      </c>
      <c r="F66" s="83">
        <v>724.37952299999995</v>
      </c>
      <c r="G66" s="84">
        <v>-8.301929042795436</v>
      </c>
    </row>
    <row r="67" spans="1:7" ht="12.75" customHeight="1" x14ac:dyDescent="0.2">
      <c r="A67" s="59" t="s">
        <v>94</v>
      </c>
      <c r="B67" s="83">
        <v>29.137232000000001</v>
      </c>
      <c r="C67" s="83">
        <v>73.038072999999997</v>
      </c>
      <c r="D67" s="83">
        <v>29.519248000000001</v>
      </c>
      <c r="E67" s="83">
        <v>328.154515</v>
      </c>
      <c r="F67" s="83">
        <v>384.12107600000002</v>
      </c>
      <c r="G67" s="84">
        <v>-14.570031299193801</v>
      </c>
    </row>
    <row r="68" spans="1:7" ht="12.75" customHeight="1" x14ac:dyDescent="0.2">
      <c r="A68" s="59" t="s">
        <v>95</v>
      </c>
      <c r="B68" s="83">
        <v>15.995355999999999</v>
      </c>
      <c r="C68" s="83">
        <v>19.494456</v>
      </c>
      <c r="D68" s="83">
        <v>16.785739</v>
      </c>
      <c r="E68" s="83">
        <v>154.48688999999999</v>
      </c>
      <c r="F68" s="83">
        <v>170.29233300000001</v>
      </c>
      <c r="G68" s="84">
        <v>-9.2813591320050932</v>
      </c>
    </row>
    <row r="69" spans="1:7" ht="12.75" customHeight="1" x14ac:dyDescent="0.2">
      <c r="A69" s="61" t="s">
        <v>139</v>
      </c>
      <c r="B69" s="83">
        <v>8.7240760000000002</v>
      </c>
      <c r="C69" s="83">
        <v>9.3603889999999996</v>
      </c>
      <c r="D69" s="83">
        <v>6.9334009999999999</v>
      </c>
      <c r="E69" s="83">
        <v>99.386048000000002</v>
      </c>
      <c r="F69" s="83">
        <v>142.54401200000001</v>
      </c>
      <c r="G69" s="84">
        <v>-30.276939307699578</v>
      </c>
    </row>
    <row r="70" spans="1:7" ht="12.75" customHeight="1" x14ac:dyDescent="0.2">
      <c r="A70" s="62" t="s">
        <v>96</v>
      </c>
      <c r="B70" s="83">
        <v>13.228146000000001</v>
      </c>
      <c r="C70" s="83">
        <v>12.26336</v>
      </c>
      <c r="D70" s="83">
        <v>10.567394</v>
      </c>
      <c r="E70" s="83">
        <v>110.029929</v>
      </c>
      <c r="F70" s="83">
        <v>170.45828399999999</v>
      </c>
      <c r="G70" s="84">
        <v>-35.450524070745658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11.737064</v>
      </c>
      <c r="C72" s="83">
        <v>10.589509</v>
      </c>
      <c r="D72" s="83">
        <v>8.6809259999999995</v>
      </c>
      <c r="E72" s="83">
        <v>94.924186000000006</v>
      </c>
      <c r="F72" s="83">
        <v>91.033389</v>
      </c>
      <c r="G72" s="84">
        <v>4.2740329045642937</v>
      </c>
    </row>
    <row r="73" spans="1:7" ht="24" x14ac:dyDescent="0.2">
      <c r="A73" s="64" t="s">
        <v>113</v>
      </c>
      <c r="B73" s="83">
        <v>2.1394220000000002</v>
      </c>
      <c r="C73" s="83">
        <v>3.0173000000000001</v>
      </c>
      <c r="D73" s="83">
        <v>3.2034060000000002</v>
      </c>
      <c r="E73" s="83">
        <v>27.432286999999999</v>
      </c>
      <c r="F73" s="83">
        <v>25.920787000000001</v>
      </c>
      <c r="G73" s="84">
        <v>5.8312272694497977</v>
      </c>
    </row>
    <row r="74" spans="1:7" x14ac:dyDescent="0.2">
      <c r="A74" s="65" t="s">
        <v>46</v>
      </c>
      <c r="B74" s="90">
        <v>1517.0153290000001</v>
      </c>
      <c r="C74" s="86">
        <v>1645.2294099999999</v>
      </c>
      <c r="D74" s="86">
        <v>1604.6660999999999</v>
      </c>
      <c r="E74" s="86">
        <v>15143.702461000001</v>
      </c>
      <c r="F74" s="86">
        <v>14335.325454</v>
      </c>
      <c r="G74" s="87">
        <v>5.6390558386272289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09" t="s">
        <v>123</v>
      </c>
      <c r="B78" s="109"/>
      <c r="C78" s="109"/>
      <c r="D78" s="109"/>
      <c r="E78" s="109"/>
      <c r="F78" s="109"/>
      <c r="G78" s="109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0" t="s">
        <v>185</v>
      </c>
      <c r="B1" s="110"/>
      <c r="C1" s="110"/>
      <c r="D1" s="110"/>
      <c r="E1" s="110"/>
      <c r="F1" s="110"/>
      <c r="G1" s="110"/>
    </row>
    <row r="2" spans="1:7" x14ac:dyDescent="0.2">
      <c r="A2" s="110" t="s">
        <v>174</v>
      </c>
      <c r="B2" s="110"/>
      <c r="C2" s="110"/>
      <c r="D2" s="110"/>
      <c r="E2" s="110"/>
      <c r="F2" s="110"/>
      <c r="G2" s="110"/>
    </row>
    <row r="27" spans="1:7" x14ac:dyDescent="0.2">
      <c r="A27" s="110"/>
      <c r="B27" s="110"/>
      <c r="C27" s="110"/>
      <c r="D27" s="110"/>
      <c r="E27" s="110"/>
      <c r="F27" s="110"/>
      <c r="G27" s="110"/>
    </row>
    <row r="28" spans="1:7" x14ac:dyDescent="0.2">
      <c r="A28" s="129" t="s">
        <v>175</v>
      </c>
      <c r="B28" s="129"/>
      <c r="C28" s="129"/>
      <c r="D28" s="129"/>
      <c r="E28" s="129"/>
      <c r="F28" s="129"/>
      <c r="G28" s="129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B47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98</v>
      </c>
      <c r="B3" s="133" t="s">
        <v>99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176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9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40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15.143702461</v>
      </c>
      <c r="C9" s="93"/>
      <c r="D9" s="92">
        <v>14.335325453999999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1.316143732</v>
      </c>
      <c r="C11" s="94">
        <f t="shared" ref="C11:C25" si="0">IF(B$9&gt;0,B11/B$9*100,0)</f>
        <v>8.6910300528520139</v>
      </c>
      <c r="D11" s="95">
        <v>1.1766849930000001</v>
      </c>
      <c r="E11" s="94">
        <f t="shared" ref="E11:E25" si="1">IF(D$9&gt;0,D11/D$9*100,0)</f>
        <v>8.2082893532889312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91">
        <v>1.1045249029999999</v>
      </c>
      <c r="C12" s="96">
        <f t="shared" si="0"/>
        <v>7.2936252270177251</v>
      </c>
      <c r="D12" s="95">
        <v>1.073556457</v>
      </c>
      <c r="E12" s="94">
        <f t="shared" si="1"/>
        <v>7.4888879254600011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91">
        <v>0.96294131599999999</v>
      </c>
      <c r="C13" s="96">
        <f t="shared" si="0"/>
        <v>6.358691465841261</v>
      </c>
      <c r="D13" s="95">
        <v>0.93039582499999995</v>
      </c>
      <c r="E13" s="94">
        <f t="shared" si="1"/>
        <v>6.4902316168928751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91">
        <v>0.93115113800000004</v>
      </c>
      <c r="C14" s="96">
        <f t="shared" si="0"/>
        <v>6.1487680466386578</v>
      </c>
      <c r="D14" s="95">
        <v>0.99184147499999997</v>
      </c>
      <c r="E14" s="94">
        <f t="shared" si="1"/>
        <v>6.9188626249377938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91">
        <v>0.84211683699999995</v>
      </c>
      <c r="C15" s="96">
        <f t="shared" si="0"/>
        <v>5.560838501474306</v>
      </c>
      <c r="D15" s="95">
        <v>0.84915103800000002</v>
      </c>
      <c r="E15" s="94">
        <f t="shared" si="1"/>
        <v>5.9234862907354549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1">
        <v>0.71793674399999996</v>
      </c>
      <c r="C16" s="96">
        <f t="shared" si="0"/>
        <v>4.7408270589634371</v>
      </c>
      <c r="D16" s="95">
        <v>0.68880931700000003</v>
      </c>
      <c r="E16" s="94">
        <f t="shared" si="1"/>
        <v>4.8049785769446967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91">
        <v>0.69638858999999997</v>
      </c>
      <c r="C17" s="96">
        <f t="shared" si="0"/>
        <v>4.5985358718809284</v>
      </c>
      <c r="D17" s="95">
        <v>0.60539460300000003</v>
      </c>
      <c r="E17" s="94">
        <f t="shared" si="1"/>
        <v>4.2230963290134174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180</v>
      </c>
      <c r="B18" s="91">
        <v>0.69230376699999996</v>
      </c>
      <c r="C18" s="96">
        <f t="shared" si="0"/>
        <v>4.5715621314068287</v>
      </c>
      <c r="D18" s="95">
        <v>8.0331395999999999E-2</v>
      </c>
      <c r="E18" s="94">
        <f t="shared" si="1"/>
        <v>0.56037371636780708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0.67844545000000001</v>
      </c>
      <c r="C19" s="96">
        <f t="shared" si="0"/>
        <v>4.4800500521402844</v>
      </c>
      <c r="D19" s="95">
        <v>0.59696707299999996</v>
      </c>
      <c r="E19" s="94">
        <f t="shared" si="1"/>
        <v>4.1643077788194036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91">
        <v>0.60501737</v>
      </c>
      <c r="C20" s="96">
        <f t="shared" si="0"/>
        <v>3.9951747041921761</v>
      </c>
      <c r="D20" s="95">
        <v>0.66421576199999999</v>
      </c>
      <c r="E20" s="94">
        <f t="shared" si="1"/>
        <v>4.6334194792533516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1">
        <v>0.47428863799999998</v>
      </c>
      <c r="C21" s="96">
        <f t="shared" si="0"/>
        <v>3.1319199464031255</v>
      </c>
      <c r="D21" s="95">
        <v>0.47259704699999999</v>
      </c>
      <c r="E21" s="94">
        <f t="shared" si="1"/>
        <v>3.2967305033743113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1">
        <v>0.45637714699999998</v>
      </c>
      <c r="C22" s="96">
        <f t="shared" si="0"/>
        <v>3.0136431178261773</v>
      </c>
      <c r="D22" s="95">
        <v>0.41942885299999999</v>
      </c>
      <c r="E22" s="94">
        <f t="shared" si="1"/>
        <v>2.9258411631175512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0.42036679799999999</v>
      </c>
      <c r="C23" s="96">
        <f t="shared" si="0"/>
        <v>2.7758522004944455</v>
      </c>
      <c r="D23" s="95">
        <v>0.385052328</v>
      </c>
      <c r="E23" s="94">
        <f t="shared" si="1"/>
        <v>2.6860382712312854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91">
        <v>0.388925301</v>
      </c>
      <c r="C24" s="96">
        <f t="shared" si="0"/>
        <v>2.5682312631379953</v>
      </c>
      <c r="D24" s="95">
        <v>0.38884807700000001</v>
      </c>
      <c r="E24" s="94">
        <f t="shared" si="1"/>
        <v>2.712516560909326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79</v>
      </c>
      <c r="B25" s="91">
        <v>0.35645487799999998</v>
      </c>
      <c r="C25" s="96">
        <f t="shared" si="0"/>
        <v>2.3538159107258489</v>
      </c>
      <c r="D25" s="95">
        <v>0.244970359</v>
      </c>
      <c r="E25" s="94">
        <f t="shared" si="1"/>
        <v>1.7088580219966034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4.5003198520000005</v>
      </c>
      <c r="C27" s="96">
        <f>IF(B$9&gt;0,B27/B$9*100,0)</f>
        <v>29.717434449004791</v>
      </c>
      <c r="D27" s="95">
        <f>D9-(SUM(D11:D25))</f>
        <v>4.7670808509999976</v>
      </c>
      <c r="E27" s="94">
        <f>IF(D$9&gt;0,D27/D$9*100,0)</f>
        <v>33.254081787657178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1.4289980630000001</v>
      </c>
      <c r="C37" s="97">
        <v>1.44606068</v>
      </c>
      <c r="D37" s="97">
        <v>1.5284109800000001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1.53301274</v>
      </c>
      <c r="C38" s="97">
        <v>1.4817096670000001</v>
      </c>
      <c r="D38" s="97">
        <v>1.5225267979999999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2.1740312720000001</v>
      </c>
      <c r="C39" s="97">
        <v>1.792291426</v>
      </c>
      <c r="D39" s="97">
        <v>1.626660596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>
        <v>1.855735395</v>
      </c>
      <c r="C40" s="97">
        <v>1.593053614</v>
      </c>
      <c r="D40" s="97">
        <v>1.589917418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>
        <v>1.749794597</v>
      </c>
      <c r="C41" s="97">
        <v>1.519423824</v>
      </c>
      <c r="D41" s="97">
        <v>1.4783141280000001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>
        <v>1.6352195549999999</v>
      </c>
      <c r="C42" s="97">
        <v>1.746004291</v>
      </c>
      <c r="D42" s="97">
        <v>1.6595631209999999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>
        <v>1.5170153289999999</v>
      </c>
      <c r="C43" s="97">
        <v>1.655535027</v>
      </c>
      <c r="D43" s="97">
        <v>2.1605523799999999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>
        <v>1.64522941</v>
      </c>
      <c r="C44" s="97">
        <v>1.4981508729999999</v>
      </c>
      <c r="D44" s="97">
        <v>1.512039082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>
        <v>1.6046661</v>
      </c>
      <c r="C45" s="97">
        <v>1.6030960519999999</v>
      </c>
      <c r="D45" s="97">
        <v>1.676139372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1.679496418</v>
      </c>
      <c r="D46" s="97">
        <v>1.84281546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2.1565356759999998</v>
      </c>
      <c r="D47" s="97">
        <v>1.561961596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1.532756346</v>
      </c>
      <c r="D48" s="97">
        <v>1.4734593600000001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2016-12-29T07:03:06Z</cp:lastPrinted>
  <dcterms:created xsi:type="dcterms:W3CDTF">2012-03-28T07:56:08Z</dcterms:created>
  <dcterms:modified xsi:type="dcterms:W3CDTF">2016-12-29T07:03:44Z</dcterms:modified>
  <cp:category>LIS-Bericht</cp:category>
</cp:coreProperties>
</file>