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<sst xmlns="http://schemas.openxmlformats.org/spreadsheetml/2006/main" count="225" uniqueCount="182">
  <si>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</si>
  <si>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</si>
  <si>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</si>
  <si>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</si>
  <si>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</si>
  <si>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</si>
  <si>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</si>
  <si>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</si>
  <si>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</si>
  <si>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</si>
  <si>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</si>
  <si>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</si>
  <si>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</si>
  <si>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</si>
  <si>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</si>
  <si>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</si>
  <si>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</si>
  <si>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</si>
  <si>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</si>
  <si>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</si>
  <si>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</si>
  <si>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</si>
  <si>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</si>
  <si>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</si>
  <si>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</si>
  <si>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</si>
  <si>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</si>
  <si>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</si>
  <si>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</si>
  <si>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</si>
  <si>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</si>
  <si>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</si>
  <si>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</si>
  <si>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</si>
  <si>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</si>
  <si>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</si>
  <si>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</si>
  <si>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</si>
  <si>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</si>
  <si>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</si>
  <si>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</si>
  <si>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</si>
  <si>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</si>
  <si>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</si>
  <si>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</si>
  <si>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</si>
  <si>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</si>
  <si>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</si>
  <si>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</si>
  <si>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</si>
  <si>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</si>
  <si>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</si>
  <si>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</si>
  <si>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</si>
  <si>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</si>
  <si>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</si>
  <si>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</si>
  <si>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</si>
  <si>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</si>
  <si>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</si>
  <si>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</si>
  <si>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</si>
  <si>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</si>
  <si>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</si>
  <si>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</si>
  <si>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</si>
  <si>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</si>
  <si>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</si>
  <si>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</si>
  <si>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</si>
  <si>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</si>
  <si>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</si>
  <si>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</si>
  <si>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</si>
  <si>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</si>
  <si>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</si>
  <si>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</si>
  <si>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</si>
  <si>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</si>
  <si>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</si>
  <si>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</si>
  <si>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</si>
  <si>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</si>
  <si>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</si>
  <si>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</si>
  <si>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</si>
  <si>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</si>
  <si>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</si>
  <si>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</si>
  <si>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</si>
  <si>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</si>
  <si>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</si>
  <si>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</si>
  <si>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</si>
  <si>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</si>
  <si>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</si>
  <si>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</si>
  <si>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</si>
  <si>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</si>
  <si>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</si>
  <si>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</si>
  <si>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</si>
  <si>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</si>
  <si>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</si>
  <si>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</si>
  <si>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</si>
  <si>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</si>
  <si>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</si>
  <si>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</si>
  <si>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</si>
  <si>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</si>
  <si>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</si>
  <si>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</si>
  <si>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</si>
  <si>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</si>
  <si>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</si>
  <si>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</si>
  <si>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</si>
  <si>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</si>
  <si>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</si>
  <si>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</si>
  <si>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</si>
  <si>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</si>
  <si>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</si>
  <si>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</si>
  <si>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</si>
  <si>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</si>
  <si>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</si>
  <si>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</si>
  <si>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</si>
  <si>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</si>
  <si>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</si>
  <si>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</si>
  <si>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</si>
  <si>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</si>
  <si>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</si>
  <si>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</si>
  <si>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</si>
  <si>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</si>
  <si>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</si>
  <si>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</si>
  <si>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</si>
  <si>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</si>
  <si>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</si>
  <si>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</si>
  <si>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</si>
  <si>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</si>
  <si>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</si>
  <si>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</si>
  <si>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</si>
  <si>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</si>
  <si>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</si>
  <si>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</si>
  <si>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</si>
  <si>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</si>
  <si>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</si>
  <si>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</si>
  <si>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</si>
  <si>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</si>
  <si>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</si>
  <si>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</si>
  <si>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Ursprungsländer im Vorjahresvergleich</t>
  </si>
  <si>
    <t>040 42831-1820</t>
  </si>
  <si>
    <t>1. Einfuhr des Landes Schleswig-Holstein nach Warengruppen und -untergruppen</t>
  </si>
  <si>
    <t>2. Einfuhr des Landes Schleswig-Holstein nach Ursprungsländern</t>
  </si>
  <si>
    <t>Januar - Juni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</si>
  <si>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</si>
  <si>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</si>
  <si>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</si>
  <si>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</si>
  <si>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2. Einfuhr des Landes Schleswig-Holstein 2015 bis 2016 im Monatsvergleich</t>
  </si>
  <si>
    <t>Januar - Juni 2016</t>
  </si>
  <si>
    <t>China, Volksrepublik</t>
  </si>
  <si>
    <t>Verein.Staaten (USA)</t>
  </si>
  <si>
    <t>Vereinigt.Königreich</t>
  </si>
  <si>
    <t>Frankreich</t>
  </si>
  <si>
    <t>2. Einfuhr des Landes Schleswig-Holstein in 2016 nach Bestimmungsländern</t>
  </si>
  <si>
    <t>Kennziffer: G III 3 - vj 2/16 SH</t>
  </si>
  <si>
    <t>2. Quartal 2016</t>
  </si>
  <si>
    <t>der Monate Januar bis Juni</t>
  </si>
  <si>
    <t>Herausgegeben am: 19. September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</si>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</sst>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right"/>
    </xf>
    <xf numFmtId="0" fontId="2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Frankreich</c:v>
                </c:pt>
                <c:pt idx="8">
                  <c:v>Italien</c:v>
                </c:pt>
                <c:pt idx="9">
                  <c:v>Belgien</c:v>
                </c:pt>
                <c:pt idx="10">
                  <c:v>Norwegen</c:v>
                </c:pt>
                <c:pt idx="11">
                  <c:v>Schweiz</c:v>
                </c:pt>
                <c:pt idx="12">
                  <c:v>Finnland</c:v>
                </c:pt>
                <c:pt idx="13">
                  <c:v>Japan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1.9325682909999999</c:v>
                </c:pt>
                <c:pt idx="1">
                  <c:v>1.060307581</c:v>
                </c:pt>
                <c:pt idx="2">
                  <c:v>0.67401642799999995</c:v>
                </c:pt>
                <c:pt idx="3">
                  <c:v>0.64967838200000005</c:v>
                </c:pt>
                <c:pt idx="4">
                  <c:v>0.62706713199999997</c:v>
                </c:pt>
                <c:pt idx="5">
                  <c:v>0.61909797499999997</c:v>
                </c:pt>
                <c:pt idx="6">
                  <c:v>0.49026693900000001</c:v>
                </c:pt>
                <c:pt idx="7">
                  <c:v>0.38843890199999997</c:v>
                </c:pt>
                <c:pt idx="8">
                  <c:v>0.37524430399999997</c:v>
                </c:pt>
                <c:pt idx="9">
                  <c:v>0.32845590099999999</c:v>
                </c:pt>
                <c:pt idx="10">
                  <c:v>0.31667697700000003</c:v>
                </c:pt>
                <c:pt idx="11">
                  <c:v>0.27880743600000002</c:v>
                </c:pt>
                <c:pt idx="12">
                  <c:v>0.25922735899999999</c:v>
                </c:pt>
                <c:pt idx="13">
                  <c:v>0.22194712599999999</c:v>
                </c:pt>
                <c:pt idx="14">
                  <c:v>0.202360076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Frankreich</c:v>
                </c:pt>
                <c:pt idx="8">
                  <c:v>Italien</c:v>
                </c:pt>
                <c:pt idx="9">
                  <c:v>Belgien</c:v>
                </c:pt>
                <c:pt idx="10">
                  <c:v>Norwegen</c:v>
                </c:pt>
                <c:pt idx="11">
                  <c:v>Schweiz</c:v>
                </c:pt>
                <c:pt idx="12">
                  <c:v>Finnland</c:v>
                </c:pt>
                <c:pt idx="13">
                  <c:v>Japan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1.289873842</c:v>
                </c:pt>
                <c:pt idx="1">
                  <c:v>1.22583716</c:v>
                </c:pt>
                <c:pt idx="2">
                  <c:v>0.545045322</c:v>
                </c:pt>
                <c:pt idx="3">
                  <c:v>0.63604002000000004</c:v>
                </c:pt>
                <c:pt idx="4">
                  <c:v>0.55597992200000002</c:v>
                </c:pt>
                <c:pt idx="5">
                  <c:v>0.45471241899999998</c:v>
                </c:pt>
                <c:pt idx="6">
                  <c:v>0.43406369900000003</c:v>
                </c:pt>
                <c:pt idx="7">
                  <c:v>0.36032280700000002</c:v>
                </c:pt>
                <c:pt idx="8">
                  <c:v>0.359210472</c:v>
                </c:pt>
                <c:pt idx="9">
                  <c:v>0.32657059599999999</c:v>
                </c:pt>
                <c:pt idx="10">
                  <c:v>0.41836774700000001</c:v>
                </c:pt>
                <c:pt idx="11">
                  <c:v>0.185863625</c:v>
                </c:pt>
                <c:pt idx="12">
                  <c:v>0.28591794999999998</c:v>
                </c:pt>
                <c:pt idx="13">
                  <c:v>0.16288560799999999</c:v>
                </c:pt>
                <c:pt idx="14">
                  <c:v>0.18789004400000001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916544"/>
        <c:axId val="69918080"/>
      </c:barChart>
      <c:catAx>
        <c:axId val="6991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918080"/>
        <c:crosses val="autoZero"/>
        <c:auto val="1"/>
        <c:lblAlgn val="ctr"/>
        <c:lblOffset val="100"/>
        <c:noMultiLvlLbl val="0"/>
      </c:catAx>
      <c:valAx>
        <c:axId val="69918080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69916544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1.6755719849999999</c:v>
                </c:pt>
                <c:pt idx="1">
                  <c:v>1.7033660370000001</c:v>
                </c:pt>
                <c:pt idx="2">
                  <c:v>1.696362159</c:v>
                </c:pt>
                <c:pt idx="3">
                  <c:v>2.1210103039999999</c:v>
                </c:pt>
                <c:pt idx="4">
                  <c:v>1.705462864</c:v>
                </c:pt>
                <c:pt idx="5">
                  <c:v>1.7407276229999999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1.54487525</c:v>
                </c:pt>
                <c:pt idx="1">
                  <c:v>1.4862457280000001</c:v>
                </c:pt>
                <c:pt idx="2">
                  <c:v>1.7544371009999999</c:v>
                </c:pt>
                <c:pt idx="3">
                  <c:v>1.5387950909999999</c:v>
                </c:pt>
                <c:pt idx="4">
                  <c:v>1.573053603</c:v>
                </c:pt>
                <c:pt idx="5">
                  <c:v>1.7427605230000001</c:v>
                </c:pt>
                <c:pt idx="6">
                  <c:v>1.625315794</c:v>
                </c:pt>
                <c:pt idx="7">
                  <c:v>1.6078594989999999</c:v>
                </c:pt>
                <c:pt idx="8">
                  <c:v>1.6393668079999999</c:v>
                </c:pt>
                <c:pt idx="9">
                  <c:v>1.7388041249999999</c:v>
                </c:pt>
                <c:pt idx="10">
                  <c:v>1.8087996260000001</c:v>
                </c:pt>
                <c:pt idx="11">
                  <c:v>1.5138390779999999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1.7040531299999999</c:v>
                </c:pt>
                <c:pt idx="1">
                  <c:v>1.656483556</c:v>
                </c:pt>
                <c:pt idx="2">
                  <c:v>1.5583985979999999</c:v>
                </c:pt>
                <c:pt idx="3">
                  <c:v>1.6546038810000001</c:v>
                </c:pt>
                <c:pt idx="4">
                  <c:v>1.6142663989999999</c:v>
                </c:pt>
                <c:pt idx="5">
                  <c:v>1.6839363759999999</c:v>
                </c:pt>
                <c:pt idx="6">
                  <c:v>1.6342492449999999</c:v>
                </c:pt>
                <c:pt idx="7">
                  <c:v>1.742811085</c:v>
                </c:pt>
                <c:pt idx="8">
                  <c:v>1.716646165</c:v>
                </c:pt>
                <c:pt idx="9">
                  <c:v>1.858769208</c:v>
                </c:pt>
                <c:pt idx="10">
                  <c:v>1.664745439</c:v>
                </c:pt>
                <c:pt idx="11">
                  <c:v>1.4740005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9712"/>
        <c:axId val="70101632"/>
      </c:lineChart>
      <c:catAx>
        <c:axId val="7009971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70101632"/>
        <c:crosses val="autoZero"/>
        <c:auto val="1"/>
        <c:lblAlgn val="ctr"/>
        <c:lblOffset val="100"/>
        <c:noMultiLvlLbl val="0"/>
      </c:catAx>
      <c:valAx>
        <c:axId val="70101632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70099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177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178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ht="15" x14ac:dyDescent="0.2">
      <c r="D22" s="144" t="s">
        <v>180</v>
      </c>
      <c r="E22" s="144"/>
      <c r="F22" s="144"/>
      <c r="G22" s="144"/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146" customFormat="1" ht="15.75" x14ac:dyDescent="0.2">
      <c r="A1" s="145" t="s">
        <v>0</v>
      </c>
      <c r="B1" s="145"/>
      <c r="C1" s="145"/>
      <c r="D1" s="145"/>
      <c r="E1" s="145"/>
      <c r="F1" s="145"/>
      <c r="G1" s="145"/>
    </row>
    <row r="2" spans="1:7" s="55" customFormat="1" x14ac:dyDescent="0.2"/>
    <row r="3" spans="1:7" s="55" customFormat="1" ht="15.75" x14ac:dyDescent="0.25">
      <c r="A3" s="107" t="s">
        <v>1</v>
      </c>
      <c r="B3" s="108"/>
      <c r="C3" s="108"/>
      <c r="D3" s="108"/>
      <c r="E3" s="108"/>
      <c r="F3" s="108"/>
      <c r="G3" s="108"/>
    </row>
    <row r="4" spans="1:7" s="55" customFormat="1" x14ac:dyDescent="0.2">
      <c r="A4" s="109"/>
      <c r="B4" s="109"/>
      <c r="C4" s="109"/>
      <c r="D4" s="109"/>
      <c r="E4" s="109"/>
      <c r="F4" s="109"/>
      <c r="G4" s="109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06" t="s">
        <v>109</v>
      </c>
      <c r="B7" s="105"/>
      <c r="C7" s="105"/>
      <c r="D7" s="105"/>
      <c r="E7" s="105"/>
      <c r="F7" s="105"/>
      <c r="G7" s="105"/>
    </row>
    <row r="8" spans="1:7" s="55" customFormat="1" x14ac:dyDescent="0.2">
      <c r="A8" s="105" t="s">
        <v>4</v>
      </c>
      <c r="B8" s="105"/>
      <c r="C8" s="105"/>
      <c r="D8" s="105"/>
      <c r="E8" s="105"/>
      <c r="F8" s="105"/>
      <c r="G8" s="105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0" t="s">
        <v>2</v>
      </c>
      <c r="B10" s="110"/>
      <c r="C10" s="110"/>
      <c r="D10" s="110"/>
      <c r="E10" s="110"/>
      <c r="F10" s="110"/>
      <c r="G10" s="110"/>
    </row>
    <row r="11" spans="1:7" s="55" customFormat="1" x14ac:dyDescent="0.2">
      <c r="A11" s="105" t="s">
        <v>3</v>
      </c>
      <c r="B11" s="105"/>
      <c r="C11" s="105"/>
      <c r="D11" s="105"/>
      <c r="E11" s="105"/>
      <c r="F11" s="105"/>
      <c r="G11" s="105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06" t="s">
        <v>112</v>
      </c>
      <c r="B14" s="105"/>
      <c r="C14" s="105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11" t="s">
        <v>155</v>
      </c>
      <c r="B16" s="105"/>
      <c r="C16" s="105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12" t="s">
        <v>162</v>
      </c>
      <c r="C17" s="105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13" t="s">
        <v>156</v>
      </c>
      <c r="C18" s="113"/>
      <c r="D18" s="113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06" t="s">
        <v>142</v>
      </c>
      <c r="B20" s="105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5" t="s">
        <v>127</v>
      </c>
      <c r="C22" s="105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5" t="s">
        <v>129</v>
      </c>
      <c r="C23" s="105"/>
      <c r="D23" s="84"/>
      <c r="E23" s="84"/>
      <c r="F23" s="84"/>
      <c r="G23" s="84"/>
    </row>
    <row r="24" spans="1:7" s="55" customFormat="1" ht="12.75" customHeight="1" x14ac:dyDescent="0.2">
      <c r="A24" s="84"/>
      <c r="B24" s="105" t="s">
        <v>130</v>
      </c>
      <c r="C24" s="105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47" t="s">
        <v>181</v>
      </c>
      <c r="B28" s="105"/>
      <c r="C28" s="105"/>
      <c r="D28" s="105"/>
      <c r="E28" s="105"/>
      <c r="F28" s="105"/>
      <c r="G28" s="105"/>
    </row>
    <row r="29" spans="1:7" s="55" customFormat="1" ht="41.85" customHeight="1" x14ac:dyDescent="0.2">
      <c r="A29" s="105" t="s">
        <v>152</v>
      </c>
      <c r="B29" s="105"/>
      <c r="C29" s="105"/>
      <c r="D29" s="105"/>
      <c r="E29" s="105"/>
      <c r="F29" s="105"/>
      <c r="G29" s="105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09" t="s">
        <v>145</v>
      </c>
      <c r="B40" s="109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  <mergeCell ref="A11:G11"/>
    <mergeCell ref="A14:C14"/>
    <mergeCell ref="A1:G1"/>
    <mergeCell ref="A3:G3"/>
    <mergeCell ref="A4:G4"/>
    <mergeCell ref="A7:G7"/>
    <mergeCell ref="A10:G10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5" t="s">
        <v>163</v>
      </c>
      <c r="B1" s="115"/>
      <c r="C1" s="115"/>
      <c r="D1" s="115"/>
      <c r="E1" s="115"/>
      <c r="F1" s="115"/>
      <c r="G1" s="115"/>
    </row>
    <row r="3" spans="1:7" s="9" customFormat="1" ht="26.25" customHeight="1" x14ac:dyDescent="0.2">
      <c r="A3" s="125" t="s">
        <v>123</v>
      </c>
      <c r="B3" s="88" t="s">
        <v>96</v>
      </c>
      <c r="C3" s="88" t="s">
        <v>97</v>
      </c>
      <c r="D3" s="88" t="s">
        <v>98</v>
      </c>
      <c r="E3" s="120" t="s">
        <v>165</v>
      </c>
      <c r="F3" s="121"/>
      <c r="G3" s="122"/>
    </row>
    <row r="4" spans="1:7" s="9" customFormat="1" ht="18" customHeight="1" x14ac:dyDescent="0.2">
      <c r="A4" s="126"/>
      <c r="B4" s="116" t="s">
        <v>166</v>
      </c>
      <c r="C4" s="117"/>
      <c r="D4" s="117"/>
      <c r="E4" s="41" t="s">
        <v>166</v>
      </c>
      <c r="F4" s="41" t="s">
        <v>167</v>
      </c>
      <c r="G4" s="123" t="s">
        <v>160</v>
      </c>
    </row>
    <row r="5" spans="1:7" s="9" customFormat="1" ht="17.25" customHeight="1" x14ac:dyDescent="0.2">
      <c r="A5" s="127"/>
      <c r="B5" s="118" t="s">
        <v>108</v>
      </c>
      <c r="C5" s="119"/>
      <c r="D5" s="119"/>
      <c r="E5" s="119"/>
      <c r="F5" s="119"/>
      <c r="G5" s="124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89">
        <v>281.80028199999998</v>
      </c>
      <c r="C7" s="89">
        <v>254.78465499999999</v>
      </c>
      <c r="D7" s="89">
        <v>252.57869099999999</v>
      </c>
      <c r="E7" s="89">
        <v>1506.658835</v>
      </c>
      <c r="F7" s="89">
        <v>1438.1685299999999</v>
      </c>
      <c r="G7" s="90">
        <v>4.762328167478401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9">
        <v>8.7364300000000004</v>
      </c>
      <c r="C9" s="89">
        <v>8.3176489999999994</v>
      </c>
      <c r="D9" s="89">
        <v>8.7561029999999995</v>
      </c>
      <c r="E9" s="89">
        <v>49.600856</v>
      </c>
      <c r="F9" s="89">
        <v>42.215049</v>
      </c>
      <c r="G9" s="90">
        <v>17.495673166220897</v>
      </c>
    </row>
    <row r="10" spans="1:7" s="9" customFormat="1" ht="12" x14ac:dyDescent="0.2">
      <c r="A10" s="44" t="s">
        <v>25</v>
      </c>
      <c r="B10" s="89">
        <v>87.719776999999993</v>
      </c>
      <c r="C10" s="89">
        <v>77.647565999999998</v>
      </c>
      <c r="D10" s="89">
        <v>85.386511999999996</v>
      </c>
      <c r="E10" s="89">
        <v>497.543992</v>
      </c>
      <c r="F10" s="89">
        <v>423.854533</v>
      </c>
      <c r="G10" s="90">
        <v>17.38555406696571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9">
        <v>3.650763</v>
      </c>
      <c r="C12" s="89">
        <v>4.7313770000000002</v>
      </c>
      <c r="D12" s="89">
        <v>4.9639930000000003</v>
      </c>
      <c r="E12" s="89">
        <v>26.713498000000001</v>
      </c>
      <c r="F12" s="89">
        <v>28.134654999999999</v>
      </c>
      <c r="G12" s="90">
        <v>-5.0512686222738381</v>
      </c>
    </row>
    <row r="13" spans="1:7" s="9" customFormat="1" ht="12" x14ac:dyDescent="0.2">
      <c r="A13" s="45" t="s">
        <v>113</v>
      </c>
      <c r="B13" s="89">
        <v>37.549702000000003</v>
      </c>
      <c r="C13" s="89">
        <v>34.159429000000003</v>
      </c>
      <c r="D13" s="89">
        <v>36.989362999999997</v>
      </c>
      <c r="E13" s="89">
        <v>218.57319699999999</v>
      </c>
      <c r="F13" s="89">
        <v>196.77790300000001</v>
      </c>
      <c r="G13" s="90">
        <v>11.076088152031986</v>
      </c>
    </row>
    <row r="14" spans="1:7" s="9" customFormat="1" ht="12" x14ac:dyDescent="0.2">
      <c r="A14" s="45" t="s">
        <v>139</v>
      </c>
      <c r="B14" s="89">
        <v>38.332828999999997</v>
      </c>
      <c r="C14" s="89">
        <v>31.524048000000001</v>
      </c>
      <c r="D14" s="89">
        <v>33.645890000000001</v>
      </c>
      <c r="E14" s="89">
        <v>206.974805</v>
      </c>
      <c r="F14" s="89">
        <v>144.52439799999999</v>
      </c>
      <c r="G14" s="90">
        <v>43.21097881341808</v>
      </c>
    </row>
    <row r="15" spans="1:7" s="9" customFormat="1" ht="12" x14ac:dyDescent="0.2">
      <c r="A15" s="44" t="s">
        <v>26</v>
      </c>
      <c r="B15" s="89">
        <v>117.61295200000001</v>
      </c>
      <c r="C15" s="89">
        <v>104.916777</v>
      </c>
      <c r="D15" s="89">
        <v>105.600112</v>
      </c>
      <c r="E15" s="89">
        <v>648.60861899999998</v>
      </c>
      <c r="F15" s="89">
        <v>689.45660499999997</v>
      </c>
      <c r="G15" s="90">
        <v>-5.9246638154985902</v>
      </c>
    </row>
    <row r="16" spans="1:7" s="9" customFormat="1" ht="12" x14ac:dyDescent="0.2">
      <c r="A16" s="47" t="s">
        <v>27</v>
      </c>
      <c r="B16" s="89">
        <v>67.731122999999997</v>
      </c>
      <c r="C16" s="89">
        <v>63.902662999999997</v>
      </c>
      <c r="D16" s="89">
        <v>52.835963999999997</v>
      </c>
      <c r="E16" s="89">
        <v>310.90536800000001</v>
      </c>
      <c r="F16" s="89">
        <v>282.64234299999998</v>
      </c>
      <c r="G16" s="90">
        <v>9.9995721447865407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9">
        <v>1654.888393</v>
      </c>
      <c r="C18" s="89">
        <v>1275.9100470000001</v>
      </c>
      <c r="D18" s="89">
        <v>1297.684495</v>
      </c>
      <c r="E18" s="89">
        <v>8054.1791789999997</v>
      </c>
      <c r="F18" s="89">
        <v>7244.8653869999998</v>
      </c>
      <c r="G18" s="90">
        <v>11.170860309595426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9">
        <v>99.684925000000007</v>
      </c>
      <c r="C20" s="89">
        <v>98.575355999999999</v>
      </c>
      <c r="D20" s="89">
        <v>108.771057</v>
      </c>
      <c r="E20" s="89">
        <v>546.683222</v>
      </c>
      <c r="F20" s="89">
        <v>659.70285000000001</v>
      </c>
      <c r="G20" s="90">
        <v>-17.131899308908558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9">
        <v>82.564594999999997</v>
      </c>
      <c r="C22" s="89">
        <v>82.399562000000003</v>
      </c>
      <c r="D22" s="89">
        <v>84.898672000000005</v>
      </c>
      <c r="E22" s="89">
        <v>422.72285299999999</v>
      </c>
      <c r="F22" s="89">
        <v>514.48635000000002</v>
      </c>
      <c r="G22" s="90">
        <v>-17.835943946812208</v>
      </c>
    </row>
    <row r="23" spans="1:7" s="9" customFormat="1" ht="12" x14ac:dyDescent="0.2">
      <c r="A23" s="47" t="s">
        <v>30</v>
      </c>
      <c r="B23" s="89">
        <v>100.663152</v>
      </c>
      <c r="C23" s="89">
        <v>105.666979</v>
      </c>
      <c r="D23" s="89">
        <v>90.035276999999994</v>
      </c>
      <c r="E23" s="89">
        <v>600.00795900000003</v>
      </c>
      <c r="F23" s="89">
        <v>659.78784800000005</v>
      </c>
      <c r="G23" s="90">
        <v>-9.0604713592724408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9">
        <v>10.885444</v>
      </c>
      <c r="C25" s="89">
        <v>10.571527</v>
      </c>
      <c r="D25" s="89">
        <v>16.002738000000001</v>
      </c>
      <c r="E25" s="89">
        <v>64.433019999999999</v>
      </c>
      <c r="F25" s="89">
        <v>116.38263600000001</v>
      </c>
      <c r="G25" s="90">
        <v>-44.636913018536546</v>
      </c>
    </row>
    <row r="26" spans="1:7" s="9" customFormat="1" ht="12" x14ac:dyDescent="0.2">
      <c r="A26" s="46" t="s">
        <v>114</v>
      </c>
      <c r="B26" s="89">
        <v>13.554762</v>
      </c>
      <c r="C26" s="89">
        <v>10.31385</v>
      </c>
      <c r="D26" s="89">
        <v>8.8820809999999994</v>
      </c>
      <c r="E26" s="89">
        <v>92.253039999999999</v>
      </c>
      <c r="F26" s="89">
        <v>97.775079000000005</v>
      </c>
      <c r="G26" s="90">
        <v>-5.6476957691847076</v>
      </c>
    </row>
    <row r="27" spans="1:7" s="9" customFormat="1" ht="12" x14ac:dyDescent="0.2">
      <c r="A27" s="49" t="s">
        <v>33</v>
      </c>
      <c r="B27" s="89">
        <v>1454.5403160000001</v>
      </c>
      <c r="C27" s="89">
        <v>1071.6677119999999</v>
      </c>
      <c r="D27" s="89">
        <v>1098.8781610000001</v>
      </c>
      <c r="E27" s="89">
        <v>6907.4879979999996</v>
      </c>
      <c r="F27" s="89">
        <v>5925.3746890000002</v>
      </c>
      <c r="G27" s="90">
        <v>16.574703888738327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9">
        <v>169.17307199999999</v>
      </c>
      <c r="C29" s="89">
        <v>167.823486</v>
      </c>
      <c r="D29" s="89">
        <v>170.49635900000001</v>
      </c>
      <c r="E29" s="89">
        <v>1032.9338090000001</v>
      </c>
      <c r="F29" s="89">
        <v>1048.6210579999999</v>
      </c>
      <c r="G29" s="90">
        <v>-1.4959883630336037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9">
        <v>49.535516000000001</v>
      </c>
      <c r="C31" s="89">
        <v>52.267935999999999</v>
      </c>
      <c r="D31" s="89">
        <v>54.999259000000002</v>
      </c>
      <c r="E31" s="89">
        <v>309.00713999999999</v>
      </c>
      <c r="F31" s="89">
        <v>363.68798399999997</v>
      </c>
      <c r="G31" s="90">
        <v>-15.035097777659871</v>
      </c>
    </row>
    <row r="32" spans="1:7" s="9" customFormat="1" ht="12" x14ac:dyDescent="0.2">
      <c r="A32" s="52" t="s">
        <v>35</v>
      </c>
      <c r="B32" s="89">
        <v>26.404233999999999</v>
      </c>
      <c r="C32" s="89">
        <v>27.356116</v>
      </c>
      <c r="D32" s="89">
        <v>27.670584999999999</v>
      </c>
      <c r="E32" s="89">
        <v>161.271264</v>
      </c>
      <c r="F32" s="89">
        <v>161.506011</v>
      </c>
      <c r="G32" s="90">
        <v>-0.14534876971235633</v>
      </c>
    </row>
    <row r="33" spans="1:7" s="9" customFormat="1" ht="12" x14ac:dyDescent="0.2">
      <c r="A33" s="50" t="s">
        <v>36</v>
      </c>
      <c r="B33" s="89">
        <v>1285.367244</v>
      </c>
      <c r="C33" s="89">
        <v>903.84422600000005</v>
      </c>
      <c r="D33" s="89">
        <v>928.38180199999999</v>
      </c>
      <c r="E33" s="89">
        <v>5874.5541890000004</v>
      </c>
      <c r="F33" s="89">
        <v>4876.7536309999996</v>
      </c>
      <c r="G33" s="90">
        <v>20.460343775771122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9">
        <v>26.838989999999999</v>
      </c>
      <c r="C35" s="89">
        <v>30.485617999999999</v>
      </c>
      <c r="D35" s="89">
        <v>36.697389999999999</v>
      </c>
      <c r="E35" s="89">
        <v>232.18328</v>
      </c>
      <c r="F35" s="89">
        <v>213.847362</v>
      </c>
      <c r="G35" s="90">
        <v>8.5743017021645471</v>
      </c>
    </row>
    <row r="36" spans="1:7" s="9" customFormat="1" ht="12" x14ac:dyDescent="0.2">
      <c r="A36" s="52" t="s">
        <v>37</v>
      </c>
      <c r="B36" s="89">
        <v>10.66438</v>
      </c>
      <c r="C36" s="89">
        <v>11.052457</v>
      </c>
      <c r="D36" s="89">
        <v>10.703272999999999</v>
      </c>
      <c r="E36" s="89">
        <v>70.799111999999994</v>
      </c>
      <c r="F36" s="89">
        <v>61.557054999999998</v>
      </c>
      <c r="G36" s="90">
        <v>15.013806297263571</v>
      </c>
    </row>
    <row r="37" spans="1:7" s="9" customFormat="1" ht="12" x14ac:dyDescent="0.2">
      <c r="A37" s="52" t="s">
        <v>38</v>
      </c>
      <c r="B37" s="89">
        <v>39.767930999999997</v>
      </c>
      <c r="C37" s="89">
        <v>45.616810999999998</v>
      </c>
      <c r="D37" s="89">
        <v>50.193153000000002</v>
      </c>
      <c r="E37" s="89">
        <v>285.240362</v>
      </c>
      <c r="F37" s="89">
        <v>259.67151799999999</v>
      </c>
      <c r="G37" s="90">
        <v>9.8466109017008279</v>
      </c>
    </row>
    <row r="38" spans="1:7" s="9" customFormat="1" ht="12" x14ac:dyDescent="0.2">
      <c r="A38" s="52" t="s">
        <v>39</v>
      </c>
      <c r="B38" s="89">
        <v>42.931896000000002</v>
      </c>
      <c r="C38" s="89">
        <v>41.580447999999997</v>
      </c>
      <c r="D38" s="89">
        <v>44.610419999999998</v>
      </c>
      <c r="E38" s="89">
        <v>251.92918299999999</v>
      </c>
      <c r="F38" s="89">
        <v>246.920491</v>
      </c>
      <c r="G38" s="90">
        <v>2.0284634862482847</v>
      </c>
    </row>
    <row r="39" spans="1:7" s="9" customFormat="1" ht="12" x14ac:dyDescent="0.2">
      <c r="A39" s="52" t="s">
        <v>40</v>
      </c>
      <c r="B39" s="89">
        <v>154.38613599999999</v>
      </c>
      <c r="C39" s="89">
        <v>151.50930099999999</v>
      </c>
      <c r="D39" s="89">
        <v>141.96387100000001</v>
      </c>
      <c r="E39" s="89">
        <v>827.44191699999999</v>
      </c>
      <c r="F39" s="89">
        <v>535.48408400000005</v>
      </c>
      <c r="G39" s="90">
        <v>54.522224231037995</v>
      </c>
    </row>
    <row r="40" spans="1:7" s="9" customFormat="1" ht="12" x14ac:dyDescent="0.2">
      <c r="A40" s="52" t="s">
        <v>118</v>
      </c>
      <c r="B40" s="89">
        <v>227.705331</v>
      </c>
      <c r="C40" s="89">
        <v>192.00783200000001</v>
      </c>
      <c r="D40" s="89">
        <v>194.577359</v>
      </c>
      <c r="E40" s="89">
        <v>1178.121255</v>
      </c>
      <c r="F40" s="89">
        <v>918.98913900000002</v>
      </c>
      <c r="G40" s="90">
        <v>28.197516706451523</v>
      </c>
    </row>
    <row r="41" spans="1:7" s="9" customFormat="1" ht="12" x14ac:dyDescent="0.2">
      <c r="A41" s="52" t="s">
        <v>119</v>
      </c>
      <c r="B41" s="89">
        <v>19.126671999999999</v>
      </c>
      <c r="C41" s="89">
        <v>13.265307</v>
      </c>
      <c r="D41" s="89">
        <v>15.743709000000001</v>
      </c>
      <c r="E41" s="89">
        <v>102.499831</v>
      </c>
      <c r="F41" s="89">
        <v>76.570348999999993</v>
      </c>
      <c r="G41" s="90">
        <v>33.863606916562446</v>
      </c>
    </row>
    <row r="42" spans="1:7" s="9" customFormat="1" ht="12" x14ac:dyDescent="0.2">
      <c r="A42" s="52" t="s">
        <v>120</v>
      </c>
      <c r="B42" s="89">
        <v>64.565348999999998</v>
      </c>
      <c r="C42" s="89">
        <v>58.732647</v>
      </c>
      <c r="D42" s="89">
        <v>66.536202000000003</v>
      </c>
      <c r="E42" s="89">
        <v>374.31499600000001</v>
      </c>
      <c r="F42" s="89">
        <v>261.11555700000002</v>
      </c>
      <c r="G42" s="90">
        <v>43.352238488034629</v>
      </c>
    </row>
    <row r="43" spans="1:7" s="9" customFormat="1" ht="12" x14ac:dyDescent="0.2">
      <c r="A43" s="52" t="s">
        <v>117</v>
      </c>
      <c r="B43" s="89">
        <v>24.016646999999999</v>
      </c>
      <c r="C43" s="89">
        <v>22.843648000000002</v>
      </c>
      <c r="D43" s="89">
        <v>23.461804000000001</v>
      </c>
      <c r="E43" s="89">
        <v>144.270475</v>
      </c>
      <c r="F43" s="89">
        <v>136.036137</v>
      </c>
      <c r="G43" s="90">
        <v>6.0530519181090909</v>
      </c>
    </row>
    <row r="44" spans="1:7" s="9" customFormat="1" ht="12" x14ac:dyDescent="0.2">
      <c r="A44" s="52" t="s">
        <v>41</v>
      </c>
      <c r="B44" s="89">
        <v>31.778110999999999</v>
      </c>
      <c r="C44" s="89">
        <v>33.771799999999999</v>
      </c>
      <c r="D44" s="89">
        <v>33.629024999999999</v>
      </c>
      <c r="E44" s="89">
        <v>198.87702899999999</v>
      </c>
      <c r="F44" s="89">
        <v>175.88108199999999</v>
      </c>
      <c r="G44" s="90">
        <v>13.074713174666513</v>
      </c>
    </row>
    <row r="45" spans="1:7" s="9" customFormat="1" ht="12" x14ac:dyDescent="0.2">
      <c r="A45" s="52" t="s">
        <v>135</v>
      </c>
      <c r="B45" s="89">
        <v>6.4069729999999998</v>
      </c>
      <c r="C45" s="89">
        <v>11.929573</v>
      </c>
      <c r="D45" s="89">
        <v>5.7909269999999999</v>
      </c>
      <c r="E45" s="89">
        <v>48.251235000000001</v>
      </c>
      <c r="F45" s="89">
        <v>48.839278</v>
      </c>
      <c r="G45" s="90">
        <v>-1.2040370457564933</v>
      </c>
    </row>
    <row r="46" spans="1:7" s="9" customFormat="1" ht="24" x14ac:dyDescent="0.2">
      <c r="A46" s="75" t="s">
        <v>136</v>
      </c>
      <c r="B46" s="89">
        <v>21.927648000000001</v>
      </c>
      <c r="C46" s="89">
        <v>20.719377000000001</v>
      </c>
      <c r="D46" s="89">
        <v>20.364591000000001</v>
      </c>
      <c r="E46" s="89">
        <v>127.814007</v>
      </c>
      <c r="F46" s="89">
        <v>97.660736</v>
      </c>
      <c r="G46" s="90">
        <v>30.875531185839094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89">
        <v>13.574230999999999</v>
      </c>
      <c r="C48" s="89">
        <v>10.076741</v>
      </c>
      <c r="D48" s="89">
        <v>12.436721</v>
      </c>
      <c r="E48" s="89">
        <v>66.439895000000007</v>
      </c>
      <c r="F48" s="89">
        <v>956.79875200000004</v>
      </c>
      <c r="G48" s="90">
        <v>-93.056021983607266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1">
        <v>2121.0103039999999</v>
      </c>
      <c r="C50" s="92">
        <v>1705.4628640000001</v>
      </c>
      <c r="D50" s="92">
        <v>1740.727623</v>
      </c>
      <c r="E50" s="92">
        <v>10642.500972</v>
      </c>
      <c r="F50" s="92">
        <v>9640.1672959999996</v>
      </c>
      <c r="G50" s="93">
        <v>10.397471799228001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4" t="s">
        <v>150</v>
      </c>
      <c r="B54" s="114"/>
      <c r="C54" s="114"/>
      <c r="D54" s="114"/>
      <c r="E54" s="114"/>
      <c r="F54" s="114"/>
      <c r="G54" s="114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4" t="s">
        <v>164</v>
      </c>
      <c r="B1" s="148"/>
      <c r="C1" s="148"/>
      <c r="D1" s="148"/>
      <c r="E1" s="148"/>
      <c r="F1" s="148"/>
      <c r="G1" s="148"/>
    </row>
    <row r="2" spans="1:7" ht="14.2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29" t="s">
        <v>43</v>
      </c>
      <c r="B3" s="94" t="s">
        <v>96</v>
      </c>
      <c r="C3" s="94" t="s">
        <v>97</v>
      </c>
      <c r="D3" s="94" t="s">
        <v>98</v>
      </c>
      <c r="E3" s="130" t="s">
        <v>165</v>
      </c>
      <c r="F3" s="130"/>
      <c r="G3" s="131"/>
    </row>
    <row r="4" spans="1:7" ht="24" customHeight="1" x14ac:dyDescent="0.2">
      <c r="A4" s="129"/>
      <c r="B4" s="128" t="s">
        <v>168</v>
      </c>
      <c r="C4" s="128"/>
      <c r="D4" s="128"/>
      <c r="E4" s="87" t="s">
        <v>168</v>
      </c>
      <c r="F4" s="87" t="s">
        <v>169</v>
      </c>
      <c r="G4" s="132" t="s">
        <v>158</v>
      </c>
    </row>
    <row r="5" spans="1:7" ht="17.25" customHeight="1" x14ac:dyDescent="0.2">
      <c r="A5" s="129"/>
      <c r="B5" s="128" t="s">
        <v>110</v>
      </c>
      <c r="C5" s="128"/>
      <c r="D5" s="128"/>
      <c r="E5" s="128"/>
      <c r="F5" s="128"/>
      <c r="G5" s="133"/>
    </row>
    <row r="6" spans="1:7" x14ac:dyDescent="0.2">
      <c r="A6" s="79"/>
    </row>
    <row r="7" spans="1:7" ht="12.75" customHeight="1" x14ac:dyDescent="0.2">
      <c r="A7" s="64" t="s">
        <v>44</v>
      </c>
      <c r="B7" s="89">
        <v>1178.6084040000001</v>
      </c>
      <c r="C7" s="89">
        <v>1111.9861759999999</v>
      </c>
      <c r="D7" s="89">
        <v>1153.464688</v>
      </c>
      <c r="E7" s="89">
        <v>6718.6502920000003</v>
      </c>
      <c r="F7" s="89">
        <v>6587.245696</v>
      </c>
      <c r="G7" s="90">
        <v>1.9948336841268031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89">
        <v>1049.729926</v>
      </c>
      <c r="C9" s="89">
        <v>986.76923699999998</v>
      </c>
      <c r="D9" s="89">
        <v>972.83173199999999</v>
      </c>
      <c r="E9" s="89">
        <v>5896.3934099999997</v>
      </c>
      <c r="F9" s="89">
        <v>5716.4439979999997</v>
      </c>
      <c r="G9" s="90">
        <v>3.1479257395499474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89">
        <v>434.253176</v>
      </c>
      <c r="C11" s="89">
        <v>427.832041</v>
      </c>
      <c r="D11" s="89">
        <v>422.55438199999998</v>
      </c>
      <c r="E11" s="89">
        <v>2584.5250719999999</v>
      </c>
      <c r="F11" s="89">
        <v>2530.744541</v>
      </c>
      <c r="G11" s="90">
        <v>2.1250873064710447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9">
        <v>59.934573</v>
      </c>
      <c r="C13" s="89">
        <v>61.442940999999998</v>
      </c>
      <c r="D13" s="89">
        <v>71.229220999999995</v>
      </c>
      <c r="E13" s="89">
        <v>388.43890199999998</v>
      </c>
      <c r="F13" s="89">
        <v>360.32280700000001</v>
      </c>
      <c r="G13" s="90">
        <v>7.8030295206930873</v>
      </c>
    </row>
    <row r="14" spans="1:7" ht="12.75" customHeight="1" x14ac:dyDescent="0.2">
      <c r="A14" s="60" t="s">
        <v>46</v>
      </c>
      <c r="B14" s="89">
        <v>54.954583</v>
      </c>
      <c r="C14" s="89">
        <v>47.288983999999999</v>
      </c>
      <c r="D14" s="89">
        <v>55.210839</v>
      </c>
      <c r="E14" s="89">
        <v>328.45590099999998</v>
      </c>
      <c r="F14" s="89">
        <v>326.57059600000002</v>
      </c>
      <c r="G14" s="90">
        <v>0.5773039652351315</v>
      </c>
    </row>
    <row r="15" spans="1:7" ht="12.75" customHeight="1" x14ac:dyDescent="0.2">
      <c r="A15" s="60" t="s">
        <v>47</v>
      </c>
      <c r="B15" s="89">
        <v>2.4779019999999998</v>
      </c>
      <c r="C15" s="89">
        <v>2.3861309999999998</v>
      </c>
      <c r="D15" s="89">
        <v>2.392741</v>
      </c>
      <c r="E15" s="89">
        <v>15.231189000000001</v>
      </c>
      <c r="F15" s="89">
        <v>16.576098999999999</v>
      </c>
      <c r="G15" s="90">
        <v>-8.1135495148768086</v>
      </c>
    </row>
    <row r="16" spans="1:7" ht="12.75" customHeight="1" x14ac:dyDescent="0.2">
      <c r="A16" s="60" t="s">
        <v>48</v>
      </c>
      <c r="B16" s="89">
        <v>118.82797100000001</v>
      </c>
      <c r="C16" s="89">
        <v>105.660707</v>
      </c>
      <c r="D16" s="89">
        <v>95.417038000000005</v>
      </c>
      <c r="E16" s="89">
        <v>627.06713200000002</v>
      </c>
      <c r="F16" s="89">
        <v>555.97992199999999</v>
      </c>
      <c r="G16" s="90">
        <v>12.785931143750915</v>
      </c>
    </row>
    <row r="17" spans="1:7" ht="12.75" customHeight="1" x14ac:dyDescent="0.2">
      <c r="A17" s="60" t="s">
        <v>49</v>
      </c>
      <c r="B17" s="89">
        <v>62.931275999999997</v>
      </c>
      <c r="C17" s="89">
        <v>68.826746</v>
      </c>
      <c r="D17" s="89">
        <v>62.012658999999999</v>
      </c>
      <c r="E17" s="89">
        <v>375.244304</v>
      </c>
      <c r="F17" s="89">
        <v>359.21047199999998</v>
      </c>
      <c r="G17" s="90">
        <v>4.4636315613872171</v>
      </c>
    </row>
    <row r="18" spans="1:7" ht="12.75" customHeight="1" x14ac:dyDescent="0.2">
      <c r="A18" s="60" t="s">
        <v>50</v>
      </c>
      <c r="B18" s="89">
        <v>12.364190000000001</v>
      </c>
      <c r="C18" s="89">
        <v>9.9368619999999996</v>
      </c>
      <c r="D18" s="89">
        <v>9.6114949999999997</v>
      </c>
      <c r="E18" s="89">
        <v>68.165621999999999</v>
      </c>
      <c r="F18" s="89">
        <v>78.939617999999996</v>
      </c>
      <c r="G18" s="90">
        <v>-13.648401490871166</v>
      </c>
    </row>
    <row r="19" spans="1:7" ht="12.75" customHeight="1" x14ac:dyDescent="0.2">
      <c r="A19" s="60" t="s">
        <v>51</v>
      </c>
      <c r="B19" s="89">
        <v>7.3423489999999996</v>
      </c>
      <c r="C19" s="89">
        <v>6.0452899999999996</v>
      </c>
      <c r="D19" s="89">
        <v>7.7304510000000004</v>
      </c>
      <c r="E19" s="89">
        <v>45.787067999999998</v>
      </c>
      <c r="F19" s="89">
        <v>93.249736999999996</v>
      </c>
      <c r="G19" s="90">
        <v>-50.898448110368399</v>
      </c>
    </row>
    <row r="20" spans="1:7" ht="12.75" customHeight="1" x14ac:dyDescent="0.2">
      <c r="A20" s="60" t="s">
        <v>52</v>
      </c>
      <c r="B20" s="89">
        <v>4.0565899999999999</v>
      </c>
      <c r="C20" s="89">
        <v>2.2887149999999998</v>
      </c>
      <c r="D20" s="89">
        <v>1.9256180000000001</v>
      </c>
      <c r="E20" s="89">
        <v>13.279479</v>
      </c>
      <c r="F20" s="89">
        <v>11.913966</v>
      </c>
      <c r="G20" s="90">
        <v>11.461447850363172</v>
      </c>
    </row>
    <row r="21" spans="1:7" ht="12.75" customHeight="1" x14ac:dyDescent="0.2">
      <c r="A21" s="60" t="s">
        <v>53</v>
      </c>
      <c r="B21" s="89">
        <v>30.931252000000001</v>
      </c>
      <c r="C21" s="89">
        <v>34.286830999999999</v>
      </c>
      <c r="D21" s="89">
        <v>31.262438</v>
      </c>
      <c r="E21" s="89">
        <v>202.36007599999999</v>
      </c>
      <c r="F21" s="89">
        <v>187.89004399999999</v>
      </c>
      <c r="G21" s="90">
        <v>7.701329826715039</v>
      </c>
    </row>
    <row r="22" spans="1:7" ht="12.75" customHeight="1" x14ac:dyDescent="0.2">
      <c r="A22" s="60" t="s">
        <v>54</v>
      </c>
      <c r="B22" s="89">
        <v>39.688079000000002</v>
      </c>
      <c r="C22" s="89">
        <v>50.166508</v>
      </c>
      <c r="D22" s="89">
        <v>44.926540000000003</v>
      </c>
      <c r="E22" s="89">
        <v>259.22735899999998</v>
      </c>
      <c r="F22" s="89">
        <v>285.91795000000002</v>
      </c>
      <c r="G22" s="90">
        <v>-9.3350525911367441</v>
      </c>
    </row>
    <row r="23" spans="1:7" ht="12.75" customHeight="1" x14ac:dyDescent="0.2">
      <c r="A23" s="60" t="s">
        <v>55</v>
      </c>
      <c r="B23" s="89">
        <v>25.254695999999999</v>
      </c>
      <c r="C23" s="89">
        <v>26.331827000000001</v>
      </c>
      <c r="D23" s="89">
        <v>27.835280999999998</v>
      </c>
      <c r="E23" s="89">
        <v>175.25791799999999</v>
      </c>
      <c r="F23" s="89">
        <v>172.564176</v>
      </c>
      <c r="G23" s="90">
        <v>1.5610088156420119</v>
      </c>
    </row>
    <row r="24" spans="1:7" ht="12.75" customHeight="1" x14ac:dyDescent="0.2">
      <c r="A24" s="60" t="s">
        <v>65</v>
      </c>
      <c r="B24" s="89">
        <v>3.134449</v>
      </c>
      <c r="C24" s="89">
        <v>2.569985</v>
      </c>
      <c r="D24" s="89">
        <v>2.6925970000000001</v>
      </c>
      <c r="E24" s="89">
        <v>15.947447</v>
      </c>
      <c r="F24" s="89">
        <v>15.455819999999999</v>
      </c>
      <c r="G24" s="90">
        <v>3.1808535554891506</v>
      </c>
    </row>
    <row r="25" spans="1:7" ht="12.75" customHeight="1" x14ac:dyDescent="0.2">
      <c r="A25" s="60" t="s">
        <v>66</v>
      </c>
      <c r="B25" s="89">
        <v>0.72066600000000003</v>
      </c>
      <c r="C25" s="89">
        <v>1.414428</v>
      </c>
      <c r="D25" s="89">
        <v>1.1151960000000001</v>
      </c>
      <c r="E25" s="89">
        <v>6.4886330000000001</v>
      </c>
      <c r="F25" s="89">
        <v>4.4969219999999996</v>
      </c>
      <c r="G25" s="90">
        <v>44.290539173238955</v>
      </c>
    </row>
    <row r="26" spans="1:7" ht="12.75" customHeight="1" x14ac:dyDescent="0.2">
      <c r="A26" s="60" t="s">
        <v>58</v>
      </c>
      <c r="B26" s="89">
        <v>3.0378530000000001</v>
      </c>
      <c r="C26" s="89">
        <v>1.996075</v>
      </c>
      <c r="D26" s="89">
        <v>1.7997669999999999</v>
      </c>
      <c r="E26" s="89">
        <v>12.877927</v>
      </c>
      <c r="F26" s="89">
        <v>9.6319359999999996</v>
      </c>
      <c r="G26" s="90">
        <v>33.700296596655136</v>
      </c>
    </row>
    <row r="27" spans="1:7" ht="12.75" customHeight="1" x14ac:dyDescent="0.2">
      <c r="A27" s="60" t="s">
        <v>59</v>
      </c>
      <c r="B27" s="89">
        <v>9.1072330000000008</v>
      </c>
      <c r="C27" s="89">
        <v>8.3923509999999997</v>
      </c>
      <c r="D27" s="89">
        <v>8.1877150000000007</v>
      </c>
      <c r="E27" s="89">
        <v>54.584634000000001</v>
      </c>
      <c r="F27" s="89">
        <v>55.024318999999998</v>
      </c>
      <c r="G27" s="90">
        <v>-0.79907395128324765</v>
      </c>
    </row>
    <row r="28" spans="1:7" ht="12.75" customHeight="1" x14ac:dyDescent="0.2">
      <c r="A28" s="60" t="s">
        <v>56</v>
      </c>
      <c r="B28" s="89">
        <v>0.11784500000000001</v>
      </c>
      <c r="C28" s="89">
        <v>0.15405199999999999</v>
      </c>
      <c r="D28" s="89">
        <v>0.17789099999999999</v>
      </c>
      <c r="E28" s="89">
        <v>0.60559700000000005</v>
      </c>
      <c r="F28" s="89">
        <v>0.46974900000000003</v>
      </c>
      <c r="G28" s="90">
        <v>28.919273910109439</v>
      </c>
    </row>
    <row r="29" spans="1:7" ht="12.75" customHeight="1" x14ac:dyDescent="0.2">
      <c r="A29" s="60" t="s">
        <v>57</v>
      </c>
      <c r="B29" s="89">
        <v>9.2335E-2</v>
      </c>
      <c r="C29" s="89">
        <v>5.8035999999999997E-2</v>
      </c>
      <c r="D29" s="89">
        <v>0.142091</v>
      </c>
      <c r="E29" s="89">
        <v>1.9945170000000001</v>
      </c>
      <c r="F29" s="89">
        <v>1.0273300000000001</v>
      </c>
      <c r="G29" s="90">
        <v>94.145698071700423</v>
      </c>
    </row>
    <row r="30" spans="1:7" ht="12.75" customHeight="1" x14ac:dyDescent="0.2">
      <c r="A30" s="61" t="s">
        <v>60</v>
      </c>
      <c r="B30" s="89">
        <v>615.47675000000004</v>
      </c>
      <c r="C30" s="89">
        <v>558.93719599999997</v>
      </c>
      <c r="D30" s="89">
        <v>550.27735000000007</v>
      </c>
      <c r="E30" s="89">
        <v>3311.8683379999998</v>
      </c>
      <c r="F30" s="89">
        <v>3185.6994569999997</v>
      </c>
      <c r="G30" s="90">
        <v>3.9604765830237625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9">
        <v>139.291785</v>
      </c>
      <c r="C32" s="89">
        <v>105.91010900000001</v>
      </c>
      <c r="D32" s="89">
        <v>82.146540999999999</v>
      </c>
      <c r="E32" s="89">
        <v>619.09797500000002</v>
      </c>
      <c r="F32" s="89">
        <v>454.71241900000001</v>
      </c>
      <c r="G32" s="90">
        <v>36.151543070126706</v>
      </c>
    </row>
    <row r="33" spans="1:7" ht="12.75" customHeight="1" x14ac:dyDescent="0.2">
      <c r="A33" s="60" t="s">
        <v>62</v>
      </c>
      <c r="B33" s="89">
        <v>192.59374099999999</v>
      </c>
      <c r="C33" s="89">
        <v>182.46914699999999</v>
      </c>
      <c r="D33" s="89">
        <v>187.21468400000001</v>
      </c>
      <c r="E33" s="89">
        <v>1060.307581</v>
      </c>
      <c r="F33" s="89">
        <v>1225.83716</v>
      </c>
      <c r="G33" s="90">
        <v>-13.503390531903932</v>
      </c>
    </row>
    <row r="34" spans="1:7" ht="12.75" customHeight="1" x14ac:dyDescent="0.2">
      <c r="A34" s="60" t="s">
        <v>63</v>
      </c>
      <c r="B34" s="89">
        <v>92.215755999999999</v>
      </c>
      <c r="C34" s="89">
        <v>74.830440999999993</v>
      </c>
      <c r="D34" s="89">
        <v>86.915353999999994</v>
      </c>
      <c r="E34" s="89">
        <v>490.26693899999998</v>
      </c>
      <c r="F34" s="89">
        <v>434.06369899999999</v>
      </c>
      <c r="G34" s="90">
        <v>12.948154874383988</v>
      </c>
    </row>
    <row r="35" spans="1:7" ht="12.75" customHeight="1" x14ac:dyDescent="0.2">
      <c r="A35" s="60" t="s">
        <v>64</v>
      </c>
      <c r="B35" s="89">
        <v>111.27401500000001</v>
      </c>
      <c r="C35" s="89">
        <v>111.963285</v>
      </c>
      <c r="D35" s="89">
        <v>111.847312</v>
      </c>
      <c r="E35" s="89">
        <v>649.67838200000006</v>
      </c>
      <c r="F35" s="89">
        <v>636.04002000000003</v>
      </c>
      <c r="G35" s="90">
        <v>2.144261614229876</v>
      </c>
    </row>
    <row r="36" spans="1:7" ht="12.75" customHeight="1" x14ac:dyDescent="0.2">
      <c r="A36" s="60" t="s">
        <v>67</v>
      </c>
      <c r="B36" s="89">
        <v>18.587954</v>
      </c>
      <c r="C36" s="89">
        <v>16.711413</v>
      </c>
      <c r="D36" s="89">
        <v>15.024015</v>
      </c>
      <c r="E36" s="89">
        <v>108.026195</v>
      </c>
      <c r="F36" s="89">
        <v>87.653195999999994</v>
      </c>
      <c r="G36" s="90">
        <v>23.242733784630076</v>
      </c>
    </row>
    <row r="37" spans="1:7" ht="12.75" customHeight="1" x14ac:dyDescent="0.2">
      <c r="A37" s="60" t="s">
        <v>68</v>
      </c>
      <c r="B37" s="89">
        <v>27.905138999999998</v>
      </c>
      <c r="C37" s="89">
        <v>32.254188999999997</v>
      </c>
      <c r="D37" s="89">
        <v>31.923010000000001</v>
      </c>
      <c r="E37" s="89">
        <v>170.51362900000001</v>
      </c>
      <c r="F37" s="89">
        <v>149.01712900000001</v>
      </c>
      <c r="G37" s="90">
        <v>14.425522853819032</v>
      </c>
    </row>
    <row r="38" spans="1:7" ht="12.75" customHeight="1" x14ac:dyDescent="0.2">
      <c r="A38" s="60" t="s">
        <v>157</v>
      </c>
      <c r="B38" s="89">
        <v>0.91346400000000005</v>
      </c>
      <c r="C38" s="89">
        <v>1.592614</v>
      </c>
      <c r="D38" s="89">
        <v>0.607707</v>
      </c>
      <c r="E38" s="89">
        <v>5.6437099999999996</v>
      </c>
      <c r="F38" s="89">
        <v>4.0828990000000003</v>
      </c>
      <c r="G38" s="90">
        <v>38.228009069046266</v>
      </c>
    </row>
    <row r="39" spans="1:7" ht="12.75" customHeight="1" x14ac:dyDescent="0.2">
      <c r="A39" s="60" t="s">
        <v>69</v>
      </c>
      <c r="B39" s="89">
        <v>19.709758999999998</v>
      </c>
      <c r="C39" s="89">
        <v>21.048162000000001</v>
      </c>
      <c r="D39" s="89">
        <v>22.162437000000001</v>
      </c>
      <c r="E39" s="89">
        <v>129.046176</v>
      </c>
      <c r="F39" s="89">
        <v>125.361817</v>
      </c>
      <c r="G39" s="90">
        <v>2.938980215961621</v>
      </c>
    </row>
    <row r="40" spans="1:7" ht="12.75" customHeight="1" x14ac:dyDescent="0.2">
      <c r="A40" s="60" t="s">
        <v>70</v>
      </c>
      <c r="B40" s="89">
        <v>10.24643</v>
      </c>
      <c r="C40" s="89">
        <v>8.7125129999999995</v>
      </c>
      <c r="D40" s="89">
        <v>8.8876340000000003</v>
      </c>
      <c r="E40" s="89">
        <v>60.529662000000002</v>
      </c>
      <c r="F40" s="89">
        <v>56.400149999999996</v>
      </c>
      <c r="G40" s="90">
        <v>7.3218103143342859</v>
      </c>
    </row>
    <row r="41" spans="1:7" ht="12.75" customHeight="1" x14ac:dyDescent="0.2">
      <c r="A41" s="60" t="s">
        <v>71</v>
      </c>
      <c r="B41" s="89">
        <v>2.0180410000000002</v>
      </c>
      <c r="C41" s="89">
        <v>2.0308950000000001</v>
      </c>
      <c r="D41" s="89">
        <v>2.4334600000000002</v>
      </c>
      <c r="E41" s="89">
        <v>12.269456</v>
      </c>
      <c r="F41" s="89">
        <v>8.034046</v>
      </c>
      <c r="G41" s="90">
        <v>52.718269225742546</v>
      </c>
    </row>
    <row r="42" spans="1:7" ht="12.75" customHeight="1" x14ac:dyDescent="0.2">
      <c r="A42" s="63" t="s">
        <v>72</v>
      </c>
      <c r="B42" s="89">
        <v>128.87847800000009</v>
      </c>
      <c r="C42" s="89">
        <v>125.21693899999991</v>
      </c>
      <c r="D42" s="89">
        <v>180.63295600000004</v>
      </c>
      <c r="E42" s="89">
        <v>822.25688200000059</v>
      </c>
      <c r="F42" s="89">
        <v>870.80169800000021</v>
      </c>
      <c r="G42" s="90">
        <v>-5.5747268421150409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9">
        <v>50.188746999999999</v>
      </c>
      <c r="C44" s="89">
        <v>47.968919999999997</v>
      </c>
      <c r="D44" s="89">
        <v>96.957335999999998</v>
      </c>
      <c r="E44" s="89">
        <v>316.67697700000002</v>
      </c>
      <c r="F44" s="89">
        <v>418.36774700000001</v>
      </c>
      <c r="G44" s="90">
        <v>-24.306551049691691</v>
      </c>
    </row>
    <row r="45" spans="1:7" ht="12.75" customHeight="1" x14ac:dyDescent="0.2">
      <c r="A45" s="61" t="s">
        <v>74</v>
      </c>
      <c r="B45" s="89">
        <v>15.474605</v>
      </c>
      <c r="C45" s="89">
        <v>14.741997</v>
      </c>
      <c r="D45" s="89">
        <v>13.570707000000001</v>
      </c>
      <c r="E45" s="89">
        <v>120.791477</v>
      </c>
      <c r="F45" s="89">
        <v>171.25281899999999</v>
      </c>
      <c r="G45" s="90">
        <v>-29.465992031348677</v>
      </c>
    </row>
    <row r="46" spans="1:7" ht="12.75" customHeight="1" x14ac:dyDescent="0.2">
      <c r="A46" s="61" t="s">
        <v>75</v>
      </c>
      <c r="B46" s="89">
        <v>46.220342000000002</v>
      </c>
      <c r="C46" s="89">
        <v>45.117645000000003</v>
      </c>
      <c r="D46" s="89">
        <v>54.104140999999998</v>
      </c>
      <c r="E46" s="89">
        <v>278.807436</v>
      </c>
      <c r="F46" s="89">
        <v>185.86362500000001</v>
      </c>
      <c r="G46" s="90">
        <v>50.006455539646311</v>
      </c>
    </row>
    <row r="47" spans="1:7" ht="12.75" customHeight="1" x14ac:dyDescent="0.2">
      <c r="A47" s="61" t="s">
        <v>76</v>
      </c>
      <c r="B47" s="89">
        <v>10.900278999999999</v>
      </c>
      <c r="C47" s="89">
        <v>11.549208999999999</v>
      </c>
      <c r="D47" s="89">
        <v>11.286379999999999</v>
      </c>
      <c r="E47" s="89">
        <v>68.096242000000004</v>
      </c>
      <c r="F47" s="89">
        <v>64.036703000000003</v>
      </c>
      <c r="G47" s="90">
        <v>6.3393941440114361</v>
      </c>
    </row>
    <row r="48" spans="1:7" ht="12.75" customHeight="1" x14ac:dyDescent="0.2">
      <c r="A48" s="62" t="s">
        <v>77</v>
      </c>
      <c r="B48" s="89">
        <v>6.9881479999999998</v>
      </c>
      <c r="C48" s="89">
        <v>25.298628999999998</v>
      </c>
      <c r="D48" s="89">
        <v>11.608454</v>
      </c>
      <c r="E48" s="89">
        <v>67.129704000000004</v>
      </c>
      <c r="F48" s="89">
        <v>98.035792000000001</v>
      </c>
      <c r="G48" s="90">
        <v>-31.525310674289244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9">
        <v>0.39510600000000001</v>
      </c>
      <c r="C50" s="89">
        <v>0.88039999999999996</v>
      </c>
      <c r="D50" s="89">
        <v>0.42650199999999999</v>
      </c>
      <c r="E50" s="89">
        <v>2.8214860000000002</v>
      </c>
      <c r="F50" s="89">
        <v>2.6559940000000002</v>
      </c>
      <c r="G50" s="90">
        <v>6.2308875697761437</v>
      </c>
    </row>
    <row r="51" spans="1:7" ht="12.75" customHeight="1" x14ac:dyDescent="0.2">
      <c r="A51" s="63" t="s">
        <v>121</v>
      </c>
      <c r="B51" s="89">
        <v>0.55665500000000001</v>
      </c>
      <c r="C51" s="89">
        <v>0.38079600000000002</v>
      </c>
      <c r="D51" s="89">
        <v>0.26861299999999999</v>
      </c>
      <c r="E51" s="89">
        <v>3.038084</v>
      </c>
      <c r="F51" s="89">
        <v>3.4425309999999998</v>
      </c>
      <c r="G51" s="90">
        <v>-11.748536178759181</v>
      </c>
    </row>
    <row r="52" spans="1:7" ht="12.75" customHeight="1" x14ac:dyDescent="0.2">
      <c r="A52" s="63" t="s">
        <v>79</v>
      </c>
      <c r="B52" s="89">
        <v>2.1295950000000001</v>
      </c>
      <c r="C52" s="89">
        <v>3.1868690000000002</v>
      </c>
      <c r="D52" s="89">
        <v>4.5517329999999996</v>
      </c>
      <c r="E52" s="89">
        <v>18.220248999999999</v>
      </c>
      <c r="F52" s="89">
        <v>27.273392000000001</v>
      </c>
      <c r="G52" s="90">
        <v>-33.194048617055046</v>
      </c>
    </row>
    <row r="53" spans="1:7" ht="12.75" customHeight="1" x14ac:dyDescent="0.2">
      <c r="A53" s="64" t="s">
        <v>80</v>
      </c>
      <c r="B53" s="89">
        <v>165.24416400000001</v>
      </c>
      <c r="C53" s="89">
        <v>176.90124</v>
      </c>
      <c r="D53" s="89">
        <v>161.61547899999999</v>
      </c>
      <c r="E53" s="89">
        <v>1011.059673</v>
      </c>
      <c r="F53" s="89">
        <v>827.92560400000002</v>
      </c>
      <c r="G53" s="90">
        <v>22.119628637550861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9">
        <v>133.21286000000001</v>
      </c>
      <c r="C55" s="89">
        <v>148.63722799999999</v>
      </c>
      <c r="D55" s="89">
        <v>133.27044900000001</v>
      </c>
      <c r="E55" s="89">
        <v>811.96157000000005</v>
      </c>
      <c r="F55" s="89">
        <v>661.77721199999996</v>
      </c>
      <c r="G55" s="90">
        <v>22.694096332830526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9">
        <v>112.81952</v>
      </c>
      <c r="C57" s="89">
        <v>126.663011</v>
      </c>
      <c r="D57" s="89">
        <v>103.082832</v>
      </c>
      <c r="E57" s="89">
        <v>674.01642800000002</v>
      </c>
      <c r="F57" s="89">
        <v>545.04532200000006</v>
      </c>
      <c r="G57" s="90">
        <v>23.662455358161921</v>
      </c>
    </row>
    <row r="58" spans="1:7" ht="12.75" customHeight="1" x14ac:dyDescent="0.2">
      <c r="A58" s="58" t="s">
        <v>83</v>
      </c>
      <c r="B58" s="89">
        <v>5.2507469999999996</v>
      </c>
      <c r="C58" s="89">
        <v>6.2946730000000004</v>
      </c>
      <c r="D58" s="89">
        <v>7.7825490000000004</v>
      </c>
      <c r="E58" s="89">
        <v>37.259041000000003</v>
      </c>
      <c r="F58" s="89">
        <v>35.236051000000003</v>
      </c>
      <c r="G58" s="90">
        <v>5.7412506299301356</v>
      </c>
    </row>
    <row r="59" spans="1:7" ht="12.75" customHeight="1" x14ac:dyDescent="0.2">
      <c r="A59" s="57" t="s">
        <v>122</v>
      </c>
      <c r="B59" s="95">
        <v>29.916629</v>
      </c>
      <c r="C59" s="89">
        <v>26.277006</v>
      </c>
      <c r="D59" s="89">
        <v>27.348564</v>
      </c>
      <c r="E59" s="89">
        <v>189.03054</v>
      </c>
      <c r="F59" s="89">
        <v>153.13065399999999</v>
      </c>
      <c r="G59" s="90">
        <v>23.443957863590143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9">
        <v>3.9489879999999999</v>
      </c>
      <c r="C61" s="89">
        <v>5.084835</v>
      </c>
      <c r="D61" s="89">
        <v>5.0097820000000004</v>
      </c>
      <c r="E61" s="89">
        <v>33.215477999999997</v>
      </c>
      <c r="F61" s="89">
        <v>44.367936999999998</v>
      </c>
      <c r="G61" s="90">
        <v>-25.136302821562339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89">
        <v>764.60564499999998</v>
      </c>
      <c r="C63" s="89">
        <v>385.15758099999999</v>
      </c>
      <c r="D63" s="89">
        <v>406.44737400000002</v>
      </c>
      <c r="E63" s="89">
        <v>2810.597307</v>
      </c>
      <c r="F63" s="89">
        <v>2086.4032560000001</v>
      </c>
      <c r="G63" s="90">
        <v>34.710166834593934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89">
        <v>47.883073000000003</v>
      </c>
      <c r="C65" s="89">
        <v>51.720036</v>
      </c>
      <c r="D65" s="89">
        <v>51.346789000000001</v>
      </c>
      <c r="E65" s="89">
        <v>313.936419</v>
      </c>
      <c r="F65" s="89">
        <v>263.50523500000003</v>
      </c>
      <c r="G65" s="90">
        <v>19.138589030308992</v>
      </c>
    </row>
    <row r="66" spans="1:7" ht="12.75" customHeight="1" x14ac:dyDescent="0.2">
      <c r="A66" s="63" t="s">
        <v>87</v>
      </c>
      <c r="B66" s="89">
        <v>599.97263999999996</v>
      </c>
      <c r="C66" s="89">
        <v>252.53310200000001</v>
      </c>
      <c r="D66" s="89">
        <v>266.23797999999999</v>
      </c>
      <c r="E66" s="89">
        <v>1943.90058</v>
      </c>
      <c r="F66" s="89">
        <v>1302.6742839999999</v>
      </c>
      <c r="G66" s="90">
        <v>49.223839287826166</v>
      </c>
    </row>
    <row r="67" spans="1:7" ht="12.75" customHeight="1" x14ac:dyDescent="0.2">
      <c r="A67" s="63" t="s">
        <v>88</v>
      </c>
      <c r="B67" s="89">
        <v>61.293236</v>
      </c>
      <c r="C67" s="89">
        <v>30.630476000000002</v>
      </c>
      <c r="D67" s="89">
        <v>30.131353000000001</v>
      </c>
      <c r="E67" s="89">
        <v>221.947126</v>
      </c>
      <c r="F67" s="89">
        <v>162.88560799999999</v>
      </c>
      <c r="G67" s="90">
        <v>36.259506733093332</v>
      </c>
    </row>
    <row r="68" spans="1:7" ht="12.75" customHeight="1" x14ac:dyDescent="0.2">
      <c r="A68" s="63" t="s">
        <v>137</v>
      </c>
      <c r="B68" s="89">
        <v>12.967224</v>
      </c>
      <c r="C68" s="89">
        <v>12.087882</v>
      </c>
      <c r="D68" s="89">
        <v>12.264830999999999</v>
      </c>
      <c r="E68" s="89">
        <v>77.535990999999996</v>
      </c>
      <c r="F68" s="89">
        <v>82.815850999999995</v>
      </c>
      <c r="G68" s="90">
        <v>-6.3754220191494539</v>
      </c>
    </row>
    <row r="69" spans="1:7" ht="12.75" customHeight="1" x14ac:dyDescent="0.2">
      <c r="A69" s="65" t="s">
        <v>138</v>
      </c>
      <c r="B69" s="89">
        <v>4.8697410000000003</v>
      </c>
      <c r="C69" s="89">
        <v>3.8006509999999998</v>
      </c>
      <c r="D69" s="89">
        <v>2.9448979999999998</v>
      </c>
      <c r="E69" s="89">
        <v>22.935147000000001</v>
      </c>
      <c r="F69" s="89">
        <v>21.161197000000001</v>
      </c>
      <c r="G69" s="90">
        <v>8.3830323965133005</v>
      </c>
    </row>
    <row r="70" spans="1:7" ht="12.75" customHeight="1" x14ac:dyDescent="0.2">
      <c r="A70" s="66" t="s">
        <v>89</v>
      </c>
      <c r="B70" s="89">
        <v>5.5539430000000003</v>
      </c>
      <c r="C70" s="89">
        <v>6.1192380000000002</v>
      </c>
      <c r="D70" s="89">
        <v>7.591628</v>
      </c>
      <c r="E70" s="89">
        <v>35.053995999999998</v>
      </c>
      <c r="F70" s="89">
        <v>40.506818000000003</v>
      </c>
      <c r="G70" s="90">
        <v>-13.461491840706927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89">
        <v>3.060289</v>
      </c>
      <c r="C72" s="89">
        <v>3.7314289999999999</v>
      </c>
      <c r="D72" s="89">
        <v>3.9818359999999999</v>
      </c>
      <c r="E72" s="89">
        <v>19.051985999999999</v>
      </c>
      <c r="F72" s="89">
        <v>23.432651</v>
      </c>
      <c r="G72" s="90">
        <v>-18.694705093333226</v>
      </c>
    </row>
    <row r="73" spans="1:7" ht="24" x14ac:dyDescent="0.2">
      <c r="A73" s="68" t="s">
        <v>105</v>
      </c>
      <c r="B73" s="89">
        <v>0.01</v>
      </c>
      <c r="C73" s="89">
        <v>0</v>
      </c>
      <c r="D73" s="89">
        <v>0</v>
      </c>
      <c r="E73" s="89">
        <v>0.01</v>
      </c>
      <c r="F73" s="89">
        <v>5.0130000000000001E-2</v>
      </c>
      <c r="G73" s="90">
        <v>-80.051865150608421</v>
      </c>
    </row>
    <row r="74" spans="1:7" x14ac:dyDescent="0.2">
      <c r="A74" s="69" t="s">
        <v>42</v>
      </c>
      <c r="B74" s="96">
        <v>2121.0103039999999</v>
      </c>
      <c r="C74" s="92">
        <v>1705.4628640000001</v>
      </c>
      <c r="D74" s="92">
        <v>1740.727623</v>
      </c>
      <c r="E74" s="92">
        <v>10642.500972</v>
      </c>
      <c r="F74" s="92">
        <v>9640.1672959999996</v>
      </c>
      <c r="G74" s="93">
        <v>10.397471799228001</v>
      </c>
    </row>
    <row r="76" spans="1:7" x14ac:dyDescent="0.2">
      <c r="A76" s="40" t="s">
        <v>159</v>
      </c>
    </row>
    <row r="77" spans="1:7" x14ac:dyDescent="0.2">
      <c r="A77" s="77" t="s">
        <v>149</v>
      </c>
      <c r="B77" s="77"/>
      <c r="C77" s="77"/>
      <c r="D77" s="77"/>
      <c r="E77" s="77"/>
      <c r="F77" s="77"/>
      <c r="G77" s="77"/>
    </row>
    <row r="78" spans="1:7" x14ac:dyDescent="0.2">
      <c r="A78" s="114" t="s">
        <v>150</v>
      </c>
      <c r="B78" s="114"/>
      <c r="C78" s="114"/>
      <c r="D78" s="114"/>
      <c r="E78" s="114"/>
      <c r="F78" s="114"/>
      <c r="G78" s="114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2/16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XFD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5" t="s">
        <v>161</v>
      </c>
      <c r="B1" s="115"/>
      <c r="C1" s="115"/>
      <c r="D1" s="115"/>
      <c r="E1" s="115"/>
      <c r="F1" s="115"/>
      <c r="G1" s="115"/>
    </row>
    <row r="2" spans="1:7" x14ac:dyDescent="0.2">
      <c r="A2" s="86"/>
      <c r="B2" s="115" t="s">
        <v>179</v>
      </c>
      <c r="C2" s="115"/>
      <c r="D2" s="115"/>
      <c r="E2" s="115"/>
      <c r="F2" s="115"/>
      <c r="G2" s="86"/>
    </row>
    <row r="27" spans="1:7" x14ac:dyDescent="0.2">
      <c r="A27" s="115"/>
      <c r="B27" s="115"/>
      <c r="C27" s="115"/>
      <c r="D27" s="115"/>
      <c r="E27" s="115"/>
      <c r="F27" s="115"/>
      <c r="G27" s="115"/>
    </row>
    <row r="28" spans="1:7" x14ac:dyDescent="0.2">
      <c r="A28" s="134" t="s">
        <v>170</v>
      </c>
      <c r="B28" s="134"/>
      <c r="C28" s="134"/>
      <c r="D28" s="134"/>
      <c r="E28" s="134"/>
      <c r="F28" s="134"/>
      <c r="G28" s="134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topLeftCell="A24" workbookViewId="0">
      <pane ySplit="12" topLeftCell="A36" activePane="bottomLeft" state="frozen"/>
      <selection activeCell="A24" sqref="A24"/>
      <selection pane="bottomLeft" activeCell="C51" sqref="C51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90</v>
      </c>
      <c r="B3" s="140" t="s">
        <v>91</v>
      </c>
      <c r="C3" s="14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2" t="s">
        <v>171</v>
      </c>
      <c r="C4" s="14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3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38"/>
      <c r="C6" s="13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8">
        <v>10.642500972000001</v>
      </c>
      <c r="C9" s="99"/>
      <c r="D9" s="98">
        <v>9.6401672959999996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2016</v>
      </c>
      <c r="C10" s="22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172</v>
      </c>
      <c r="B11" s="97">
        <v>1.9325682909999999</v>
      </c>
      <c r="C11" s="100">
        <f t="shared" ref="C11:C25" si="0">IF(B$9&gt;0,B11/B$9*100,0)</f>
        <v>18.158967484095239</v>
      </c>
      <c r="D11" s="101">
        <v>1.289873842</v>
      </c>
      <c r="E11" s="100">
        <f t="shared" ref="E11:E25" si="1">IF(D$9&gt;0,D11/D$9*100,0)</f>
        <v>13.380201840845729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7">
        <v>1.060307581</v>
      </c>
      <c r="C12" s="102">
        <f t="shared" si="0"/>
        <v>9.9629549838860942</v>
      </c>
      <c r="D12" s="101">
        <v>1.22583716</v>
      </c>
      <c r="E12" s="100">
        <f t="shared" si="1"/>
        <v>12.715932435204081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173</v>
      </c>
      <c r="B13" s="97">
        <v>0.67401642799999995</v>
      </c>
      <c r="C13" s="102">
        <f t="shared" si="0"/>
        <v>6.3332522099204924</v>
      </c>
      <c r="D13" s="101">
        <v>0.545045322</v>
      </c>
      <c r="E13" s="100">
        <f t="shared" si="1"/>
        <v>5.6538989964018151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64</v>
      </c>
      <c r="B14" s="97">
        <v>0.64967838200000005</v>
      </c>
      <c r="C14" s="102">
        <f t="shared" si="0"/>
        <v>6.1045649298908051</v>
      </c>
      <c r="D14" s="101">
        <v>0.63604002000000004</v>
      </c>
      <c r="E14" s="100">
        <f t="shared" si="1"/>
        <v>6.5978110179053893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7">
        <v>0.62706713199999997</v>
      </c>
      <c r="C15" s="102">
        <f t="shared" si="0"/>
        <v>5.892103121717243</v>
      </c>
      <c r="D15" s="101">
        <v>0.55597992200000002</v>
      </c>
      <c r="E15" s="100">
        <f t="shared" si="1"/>
        <v>5.7673264885215545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174</v>
      </c>
      <c r="B16" s="97">
        <v>0.61909797499999997</v>
      </c>
      <c r="C16" s="102">
        <f t="shared" si="0"/>
        <v>5.8172226305529335</v>
      </c>
      <c r="D16" s="101">
        <v>0.45471241899999998</v>
      </c>
      <c r="E16" s="100">
        <f t="shared" si="1"/>
        <v>4.7168519491220255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7">
        <v>0.49026693900000001</v>
      </c>
      <c r="C17" s="102">
        <f t="shared" si="0"/>
        <v>4.6066891634764513</v>
      </c>
      <c r="D17" s="101">
        <v>0.43406369900000003</v>
      </c>
      <c r="E17" s="100">
        <f t="shared" si="1"/>
        <v>4.5026573260829856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175</v>
      </c>
      <c r="B18" s="97">
        <v>0.38843890199999997</v>
      </c>
      <c r="C18" s="102">
        <f t="shared" si="0"/>
        <v>3.6498836412791258</v>
      </c>
      <c r="D18" s="101">
        <v>0.36032280700000002</v>
      </c>
      <c r="E18" s="100">
        <f t="shared" si="1"/>
        <v>3.7377235885678974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49</v>
      </c>
      <c r="B19" s="97">
        <v>0.37524430399999997</v>
      </c>
      <c r="C19" s="102">
        <f t="shared" si="0"/>
        <v>3.525903403600835</v>
      </c>
      <c r="D19" s="101">
        <v>0.359210472</v>
      </c>
      <c r="E19" s="100">
        <f t="shared" si="1"/>
        <v>3.7261850439986395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46</v>
      </c>
      <c r="B20" s="97">
        <v>0.32845590099999999</v>
      </c>
      <c r="C20" s="102">
        <f t="shared" si="0"/>
        <v>3.0862661122996791</v>
      </c>
      <c r="D20" s="101">
        <v>0.32657059599999999</v>
      </c>
      <c r="E20" s="100">
        <f t="shared" si="1"/>
        <v>3.387602994561143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73</v>
      </c>
      <c r="B21" s="97">
        <v>0.31667697700000003</v>
      </c>
      <c r="C21" s="102">
        <f t="shared" si="0"/>
        <v>2.9755879546843795</v>
      </c>
      <c r="D21" s="101">
        <v>0.41836774700000001</v>
      </c>
      <c r="E21" s="100">
        <f t="shared" si="1"/>
        <v>4.3398390728508787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75</v>
      </c>
      <c r="B22" s="97">
        <v>0.27880743600000002</v>
      </c>
      <c r="C22" s="102">
        <f t="shared" si="0"/>
        <v>2.6197548558701698</v>
      </c>
      <c r="D22" s="101">
        <v>0.185863625</v>
      </c>
      <c r="E22" s="100">
        <f t="shared" si="1"/>
        <v>1.9280124430736851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54</v>
      </c>
      <c r="B23" s="97">
        <v>0.25922735899999999</v>
      </c>
      <c r="C23" s="102">
        <f t="shared" si="0"/>
        <v>2.4357748209938332</v>
      </c>
      <c r="D23" s="101">
        <v>0.28591794999999998</v>
      </c>
      <c r="E23" s="100">
        <f t="shared" si="1"/>
        <v>2.9659023668462279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88</v>
      </c>
      <c r="B24" s="97">
        <v>0.22194712599999999</v>
      </c>
      <c r="C24" s="102">
        <f t="shared" si="0"/>
        <v>2.0854790296372454</v>
      </c>
      <c r="D24" s="101">
        <v>0.16288560799999999</v>
      </c>
      <c r="E24" s="100">
        <f t="shared" si="1"/>
        <v>1.6896554074075687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53</v>
      </c>
      <c r="B25" s="97">
        <v>0.202360076</v>
      </c>
      <c r="C25" s="102">
        <f t="shared" si="0"/>
        <v>1.9014334744474195</v>
      </c>
      <c r="D25" s="101">
        <v>0.18789004400000001</v>
      </c>
      <c r="E25" s="100">
        <f t="shared" si="1"/>
        <v>1.9490330222584555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7">
        <f>B9-(SUM(B11:B25))</f>
        <v>2.2183401630000024</v>
      </c>
      <c r="C27" s="102">
        <f>IF(B$9&gt;0,B27/B$9*100,0)</f>
        <v>20.84416218364807</v>
      </c>
      <c r="D27" s="101">
        <f>D9-(SUM(D11:D25))</f>
        <v>2.2115860629999995</v>
      </c>
      <c r="E27" s="100">
        <f>IF(D$9&gt;0,D27/D$9*100,0)</f>
        <v>22.941366006351927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176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3">
        <v>1.6755719849999999</v>
      </c>
      <c r="C37" s="103">
        <v>1.54487525</v>
      </c>
      <c r="D37" s="103">
        <v>1.7040531299999999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3">
        <v>1.7033660370000001</v>
      </c>
      <c r="C38" s="103">
        <v>1.4862457280000001</v>
      </c>
      <c r="D38" s="103">
        <v>1.656483556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3">
        <v>1.696362159</v>
      </c>
      <c r="C39" s="103">
        <v>1.7544371009999999</v>
      </c>
      <c r="D39" s="103">
        <v>1.5583985979999999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3">
        <v>2.1210103039999999</v>
      </c>
      <c r="C40" s="103">
        <v>1.5387950909999999</v>
      </c>
      <c r="D40" s="103">
        <v>1.6546038810000001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3">
        <v>1.705462864</v>
      </c>
      <c r="C41" s="103">
        <v>1.573053603</v>
      </c>
      <c r="D41" s="103">
        <v>1.6142663989999999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3">
        <v>1.7407276229999999</v>
      </c>
      <c r="C42" s="103">
        <v>1.7427605230000001</v>
      </c>
      <c r="D42" s="103">
        <v>1.6839363759999999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3"/>
      <c r="C43" s="103">
        <v>1.625315794</v>
      </c>
      <c r="D43" s="103">
        <v>1.6342492449999999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3"/>
      <c r="C44" s="103">
        <v>1.6078594989999999</v>
      </c>
      <c r="D44" s="103">
        <v>1.742811085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3"/>
      <c r="C45" s="103">
        <v>1.6393668079999999</v>
      </c>
      <c r="D45" s="103">
        <v>1.716646165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3"/>
      <c r="C46" s="103">
        <v>1.7388041249999999</v>
      </c>
      <c r="D46" s="103">
        <v>1.858769208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3"/>
      <c r="C47" s="103">
        <v>1.8087996260000001</v>
      </c>
      <c r="D47" s="103">
        <v>1.664745439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3"/>
      <c r="C48" s="103">
        <v>1.5138390779999999</v>
      </c>
      <c r="D48" s="103">
        <v>1.4740005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2016-09-16T08:00:24Z</cp:lastPrinted>
  <dcterms:created xsi:type="dcterms:W3CDTF">2012-03-28T07:56:08Z</dcterms:created>
  <dcterms:modified xsi:type="dcterms:W3CDTF">2016-09-16T08:00:29Z</dcterms:modified>
  <cp:category>LIS-Bericht</cp:category>
</cp:coreProperties>
</file>