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AMO_UniqueIdentifier" hidden="1">"'286dafbb-9f19-47b8-b514-aed4f8d0b638'"</definedName>
    <definedName name="_xlnm.Print_Area" localSheetId="3">T2_1!$A:$G</definedName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<sst xmlns="http://schemas.openxmlformats.org/spreadsheetml/2006/main" count="230" uniqueCount="190">
  <si>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</si>
  <si>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</si>
  <si>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</si>
  <si>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</si>
  <si>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</si>
  <si>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</si>
  <si>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</si>
  <si>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</si>
  <si>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</si>
  <si>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</si>
  <si>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</si>
  <si>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</si>
  <si>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</si>
  <si>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</si>
  <si>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</si>
  <si>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</si>
  <si>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</si>
  <si>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</si>
  <si>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</si>
  <si>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</si>
  <si>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</si>
  <si>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</si>
  <si>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</si>
  <si>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</si>
  <si>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</si>
  <si>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</si>
  <si>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</si>
  <si>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</si>
  <si>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</si>
  <si>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</si>
  <si>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</si>
  <si>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</si>
  <si>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</si>
  <si>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</si>
  <si>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</si>
  <si>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</si>
  <si>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</si>
  <si>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</si>
  <si>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</si>
  <si>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</si>
  <si>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</si>
  <si>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</si>
  <si>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</si>
  <si>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</si>
  <si>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</si>
  <si>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</si>
  <si>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</si>
  <si>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</si>
  <si>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</si>
  <si>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</si>
  <si>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</si>
  <si>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</si>
  <si>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</si>
  <si>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</si>
  <si>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</si>
  <si>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</si>
  <si>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</si>
  <si>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</si>
  <si>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</si>
  <si>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</si>
  <si>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</si>
  <si>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</si>
  <si>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</si>
  <si>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</si>
  <si>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</si>
  <si>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</si>
  <si>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</si>
  <si>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</si>
  <si>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</si>
  <si>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</si>
  <si>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</si>
  <si>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</si>
  <si>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</si>
  <si>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</si>
  <si>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</si>
  <si>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</si>
  <si>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</si>
  <si>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</si>
  <si>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</si>
  <si>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</si>
  <si>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</si>
  <si>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</si>
  <si>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</si>
  <si>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</si>
  <si>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</si>
  <si>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</si>
  <si>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</si>
  <si>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</si>
  <si>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</si>
  <si>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</si>
  <si>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</si>
  <si>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</si>
  <si>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</si>
  <si>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</si>
  <si>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</si>
  <si>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</si>
  <si>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</si>
  <si>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</si>
  <si>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</si>
  <si>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</si>
  <si>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</si>
  <si>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</si>
  <si>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</si>
  <si>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</si>
  <si>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</si>
  <si>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</si>
  <si>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</si>
  <si>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</si>
  <si>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</si>
  <si>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</si>
  <si>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</si>
  <si>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</si>
  <si>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</si>
  <si>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</si>
  <si>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</si>
  <si>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</si>
  <si>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</si>
  <si>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</si>
  <si>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</si>
  <si>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</si>
  <si>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</si>
  <si>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</si>
  <si>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</si>
  <si>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</si>
  <si>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</si>
  <si>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</si>
  <si>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</si>
  <si>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</si>
  <si>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</si>
  <si>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</si>
  <si>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</si>
  <si>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</si>
  <si>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</si>
  <si>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</si>
  <si>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</si>
  <si>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</si>
  <si>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</si>
  <si>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</si>
  <si>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</si>
  <si>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</si>
  <si>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</si>
  <si>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</si>
  <si>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</si>
  <si>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</si>
  <si>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</si>
  <si>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</si>
  <si>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</si>
  <si>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</si>
  <si>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</si>
  <si>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</si>
  <si>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</si>
  <si>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</si>
  <si>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</si>
  <si>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</si>
  <si>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</si>
  <si>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</si>
  <si>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</si>
  <si>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</si>
  <si>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</si>
  <si>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</si>
  <si>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</si>
  <si>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</si>
  <si>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</si>
  <si>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</si>
  <si>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</si>
  <si>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</si>
  <si>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</si>
  <si>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</si>
  <si>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</si>
  <si>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Ausfuhr des Landes Schleswig-Holstein nach Bestimmungsländer im Vorjahresvergleich</t>
  </si>
  <si>
    <t>2. Ausfuhr des Landes Schleswig-Holstein nach Bestimmungsländern</t>
  </si>
  <si>
    <t>Januar - Juni</t>
  </si>
  <si>
    <r>
      <t>2016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</si>
  <si>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rFont val="Arial"/>
        <family val="2"/>
      </rPr>
      <t>a</t>
    </r>
  </si>
  <si>
    <t xml:space="preserve">x  </t>
  </si>
  <si>
    <r>
      <t>2016</t>
    </r>
    <r>
      <rPr>
        <vertAlign val="superscript"/>
        <sz val="9"/>
        <color theme="1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</si>
  <si>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</si>
  <si>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</si>
  <si>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Schleswig-Holstein 2015 bis 2016 im Monatsvergleich</t>
  </si>
  <si>
    <t>Januar - Juni 2016</t>
  </si>
  <si>
    <t>Verein.Staaten (USA)</t>
  </si>
  <si>
    <t>Algerien</t>
  </si>
  <si>
    <t>Frankreich</t>
  </si>
  <si>
    <t>Vereinigt.Königreich</t>
  </si>
  <si>
    <t>China, Volksrepublik</t>
  </si>
  <si>
    <t>2. Ausfuhr des Landes Schleswig-Holstein in 2016 nach Bestimmungsländern</t>
  </si>
  <si>
    <t>Kennziffer: G III 1 - vj 2/16 SH</t>
  </si>
  <si>
    <t>2. Quartal 2016</t>
  </si>
  <si>
    <t>Herausgegeben am: 16. September 2016</t>
  </si>
  <si>
    <t xml:space="preserve">© Statistisches Amt für Hamburg und Schleswig-Holstein, Hamburg 2016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</si>
</sst>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;0\ \ ;\-###\ ###\ ##0.0\ \ ;\-\ \ "/>
    <numFmt numFmtId="169" formatCode="###\ ##0.0\ \ ;\-\ ###\ ##0.0\ \ ;\-\ \ \ \ \ \ "/>
    <numFmt numFmtId="170" formatCode="###\ ###\ ##0.0&quot;  &quot;;\-###\ ###\ ##0&quot;  &quot;;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</cellStyleXfs>
  <cellXfs count="144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16" fillId="2" borderId="17" xfId="0" applyFont="1" applyFill="1" applyBorder="1" applyAlignment="1">
      <alignment horizontal="center" vertical="center" wrapText="1"/>
    </xf>
    <xf numFmtId="0" fontId="17" fillId="2" borderId="7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5" fillId="0" borderId="15" xfId="0" applyNumberFormat="1" applyFont="1" applyBorder="1"/>
    <xf numFmtId="166" fontId="25" fillId="0" borderId="16" xfId="0" applyNumberFormat="1" applyFont="1" applyBorder="1"/>
    <xf numFmtId="167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6" fontId="17" fillId="0" borderId="0" xfId="0" applyNumberFormat="1" applyFont="1"/>
    <xf numFmtId="166" fontId="25" fillId="0" borderId="20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167" fontId="16" fillId="0" borderId="0" xfId="0" applyNumberFormat="1" applyFont="1" applyAlignment="1">
      <alignment horizontal="right"/>
    </xf>
    <xf numFmtId="0" fontId="9" fillId="0" borderId="0" xfId="0" applyFont="1" applyAlignment="1">
      <alignment horizontal="center" wrapText="1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6" fillId="0" borderId="0" xfId="0" applyFont="1" applyAlignment="1">
      <alignment horizontal="left" vertical="top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83769596368016E-2"/>
          <c:y val="8.1506696908788034E-2"/>
          <c:w val="0.71339231686948223"/>
          <c:h val="0.7013993742585455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Algerien</c:v>
                </c:pt>
                <c:pt idx="3">
                  <c:v>Frankreich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Belgien</c:v>
                </c:pt>
                <c:pt idx="7">
                  <c:v>Italien</c:v>
                </c:pt>
                <c:pt idx="8">
                  <c:v>Polen</c:v>
                </c:pt>
                <c:pt idx="9">
                  <c:v>China, Volksrepublik</c:v>
                </c:pt>
                <c:pt idx="10">
                  <c:v>Österreich</c:v>
                </c:pt>
                <c:pt idx="11">
                  <c:v>Spanien</c:v>
                </c:pt>
                <c:pt idx="12">
                  <c:v>Norwegen</c:v>
                </c:pt>
                <c:pt idx="13">
                  <c:v>Schweden</c:v>
                </c:pt>
                <c:pt idx="14">
                  <c:v>Schweiz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0.86846678099999997</c:v>
                </c:pt>
                <c:pt idx="1">
                  <c:v>0.73944381699999995</c:v>
                </c:pt>
                <c:pt idx="2">
                  <c:v>0.68256721600000003</c:v>
                </c:pt>
                <c:pt idx="3">
                  <c:v>0.63519670100000003</c:v>
                </c:pt>
                <c:pt idx="4">
                  <c:v>0.61115587800000004</c:v>
                </c:pt>
                <c:pt idx="5">
                  <c:v>0.55102143699999995</c:v>
                </c:pt>
                <c:pt idx="6">
                  <c:v>0.50551438599999998</c:v>
                </c:pt>
                <c:pt idx="7">
                  <c:v>0.47008504000000001</c:v>
                </c:pt>
                <c:pt idx="8">
                  <c:v>0.44959749399999999</c:v>
                </c:pt>
                <c:pt idx="9">
                  <c:v>0.39941195800000001</c:v>
                </c:pt>
                <c:pt idx="10">
                  <c:v>0.31389207699999999</c:v>
                </c:pt>
                <c:pt idx="11">
                  <c:v>0.30483743800000002</c:v>
                </c:pt>
                <c:pt idx="12">
                  <c:v>0.29572696799999998</c:v>
                </c:pt>
                <c:pt idx="13">
                  <c:v>0.28386504600000001</c:v>
                </c:pt>
                <c:pt idx="14">
                  <c:v>0.26217512399999998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Algerien</c:v>
                </c:pt>
                <c:pt idx="3">
                  <c:v>Frankreich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Belgien</c:v>
                </c:pt>
                <c:pt idx="7">
                  <c:v>Italien</c:v>
                </c:pt>
                <c:pt idx="8">
                  <c:v>Polen</c:v>
                </c:pt>
                <c:pt idx="9">
                  <c:v>China, Volksrepublik</c:v>
                </c:pt>
                <c:pt idx="10">
                  <c:v>Österreich</c:v>
                </c:pt>
                <c:pt idx="11">
                  <c:v>Spanien</c:v>
                </c:pt>
                <c:pt idx="12">
                  <c:v>Norwegen</c:v>
                </c:pt>
                <c:pt idx="13">
                  <c:v>Schweden</c:v>
                </c:pt>
                <c:pt idx="14">
                  <c:v>Schweiz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0.77802025100000005</c:v>
                </c:pt>
                <c:pt idx="1">
                  <c:v>0.69950772100000003</c:v>
                </c:pt>
                <c:pt idx="2">
                  <c:v>6.2356130000000003E-2</c:v>
                </c:pt>
                <c:pt idx="3">
                  <c:v>0.59797419299999999</c:v>
                </c:pt>
                <c:pt idx="4">
                  <c:v>0.65702098799999997</c:v>
                </c:pt>
                <c:pt idx="5">
                  <c:v>0.56021074800000004</c:v>
                </c:pt>
                <c:pt idx="6">
                  <c:v>0.47343005500000002</c:v>
                </c:pt>
                <c:pt idx="7">
                  <c:v>0.41075046300000001</c:v>
                </c:pt>
                <c:pt idx="8">
                  <c:v>0.38127291000000002</c:v>
                </c:pt>
                <c:pt idx="9">
                  <c:v>0.44649305299999997</c:v>
                </c:pt>
                <c:pt idx="10">
                  <c:v>0.31166450400000001</c:v>
                </c:pt>
                <c:pt idx="11">
                  <c:v>0.27712083500000001</c:v>
                </c:pt>
                <c:pt idx="12">
                  <c:v>0.193025997</c:v>
                </c:pt>
                <c:pt idx="13">
                  <c:v>0.26926872699999999</c:v>
                </c:pt>
                <c:pt idx="14">
                  <c:v>0.25696338099999999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1246208"/>
        <c:axId val="71247744"/>
      </c:barChart>
      <c:catAx>
        <c:axId val="71246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1247744"/>
        <c:crosses val="autoZero"/>
        <c:auto val="1"/>
        <c:lblAlgn val="ctr"/>
        <c:lblOffset val="100"/>
        <c:noMultiLvlLbl val="0"/>
      </c:catAx>
      <c:valAx>
        <c:axId val="71247744"/>
        <c:scaling>
          <c:orientation val="minMax"/>
        </c:scaling>
        <c:delete val="0"/>
        <c:axPos val="l"/>
        <c:majorGridlines/>
        <c:numFmt formatCode="###\ ###\ ##0;0\ \ ;\-###\ ###\ ##0.0\ \ ;\-\ \ " sourceLinked="1"/>
        <c:majorTickMark val="out"/>
        <c:minorTickMark val="none"/>
        <c:tickLblPos val="nextTo"/>
        <c:crossAx val="71246208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54720862594883"/>
          <c:y val="0.45019651232120578"/>
          <c:w val="8.7939277860537707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1.4289980630000001</c:v>
                </c:pt>
                <c:pt idx="1">
                  <c:v>1.53301274</c:v>
                </c:pt>
                <c:pt idx="2">
                  <c:v>2.1740312720000001</c:v>
                </c:pt>
                <c:pt idx="3">
                  <c:v>1.855735395</c:v>
                </c:pt>
                <c:pt idx="4">
                  <c:v>1.749794597</c:v>
                </c:pt>
                <c:pt idx="5">
                  <c:v>1.6352195549999999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1.44606068</c:v>
                </c:pt>
                <c:pt idx="1">
                  <c:v>1.4817096670000001</c:v>
                </c:pt>
                <c:pt idx="2">
                  <c:v>1.792291426</c:v>
                </c:pt>
                <c:pt idx="3">
                  <c:v>1.593053614</c:v>
                </c:pt>
                <c:pt idx="4">
                  <c:v>1.519423824</c:v>
                </c:pt>
                <c:pt idx="5">
                  <c:v>1.746004291</c:v>
                </c:pt>
                <c:pt idx="6">
                  <c:v>1.655535027</c:v>
                </c:pt>
                <c:pt idx="7">
                  <c:v>1.4981508729999999</c:v>
                </c:pt>
                <c:pt idx="8">
                  <c:v>1.6030960519999999</c:v>
                </c:pt>
                <c:pt idx="9">
                  <c:v>1.679496418</c:v>
                </c:pt>
                <c:pt idx="10">
                  <c:v>2.1565356759999998</c:v>
                </c:pt>
                <c:pt idx="11">
                  <c:v>1.532756346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1.5284109800000001</c:v>
                </c:pt>
                <c:pt idx="1">
                  <c:v>1.5225267979999999</c:v>
                </c:pt>
                <c:pt idx="2">
                  <c:v>1.626660596</c:v>
                </c:pt>
                <c:pt idx="3">
                  <c:v>1.589917418</c:v>
                </c:pt>
                <c:pt idx="4">
                  <c:v>1.4783141280000001</c:v>
                </c:pt>
                <c:pt idx="5">
                  <c:v>1.6595631209999999</c:v>
                </c:pt>
                <c:pt idx="6">
                  <c:v>2.1605523799999999</c:v>
                </c:pt>
                <c:pt idx="7">
                  <c:v>1.512039082</c:v>
                </c:pt>
                <c:pt idx="8">
                  <c:v>1.676139372</c:v>
                </c:pt>
                <c:pt idx="9">
                  <c:v>1.84281546</c:v>
                </c:pt>
                <c:pt idx="10">
                  <c:v>1.561961596</c:v>
                </c:pt>
                <c:pt idx="11">
                  <c:v>1.4734593600000001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93952"/>
        <c:axId val="71500928"/>
      </c:lineChart>
      <c:catAx>
        <c:axId val="71293952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71500928"/>
        <c:crosses val="autoZero"/>
        <c:auto val="1"/>
        <c:lblAlgn val="ctr"/>
        <c:lblOffset val="100"/>
        <c:noMultiLvlLbl val="0"/>
      </c:catAx>
      <c:valAx>
        <c:axId val="71500928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712939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3</xdr:row>
      <xdr:rowOff>152400</xdr:rowOff>
    </xdr:from>
    <xdr:to>
      <xdr:col>6</xdr:col>
      <xdr:colOff>552450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0.17905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100012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/>
            <a:t>in Mrd. </a:t>
          </a:r>
          <a:r>
            <a:rPr lang="de-DE" sz="900" b="1">
              <a:latin typeface="Arial" pitchFamily="34" charset="0"/>
              <a:cs typeface="Arial" pitchFamily="34" charset="0"/>
            </a:rPr>
            <a:t>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115</v>
      </c>
    </row>
    <row r="4" spans="1:7" ht="20.25" x14ac:dyDescent="0.3">
      <c r="A4" s="32" t="s">
        <v>116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1" t="s">
        <v>158</v>
      </c>
    </row>
    <row r="16" spans="1:7" ht="15" x14ac:dyDescent="0.2">
      <c r="G16" s="66" t="s">
        <v>186</v>
      </c>
    </row>
    <row r="17" spans="1:7" x14ac:dyDescent="0.2">
      <c r="G17" s="67"/>
    </row>
    <row r="18" spans="1:7" ht="37.5" customHeight="1" x14ac:dyDescent="0.5">
      <c r="G18" s="33" t="s">
        <v>150</v>
      </c>
    </row>
    <row r="19" spans="1:7" ht="37.5" customHeight="1" x14ac:dyDescent="0.5">
      <c r="G19" s="33" t="s">
        <v>149</v>
      </c>
    </row>
    <row r="20" spans="1:7" ht="37.5" x14ac:dyDescent="0.5">
      <c r="G20" s="33" t="s">
        <v>187</v>
      </c>
    </row>
    <row r="21" spans="1:7" ht="16.5" x14ac:dyDescent="0.25">
      <c r="A21" s="31"/>
      <c r="B21" s="31"/>
      <c r="C21" s="31"/>
      <c r="D21" s="31"/>
      <c r="E21" s="31"/>
      <c r="F21" s="31"/>
      <c r="G21" s="67"/>
    </row>
    <row r="22" spans="1:7" ht="15" x14ac:dyDescent="0.2">
      <c r="G22" s="141" t="s">
        <v>188</v>
      </c>
    </row>
    <row r="23" spans="1:7" ht="20.25" customHeight="1" x14ac:dyDescent="0.25">
      <c r="A23" s="99"/>
      <c r="B23" s="99"/>
      <c r="C23" s="99"/>
      <c r="D23" s="99"/>
      <c r="E23" s="99"/>
      <c r="F23" s="99"/>
      <c r="G23" s="99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">
      <c r="A1" s="143" t="s">
        <v>0</v>
      </c>
      <c r="B1" s="143"/>
      <c r="C1" s="143"/>
      <c r="D1" s="143"/>
      <c r="E1" s="143"/>
      <c r="F1" s="143"/>
      <c r="G1" s="143"/>
    </row>
    <row r="2" spans="1:7" s="52" customFormat="1" x14ac:dyDescent="0.2"/>
    <row r="3" spans="1:7" s="52" customFormat="1" ht="15.75" x14ac:dyDescent="0.25">
      <c r="A3" s="100" t="s">
        <v>1</v>
      </c>
      <c r="B3" s="101"/>
      <c r="C3" s="101"/>
      <c r="D3" s="101"/>
      <c r="E3" s="101"/>
      <c r="F3" s="101"/>
      <c r="G3" s="101"/>
    </row>
    <row r="4" spans="1:7" s="52" customFormat="1" x14ac:dyDescent="0.2">
      <c r="A4" s="102"/>
      <c r="B4" s="102"/>
      <c r="C4" s="102"/>
      <c r="D4" s="102"/>
      <c r="E4" s="102"/>
      <c r="F4" s="102"/>
      <c r="G4" s="102"/>
    </row>
    <row r="5" spans="1:7" s="52" customFormat="1" x14ac:dyDescent="0.2">
      <c r="A5" s="74" t="s">
        <v>152</v>
      </c>
      <c r="B5" s="78"/>
      <c r="C5" s="78"/>
      <c r="D5" s="78"/>
      <c r="E5" s="78"/>
      <c r="F5" s="78"/>
      <c r="G5" s="78"/>
    </row>
    <row r="6" spans="1:7" s="52" customFormat="1" ht="5.85" customHeight="1" x14ac:dyDescent="0.2">
      <c r="A6" s="74"/>
      <c r="B6" s="78"/>
      <c r="C6" s="78"/>
      <c r="D6" s="78"/>
      <c r="E6" s="78"/>
      <c r="F6" s="78"/>
      <c r="G6" s="78"/>
    </row>
    <row r="7" spans="1:7" s="52" customFormat="1" x14ac:dyDescent="0.2">
      <c r="A7" s="103" t="s">
        <v>118</v>
      </c>
      <c r="B7" s="104"/>
      <c r="C7" s="104"/>
      <c r="D7" s="104"/>
      <c r="E7" s="104"/>
      <c r="F7" s="104"/>
      <c r="G7" s="104"/>
    </row>
    <row r="8" spans="1:7" s="52" customFormat="1" x14ac:dyDescent="0.2">
      <c r="A8" s="104" t="s">
        <v>4</v>
      </c>
      <c r="B8" s="104"/>
      <c r="C8" s="104"/>
      <c r="D8" s="104"/>
      <c r="E8" s="104"/>
      <c r="F8" s="104"/>
      <c r="G8" s="104"/>
    </row>
    <row r="9" spans="1:7" s="52" customFormat="1" ht="5.85" customHeight="1" x14ac:dyDescent="0.2">
      <c r="A9" s="78"/>
      <c r="B9" s="78"/>
      <c r="C9" s="78"/>
      <c r="D9" s="78"/>
      <c r="E9" s="78"/>
      <c r="F9" s="78"/>
      <c r="G9" s="78"/>
    </row>
    <row r="10" spans="1:7" s="52" customFormat="1" x14ac:dyDescent="0.2">
      <c r="A10" s="108" t="s">
        <v>2</v>
      </c>
      <c r="B10" s="108"/>
      <c r="C10" s="108"/>
      <c r="D10" s="108"/>
      <c r="E10" s="108"/>
      <c r="F10" s="108"/>
      <c r="G10" s="108"/>
    </row>
    <row r="11" spans="1:7" s="52" customFormat="1" x14ac:dyDescent="0.2">
      <c r="A11" s="104" t="s">
        <v>3</v>
      </c>
      <c r="B11" s="104"/>
      <c r="C11" s="104"/>
      <c r="D11" s="104"/>
      <c r="E11" s="104"/>
      <c r="F11" s="104"/>
      <c r="G11" s="104"/>
    </row>
    <row r="12" spans="1:7" s="52" customFormat="1" x14ac:dyDescent="0.2">
      <c r="A12" s="78"/>
      <c r="B12" s="78"/>
      <c r="C12" s="78"/>
      <c r="D12" s="78"/>
      <c r="E12" s="78"/>
      <c r="F12" s="78"/>
      <c r="G12" s="78"/>
    </row>
    <row r="13" spans="1:7" s="52" customFormat="1" x14ac:dyDescent="0.2">
      <c r="A13" s="78"/>
      <c r="B13" s="78"/>
      <c r="C13" s="78"/>
      <c r="D13" s="78"/>
      <c r="E13" s="78"/>
      <c r="F13" s="78"/>
      <c r="G13" s="78"/>
    </row>
    <row r="14" spans="1:7" s="52" customFormat="1" ht="12.75" customHeight="1" x14ac:dyDescent="0.2">
      <c r="A14" s="103" t="s">
        <v>121</v>
      </c>
      <c r="B14" s="104"/>
      <c r="C14" s="104"/>
      <c r="D14" s="75"/>
      <c r="E14" s="75"/>
      <c r="F14" s="75"/>
      <c r="G14" s="75"/>
    </row>
    <row r="15" spans="1:7" s="52" customFormat="1" ht="5.85" customHeight="1" x14ac:dyDescent="0.2">
      <c r="A15" s="75"/>
      <c r="B15" s="79"/>
      <c r="C15" s="79"/>
      <c r="D15" s="75"/>
      <c r="E15" s="75"/>
      <c r="F15" s="75"/>
      <c r="G15" s="75"/>
    </row>
    <row r="16" spans="1:7" s="52" customFormat="1" ht="12.75" customHeight="1" x14ac:dyDescent="0.2">
      <c r="A16" s="106" t="s">
        <v>161</v>
      </c>
      <c r="B16" s="104"/>
      <c r="C16" s="104"/>
      <c r="D16" s="79"/>
      <c r="E16" s="79"/>
      <c r="F16" s="79"/>
      <c r="G16" s="79"/>
    </row>
    <row r="17" spans="1:7" s="52" customFormat="1" ht="12.75" customHeight="1" x14ac:dyDescent="0.2">
      <c r="A17" s="79" t="s">
        <v>141</v>
      </c>
      <c r="B17" s="107" t="s">
        <v>168</v>
      </c>
      <c r="C17" s="104"/>
      <c r="D17" s="79"/>
      <c r="E17" s="79"/>
      <c r="F17" s="79"/>
      <c r="G17" s="79"/>
    </row>
    <row r="18" spans="1:7" s="52" customFormat="1" ht="12.75" customHeight="1" x14ac:dyDescent="0.2">
      <c r="A18" s="79" t="s">
        <v>142</v>
      </c>
      <c r="B18" s="105" t="s">
        <v>162</v>
      </c>
      <c r="C18" s="105"/>
      <c r="D18" s="105"/>
      <c r="E18" s="79"/>
      <c r="F18" s="79"/>
      <c r="G18" s="79"/>
    </row>
    <row r="19" spans="1:7" s="52" customFormat="1" x14ac:dyDescent="0.2">
      <c r="A19" s="79"/>
      <c r="B19" s="79"/>
      <c r="C19" s="79"/>
      <c r="D19" s="79"/>
      <c r="E19" s="79"/>
      <c r="F19" s="79"/>
      <c r="G19" s="79"/>
    </row>
    <row r="20" spans="1:7" s="52" customFormat="1" ht="12.75" customHeight="1" x14ac:dyDescent="0.2">
      <c r="A20" s="103" t="s">
        <v>153</v>
      </c>
      <c r="B20" s="104"/>
      <c r="C20" s="75"/>
      <c r="D20" s="75"/>
      <c r="E20" s="75"/>
      <c r="F20" s="75"/>
      <c r="G20" s="75"/>
    </row>
    <row r="21" spans="1:7" s="52" customFormat="1" ht="5.85" customHeight="1" x14ac:dyDescent="0.2">
      <c r="A21" s="75"/>
      <c r="B21" s="79"/>
      <c r="C21" s="75"/>
      <c r="D21" s="75"/>
      <c r="E21" s="75"/>
      <c r="F21" s="75"/>
      <c r="G21" s="75"/>
    </row>
    <row r="22" spans="1:7" s="52" customFormat="1" ht="12.75" customHeight="1" x14ac:dyDescent="0.2">
      <c r="A22" s="79" t="s">
        <v>143</v>
      </c>
      <c r="B22" s="104" t="s">
        <v>144</v>
      </c>
      <c r="C22" s="104"/>
      <c r="D22" s="79"/>
      <c r="E22" s="79"/>
      <c r="F22" s="79"/>
      <c r="G22" s="79"/>
    </row>
    <row r="23" spans="1:7" s="52" customFormat="1" ht="12.75" customHeight="1" x14ac:dyDescent="0.2">
      <c r="A23" s="79" t="s">
        <v>145</v>
      </c>
      <c r="B23" s="104" t="s">
        <v>146</v>
      </c>
      <c r="C23" s="104"/>
      <c r="D23" s="79"/>
      <c r="E23" s="79"/>
      <c r="F23" s="79"/>
      <c r="G23" s="79"/>
    </row>
    <row r="24" spans="1:7" s="52" customFormat="1" ht="12.75" customHeight="1" x14ac:dyDescent="0.2">
      <c r="A24" s="79"/>
      <c r="B24" s="104" t="s">
        <v>147</v>
      </c>
      <c r="C24" s="104"/>
      <c r="D24" s="79"/>
      <c r="E24" s="79"/>
      <c r="F24" s="79"/>
      <c r="G24" s="79"/>
    </row>
    <row r="25" spans="1:7" s="52" customFormat="1" x14ac:dyDescent="0.2">
      <c r="A25" s="78"/>
      <c r="B25" s="78"/>
      <c r="C25" s="78"/>
      <c r="D25" s="78"/>
      <c r="E25" s="78"/>
      <c r="F25" s="78"/>
      <c r="G25" s="78"/>
    </row>
    <row r="26" spans="1:7" s="52" customFormat="1" x14ac:dyDescent="0.2">
      <c r="A26" s="78" t="s">
        <v>154</v>
      </c>
      <c r="B26" s="80" t="s">
        <v>155</v>
      </c>
      <c r="C26" s="78"/>
      <c r="D26" s="78"/>
      <c r="E26" s="78"/>
      <c r="F26" s="78"/>
      <c r="G26" s="78"/>
    </row>
    <row r="27" spans="1:7" s="52" customFormat="1" x14ac:dyDescent="0.2">
      <c r="A27" s="78"/>
      <c r="B27" s="78"/>
      <c r="C27" s="78"/>
      <c r="D27" s="78"/>
      <c r="E27" s="78"/>
      <c r="F27" s="78"/>
      <c r="G27" s="78"/>
    </row>
    <row r="28" spans="1:7" s="52" customFormat="1" ht="27.75" customHeight="1" x14ac:dyDescent="0.2">
      <c r="A28" s="142" t="s">
        <v>189</v>
      </c>
      <c r="B28" s="104"/>
      <c r="C28" s="104"/>
      <c r="D28" s="104"/>
      <c r="E28" s="104"/>
      <c r="F28" s="104"/>
      <c r="G28" s="104"/>
    </row>
    <row r="29" spans="1:7" s="52" customFormat="1" ht="41.85" customHeight="1" x14ac:dyDescent="0.2">
      <c r="A29" s="104" t="s">
        <v>160</v>
      </c>
      <c r="B29" s="104"/>
      <c r="C29" s="104"/>
      <c r="D29" s="104"/>
      <c r="E29" s="104"/>
      <c r="F29" s="104"/>
      <c r="G29" s="104"/>
    </row>
    <row r="30" spans="1:7" s="52" customFormat="1" x14ac:dyDescent="0.2">
      <c r="A30" s="78"/>
      <c r="B30" s="78"/>
      <c r="C30" s="78"/>
      <c r="D30" s="78"/>
      <c r="E30" s="78"/>
      <c r="F30" s="78"/>
      <c r="G30" s="78"/>
    </row>
    <row r="31" spans="1:7" s="52" customFormat="1" x14ac:dyDescent="0.2">
      <c r="A31" s="78"/>
      <c r="B31" s="78"/>
      <c r="C31" s="78"/>
      <c r="D31" s="78"/>
      <c r="E31" s="78"/>
      <c r="F31" s="78"/>
      <c r="G31" s="78"/>
    </row>
    <row r="32" spans="1:7" s="52" customFormat="1" x14ac:dyDescent="0.2">
      <c r="A32" s="78"/>
      <c r="B32" s="78"/>
      <c r="C32" s="78"/>
      <c r="D32" s="78"/>
      <c r="E32" s="78"/>
      <c r="F32" s="78"/>
      <c r="G32" s="78"/>
    </row>
    <row r="33" spans="1:7" s="52" customFormat="1" x14ac:dyDescent="0.2">
      <c r="A33" s="78"/>
      <c r="B33" s="78"/>
      <c r="C33" s="78"/>
      <c r="D33" s="78"/>
      <c r="E33" s="78"/>
      <c r="F33" s="78"/>
      <c r="G33" s="78"/>
    </row>
    <row r="34" spans="1:7" s="52" customFormat="1" x14ac:dyDescent="0.2">
      <c r="A34" s="78"/>
      <c r="B34" s="78"/>
      <c r="C34" s="78"/>
      <c r="D34" s="78"/>
      <c r="E34" s="78"/>
      <c r="F34" s="78"/>
      <c r="G34" s="78"/>
    </row>
    <row r="35" spans="1:7" s="52" customFormat="1" x14ac:dyDescent="0.2">
      <c r="A35" s="78"/>
      <c r="B35" s="78"/>
      <c r="C35" s="78"/>
      <c r="D35" s="78"/>
      <c r="E35" s="78"/>
      <c r="F35" s="78"/>
      <c r="G35" s="78"/>
    </row>
    <row r="36" spans="1:7" s="52" customFormat="1" x14ac:dyDescent="0.2">
      <c r="A36" s="78"/>
      <c r="B36" s="78"/>
      <c r="C36" s="78"/>
      <c r="D36" s="78"/>
      <c r="E36" s="78"/>
      <c r="F36" s="78"/>
      <c r="G36" s="78"/>
    </row>
    <row r="37" spans="1:7" s="52" customFormat="1" x14ac:dyDescent="0.2">
      <c r="A37" s="78"/>
      <c r="B37" s="78"/>
      <c r="C37" s="78"/>
      <c r="D37" s="78"/>
      <c r="E37" s="78"/>
      <c r="F37" s="78"/>
      <c r="G37" s="78"/>
    </row>
    <row r="38" spans="1:7" s="52" customFormat="1" x14ac:dyDescent="0.2">
      <c r="A38" s="78"/>
      <c r="B38" s="78"/>
      <c r="C38" s="78"/>
      <c r="D38" s="78"/>
      <c r="E38" s="78"/>
      <c r="F38" s="78"/>
      <c r="G38" s="78"/>
    </row>
    <row r="39" spans="1:7" s="52" customFormat="1" x14ac:dyDescent="0.2">
      <c r="A39" s="78"/>
      <c r="B39" s="78"/>
      <c r="C39" s="78"/>
      <c r="D39" s="78"/>
      <c r="E39" s="78"/>
      <c r="F39" s="78"/>
      <c r="G39" s="78"/>
    </row>
    <row r="40" spans="1:7" s="52" customFormat="1" x14ac:dyDescent="0.2">
      <c r="A40" s="102" t="s">
        <v>156</v>
      </c>
      <c r="B40" s="102"/>
      <c r="C40" s="78"/>
      <c r="D40" s="78"/>
      <c r="E40" s="78"/>
      <c r="F40" s="78"/>
      <c r="G40" s="78"/>
    </row>
    <row r="41" spans="1:7" s="52" customFormat="1" x14ac:dyDescent="0.2">
      <c r="A41" s="78"/>
      <c r="B41" s="78"/>
      <c r="C41" s="78"/>
      <c r="D41" s="78"/>
      <c r="E41" s="78"/>
      <c r="F41" s="78"/>
      <c r="G41" s="78"/>
    </row>
    <row r="42" spans="1:7" s="52" customFormat="1" x14ac:dyDescent="0.2">
      <c r="A42" s="7">
        <v>0</v>
      </c>
      <c r="B42" s="8" t="s">
        <v>5</v>
      </c>
      <c r="C42" s="78"/>
      <c r="D42" s="78"/>
      <c r="E42" s="78"/>
      <c r="F42" s="78"/>
      <c r="G42" s="78"/>
    </row>
    <row r="43" spans="1:7" s="52" customFormat="1" x14ac:dyDescent="0.2">
      <c r="A43" s="8" t="s">
        <v>19</v>
      </c>
      <c r="B43" s="8" t="s">
        <v>6</v>
      </c>
      <c r="C43" s="78"/>
      <c r="D43" s="78"/>
      <c r="E43" s="78"/>
      <c r="F43" s="78"/>
      <c r="G43" s="78"/>
    </row>
    <row r="44" spans="1:7" s="52" customFormat="1" x14ac:dyDescent="0.2">
      <c r="A44" s="8" t="s">
        <v>20</v>
      </c>
      <c r="B44" s="8" t="s">
        <v>7</v>
      </c>
      <c r="C44" s="78"/>
      <c r="D44" s="78"/>
      <c r="E44" s="78"/>
      <c r="F44" s="78"/>
      <c r="G44" s="78"/>
    </row>
    <row r="45" spans="1:7" s="52" customFormat="1" x14ac:dyDescent="0.2">
      <c r="A45" s="8" t="s">
        <v>21</v>
      </c>
      <c r="B45" s="8" t="s">
        <v>8</v>
      </c>
      <c r="C45" s="78"/>
      <c r="D45" s="78"/>
      <c r="E45" s="78"/>
      <c r="F45" s="78"/>
      <c r="G45" s="78"/>
    </row>
    <row r="46" spans="1:7" s="52" customFormat="1" x14ac:dyDescent="0.2">
      <c r="A46" s="8" t="s">
        <v>15</v>
      </c>
      <c r="B46" s="8" t="s">
        <v>9</v>
      </c>
      <c r="C46" s="78"/>
      <c r="D46" s="78"/>
      <c r="E46" s="78"/>
      <c r="F46" s="78"/>
      <c r="G46" s="78"/>
    </row>
    <row r="47" spans="1:7" s="52" customFormat="1" x14ac:dyDescent="0.2">
      <c r="A47" s="8" t="s">
        <v>16</v>
      </c>
      <c r="B47" s="8" t="s">
        <v>10</v>
      </c>
      <c r="C47" s="78"/>
      <c r="D47" s="78"/>
      <c r="E47" s="78"/>
      <c r="F47" s="78"/>
      <c r="G47" s="78"/>
    </row>
    <row r="48" spans="1:7" s="52" customFormat="1" x14ac:dyDescent="0.2">
      <c r="A48" s="8" t="s">
        <v>17</v>
      </c>
      <c r="B48" s="8" t="s">
        <v>11</v>
      </c>
      <c r="C48" s="78"/>
      <c r="D48" s="78"/>
      <c r="E48" s="78"/>
      <c r="F48" s="78"/>
      <c r="G48" s="78"/>
    </row>
    <row r="49" spans="1:7" s="52" customFormat="1" x14ac:dyDescent="0.2">
      <c r="A49" s="8" t="s">
        <v>18</v>
      </c>
      <c r="B49" s="8" t="s">
        <v>12</v>
      </c>
      <c r="C49" s="78"/>
      <c r="D49" s="78"/>
      <c r="E49" s="78"/>
      <c r="F49" s="78"/>
      <c r="G49" s="78"/>
    </row>
    <row r="50" spans="1:7" s="52" customFormat="1" x14ac:dyDescent="0.2">
      <c r="A50" s="8" t="s">
        <v>157</v>
      </c>
      <c r="B50" s="8" t="s">
        <v>13</v>
      </c>
      <c r="C50" s="78"/>
      <c r="D50" s="78"/>
      <c r="E50" s="78"/>
      <c r="F50" s="78"/>
      <c r="G50" s="78"/>
    </row>
    <row r="51" spans="1:7" s="52" customFormat="1" x14ac:dyDescent="0.2">
      <c r="A51" s="8" t="s">
        <v>148</v>
      </c>
      <c r="B51" s="8" t="s">
        <v>14</v>
      </c>
      <c r="C51" s="78"/>
      <c r="D51" s="78"/>
      <c r="E51" s="78"/>
      <c r="F51" s="78"/>
      <c r="G51" s="78"/>
    </row>
    <row r="52" spans="1:7" s="52" customFormat="1" x14ac:dyDescent="0.2"/>
    <row r="53" spans="1:7" x14ac:dyDescent="0.2">
      <c r="A53" s="76"/>
      <c r="B53" s="76"/>
      <c r="C53" s="76"/>
      <c r="D53" s="76"/>
      <c r="E53" s="76"/>
      <c r="F53" s="76"/>
      <c r="G53" s="76"/>
    </row>
    <row r="54" spans="1:7" x14ac:dyDescent="0.2">
      <c r="A54" s="76"/>
      <c r="B54" s="76"/>
      <c r="C54" s="76"/>
      <c r="D54" s="76"/>
      <c r="E54" s="76"/>
      <c r="F54" s="76"/>
      <c r="G54" s="76"/>
    </row>
    <row r="55" spans="1:7" x14ac:dyDescent="0.2">
      <c r="A55" s="76"/>
      <c r="B55" s="76"/>
      <c r="C55" s="76"/>
      <c r="D55" s="76"/>
      <c r="E55" s="76"/>
      <c r="F55" s="76"/>
      <c r="G55" s="76"/>
    </row>
    <row r="56" spans="1:7" x14ac:dyDescent="0.2">
      <c r="A56" s="76"/>
      <c r="B56" s="76"/>
      <c r="C56" s="76"/>
      <c r="D56" s="76"/>
      <c r="E56" s="76"/>
      <c r="F56" s="76"/>
      <c r="G56" s="76"/>
    </row>
    <row r="57" spans="1:7" x14ac:dyDescent="0.2">
      <c r="A57" s="76"/>
      <c r="B57" s="76"/>
      <c r="C57" s="76"/>
      <c r="D57" s="76"/>
      <c r="E57" s="76"/>
      <c r="F57" s="76"/>
      <c r="G57" s="76"/>
    </row>
    <row r="58" spans="1:7" x14ac:dyDescent="0.2">
      <c r="A58" s="76"/>
      <c r="B58" s="76"/>
      <c r="C58" s="76"/>
      <c r="D58" s="76"/>
      <c r="E58" s="76"/>
      <c r="F58" s="76"/>
      <c r="G58" s="76"/>
    </row>
    <row r="59" spans="1:7" x14ac:dyDescent="0.2">
      <c r="A59" s="76"/>
      <c r="B59" s="76"/>
      <c r="C59" s="76"/>
      <c r="D59" s="76"/>
      <c r="E59" s="76"/>
      <c r="F59" s="76"/>
      <c r="G59" s="76"/>
    </row>
    <row r="60" spans="1:7" x14ac:dyDescent="0.2">
      <c r="A60" s="76"/>
      <c r="B60" s="76"/>
      <c r="C60" s="76"/>
      <c r="D60" s="76"/>
      <c r="E60" s="76"/>
      <c r="F60" s="76"/>
      <c r="G60" s="76"/>
    </row>
    <row r="61" spans="1:7" x14ac:dyDescent="0.2">
      <c r="A61" s="76"/>
      <c r="B61" s="76"/>
      <c r="C61" s="76"/>
      <c r="D61" s="76"/>
      <c r="E61" s="76"/>
      <c r="F61" s="76"/>
      <c r="G61" s="76"/>
    </row>
    <row r="62" spans="1:7" x14ac:dyDescent="0.2">
      <c r="A62" s="76"/>
      <c r="B62" s="76"/>
      <c r="C62" s="76"/>
      <c r="D62" s="76"/>
      <c r="E62" s="76"/>
      <c r="F62" s="76"/>
      <c r="G62" s="76"/>
    </row>
    <row r="63" spans="1:7" x14ac:dyDescent="0.2">
      <c r="A63" s="76"/>
      <c r="B63" s="76"/>
      <c r="C63" s="76"/>
      <c r="D63" s="76"/>
      <c r="E63" s="76"/>
      <c r="F63" s="76"/>
      <c r="G63" s="76"/>
    </row>
    <row r="64" spans="1:7" x14ac:dyDescent="0.2">
      <c r="A64" s="76"/>
      <c r="B64" s="76"/>
      <c r="C64" s="76"/>
      <c r="D64" s="76"/>
      <c r="E64" s="76"/>
      <c r="F64" s="76"/>
      <c r="G64" s="76"/>
    </row>
    <row r="65" spans="1:7" x14ac:dyDescent="0.2">
      <c r="A65" s="76"/>
      <c r="B65" s="76"/>
      <c r="C65" s="76"/>
      <c r="D65" s="76"/>
      <c r="E65" s="76"/>
      <c r="F65" s="76"/>
      <c r="G65" s="76"/>
    </row>
    <row r="66" spans="1:7" x14ac:dyDescent="0.2">
      <c r="A66" s="76"/>
      <c r="B66" s="76"/>
      <c r="C66" s="76"/>
      <c r="D66" s="76"/>
      <c r="E66" s="76"/>
      <c r="F66" s="76"/>
      <c r="G66" s="76"/>
    </row>
    <row r="67" spans="1:7" x14ac:dyDescent="0.2">
      <c r="A67" s="76"/>
      <c r="B67" s="76"/>
      <c r="C67" s="76"/>
      <c r="D67" s="76"/>
      <c r="E67" s="76"/>
      <c r="F67" s="76"/>
      <c r="G67" s="76"/>
    </row>
    <row r="68" spans="1:7" x14ac:dyDescent="0.2">
      <c r="A68" s="76"/>
      <c r="B68" s="76"/>
      <c r="C68" s="76"/>
      <c r="D68" s="76"/>
      <c r="E68" s="76"/>
      <c r="F68" s="76"/>
      <c r="G68" s="76"/>
    </row>
    <row r="69" spans="1:7" x14ac:dyDescent="0.2">
      <c r="A69" s="76"/>
      <c r="B69" s="76"/>
      <c r="C69" s="76"/>
      <c r="D69" s="76"/>
      <c r="E69" s="76"/>
      <c r="F69" s="76"/>
      <c r="G69" s="76"/>
    </row>
    <row r="70" spans="1:7" x14ac:dyDescent="0.2">
      <c r="A70" s="76"/>
      <c r="B70" s="76"/>
      <c r="C70" s="76"/>
      <c r="D70" s="76"/>
      <c r="E70" s="76"/>
      <c r="F70" s="76"/>
      <c r="G70" s="76"/>
    </row>
    <row r="71" spans="1:7" x14ac:dyDescent="0.2">
      <c r="A71" s="76"/>
      <c r="B71" s="76"/>
      <c r="C71" s="76"/>
      <c r="D71" s="76"/>
      <c r="E71" s="76"/>
      <c r="F71" s="76"/>
      <c r="G71" s="76"/>
    </row>
    <row r="72" spans="1:7" x14ac:dyDescent="0.2">
      <c r="A72" s="76"/>
      <c r="B72" s="76"/>
      <c r="C72" s="76"/>
      <c r="D72" s="76"/>
      <c r="E72" s="76"/>
      <c r="F72" s="76"/>
      <c r="G72" s="76"/>
    </row>
    <row r="73" spans="1:7" x14ac:dyDescent="0.2">
      <c r="A73" s="76"/>
      <c r="B73" s="76"/>
      <c r="C73" s="76"/>
      <c r="D73" s="76"/>
      <c r="E73" s="76"/>
      <c r="F73" s="76"/>
      <c r="G73" s="76"/>
    </row>
    <row r="74" spans="1:7" x14ac:dyDescent="0.2">
      <c r="A74" s="76"/>
      <c r="B74" s="76"/>
      <c r="C74" s="76"/>
      <c r="D74" s="76"/>
      <c r="E74" s="76"/>
      <c r="F74" s="76"/>
      <c r="G74" s="76"/>
    </row>
    <row r="75" spans="1:7" x14ac:dyDescent="0.2">
      <c r="A75" s="76"/>
      <c r="B75" s="76"/>
      <c r="C75" s="76"/>
      <c r="D75" s="76"/>
      <c r="E75" s="76"/>
      <c r="F75" s="76"/>
      <c r="G75" s="76"/>
    </row>
    <row r="76" spans="1:7" x14ac:dyDescent="0.2">
      <c r="A76" s="76"/>
      <c r="B76" s="76"/>
      <c r="C76" s="76"/>
      <c r="D76" s="76"/>
      <c r="E76" s="76"/>
      <c r="F76" s="76"/>
      <c r="G76" s="76"/>
    </row>
    <row r="77" spans="1:7" x14ac:dyDescent="0.2">
      <c r="A77" s="76"/>
      <c r="B77" s="76"/>
      <c r="C77" s="76"/>
      <c r="D77" s="76"/>
      <c r="E77" s="76"/>
      <c r="F77" s="76"/>
      <c r="G77" s="76"/>
    </row>
    <row r="78" spans="1:7" x14ac:dyDescent="0.2">
      <c r="A78" s="76"/>
      <c r="B78" s="76"/>
      <c r="C78" s="76"/>
      <c r="D78" s="76"/>
      <c r="E78" s="76"/>
      <c r="F78" s="76"/>
      <c r="G78" s="76"/>
    </row>
    <row r="79" spans="1:7" x14ac:dyDescent="0.2">
      <c r="A79" s="76"/>
      <c r="B79" s="76"/>
      <c r="C79" s="76"/>
      <c r="D79" s="76"/>
      <c r="E79" s="76"/>
      <c r="F79" s="76"/>
      <c r="G79" s="76"/>
    </row>
    <row r="80" spans="1:7" x14ac:dyDescent="0.2">
      <c r="A80" s="76"/>
      <c r="B80" s="76"/>
      <c r="C80" s="76"/>
      <c r="D80" s="76"/>
      <c r="E80" s="76"/>
      <c r="F80" s="76"/>
      <c r="G80" s="76"/>
    </row>
    <row r="81" spans="1:7" x14ac:dyDescent="0.2">
      <c r="A81" s="76"/>
      <c r="B81" s="76"/>
      <c r="C81" s="76"/>
      <c r="D81" s="76"/>
      <c r="E81" s="76"/>
      <c r="F81" s="76"/>
      <c r="G81" s="76"/>
    </row>
    <row r="82" spans="1:7" x14ac:dyDescent="0.2">
      <c r="A82" s="76"/>
      <c r="B82" s="76"/>
      <c r="C82" s="76"/>
      <c r="D82" s="76"/>
      <c r="E82" s="76"/>
      <c r="F82" s="76"/>
      <c r="G82" s="76"/>
    </row>
    <row r="83" spans="1:7" x14ac:dyDescent="0.2">
      <c r="A83" s="76"/>
      <c r="B83" s="76"/>
      <c r="C83" s="76"/>
      <c r="D83" s="76"/>
      <c r="E83" s="76"/>
      <c r="F83" s="76"/>
      <c r="G83" s="76"/>
    </row>
    <row r="84" spans="1:7" x14ac:dyDescent="0.2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  <row r="174" spans="1:7" x14ac:dyDescent="0.2">
      <c r="A174" s="76"/>
      <c r="B174" s="76"/>
      <c r="C174" s="76"/>
      <c r="D174" s="76"/>
      <c r="E174" s="76"/>
      <c r="F174" s="76"/>
      <c r="G174" s="76"/>
    </row>
  </sheetData>
  <mergeCells count="18">
    <mergeCell ref="A29:G29"/>
    <mergeCell ref="A40:B40"/>
    <mergeCell ref="B22:C22"/>
    <mergeCell ref="B23:C23"/>
    <mergeCell ref="B24:C24"/>
    <mergeCell ref="A28:G28"/>
    <mergeCell ref="A1:G1"/>
    <mergeCell ref="A3:G3"/>
    <mergeCell ref="A4:G4"/>
    <mergeCell ref="A7:G7"/>
    <mergeCell ref="A20:B20"/>
    <mergeCell ref="B18:D18"/>
    <mergeCell ref="A8:G8"/>
    <mergeCell ref="A11:G11"/>
    <mergeCell ref="A14:C14"/>
    <mergeCell ref="A16:C16"/>
    <mergeCell ref="B17:C1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1" spans="1:7" x14ac:dyDescent="0.2">
      <c r="A1" s="110" t="s">
        <v>166</v>
      </c>
      <c r="B1" s="110"/>
      <c r="C1" s="110"/>
      <c r="D1" s="110"/>
      <c r="E1" s="110"/>
      <c r="F1" s="110"/>
      <c r="G1" s="110"/>
    </row>
    <row r="3" spans="1:7" s="9" customFormat="1" ht="26.25" customHeight="1" x14ac:dyDescent="0.2">
      <c r="A3" s="118" t="s">
        <v>140</v>
      </c>
      <c r="B3" s="82" t="s">
        <v>104</v>
      </c>
      <c r="C3" s="82" t="s">
        <v>105</v>
      </c>
      <c r="D3" s="82" t="s">
        <v>106</v>
      </c>
      <c r="E3" s="113" t="s">
        <v>171</v>
      </c>
      <c r="F3" s="114"/>
      <c r="G3" s="115"/>
    </row>
    <row r="4" spans="1:7" s="9" customFormat="1" ht="18" customHeight="1" x14ac:dyDescent="0.2">
      <c r="A4" s="119"/>
      <c r="B4" s="111" t="s">
        <v>172</v>
      </c>
      <c r="C4" s="112"/>
      <c r="D4" s="112"/>
      <c r="E4" s="36" t="s">
        <v>172</v>
      </c>
      <c r="F4" s="36" t="s">
        <v>173</v>
      </c>
      <c r="G4" s="116" t="s">
        <v>167</v>
      </c>
    </row>
    <row r="5" spans="1:7" s="9" customFormat="1" ht="17.25" customHeight="1" x14ac:dyDescent="0.2">
      <c r="A5" s="120"/>
      <c r="B5" s="111" t="s">
        <v>117</v>
      </c>
      <c r="C5" s="112"/>
      <c r="D5" s="112"/>
      <c r="E5" s="112"/>
      <c r="F5" s="112"/>
      <c r="G5" s="117"/>
    </row>
    <row r="6" spans="1:7" s="9" customFormat="1" ht="12" customHeight="1" x14ac:dyDescent="0.2">
      <c r="A6" s="73"/>
    </row>
    <row r="7" spans="1:7" s="9" customFormat="1" ht="12" customHeight="1" x14ac:dyDescent="0.2">
      <c r="A7" s="37" t="s">
        <v>22</v>
      </c>
      <c r="B7" s="83">
        <v>203.45494099999999</v>
      </c>
      <c r="C7" s="83">
        <v>196.50816900000001</v>
      </c>
      <c r="D7" s="83">
        <v>206.013576</v>
      </c>
      <c r="E7" s="83">
        <v>1161.9146020000001</v>
      </c>
      <c r="F7" s="83">
        <v>1274.803547</v>
      </c>
      <c r="G7" s="84">
        <v>-8.8553993488378637</v>
      </c>
    </row>
    <row r="8" spans="1:7" s="9" customFormat="1" ht="12" x14ac:dyDescent="0.2">
      <c r="A8" s="38" t="s">
        <v>23</v>
      </c>
    </row>
    <row r="9" spans="1:7" s="9" customFormat="1" ht="12" x14ac:dyDescent="0.2">
      <c r="A9" s="39" t="s">
        <v>24</v>
      </c>
      <c r="B9" s="83">
        <v>1.461346</v>
      </c>
      <c r="C9" s="83">
        <v>2.3353039999999998</v>
      </c>
      <c r="D9" s="83">
        <v>1.2418400000000001</v>
      </c>
      <c r="E9" s="83">
        <v>10.294382000000001</v>
      </c>
      <c r="F9" s="83">
        <v>10.772354999999999</v>
      </c>
      <c r="G9" s="84">
        <v>-4.4370334991744897</v>
      </c>
    </row>
    <row r="10" spans="1:7" s="9" customFormat="1" ht="12" x14ac:dyDescent="0.2">
      <c r="A10" s="39" t="s">
        <v>25</v>
      </c>
      <c r="B10" s="83">
        <v>78.720568999999998</v>
      </c>
      <c r="C10" s="83">
        <v>79.667317999999995</v>
      </c>
      <c r="D10" s="83">
        <v>84.065353999999999</v>
      </c>
      <c r="E10" s="83">
        <v>470.07804499999997</v>
      </c>
      <c r="F10" s="83">
        <v>528.295614</v>
      </c>
      <c r="G10" s="84">
        <v>-11.019884976747122</v>
      </c>
    </row>
    <row r="11" spans="1:7" s="9" customFormat="1" ht="12" x14ac:dyDescent="0.2">
      <c r="A11" s="40" t="s">
        <v>32</v>
      </c>
    </row>
    <row r="12" spans="1:7" s="9" customFormat="1" ht="24" x14ac:dyDescent="0.2">
      <c r="A12" s="40" t="s">
        <v>151</v>
      </c>
      <c r="B12" s="83">
        <v>17.227875000000001</v>
      </c>
      <c r="C12" s="83">
        <v>14.727088999999999</v>
      </c>
      <c r="D12" s="83">
        <v>17.501961000000001</v>
      </c>
      <c r="E12" s="83">
        <v>111.729052</v>
      </c>
      <c r="F12" s="83">
        <v>145.45326900000001</v>
      </c>
      <c r="G12" s="84">
        <v>-23.185602655654307</v>
      </c>
    </row>
    <row r="13" spans="1:7" s="9" customFormat="1" ht="12" x14ac:dyDescent="0.2">
      <c r="A13" s="40" t="s">
        <v>124</v>
      </c>
      <c r="B13" s="83">
        <v>28.724882999999998</v>
      </c>
      <c r="C13" s="83">
        <v>31.826347999999999</v>
      </c>
      <c r="D13" s="83">
        <v>32.377794999999999</v>
      </c>
      <c r="E13" s="83">
        <v>175.68596199999999</v>
      </c>
      <c r="F13" s="83">
        <v>187.068781</v>
      </c>
      <c r="G13" s="84">
        <v>-6.0848309050562506</v>
      </c>
    </row>
    <row r="14" spans="1:7" s="9" customFormat="1" ht="12" x14ac:dyDescent="0.2">
      <c r="A14" s="39" t="s">
        <v>26</v>
      </c>
      <c r="B14" s="83">
        <v>105.53246</v>
      </c>
      <c r="C14" s="83">
        <v>93.527117000000004</v>
      </c>
      <c r="D14" s="83">
        <v>97.986197000000004</v>
      </c>
      <c r="E14" s="83">
        <v>573.61761300000001</v>
      </c>
      <c r="F14" s="83">
        <v>649.59667200000001</v>
      </c>
      <c r="G14" s="84">
        <v>-11.696343635208777</v>
      </c>
    </row>
    <row r="15" spans="1:7" s="9" customFormat="1" ht="12" x14ac:dyDescent="0.2">
      <c r="A15" s="41" t="s">
        <v>28</v>
      </c>
    </row>
    <row r="16" spans="1:7" s="9" customFormat="1" ht="12" x14ac:dyDescent="0.2">
      <c r="A16" s="41" t="s">
        <v>125</v>
      </c>
      <c r="B16" s="83">
        <v>1.189843</v>
      </c>
      <c r="C16" s="83">
        <v>9.18919</v>
      </c>
      <c r="D16" s="83">
        <v>3.954898</v>
      </c>
      <c r="E16" s="83">
        <v>25.50178</v>
      </c>
      <c r="F16" s="83">
        <v>151.369879</v>
      </c>
      <c r="G16" s="84">
        <v>-83.152672005505138</v>
      </c>
    </row>
    <row r="17" spans="1:7" s="9" customFormat="1" ht="12" x14ac:dyDescent="0.2">
      <c r="A17" s="42" t="s">
        <v>126</v>
      </c>
      <c r="B17" s="83">
        <v>4.6543289999999997</v>
      </c>
      <c r="C17" s="83">
        <v>1.2160420000000001</v>
      </c>
      <c r="D17" s="83">
        <v>7.5231560000000002</v>
      </c>
      <c r="E17" s="83">
        <v>24.793690999999999</v>
      </c>
      <c r="F17" s="83">
        <v>23.408702000000002</v>
      </c>
      <c r="G17" s="84">
        <v>5.9165561593291187</v>
      </c>
    </row>
    <row r="18" spans="1:7" s="9" customFormat="1" ht="12" x14ac:dyDescent="0.2">
      <c r="A18" s="42" t="s">
        <v>127</v>
      </c>
      <c r="B18" s="83">
        <v>17.109416</v>
      </c>
      <c r="C18" s="83">
        <v>13.921267</v>
      </c>
      <c r="D18" s="83">
        <v>13.929660999999999</v>
      </c>
      <c r="E18" s="83">
        <v>83.614232000000001</v>
      </c>
      <c r="F18" s="83">
        <v>80.487166000000002</v>
      </c>
      <c r="G18" s="84">
        <v>3.8851734449191611</v>
      </c>
    </row>
    <row r="19" spans="1:7" s="9" customFormat="1" ht="12" x14ac:dyDescent="0.2">
      <c r="A19" s="43" t="s">
        <v>27</v>
      </c>
      <c r="B19" s="83">
        <v>17.740566000000001</v>
      </c>
      <c r="C19" s="83">
        <v>20.978429999999999</v>
      </c>
      <c r="D19" s="83">
        <v>22.720185000000001</v>
      </c>
      <c r="E19" s="83">
        <v>107.92456199999999</v>
      </c>
      <c r="F19" s="83">
        <v>86.138906000000006</v>
      </c>
      <c r="G19" s="84">
        <v>25.291307971800791</v>
      </c>
    </row>
    <row r="20" spans="1:7" s="9" customFormat="1" ht="12" x14ac:dyDescent="0.2">
      <c r="A20" s="44"/>
    </row>
    <row r="21" spans="1:7" s="9" customFormat="1" ht="12" x14ac:dyDescent="0.2">
      <c r="A21" s="37" t="s">
        <v>29</v>
      </c>
      <c r="B21" s="83">
        <v>1550.0627380000001</v>
      </c>
      <c r="C21" s="83">
        <v>1457.3218549999999</v>
      </c>
      <c r="D21" s="83">
        <v>1324.73569</v>
      </c>
      <c r="E21" s="83">
        <v>8618.4581330000001</v>
      </c>
      <c r="F21" s="83">
        <v>7734.4419230000003</v>
      </c>
      <c r="G21" s="84">
        <v>11.429605636719444</v>
      </c>
    </row>
    <row r="22" spans="1:7" s="9" customFormat="1" ht="12" x14ac:dyDescent="0.2">
      <c r="A22" s="45" t="s">
        <v>23</v>
      </c>
    </row>
    <row r="23" spans="1:7" s="9" customFormat="1" ht="12" x14ac:dyDescent="0.2">
      <c r="A23" s="43" t="s">
        <v>30</v>
      </c>
      <c r="B23" s="83">
        <v>9.3533950000000008</v>
      </c>
      <c r="C23" s="83">
        <v>7.7304320000000004</v>
      </c>
      <c r="D23" s="83">
        <v>7.6753299999999998</v>
      </c>
      <c r="E23" s="83">
        <v>49.293019999999999</v>
      </c>
      <c r="F23" s="83">
        <v>51.323073999999998</v>
      </c>
      <c r="G23" s="84">
        <v>-3.9554411725221286</v>
      </c>
    </row>
    <row r="24" spans="1:7" s="9" customFormat="1" ht="12" x14ac:dyDescent="0.2">
      <c r="A24" s="43" t="s">
        <v>31</v>
      </c>
      <c r="B24" s="83">
        <v>92.960674999999995</v>
      </c>
      <c r="C24" s="83">
        <v>109.783106</v>
      </c>
      <c r="D24" s="83">
        <v>111.67156900000001</v>
      </c>
      <c r="E24" s="83">
        <v>600.01034600000003</v>
      </c>
      <c r="F24" s="83">
        <v>700.61828700000001</v>
      </c>
      <c r="G24" s="84">
        <v>-14.359879390359097</v>
      </c>
    </row>
    <row r="25" spans="1:7" s="9" customFormat="1" ht="12" x14ac:dyDescent="0.2">
      <c r="A25" s="41" t="s">
        <v>32</v>
      </c>
    </row>
    <row r="26" spans="1:7" s="9" customFormat="1" ht="12" x14ac:dyDescent="0.2">
      <c r="A26" s="41" t="s">
        <v>33</v>
      </c>
      <c r="B26" s="83">
        <v>2.2585700000000002</v>
      </c>
      <c r="C26" s="83">
        <v>1.9593670000000001</v>
      </c>
      <c r="D26" s="83">
        <v>5.3598730000000003</v>
      </c>
      <c r="E26" s="83">
        <v>15.377967</v>
      </c>
      <c r="F26" s="83">
        <v>14.368762</v>
      </c>
      <c r="G26" s="84">
        <v>7.0236043995996198</v>
      </c>
    </row>
    <row r="27" spans="1:7" s="9" customFormat="1" ht="12" x14ac:dyDescent="0.2">
      <c r="A27" s="41" t="s">
        <v>34</v>
      </c>
      <c r="B27" s="83">
        <v>16.158518000000001</v>
      </c>
      <c r="C27" s="83">
        <v>22.807434000000001</v>
      </c>
      <c r="D27" s="83">
        <v>20.465793999999999</v>
      </c>
      <c r="E27" s="83">
        <v>125.10439100000001</v>
      </c>
      <c r="F27" s="83">
        <v>168.456728</v>
      </c>
      <c r="G27" s="84">
        <v>-25.73499884195779</v>
      </c>
    </row>
    <row r="28" spans="1:7" s="9" customFormat="1" ht="12" x14ac:dyDescent="0.2">
      <c r="A28" s="41" t="s">
        <v>128</v>
      </c>
      <c r="B28" s="83">
        <v>7.5000090000000004</v>
      </c>
      <c r="C28" s="83">
        <v>9.8259840000000001</v>
      </c>
      <c r="D28" s="83">
        <v>4.7517240000000003</v>
      </c>
      <c r="E28" s="83">
        <v>56.174988999999997</v>
      </c>
      <c r="F28" s="83">
        <v>64.661360000000002</v>
      </c>
      <c r="G28" s="84">
        <v>-13.124331130678357</v>
      </c>
    </row>
    <row r="29" spans="1:7" s="9" customFormat="1" ht="12" x14ac:dyDescent="0.2">
      <c r="A29" s="41" t="s">
        <v>129</v>
      </c>
      <c r="B29" s="83">
        <v>11.780336</v>
      </c>
      <c r="C29" s="83">
        <v>11.136778</v>
      </c>
      <c r="D29" s="83">
        <v>9.2952499999999993</v>
      </c>
      <c r="E29" s="83">
        <v>65.442308999999995</v>
      </c>
      <c r="F29" s="83">
        <v>81.377746000000002</v>
      </c>
      <c r="G29" s="84">
        <v>-19.582057482889752</v>
      </c>
    </row>
    <row r="30" spans="1:7" s="9" customFormat="1" ht="12" x14ac:dyDescent="0.2">
      <c r="A30" s="45" t="s">
        <v>35</v>
      </c>
      <c r="B30" s="83">
        <v>1447.748668</v>
      </c>
      <c r="C30" s="83">
        <v>1339.808317</v>
      </c>
      <c r="D30" s="83">
        <v>1205.3887910000001</v>
      </c>
      <c r="E30" s="83">
        <v>7969.154767</v>
      </c>
      <c r="F30" s="83">
        <v>6982.5005620000002</v>
      </c>
      <c r="G30" s="84">
        <v>14.130384899208551</v>
      </c>
    </row>
    <row r="31" spans="1:7" s="9" customFormat="1" ht="12" x14ac:dyDescent="0.2">
      <c r="A31" s="46" t="s">
        <v>23</v>
      </c>
    </row>
    <row r="32" spans="1:7" s="9" customFormat="1" ht="12" x14ac:dyDescent="0.2">
      <c r="A32" s="41" t="s">
        <v>36</v>
      </c>
      <c r="B32" s="83">
        <v>163.803304</v>
      </c>
      <c r="C32" s="83">
        <v>155.90602100000001</v>
      </c>
      <c r="D32" s="83">
        <v>159.98025899999999</v>
      </c>
      <c r="E32" s="83">
        <v>917.27781100000004</v>
      </c>
      <c r="F32" s="83">
        <v>986.850818</v>
      </c>
      <c r="G32" s="84">
        <v>-7.0500024655195546</v>
      </c>
    </row>
    <row r="33" spans="1:7" s="9" customFormat="1" ht="12" x14ac:dyDescent="0.2">
      <c r="A33" s="47" t="s">
        <v>32</v>
      </c>
    </row>
    <row r="34" spans="1:7" s="9" customFormat="1" ht="12" x14ac:dyDescent="0.2">
      <c r="A34" s="47" t="s">
        <v>130</v>
      </c>
      <c r="B34" s="83">
        <v>18.881561999999999</v>
      </c>
      <c r="C34" s="83">
        <v>20.23001</v>
      </c>
      <c r="D34" s="83">
        <v>18.685869</v>
      </c>
      <c r="E34" s="83">
        <v>110.20051599999999</v>
      </c>
      <c r="F34" s="83">
        <v>107.42823300000001</v>
      </c>
      <c r="G34" s="84">
        <v>2.5805907093342881</v>
      </c>
    </row>
    <row r="35" spans="1:7" s="9" customFormat="1" ht="12" x14ac:dyDescent="0.2">
      <c r="A35" s="48" t="s">
        <v>37</v>
      </c>
      <c r="B35" s="83">
        <v>59.236220000000003</v>
      </c>
      <c r="C35" s="83">
        <v>54.109529999999999</v>
      </c>
      <c r="D35" s="83">
        <v>56.672033999999996</v>
      </c>
      <c r="E35" s="83">
        <v>321.13459899999998</v>
      </c>
      <c r="F35" s="83">
        <v>325.519766</v>
      </c>
      <c r="G35" s="84">
        <v>-1.3471277194270357</v>
      </c>
    </row>
    <row r="36" spans="1:7" s="9" customFormat="1" ht="12" x14ac:dyDescent="0.2">
      <c r="A36" s="48" t="s">
        <v>38</v>
      </c>
      <c r="B36" s="83">
        <v>26.995906000000002</v>
      </c>
      <c r="C36" s="83">
        <v>27.518446000000001</v>
      </c>
      <c r="D36" s="83">
        <v>29.837448999999999</v>
      </c>
      <c r="E36" s="83">
        <v>151.30084500000001</v>
      </c>
      <c r="F36" s="83">
        <v>148.16045700000001</v>
      </c>
      <c r="G36" s="84">
        <v>2.1195857947441397</v>
      </c>
    </row>
    <row r="37" spans="1:7" s="9" customFormat="1" ht="12" x14ac:dyDescent="0.2">
      <c r="A37" s="46" t="s">
        <v>39</v>
      </c>
      <c r="B37" s="83">
        <v>1283.9453639999999</v>
      </c>
      <c r="C37" s="83">
        <v>1183.902296</v>
      </c>
      <c r="D37" s="83">
        <v>1045.4085319999999</v>
      </c>
      <c r="E37" s="83">
        <v>7051.8769560000001</v>
      </c>
      <c r="F37" s="83">
        <v>5995.6497440000003</v>
      </c>
      <c r="G37" s="84">
        <v>17.616559624033968</v>
      </c>
    </row>
    <row r="38" spans="1:7" s="9" customFormat="1" ht="12" x14ac:dyDescent="0.2">
      <c r="A38" s="47" t="s">
        <v>32</v>
      </c>
    </row>
    <row r="39" spans="1:7" s="9" customFormat="1" ht="12" x14ac:dyDescent="0.2">
      <c r="A39" s="47" t="s">
        <v>131</v>
      </c>
      <c r="B39" s="83">
        <v>33.477606999999999</v>
      </c>
      <c r="C39" s="83">
        <v>30.842580000000002</v>
      </c>
      <c r="D39" s="83">
        <v>30.904827999999998</v>
      </c>
      <c r="E39" s="83">
        <v>206.34036599999999</v>
      </c>
      <c r="F39" s="83">
        <v>182.708721</v>
      </c>
      <c r="G39" s="84">
        <v>12.934054198759341</v>
      </c>
    </row>
    <row r="40" spans="1:7" s="9" customFormat="1" ht="12" x14ac:dyDescent="0.2">
      <c r="A40" s="48" t="s">
        <v>40</v>
      </c>
      <c r="B40" s="83">
        <v>29.830691000000002</v>
      </c>
      <c r="C40" s="83">
        <v>27.442865000000001</v>
      </c>
      <c r="D40" s="83">
        <v>27.914131000000001</v>
      </c>
      <c r="E40" s="83">
        <v>169.31906499999999</v>
      </c>
      <c r="F40" s="83">
        <v>165.05701300000001</v>
      </c>
      <c r="G40" s="84">
        <v>2.582169592515271</v>
      </c>
    </row>
    <row r="41" spans="1:7" s="9" customFormat="1" ht="12" x14ac:dyDescent="0.2">
      <c r="A41" s="48" t="s">
        <v>41</v>
      </c>
      <c r="B41" s="83">
        <v>29.917534</v>
      </c>
      <c r="C41" s="83">
        <v>30.508113999999999</v>
      </c>
      <c r="D41" s="83">
        <v>30.843264999999999</v>
      </c>
      <c r="E41" s="83">
        <v>177.90413100000001</v>
      </c>
      <c r="F41" s="83">
        <v>168.006621</v>
      </c>
      <c r="G41" s="84">
        <v>5.8911428258532794</v>
      </c>
    </row>
    <row r="42" spans="1:7" s="9" customFormat="1" ht="12" x14ac:dyDescent="0.2">
      <c r="A42" s="48" t="s">
        <v>132</v>
      </c>
      <c r="B42" s="83">
        <v>103.77101500000001</v>
      </c>
      <c r="C42" s="83">
        <v>83.740975000000006</v>
      </c>
      <c r="D42" s="83">
        <v>89.519649999999999</v>
      </c>
      <c r="E42" s="83">
        <v>572.24626799999999</v>
      </c>
      <c r="F42" s="83">
        <v>490.28948700000001</v>
      </c>
      <c r="G42" s="84">
        <v>16.715998032403249</v>
      </c>
    </row>
    <row r="43" spans="1:7" s="9" customFormat="1" ht="12" x14ac:dyDescent="0.2">
      <c r="A43" s="48" t="s">
        <v>42</v>
      </c>
      <c r="B43" s="83">
        <v>43.617989999999999</v>
      </c>
      <c r="C43" s="83">
        <v>43.465947</v>
      </c>
      <c r="D43" s="83">
        <v>42.701326999999999</v>
      </c>
      <c r="E43" s="83">
        <v>253.36666</v>
      </c>
      <c r="F43" s="83">
        <v>235.62047200000001</v>
      </c>
      <c r="G43" s="84">
        <v>7.5316834099203334</v>
      </c>
    </row>
    <row r="44" spans="1:7" s="9" customFormat="1" ht="12" x14ac:dyDescent="0.2">
      <c r="A44" s="48" t="s">
        <v>43</v>
      </c>
      <c r="B44" s="83">
        <v>159.36612500000001</v>
      </c>
      <c r="C44" s="83">
        <v>149.54248200000001</v>
      </c>
      <c r="D44" s="83">
        <v>158.181758</v>
      </c>
      <c r="E44" s="83">
        <v>953.028415</v>
      </c>
      <c r="F44" s="83">
        <v>842.41575</v>
      </c>
      <c r="G44" s="84">
        <v>13.130412744538546</v>
      </c>
    </row>
    <row r="45" spans="1:7" s="9" customFormat="1" ht="12" x14ac:dyDescent="0.2">
      <c r="A45" s="48" t="s">
        <v>134</v>
      </c>
      <c r="B45" s="83">
        <v>235.952269</v>
      </c>
      <c r="C45" s="83">
        <v>224.55954399999999</v>
      </c>
      <c r="D45" s="83">
        <v>253.25681499999999</v>
      </c>
      <c r="E45" s="83">
        <v>1395.417042</v>
      </c>
      <c r="F45" s="83">
        <v>1382.3373240000001</v>
      </c>
      <c r="G45" s="84">
        <v>0.94620305571666563</v>
      </c>
    </row>
    <row r="46" spans="1:7" s="9" customFormat="1" ht="12" x14ac:dyDescent="0.2">
      <c r="A46" s="48" t="s">
        <v>135</v>
      </c>
      <c r="B46" s="83">
        <v>15.452556</v>
      </c>
      <c r="C46" s="83">
        <v>11.764956</v>
      </c>
      <c r="D46" s="83">
        <v>11.593735000000001</v>
      </c>
      <c r="E46" s="83">
        <v>68.028953000000001</v>
      </c>
      <c r="F46" s="83">
        <v>70.808704000000006</v>
      </c>
      <c r="G46" s="84">
        <v>-3.9257193578913814</v>
      </c>
    </row>
    <row r="47" spans="1:7" s="9" customFormat="1" ht="12" x14ac:dyDescent="0.2">
      <c r="A47" s="48" t="s">
        <v>136</v>
      </c>
      <c r="B47" s="83">
        <v>58.368625999999999</v>
      </c>
      <c r="C47" s="83">
        <v>63.397098</v>
      </c>
      <c r="D47" s="83">
        <v>75.134846999999993</v>
      </c>
      <c r="E47" s="83">
        <v>399.31311499999998</v>
      </c>
      <c r="F47" s="83">
        <v>426.365138</v>
      </c>
      <c r="G47" s="84">
        <v>-6.3448018116340421</v>
      </c>
    </row>
    <row r="48" spans="1:7" s="9" customFormat="1" ht="12" x14ac:dyDescent="0.2">
      <c r="A48" s="48" t="s">
        <v>133</v>
      </c>
      <c r="B48" s="83">
        <v>46.169620999999999</v>
      </c>
      <c r="C48" s="83">
        <v>41.719783999999997</v>
      </c>
      <c r="D48" s="83">
        <v>44.748010999999998</v>
      </c>
      <c r="E48" s="83">
        <v>263.36196999999999</v>
      </c>
      <c r="F48" s="83">
        <v>275.95468599999998</v>
      </c>
      <c r="G48" s="84">
        <v>-4.5633274732649483</v>
      </c>
    </row>
    <row r="49" spans="1:7" s="9" customFormat="1" ht="12" x14ac:dyDescent="0.2">
      <c r="A49" s="48" t="s">
        <v>45</v>
      </c>
      <c r="B49" s="83">
        <v>70.805691999999993</v>
      </c>
      <c r="C49" s="83">
        <v>65.751656999999994</v>
      </c>
      <c r="D49" s="83">
        <v>62.385364000000003</v>
      </c>
      <c r="E49" s="83">
        <v>398.84006599999998</v>
      </c>
      <c r="F49" s="83">
        <v>371.24616200000003</v>
      </c>
      <c r="G49" s="84">
        <v>7.4327782545533552</v>
      </c>
    </row>
    <row r="50" spans="1:7" s="9" customFormat="1" ht="12" x14ac:dyDescent="0.2">
      <c r="A50" s="48" t="s">
        <v>44</v>
      </c>
      <c r="B50" s="83">
        <v>143.34715499999999</v>
      </c>
      <c r="C50" s="83">
        <v>232.00575000000001</v>
      </c>
      <c r="D50" s="83">
        <v>0.98819800000000002</v>
      </c>
      <c r="E50" s="83">
        <v>382.66396400000002</v>
      </c>
      <c r="F50" s="83">
        <v>270.41627199999999</v>
      </c>
      <c r="G50" s="84">
        <v>41.509222492350631</v>
      </c>
    </row>
    <row r="51" spans="1:7" s="9" customFormat="1" ht="12" x14ac:dyDescent="0.2">
      <c r="A51" s="49"/>
    </row>
    <row r="52" spans="1:7" s="9" customFormat="1" ht="24" x14ac:dyDescent="0.2">
      <c r="A52" s="50" t="s">
        <v>114</v>
      </c>
      <c r="B52" s="83">
        <v>0</v>
      </c>
      <c r="C52" s="83">
        <v>0</v>
      </c>
      <c r="D52" s="83">
        <v>0</v>
      </c>
      <c r="E52" s="83">
        <v>0</v>
      </c>
      <c r="F52" s="83">
        <v>569.29803200000003</v>
      </c>
      <c r="G52" s="98" t="s">
        <v>174</v>
      </c>
    </row>
    <row r="53" spans="1:7" x14ac:dyDescent="0.2">
      <c r="A53" s="44"/>
      <c r="B53" s="9"/>
      <c r="C53" s="9"/>
      <c r="D53" s="9"/>
      <c r="E53" s="9"/>
      <c r="F53" s="9"/>
      <c r="G53" s="9"/>
    </row>
    <row r="54" spans="1:7" x14ac:dyDescent="0.2">
      <c r="A54" s="51" t="s">
        <v>46</v>
      </c>
      <c r="B54" s="85">
        <v>1855.7353949999999</v>
      </c>
      <c r="C54" s="86">
        <v>1749.7945970000001</v>
      </c>
      <c r="D54" s="86">
        <v>1635.2195549999999</v>
      </c>
      <c r="E54" s="86">
        <v>10376.791622000001</v>
      </c>
      <c r="F54" s="86">
        <v>9578.5435020000004</v>
      </c>
      <c r="G54" s="87">
        <v>8.3337108594153761</v>
      </c>
    </row>
    <row r="55" spans="1:7" ht="7.5" customHeight="1" x14ac:dyDescent="0.2"/>
    <row r="56" spans="1:7" x14ac:dyDescent="0.2">
      <c r="A56" s="35" t="s">
        <v>164</v>
      </c>
    </row>
    <row r="57" spans="1:7" x14ac:dyDescent="0.2">
      <c r="A57" s="34" t="s">
        <v>122</v>
      </c>
      <c r="B57" s="34"/>
      <c r="C57" s="34"/>
      <c r="D57" s="34"/>
      <c r="E57" s="34"/>
      <c r="F57" s="34"/>
      <c r="G57" s="34"/>
    </row>
    <row r="58" spans="1:7" x14ac:dyDescent="0.2">
      <c r="A58" s="109" t="s">
        <v>123</v>
      </c>
      <c r="B58" s="109"/>
      <c r="C58" s="109"/>
      <c r="D58" s="109"/>
      <c r="E58" s="109"/>
      <c r="F58" s="109"/>
      <c r="G58" s="109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30:G54 A7:G28">
    <cfRule type="expression" dxfId="6" priority="4">
      <formula>MOD(ROW(),2)=0</formula>
    </cfRule>
  </conditionalFormatting>
  <conditionalFormatting sqref="A6:G6">
    <cfRule type="expression" dxfId="5" priority="2">
      <formula>MOD(ROW(),2)=0</formula>
    </cfRule>
  </conditionalFormatting>
  <conditionalFormatting sqref="A29:G29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ht="14.25" customHeight="1" x14ac:dyDescent="0.2">
      <c r="A1" s="121" t="s">
        <v>170</v>
      </c>
      <c r="B1" s="122"/>
      <c r="C1" s="122"/>
      <c r="D1" s="122"/>
      <c r="E1" s="122"/>
      <c r="F1" s="122"/>
      <c r="G1" s="122"/>
    </row>
    <row r="2" spans="1:7" ht="14.25" customHeight="1" x14ac:dyDescent="0.2">
      <c r="A2" s="69"/>
      <c r="B2" s="70"/>
      <c r="C2" s="70"/>
      <c r="D2" s="70"/>
      <c r="E2" s="70"/>
      <c r="F2" s="70"/>
      <c r="G2" s="70"/>
    </row>
    <row r="3" spans="1:7" x14ac:dyDescent="0.2">
      <c r="A3" s="124" t="s">
        <v>47</v>
      </c>
      <c r="B3" s="88" t="s">
        <v>104</v>
      </c>
      <c r="C3" s="88" t="s">
        <v>105</v>
      </c>
      <c r="D3" s="88" t="s">
        <v>106</v>
      </c>
      <c r="E3" s="125" t="s">
        <v>171</v>
      </c>
      <c r="F3" s="125"/>
      <c r="G3" s="126"/>
    </row>
    <row r="4" spans="1:7" ht="24" customHeight="1" x14ac:dyDescent="0.2">
      <c r="A4" s="124"/>
      <c r="B4" s="123" t="s">
        <v>175</v>
      </c>
      <c r="C4" s="123"/>
      <c r="D4" s="123"/>
      <c r="E4" s="81" t="s">
        <v>175</v>
      </c>
      <c r="F4" s="81" t="s">
        <v>176</v>
      </c>
      <c r="G4" s="127" t="s">
        <v>165</v>
      </c>
    </row>
    <row r="5" spans="1:7" ht="17.25" customHeight="1" x14ac:dyDescent="0.2">
      <c r="A5" s="124"/>
      <c r="B5" s="123" t="s">
        <v>119</v>
      </c>
      <c r="C5" s="123"/>
      <c r="D5" s="123"/>
      <c r="E5" s="123"/>
      <c r="F5" s="123"/>
      <c r="G5" s="128"/>
    </row>
    <row r="6" spans="1:7" ht="12" customHeight="1" x14ac:dyDescent="0.2">
      <c r="A6" s="72"/>
      <c r="B6" s="9"/>
      <c r="C6" s="9"/>
      <c r="D6" s="9"/>
      <c r="E6" s="9"/>
      <c r="F6" s="9"/>
      <c r="G6" s="9"/>
    </row>
    <row r="7" spans="1:7" ht="12.75" customHeight="1" x14ac:dyDescent="0.2">
      <c r="A7" s="60" t="s">
        <v>48</v>
      </c>
      <c r="B7" s="83">
        <v>1146.1899880000001</v>
      </c>
      <c r="C7" s="83">
        <v>1232.0905290000001</v>
      </c>
      <c r="D7" s="83">
        <v>1158.5954180000001</v>
      </c>
      <c r="E7" s="83">
        <v>6777.0214919999999</v>
      </c>
      <c r="F7" s="83">
        <v>6368.6773039999998</v>
      </c>
      <c r="G7" s="84">
        <v>6.411758180046732</v>
      </c>
    </row>
    <row r="8" spans="1:7" ht="12.75" customHeight="1" x14ac:dyDescent="0.2">
      <c r="A8" s="5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3" t="s">
        <v>49</v>
      </c>
      <c r="B9" s="83">
        <v>1017.713707</v>
      </c>
      <c r="C9" s="83">
        <v>963.86212999999998</v>
      </c>
      <c r="D9" s="83">
        <v>1021.5899020000001</v>
      </c>
      <c r="E9" s="83">
        <v>5903.5289119999998</v>
      </c>
      <c r="F9" s="83">
        <v>5556.7417269999996</v>
      </c>
      <c r="G9" s="84">
        <v>6.2408368435584265</v>
      </c>
    </row>
    <row r="10" spans="1:7" ht="12.75" customHeight="1" x14ac:dyDescent="0.2">
      <c r="A10" s="54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4" t="s">
        <v>50</v>
      </c>
      <c r="B11" s="83">
        <v>561.61608000000001</v>
      </c>
      <c r="C11" s="83">
        <v>540.03664000000003</v>
      </c>
      <c r="D11" s="83">
        <v>549.98763099999996</v>
      </c>
      <c r="E11" s="83">
        <v>3273.6175819999999</v>
      </c>
      <c r="F11" s="83">
        <v>3138.16824</v>
      </c>
      <c r="G11" s="84">
        <v>4.3161912186072016</v>
      </c>
    </row>
    <row r="12" spans="1:7" ht="12.75" customHeight="1" x14ac:dyDescent="0.2">
      <c r="A12" s="55" t="s">
        <v>32</v>
      </c>
      <c r="B12" s="9"/>
      <c r="C12" s="9"/>
      <c r="D12" s="9"/>
      <c r="E12" s="9"/>
      <c r="F12" s="9"/>
      <c r="G12" s="9"/>
    </row>
    <row r="13" spans="1:7" ht="12.75" customHeight="1" x14ac:dyDescent="0.2">
      <c r="A13" s="56" t="s">
        <v>51</v>
      </c>
      <c r="B13" s="83">
        <v>109.853848</v>
      </c>
      <c r="C13" s="83">
        <v>104.500103</v>
      </c>
      <c r="D13" s="83">
        <v>101.179213</v>
      </c>
      <c r="E13" s="83">
        <v>635.19670099999996</v>
      </c>
      <c r="F13" s="83">
        <v>597.97419300000001</v>
      </c>
      <c r="G13" s="84">
        <v>6.224768298654638</v>
      </c>
    </row>
    <row r="14" spans="1:7" ht="12.75" customHeight="1" x14ac:dyDescent="0.2">
      <c r="A14" s="56" t="s">
        <v>52</v>
      </c>
      <c r="B14" s="83">
        <v>86.557579000000004</v>
      </c>
      <c r="C14" s="83">
        <v>83.300292999999996</v>
      </c>
      <c r="D14" s="83">
        <v>78.995760000000004</v>
      </c>
      <c r="E14" s="83">
        <v>505.514386</v>
      </c>
      <c r="F14" s="83">
        <v>473.43005499999998</v>
      </c>
      <c r="G14" s="84">
        <v>6.776994967081265</v>
      </c>
    </row>
    <row r="15" spans="1:7" ht="12.75" customHeight="1" x14ac:dyDescent="0.2">
      <c r="A15" s="56" t="s">
        <v>53</v>
      </c>
      <c r="B15" s="83">
        <v>4.4574069999999999</v>
      </c>
      <c r="C15" s="83">
        <v>5.5852180000000002</v>
      </c>
      <c r="D15" s="83">
        <v>5.6924780000000004</v>
      </c>
      <c r="E15" s="83">
        <v>31.300070999999999</v>
      </c>
      <c r="F15" s="83">
        <v>30.787061999999999</v>
      </c>
      <c r="G15" s="84">
        <v>1.6663135962762539</v>
      </c>
    </row>
    <row r="16" spans="1:7" ht="12.75" customHeight="1" x14ac:dyDescent="0.2">
      <c r="A16" s="56" t="s">
        <v>54</v>
      </c>
      <c r="B16" s="83">
        <v>101.713914</v>
      </c>
      <c r="C16" s="83">
        <v>110.087183</v>
      </c>
      <c r="D16" s="83">
        <v>110.077871</v>
      </c>
      <c r="E16" s="83">
        <v>611.15587800000003</v>
      </c>
      <c r="F16" s="83">
        <v>657.02098799999999</v>
      </c>
      <c r="G16" s="84">
        <v>-6.980767865516043</v>
      </c>
    </row>
    <row r="17" spans="1:7" ht="12.75" customHeight="1" x14ac:dyDescent="0.2">
      <c r="A17" s="56" t="s">
        <v>55</v>
      </c>
      <c r="B17" s="83">
        <v>79.321081000000007</v>
      </c>
      <c r="C17" s="83">
        <v>74.536100000000005</v>
      </c>
      <c r="D17" s="83">
        <v>79.916632000000007</v>
      </c>
      <c r="E17" s="83">
        <v>470.08503999999999</v>
      </c>
      <c r="F17" s="83">
        <v>410.75046300000002</v>
      </c>
      <c r="G17" s="84">
        <v>14.445407210654793</v>
      </c>
    </row>
    <row r="18" spans="1:7" ht="12.75" customHeight="1" x14ac:dyDescent="0.2">
      <c r="A18" s="56" t="s">
        <v>56</v>
      </c>
      <c r="B18" s="83">
        <v>6.4173489999999997</v>
      </c>
      <c r="C18" s="83">
        <v>6.7965609999999996</v>
      </c>
      <c r="D18" s="83">
        <v>5.762867</v>
      </c>
      <c r="E18" s="83">
        <v>35.464449999999999</v>
      </c>
      <c r="F18" s="83">
        <v>37.739308000000001</v>
      </c>
      <c r="G18" s="84">
        <v>-6.027821177855202</v>
      </c>
    </row>
    <row r="19" spans="1:7" ht="12.75" customHeight="1" x14ac:dyDescent="0.2">
      <c r="A19" s="56" t="s">
        <v>57</v>
      </c>
      <c r="B19" s="83">
        <v>13.316375000000001</v>
      </c>
      <c r="C19" s="83">
        <v>15.075092</v>
      </c>
      <c r="D19" s="83">
        <v>11.778390999999999</v>
      </c>
      <c r="E19" s="83">
        <v>77.342780000000005</v>
      </c>
      <c r="F19" s="83">
        <v>64.087727000000001</v>
      </c>
      <c r="G19" s="84">
        <v>20.682669865947972</v>
      </c>
    </row>
    <row r="20" spans="1:7" ht="12.75" customHeight="1" x14ac:dyDescent="0.2">
      <c r="A20" s="56" t="s">
        <v>58</v>
      </c>
      <c r="B20" s="83">
        <v>10.447877</v>
      </c>
      <c r="C20" s="83">
        <v>10.481627</v>
      </c>
      <c r="D20" s="83">
        <v>12.877571</v>
      </c>
      <c r="E20" s="83">
        <v>66.958129999999997</v>
      </c>
      <c r="F20" s="83">
        <v>68.653510999999995</v>
      </c>
      <c r="G20" s="84">
        <v>-2.4694745764713986</v>
      </c>
    </row>
    <row r="21" spans="1:7" ht="12.75" customHeight="1" x14ac:dyDescent="0.2">
      <c r="A21" s="56" t="s">
        <v>59</v>
      </c>
      <c r="B21" s="83">
        <v>55.602176</v>
      </c>
      <c r="C21" s="83">
        <v>47.298932999999998</v>
      </c>
      <c r="D21" s="83">
        <v>53.911541</v>
      </c>
      <c r="E21" s="83">
        <v>304.83743800000002</v>
      </c>
      <c r="F21" s="83">
        <v>277.120835</v>
      </c>
      <c r="G21" s="84">
        <v>10.00163087701435</v>
      </c>
    </row>
    <row r="22" spans="1:7" ht="12.75" customHeight="1" x14ac:dyDescent="0.2">
      <c r="A22" s="56" t="s">
        <v>60</v>
      </c>
      <c r="B22" s="83">
        <v>19.467700000000001</v>
      </c>
      <c r="C22" s="83">
        <v>18.943151</v>
      </c>
      <c r="D22" s="83">
        <v>20.803023</v>
      </c>
      <c r="E22" s="83">
        <v>111.391505</v>
      </c>
      <c r="F22" s="83">
        <v>107.64209700000001</v>
      </c>
      <c r="G22" s="84">
        <v>3.4832171654924053</v>
      </c>
    </row>
    <row r="23" spans="1:7" ht="12.75" customHeight="1" x14ac:dyDescent="0.2">
      <c r="A23" s="56" t="s">
        <v>61</v>
      </c>
      <c r="B23" s="83">
        <v>57.180118</v>
      </c>
      <c r="C23" s="83">
        <v>47.603099</v>
      </c>
      <c r="D23" s="83">
        <v>50.651238999999997</v>
      </c>
      <c r="E23" s="83">
        <v>313.89207699999997</v>
      </c>
      <c r="F23" s="83">
        <v>311.66450400000002</v>
      </c>
      <c r="G23" s="84">
        <v>0.71473426438062404</v>
      </c>
    </row>
    <row r="24" spans="1:7" ht="12.75" customHeight="1" x14ac:dyDescent="0.2">
      <c r="A24" s="56" t="s">
        <v>71</v>
      </c>
      <c r="B24" s="83">
        <v>3.2604199999999999</v>
      </c>
      <c r="C24" s="83">
        <v>3.048578</v>
      </c>
      <c r="D24" s="83">
        <v>4.1237180000000002</v>
      </c>
      <c r="E24" s="83">
        <v>22.939309000000002</v>
      </c>
      <c r="F24" s="83">
        <v>25.392092000000002</v>
      </c>
      <c r="G24" s="84">
        <v>-9.6596334008241485</v>
      </c>
    </row>
    <row r="25" spans="1:7" ht="12.75" customHeight="1" x14ac:dyDescent="0.2">
      <c r="A25" s="56" t="s">
        <v>72</v>
      </c>
      <c r="B25" s="83">
        <v>3.4074230000000001</v>
      </c>
      <c r="C25" s="83">
        <v>2.5667520000000001</v>
      </c>
      <c r="D25" s="83">
        <v>3.5043760000000002</v>
      </c>
      <c r="E25" s="83">
        <v>17.212769999999999</v>
      </c>
      <c r="F25" s="83">
        <v>14.451506999999999</v>
      </c>
      <c r="G25" s="84">
        <v>19.107093813814714</v>
      </c>
    </row>
    <row r="26" spans="1:7" ht="12.75" customHeight="1" x14ac:dyDescent="0.2">
      <c r="A26" s="56" t="s">
        <v>64</v>
      </c>
      <c r="B26" s="83">
        <v>4.2274039999999999</v>
      </c>
      <c r="C26" s="83">
        <v>4.4078220000000004</v>
      </c>
      <c r="D26" s="83">
        <v>5.3024620000000002</v>
      </c>
      <c r="E26" s="83">
        <v>26.903666000000001</v>
      </c>
      <c r="F26" s="83">
        <v>28.980194999999998</v>
      </c>
      <c r="G26" s="84">
        <v>-7.1653382594561492</v>
      </c>
    </row>
    <row r="27" spans="1:7" ht="12.75" customHeight="1" x14ac:dyDescent="0.2">
      <c r="A27" s="56" t="s">
        <v>65</v>
      </c>
      <c r="B27" s="83">
        <v>7.8416199999999998</v>
      </c>
      <c r="C27" s="83">
        <v>6.7295470000000002</v>
      </c>
      <c r="D27" s="83">
        <v>6.2283999999999997</v>
      </c>
      <c r="E27" s="83">
        <v>48.643166999999998</v>
      </c>
      <c r="F27" s="83">
        <v>37.070642999999997</v>
      </c>
      <c r="G27" s="84">
        <v>31.217489267720566</v>
      </c>
    </row>
    <row r="28" spans="1:7" ht="12.75" customHeight="1" x14ac:dyDescent="0.2">
      <c r="A28" s="56" t="s">
        <v>62</v>
      </c>
      <c r="B28" s="83">
        <v>0.54990700000000003</v>
      </c>
      <c r="C28" s="83">
        <v>0.56020899999999996</v>
      </c>
      <c r="D28" s="83">
        <v>0.60990900000000003</v>
      </c>
      <c r="E28" s="83">
        <v>3.514259</v>
      </c>
      <c r="F28" s="83">
        <v>2.8160500000000002</v>
      </c>
      <c r="G28" s="84">
        <v>24.79391346034339</v>
      </c>
    </row>
    <row r="29" spans="1:7" ht="12.75" customHeight="1" x14ac:dyDescent="0.2">
      <c r="A29" s="56" t="s">
        <v>63</v>
      </c>
      <c r="B29" s="83">
        <v>1.401305</v>
      </c>
      <c r="C29" s="83">
        <v>1.083124</v>
      </c>
      <c r="D29" s="83">
        <v>2.0765560000000001</v>
      </c>
      <c r="E29" s="83">
        <v>8.4787250000000007</v>
      </c>
      <c r="F29" s="83">
        <v>7.0385169999999997</v>
      </c>
      <c r="G29" s="84">
        <v>20.461810350106433</v>
      </c>
    </row>
    <row r="30" spans="1:7" ht="12.75" customHeight="1" x14ac:dyDescent="0.2">
      <c r="A30" s="57" t="s">
        <v>66</v>
      </c>
      <c r="B30" s="83">
        <v>456.09762699999999</v>
      </c>
      <c r="C30" s="83">
        <v>423.82548999999995</v>
      </c>
      <c r="D30" s="83">
        <v>471.60227100000009</v>
      </c>
      <c r="E30" s="83">
        <v>2629.9113299999999</v>
      </c>
      <c r="F30" s="83">
        <v>2418.5734869999997</v>
      </c>
      <c r="G30" s="84">
        <v>8.7381195624592607</v>
      </c>
    </row>
    <row r="31" spans="1:7" ht="12.75" customHeight="1" x14ac:dyDescent="0.2">
      <c r="A31" s="55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56" t="s">
        <v>67</v>
      </c>
      <c r="B32" s="83">
        <v>104.32713099999999</v>
      </c>
      <c r="C32" s="83">
        <v>82.170464999999993</v>
      </c>
      <c r="D32" s="83">
        <v>87.679253000000003</v>
      </c>
      <c r="E32" s="83">
        <v>551.02143699999999</v>
      </c>
      <c r="F32" s="83">
        <v>560.21074799999997</v>
      </c>
      <c r="G32" s="84">
        <v>-1.6403310776893534</v>
      </c>
    </row>
    <row r="33" spans="1:7" ht="12.75" customHeight="1" x14ac:dyDescent="0.2">
      <c r="A33" s="56" t="s">
        <v>68</v>
      </c>
      <c r="B33" s="83">
        <v>153.24389199999999</v>
      </c>
      <c r="C33" s="83">
        <v>137.86931200000001</v>
      </c>
      <c r="D33" s="83">
        <v>156.66364799999999</v>
      </c>
      <c r="E33" s="83">
        <v>868.46678099999997</v>
      </c>
      <c r="F33" s="83">
        <v>778.02025100000003</v>
      </c>
      <c r="G33" s="84">
        <v>11.625215395582288</v>
      </c>
    </row>
    <row r="34" spans="1:7" ht="12.75" customHeight="1" x14ac:dyDescent="0.2">
      <c r="A34" s="56" t="s">
        <v>69</v>
      </c>
      <c r="B34" s="83">
        <v>68.801035999999996</v>
      </c>
      <c r="C34" s="83">
        <v>71.945581000000004</v>
      </c>
      <c r="D34" s="83">
        <v>86.007003999999995</v>
      </c>
      <c r="E34" s="83">
        <v>449.59749399999998</v>
      </c>
      <c r="F34" s="83">
        <v>381.27291000000002</v>
      </c>
      <c r="G34" s="84">
        <v>17.920125507998961</v>
      </c>
    </row>
    <row r="35" spans="1:7" ht="12.75" customHeight="1" x14ac:dyDescent="0.2">
      <c r="A35" s="56" t="s">
        <v>70</v>
      </c>
      <c r="B35" s="83">
        <v>46.793154999999999</v>
      </c>
      <c r="C35" s="83">
        <v>49.425685000000001</v>
      </c>
      <c r="D35" s="83">
        <v>55.100428999999998</v>
      </c>
      <c r="E35" s="83">
        <v>283.86504600000001</v>
      </c>
      <c r="F35" s="83">
        <v>269.26872700000001</v>
      </c>
      <c r="G35" s="84">
        <v>5.4207256678567148</v>
      </c>
    </row>
    <row r="36" spans="1:7" ht="12.75" customHeight="1" x14ac:dyDescent="0.2">
      <c r="A36" s="56" t="s">
        <v>73</v>
      </c>
      <c r="B36" s="83">
        <v>4.7103630000000001</v>
      </c>
      <c r="C36" s="83">
        <v>3.80111</v>
      </c>
      <c r="D36" s="83">
        <v>5.3517320000000002</v>
      </c>
      <c r="E36" s="83">
        <v>26.993468</v>
      </c>
      <c r="F36" s="83">
        <v>23.94548</v>
      </c>
      <c r="G36" s="84">
        <v>12.728865740006043</v>
      </c>
    </row>
    <row r="37" spans="1:7" ht="12.75" customHeight="1" x14ac:dyDescent="0.2">
      <c r="A37" s="56" t="s">
        <v>74</v>
      </c>
      <c r="B37" s="83">
        <v>30.613842999999999</v>
      </c>
      <c r="C37" s="83">
        <v>31.732969000000001</v>
      </c>
      <c r="D37" s="83">
        <v>31.513362999999998</v>
      </c>
      <c r="E37" s="83">
        <v>177.34531899999999</v>
      </c>
      <c r="F37" s="83">
        <v>168.19586899999999</v>
      </c>
      <c r="G37" s="84">
        <v>5.4397590466386561</v>
      </c>
    </row>
    <row r="38" spans="1:7" ht="12.75" customHeight="1" x14ac:dyDescent="0.2">
      <c r="A38" s="56" t="s">
        <v>163</v>
      </c>
      <c r="B38" s="83">
        <v>4.3892319999999998</v>
      </c>
      <c r="C38" s="83">
        <v>4.6313420000000001</v>
      </c>
      <c r="D38" s="83">
        <v>3.6413009999999999</v>
      </c>
      <c r="E38" s="83">
        <v>25.577047</v>
      </c>
      <c r="F38" s="83">
        <v>21.489699000000002</v>
      </c>
      <c r="G38" s="84">
        <v>19.020033738024893</v>
      </c>
    </row>
    <row r="39" spans="1:7" ht="12.75" customHeight="1" x14ac:dyDescent="0.2">
      <c r="A39" s="56" t="s">
        <v>75</v>
      </c>
      <c r="B39" s="83">
        <v>23.829103</v>
      </c>
      <c r="C39" s="83">
        <v>23.960477999999998</v>
      </c>
      <c r="D39" s="83">
        <v>28.204235000000001</v>
      </c>
      <c r="E39" s="83">
        <v>142.89511899999999</v>
      </c>
      <c r="F39" s="83">
        <v>125.1755</v>
      </c>
      <c r="G39" s="84">
        <v>14.155820428118915</v>
      </c>
    </row>
    <row r="40" spans="1:7" ht="12.75" customHeight="1" x14ac:dyDescent="0.2">
      <c r="A40" s="56" t="s">
        <v>76</v>
      </c>
      <c r="B40" s="83">
        <v>11.558524</v>
      </c>
      <c r="C40" s="83">
        <v>11.431915999999999</v>
      </c>
      <c r="D40" s="83">
        <v>10.386326</v>
      </c>
      <c r="E40" s="83">
        <v>60.309806999999999</v>
      </c>
      <c r="F40" s="83">
        <v>51.186776000000002</v>
      </c>
      <c r="G40" s="84">
        <v>17.823023274605148</v>
      </c>
    </row>
    <row r="41" spans="1:7" ht="12.75" customHeight="1" x14ac:dyDescent="0.2">
      <c r="A41" s="56" t="s">
        <v>77</v>
      </c>
      <c r="B41" s="83">
        <v>4.4239249999999997</v>
      </c>
      <c r="C41" s="83">
        <v>4.2898800000000001</v>
      </c>
      <c r="D41" s="83">
        <v>3.5506039999999999</v>
      </c>
      <c r="E41" s="83">
        <v>26.627041999999999</v>
      </c>
      <c r="F41" s="83">
        <v>25.356020000000001</v>
      </c>
      <c r="G41" s="84">
        <v>5.0127030977259039</v>
      </c>
    </row>
    <row r="42" spans="1:7" ht="12.75" customHeight="1" x14ac:dyDescent="0.2">
      <c r="A42" s="57" t="s">
        <v>78</v>
      </c>
      <c r="B42" s="83">
        <v>128.47628100000009</v>
      </c>
      <c r="C42" s="83">
        <v>268.22839900000008</v>
      </c>
      <c r="D42" s="83">
        <v>137.00551600000006</v>
      </c>
      <c r="E42" s="83">
        <v>873.49258000000009</v>
      </c>
      <c r="F42" s="83">
        <v>811.93557700000019</v>
      </c>
      <c r="G42" s="84">
        <v>7.5815132066814073</v>
      </c>
    </row>
    <row r="43" spans="1:7" ht="12.75" customHeight="1" x14ac:dyDescent="0.2">
      <c r="A43" s="56" t="s">
        <v>32</v>
      </c>
      <c r="B43" s="9"/>
      <c r="C43" s="9"/>
      <c r="D43" s="9"/>
      <c r="E43" s="9"/>
      <c r="F43" s="9"/>
      <c r="G43" s="9"/>
    </row>
    <row r="44" spans="1:7" ht="12.75" customHeight="1" x14ac:dyDescent="0.2">
      <c r="A44" s="56" t="s">
        <v>79</v>
      </c>
      <c r="B44" s="83">
        <v>26.553325000000001</v>
      </c>
      <c r="C44" s="83">
        <v>182.26393400000001</v>
      </c>
      <c r="D44" s="83">
        <v>27.277491000000001</v>
      </c>
      <c r="E44" s="83">
        <v>295.726968</v>
      </c>
      <c r="F44" s="83">
        <v>193.02599699999999</v>
      </c>
      <c r="G44" s="84">
        <v>53.205771552108615</v>
      </c>
    </row>
    <row r="45" spans="1:7" ht="12.75" customHeight="1" x14ac:dyDescent="0.2">
      <c r="A45" s="56" t="s">
        <v>80</v>
      </c>
      <c r="B45" s="83">
        <v>26.504814</v>
      </c>
      <c r="C45" s="83">
        <v>18.810423</v>
      </c>
      <c r="D45" s="83">
        <v>25.934826999999999</v>
      </c>
      <c r="E45" s="83">
        <v>134.77151799999999</v>
      </c>
      <c r="F45" s="83">
        <v>156.079408</v>
      </c>
      <c r="G45" s="84">
        <v>-13.651954651186287</v>
      </c>
    </row>
    <row r="46" spans="1:7" ht="12.75" customHeight="1" x14ac:dyDescent="0.2">
      <c r="A46" s="56" t="s">
        <v>81</v>
      </c>
      <c r="B46" s="83">
        <v>42.898626999999998</v>
      </c>
      <c r="C46" s="83">
        <v>41.432574000000002</v>
      </c>
      <c r="D46" s="83">
        <v>46.299585</v>
      </c>
      <c r="E46" s="83">
        <v>262.17512399999998</v>
      </c>
      <c r="F46" s="83">
        <v>256.96338100000003</v>
      </c>
      <c r="G46" s="84">
        <v>2.0282045557300421</v>
      </c>
    </row>
    <row r="47" spans="1:7" ht="12.75" customHeight="1" x14ac:dyDescent="0.2">
      <c r="A47" s="56" t="s">
        <v>82</v>
      </c>
      <c r="B47" s="83">
        <v>18.250829</v>
      </c>
      <c r="C47" s="83">
        <v>13.843494</v>
      </c>
      <c r="D47" s="83">
        <v>23.512664999999998</v>
      </c>
      <c r="E47" s="83">
        <v>105.056639</v>
      </c>
      <c r="F47" s="83">
        <v>136.68330800000001</v>
      </c>
      <c r="G47" s="84">
        <v>-23.138647624770684</v>
      </c>
    </row>
    <row r="48" spans="1:7" ht="12.75" customHeight="1" x14ac:dyDescent="0.2">
      <c r="A48" s="58" t="s">
        <v>83</v>
      </c>
      <c r="B48" s="83">
        <v>195.2158</v>
      </c>
      <c r="C48" s="83">
        <v>36.252758999999998</v>
      </c>
      <c r="D48" s="83">
        <v>25.063666000000001</v>
      </c>
      <c r="E48" s="83">
        <v>891.59287800000004</v>
      </c>
      <c r="F48" s="83">
        <v>256.923676</v>
      </c>
      <c r="G48" s="84">
        <v>247.02635890979548</v>
      </c>
    </row>
    <row r="49" spans="1:7" ht="12.75" customHeight="1" x14ac:dyDescent="0.2">
      <c r="A49" s="59" t="s">
        <v>32</v>
      </c>
      <c r="B49" s="9"/>
      <c r="C49" s="9"/>
      <c r="D49" s="9"/>
      <c r="E49" s="9"/>
      <c r="F49" s="9"/>
      <c r="G49" s="9"/>
    </row>
    <row r="50" spans="1:7" ht="12.75" customHeight="1" x14ac:dyDescent="0.2">
      <c r="A50" s="59" t="s">
        <v>84</v>
      </c>
      <c r="B50" s="83">
        <v>6.2262170000000001</v>
      </c>
      <c r="C50" s="83">
        <v>6.531523</v>
      </c>
      <c r="D50" s="83">
        <v>6.0829529999999998</v>
      </c>
      <c r="E50" s="83">
        <v>29.766196000000001</v>
      </c>
      <c r="F50" s="83">
        <v>34.235247999999999</v>
      </c>
      <c r="G50" s="84">
        <v>-13.053949543464668</v>
      </c>
    </row>
    <row r="51" spans="1:7" ht="12.75" customHeight="1" x14ac:dyDescent="0.2">
      <c r="A51" s="59" t="s">
        <v>137</v>
      </c>
      <c r="B51" s="83">
        <v>1.2153160000000001</v>
      </c>
      <c r="C51" s="83">
        <v>1.630331</v>
      </c>
      <c r="D51" s="83">
        <v>1.25468</v>
      </c>
      <c r="E51" s="83">
        <v>8.5057209999999994</v>
      </c>
      <c r="F51" s="83">
        <v>34.452666000000001</v>
      </c>
      <c r="G51" s="84">
        <v>-75.311864109442212</v>
      </c>
    </row>
    <row r="52" spans="1:7" ht="12.75" customHeight="1" x14ac:dyDescent="0.2">
      <c r="A52" s="59" t="s">
        <v>85</v>
      </c>
      <c r="B52" s="83">
        <v>8.7070270000000001</v>
      </c>
      <c r="C52" s="83">
        <v>6.0939389999999998</v>
      </c>
      <c r="D52" s="83">
        <v>6.9630359999999998</v>
      </c>
      <c r="E52" s="83">
        <v>42.342458999999998</v>
      </c>
      <c r="F52" s="83">
        <v>65.954836</v>
      </c>
      <c r="G52" s="84">
        <v>-35.800827402557729</v>
      </c>
    </row>
    <row r="53" spans="1:7" ht="12.75" customHeight="1" x14ac:dyDescent="0.2">
      <c r="A53" s="60" t="s">
        <v>86</v>
      </c>
      <c r="B53" s="83">
        <v>274.13190300000002</v>
      </c>
      <c r="C53" s="83">
        <v>265.18295999999998</v>
      </c>
      <c r="D53" s="83">
        <v>189.73154199999999</v>
      </c>
      <c r="E53" s="83">
        <v>1267.9942679999999</v>
      </c>
      <c r="F53" s="83">
        <v>1285.0421329999999</v>
      </c>
      <c r="G53" s="84">
        <v>-1.3266386029071953</v>
      </c>
    </row>
    <row r="54" spans="1:7" ht="12.75" customHeight="1" x14ac:dyDescent="0.2">
      <c r="A54" s="53" t="s">
        <v>32</v>
      </c>
      <c r="B54" s="9"/>
      <c r="C54" s="9"/>
      <c r="D54" s="9"/>
      <c r="E54" s="9"/>
      <c r="F54" s="9"/>
      <c r="G54" s="9"/>
    </row>
    <row r="55" spans="1:7" ht="12.75" customHeight="1" x14ac:dyDescent="0.2">
      <c r="A55" s="59" t="s">
        <v>87</v>
      </c>
      <c r="B55" s="83">
        <v>155.98188300000001</v>
      </c>
      <c r="C55" s="83">
        <v>162.81600399999999</v>
      </c>
      <c r="D55" s="83">
        <v>153.92188899999999</v>
      </c>
      <c r="E55" s="83">
        <v>934.75384499999996</v>
      </c>
      <c r="F55" s="83">
        <v>922.66698699999995</v>
      </c>
      <c r="G55" s="84">
        <v>1.3099913804545764</v>
      </c>
    </row>
    <row r="56" spans="1:7" ht="12.75" customHeight="1" x14ac:dyDescent="0.2">
      <c r="A56" s="54" t="s">
        <v>32</v>
      </c>
      <c r="B56" s="9"/>
      <c r="C56" s="9"/>
      <c r="D56" s="9"/>
      <c r="E56" s="9"/>
      <c r="F56" s="9"/>
      <c r="G56" s="9"/>
    </row>
    <row r="57" spans="1:7" ht="12.75" customHeight="1" x14ac:dyDescent="0.2">
      <c r="A57" s="54" t="s">
        <v>88</v>
      </c>
      <c r="B57" s="83">
        <v>116.300414</v>
      </c>
      <c r="C57" s="83">
        <v>118.400047</v>
      </c>
      <c r="D57" s="83">
        <v>118.930122</v>
      </c>
      <c r="E57" s="83">
        <v>739.44381699999997</v>
      </c>
      <c r="F57" s="83">
        <v>699.50772099999995</v>
      </c>
      <c r="G57" s="84">
        <v>5.7091715789653108</v>
      </c>
    </row>
    <row r="58" spans="1:7" ht="12.75" customHeight="1" x14ac:dyDescent="0.2">
      <c r="A58" s="54" t="s">
        <v>89</v>
      </c>
      <c r="B58" s="83">
        <v>31.704104999999998</v>
      </c>
      <c r="C58" s="83">
        <v>38.508048000000002</v>
      </c>
      <c r="D58" s="83">
        <v>26.937528</v>
      </c>
      <c r="E58" s="83">
        <v>146.01836</v>
      </c>
      <c r="F58" s="83">
        <v>168.197856</v>
      </c>
      <c r="G58" s="84">
        <v>-13.186550962932614</v>
      </c>
    </row>
    <row r="59" spans="1:7" ht="12.75" customHeight="1" x14ac:dyDescent="0.2">
      <c r="A59" s="53" t="s">
        <v>138</v>
      </c>
      <c r="B59" s="89">
        <v>22.426971999999999</v>
      </c>
      <c r="C59" s="83">
        <v>26.715885</v>
      </c>
      <c r="D59" s="83">
        <v>30.097916999999999</v>
      </c>
      <c r="E59" s="83">
        <v>144.26937599999999</v>
      </c>
      <c r="F59" s="83">
        <v>173.39311000000001</v>
      </c>
      <c r="G59" s="84">
        <v>-16.796361747015226</v>
      </c>
    </row>
    <row r="60" spans="1:7" ht="12.75" customHeight="1" x14ac:dyDescent="0.2">
      <c r="A60" s="54" t="s">
        <v>32</v>
      </c>
      <c r="B60" s="9"/>
      <c r="C60" s="9"/>
      <c r="D60" s="9"/>
      <c r="E60" s="9"/>
      <c r="F60" s="9"/>
      <c r="G60" s="9"/>
    </row>
    <row r="61" spans="1:7" ht="12.75" customHeight="1" x14ac:dyDescent="0.2">
      <c r="A61" s="54" t="s">
        <v>90</v>
      </c>
      <c r="B61" s="83">
        <v>11.265898999999999</v>
      </c>
      <c r="C61" s="83">
        <v>16.864930999999999</v>
      </c>
      <c r="D61" s="83">
        <v>18.970462000000001</v>
      </c>
      <c r="E61" s="83">
        <v>76.985567000000003</v>
      </c>
      <c r="F61" s="83">
        <v>88.977636000000004</v>
      </c>
      <c r="G61" s="84">
        <v>-13.477621500305986</v>
      </c>
    </row>
    <row r="62" spans="1:7" ht="12.75" customHeight="1" x14ac:dyDescent="0.2">
      <c r="A62" s="54"/>
      <c r="B62" s="9"/>
      <c r="C62" s="9"/>
      <c r="D62" s="9"/>
      <c r="E62" s="9"/>
      <c r="F62" s="9"/>
      <c r="G62" s="9"/>
    </row>
    <row r="63" spans="1:7" ht="12.75" customHeight="1" x14ac:dyDescent="0.2">
      <c r="A63" s="60" t="s">
        <v>91</v>
      </c>
      <c r="B63" s="83">
        <v>223.62672699999999</v>
      </c>
      <c r="C63" s="83">
        <v>196.18421799999999</v>
      </c>
      <c r="D63" s="83">
        <v>242.14686699999999</v>
      </c>
      <c r="E63" s="83">
        <v>1347.1397959999999</v>
      </c>
      <c r="F63" s="83">
        <v>1545.4483720000001</v>
      </c>
      <c r="G63" s="84">
        <v>-12.831782645923298</v>
      </c>
    </row>
    <row r="64" spans="1:7" ht="12.75" customHeight="1" x14ac:dyDescent="0.2">
      <c r="A64" s="53" t="s">
        <v>32</v>
      </c>
      <c r="B64" s="9"/>
      <c r="C64" s="9"/>
      <c r="D64" s="9"/>
      <c r="E64" s="9"/>
      <c r="F64" s="9"/>
      <c r="G64" s="9"/>
    </row>
    <row r="65" spans="1:7" ht="12.75" customHeight="1" x14ac:dyDescent="0.2">
      <c r="A65" s="59" t="s">
        <v>92</v>
      </c>
      <c r="B65" s="83">
        <v>32.852361000000002</v>
      </c>
      <c r="C65" s="83">
        <v>29.159047999999999</v>
      </c>
      <c r="D65" s="83">
        <v>36.166983000000002</v>
      </c>
      <c r="E65" s="83">
        <v>194.77651499999999</v>
      </c>
      <c r="F65" s="83">
        <v>224.05633399999999</v>
      </c>
      <c r="G65" s="84">
        <v>-13.06806126712759</v>
      </c>
    </row>
    <row r="66" spans="1:7" ht="12.75" customHeight="1" x14ac:dyDescent="0.2">
      <c r="A66" s="59" t="s">
        <v>93</v>
      </c>
      <c r="B66" s="83">
        <v>70.315595999999999</v>
      </c>
      <c r="C66" s="83">
        <v>72.878978000000004</v>
      </c>
      <c r="D66" s="83">
        <v>82.010067000000006</v>
      </c>
      <c r="E66" s="83">
        <v>438.20915600000001</v>
      </c>
      <c r="F66" s="83">
        <v>484.79437799999999</v>
      </c>
      <c r="G66" s="84">
        <v>-9.6092743880788021</v>
      </c>
    </row>
    <row r="67" spans="1:7" ht="12.75" customHeight="1" x14ac:dyDescent="0.2">
      <c r="A67" s="59" t="s">
        <v>94</v>
      </c>
      <c r="B67" s="83">
        <v>24.064885</v>
      </c>
      <c r="C67" s="83">
        <v>18.600185</v>
      </c>
      <c r="D67" s="83">
        <v>39.905591999999999</v>
      </c>
      <c r="E67" s="83">
        <v>196.45996199999999</v>
      </c>
      <c r="F67" s="83">
        <v>245.39298400000001</v>
      </c>
      <c r="G67" s="84">
        <v>-19.940676869555503</v>
      </c>
    </row>
    <row r="68" spans="1:7" ht="12.75" customHeight="1" x14ac:dyDescent="0.2">
      <c r="A68" s="59" t="s">
        <v>95</v>
      </c>
      <c r="B68" s="83">
        <v>16.036646999999999</v>
      </c>
      <c r="C68" s="83">
        <v>14.82978</v>
      </c>
      <c r="D68" s="83">
        <v>20.04571</v>
      </c>
      <c r="E68" s="83">
        <v>102.211339</v>
      </c>
      <c r="F68" s="83">
        <v>113.398618</v>
      </c>
      <c r="G68" s="84">
        <v>-9.8654456265066699</v>
      </c>
    </row>
    <row r="69" spans="1:7" ht="12.75" customHeight="1" x14ac:dyDescent="0.2">
      <c r="A69" s="61" t="s">
        <v>139</v>
      </c>
      <c r="B69" s="83">
        <v>18.250048</v>
      </c>
      <c r="C69" s="83">
        <v>7.980448</v>
      </c>
      <c r="D69" s="83">
        <v>7.1603469999999998</v>
      </c>
      <c r="E69" s="83">
        <v>74.368182000000004</v>
      </c>
      <c r="F69" s="83">
        <v>80.476684000000006</v>
      </c>
      <c r="G69" s="84">
        <v>-7.5903997237261933</v>
      </c>
    </row>
    <row r="70" spans="1:7" ht="12.75" customHeight="1" x14ac:dyDescent="0.2">
      <c r="A70" s="62" t="s">
        <v>96</v>
      </c>
      <c r="B70" s="83">
        <v>13.262033000000001</v>
      </c>
      <c r="C70" s="83">
        <v>15.603268</v>
      </c>
      <c r="D70" s="83">
        <v>15.377826000000001</v>
      </c>
      <c r="E70" s="83">
        <v>73.971029000000001</v>
      </c>
      <c r="F70" s="83">
        <v>106.11682999999999</v>
      </c>
      <c r="G70" s="84">
        <v>-30.29283950528864</v>
      </c>
    </row>
    <row r="71" spans="1:7" ht="12.75" customHeight="1" x14ac:dyDescent="0.2">
      <c r="A71" s="63" t="s">
        <v>32</v>
      </c>
      <c r="B71" s="9"/>
      <c r="C71" s="9"/>
      <c r="D71" s="9"/>
      <c r="E71" s="9"/>
      <c r="F71" s="9"/>
      <c r="G71" s="9"/>
    </row>
    <row r="72" spans="1:7" ht="12.75" customHeight="1" x14ac:dyDescent="0.2">
      <c r="A72" s="63" t="s">
        <v>120</v>
      </c>
      <c r="B72" s="83">
        <v>11.302962000000001</v>
      </c>
      <c r="C72" s="83">
        <v>13.314162</v>
      </c>
      <c r="D72" s="83">
        <v>12.90307</v>
      </c>
      <c r="E72" s="83">
        <v>63.916687000000003</v>
      </c>
      <c r="F72" s="83">
        <v>60.487042000000002</v>
      </c>
      <c r="G72" s="84">
        <v>5.6700491321761177</v>
      </c>
    </row>
    <row r="73" spans="1:7" ht="24" x14ac:dyDescent="0.2">
      <c r="A73" s="64" t="s">
        <v>113</v>
      </c>
      <c r="B73" s="83">
        <v>3.3089439999999999</v>
      </c>
      <c r="C73" s="83">
        <v>4.4808630000000003</v>
      </c>
      <c r="D73" s="83">
        <v>4.3042360000000004</v>
      </c>
      <c r="E73" s="83">
        <v>19.072158999999999</v>
      </c>
      <c r="F73" s="83">
        <v>16.335187000000001</v>
      </c>
      <c r="G73" s="84">
        <v>16.755069899107966</v>
      </c>
    </row>
    <row r="74" spans="1:7" x14ac:dyDescent="0.2">
      <c r="A74" s="65" t="s">
        <v>46</v>
      </c>
      <c r="B74" s="90">
        <v>1855.7353949999999</v>
      </c>
      <c r="C74" s="86">
        <v>1749.7945970000001</v>
      </c>
      <c r="D74" s="86">
        <v>1635.2195549999999</v>
      </c>
      <c r="E74" s="86">
        <v>10376.791622000001</v>
      </c>
      <c r="F74" s="86">
        <v>9578.5435020000004</v>
      </c>
      <c r="G74" s="87">
        <v>8.3337108594153761</v>
      </c>
    </row>
    <row r="76" spans="1:7" x14ac:dyDescent="0.2">
      <c r="A76" s="35" t="s">
        <v>164</v>
      </c>
    </row>
    <row r="77" spans="1:7" x14ac:dyDescent="0.2">
      <c r="A77" s="34" t="s">
        <v>122</v>
      </c>
      <c r="B77" s="34"/>
      <c r="C77" s="34"/>
      <c r="D77" s="34"/>
      <c r="E77" s="34"/>
      <c r="F77" s="34"/>
      <c r="G77" s="34"/>
    </row>
    <row r="78" spans="1:7" x14ac:dyDescent="0.2">
      <c r="A78" s="109" t="s">
        <v>123</v>
      </c>
      <c r="B78" s="109"/>
      <c r="C78" s="109"/>
      <c r="D78" s="109"/>
      <c r="E78" s="109"/>
      <c r="F78" s="109"/>
      <c r="G78" s="109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3" priority="5">
      <formula>MOD(ROW(),2)=1</formula>
    </cfRule>
  </conditionalFormatting>
  <conditionalFormatting sqref="A24">
    <cfRule type="expression" dxfId="2" priority="3">
      <formula>MOD(ROW(),2)=1</formula>
    </cfRule>
  </conditionalFormatting>
  <conditionalFormatting sqref="B24:G24">
    <cfRule type="expression" dxfId="1" priority="2">
      <formula>MOD(ROW(),2)=1</formula>
    </cfRule>
  </conditionalFormatting>
  <conditionalFormatting sqref="B6:G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2/16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0" t="s">
        <v>169</v>
      </c>
      <c r="B1" s="110"/>
      <c r="C1" s="110"/>
      <c r="D1" s="110"/>
      <c r="E1" s="110"/>
      <c r="F1" s="110"/>
      <c r="G1" s="110"/>
    </row>
    <row r="2" spans="1:7" x14ac:dyDescent="0.2">
      <c r="A2" s="110" t="s">
        <v>177</v>
      </c>
      <c r="B2" s="110"/>
      <c r="C2" s="110"/>
      <c r="D2" s="110"/>
      <c r="E2" s="110"/>
      <c r="F2" s="110"/>
      <c r="G2" s="110"/>
    </row>
    <row r="27" spans="1:7" x14ac:dyDescent="0.2">
      <c r="A27" s="110"/>
      <c r="B27" s="110"/>
      <c r="C27" s="110"/>
      <c r="D27" s="110"/>
      <c r="E27" s="110"/>
      <c r="F27" s="110"/>
      <c r="G27" s="110"/>
    </row>
    <row r="28" spans="1:7" x14ac:dyDescent="0.2">
      <c r="A28" s="129" t="s">
        <v>178</v>
      </c>
      <c r="B28" s="129"/>
      <c r="C28" s="129"/>
      <c r="D28" s="129"/>
      <c r="E28" s="129"/>
      <c r="F28" s="129"/>
      <c r="G28" s="129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24" workbookViewId="0">
      <pane ySplit="12" topLeftCell="A36" activePane="bottomLeft" state="frozen"/>
      <selection activeCell="A24" sqref="A24"/>
      <selection pane="bottomLeft" activeCell="E67" sqref="E67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8" t="s">
        <v>97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0" t="s">
        <v>98</v>
      </c>
      <c r="B3" s="133" t="s">
        <v>99</v>
      </c>
      <c r="C3" s="134"/>
      <c r="D3" s="135"/>
      <c r="E3" s="135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1"/>
      <c r="B4" s="136" t="s">
        <v>179</v>
      </c>
      <c r="C4" s="137"/>
      <c r="D4" s="138"/>
      <c r="E4" s="138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1"/>
      <c r="B5" s="133"/>
      <c r="C5" s="139"/>
      <c r="D5" s="135"/>
      <c r="E5" s="135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2"/>
      <c r="B6" s="140"/>
      <c r="C6" s="135"/>
      <c r="D6" s="135"/>
      <c r="E6" s="13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2">
        <v>10.376791622000001</v>
      </c>
      <c r="C9" s="93"/>
      <c r="D9" s="92">
        <v>9.5785435020000005</v>
      </c>
      <c r="E9" s="93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2016</v>
      </c>
      <c r="C10" s="20">
        <v>2016</v>
      </c>
      <c r="D10" s="12">
        <v>2015</v>
      </c>
      <c r="E10" s="12">
        <v>2015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91">
        <v>0.86846678099999997</v>
      </c>
      <c r="C11" s="94">
        <f t="shared" ref="C11:C25" si="0">IF(B$9&gt;0,B11/B$9*100,0)</f>
        <v>8.3693188861839509</v>
      </c>
      <c r="D11" s="95">
        <v>0.77802025100000005</v>
      </c>
      <c r="E11" s="94">
        <f t="shared" ref="E11:E25" si="1">IF(D$9&gt;0,D11/D$9*100,0)</f>
        <v>8.1225318947243839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180</v>
      </c>
      <c r="B12" s="91">
        <v>0.73944381699999995</v>
      </c>
      <c r="C12" s="96">
        <f t="shared" si="0"/>
        <v>7.1259387673574688</v>
      </c>
      <c r="D12" s="95">
        <v>0.69950772100000003</v>
      </c>
      <c r="E12" s="94">
        <f t="shared" si="1"/>
        <v>7.3028610336628192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181</v>
      </c>
      <c r="B13" s="91">
        <v>0.68256721600000003</v>
      </c>
      <c r="C13" s="96">
        <f t="shared" si="0"/>
        <v>6.5778252167353779</v>
      </c>
      <c r="D13" s="95">
        <v>6.2356130000000003E-2</v>
      </c>
      <c r="E13" s="94">
        <f t="shared" si="1"/>
        <v>0.6509980352125565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182</v>
      </c>
      <c r="B14" s="91">
        <v>0.63519670100000003</v>
      </c>
      <c r="C14" s="96">
        <f t="shared" si="0"/>
        <v>6.1213207717625302</v>
      </c>
      <c r="D14" s="95">
        <v>0.59797419299999999</v>
      </c>
      <c r="E14" s="94">
        <f t="shared" si="1"/>
        <v>6.2428509394475569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54</v>
      </c>
      <c r="B15" s="91">
        <v>0.61115587800000004</v>
      </c>
      <c r="C15" s="96">
        <f t="shared" si="0"/>
        <v>5.8896420036447372</v>
      </c>
      <c r="D15" s="95">
        <v>0.65702098799999997</v>
      </c>
      <c r="E15" s="94">
        <f t="shared" si="1"/>
        <v>6.8592995152427294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183</v>
      </c>
      <c r="B16" s="91">
        <v>0.55102143699999995</v>
      </c>
      <c r="C16" s="96">
        <f t="shared" si="0"/>
        <v>5.3101330071211086</v>
      </c>
      <c r="D16" s="95">
        <v>0.56021074800000004</v>
      </c>
      <c r="E16" s="94">
        <f t="shared" si="1"/>
        <v>5.8486005506268048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52</v>
      </c>
      <c r="B17" s="91">
        <v>0.50551438599999998</v>
      </c>
      <c r="C17" s="96">
        <f t="shared" si="0"/>
        <v>4.8715865598404315</v>
      </c>
      <c r="D17" s="95">
        <v>0.47343005500000002</v>
      </c>
      <c r="E17" s="94">
        <f t="shared" si="1"/>
        <v>4.942610062804933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55</v>
      </c>
      <c r="B18" s="91">
        <v>0.47008504000000001</v>
      </c>
      <c r="C18" s="96">
        <f t="shared" si="0"/>
        <v>4.5301578476661835</v>
      </c>
      <c r="D18" s="95">
        <v>0.41075046300000001</v>
      </c>
      <c r="E18" s="94">
        <f t="shared" si="1"/>
        <v>4.2882350841151924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69</v>
      </c>
      <c r="B19" s="91">
        <v>0.44959749399999999</v>
      </c>
      <c r="C19" s="96">
        <f t="shared" si="0"/>
        <v>4.3327216193375335</v>
      </c>
      <c r="D19" s="95">
        <v>0.38127291000000002</v>
      </c>
      <c r="E19" s="94">
        <f t="shared" si="1"/>
        <v>3.9804894128255532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184</v>
      </c>
      <c r="B20" s="91">
        <v>0.39941195800000001</v>
      </c>
      <c r="C20" s="96">
        <f t="shared" si="0"/>
        <v>3.8490891264810636</v>
      </c>
      <c r="D20" s="95">
        <v>0.44649305299999997</v>
      </c>
      <c r="E20" s="94">
        <f t="shared" si="1"/>
        <v>4.6613877455040233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61</v>
      </c>
      <c r="B21" s="91">
        <v>0.31389207699999999</v>
      </c>
      <c r="C21" s="96">
        <f t="shared" si="0"/>
        <v>3.024943435642597</v>
      </c>
      <c r="D21" s="95">
        <v>0.31166450400000001</v>
      </c>
      <c r="E21" s="94">
        <f t="shared" si="1"/>
        <v>3.2537776117519792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59</v>
      </c>
      <c r="B22" s="91">
        <v>0.30483743800000002</v>
      </c>
      <c r="C22" s="96">
        <f t="shared" si="0"/>
        <v>2.9376848750986704</v>
      </c>
      <c r="D22" s="95">
        <v>0.27712083500000001</v>
      </c>
      <c r="E22" s="94">
        <f t="shared" si="1"/>
        <v>2.8931416863340149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79</v>
      </c>
      <c r="B23" s="91">
        <v>0.29572696799999998</v>
      </c>
      <c r="C23" s="96">
        <f t="shared" si="0"/>
        <v>2.8498882773460013</v>
      </c>
      <c r="D23" s="95">
        <v>0.193025997</v>
      </c>
      <c r="E23" s="94">
        <f t="shared" si="1"/>
        <v>2.0151915263494513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70</v>
      </c>
      <c r="B24" s="91">
        <v>0.28386504600000001</v>
      </c>
      <c r="C24" s="96">
        <f t="shared" si="0"/>
        <v>2.735576239173708</v>
      </c>
      <c r="D24" s="95">
        <v>0.26926872699999999</v>
      </c>
      <c r="E24" s="94">
        <f t="shared" si="1"/>
        <v>2.811165674027337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81</v>
      </c>
      <c r="B25" s="91">
        <v>0.26217512399999998</v>
      </c>
      <c r="C25" s="96">
        <f t="shared" si="0"/>
        <v>2.5265528455265338</v>
      </c>
      <c r="D25" s="95">
        <v>0.25696338099999999</v>
      </c>
      <c r="E25" s="94">
        <f t="shared" si="1"/>
        <v>2.6826978542859465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100</v>
      </c>
      <c r="B27" s="91">
        <f>B9-(SUM(B11:B25))</f>
        <v>3.0038342610000015</v>
      </c>
      <c r="C27" s="96">
        <f>IF(B$9&gt;0,B27/B$9*100,0)</f>
        <v>28.947620521082111</v>
      </c>
      <c r="D27" s="95">
        <f>D9-(SUM(D11:D25))</f>
        <v>3.2034635459999992</v>
      </c>
      <c r="E27" s="94">
        <f>IF(D$9&gt;0,D27/D$9*100,0)</f>
        <v>33.444161373084711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8" t="s">
        <v>185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7" t="s">
        <v>159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2016</v>
      </c>
      <c r="C36" s="6">
        <v>2015</v>
      </c>
      <c r="D36" s="6">
        <v>2014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101</v>
      </c>
      <c r="B37" s="97">
        <v>1.4289980630000001</v>
      </c>
      <c r="C37" s="97">
        <v>1.44606068</v>
      </c>
      <c r="D37" s="97">
        <v>1.5284109800000001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102</v>
      </c>
      <c r="B38" s="97">
        <v>1.53301274</v>
      </c>
      <c r="C38" s="97">
        <v>1.4817096670000001</v>
      </c>
      <c r="D38" s="97">
        <v>1.5225267979999999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103</v>
      </c>
      <c r="B39" s="97">
        <v>2.1740312720000001</v>
      </c>
      <c r="C39" s="97">
        <v>1.792291426</v>
      </c>
      <c r="D39" s="97">
        <v>1.626660596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104</v>
      </c>
      <c r="B40" s="97">
        <v>1.855735395</v>
      </c>
      <c r="C40" s="97">
        <v>1.593053614</v>
      </c>
      <c r="D40" s="97">
        <v>1.589917418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105</v>
      </c>
      <c r="B41" s="97">
        <v>1.749794597</v>
      </c>
      <c r="C41" s="97">
        <v>1.519423824</v>
      </c>
      <c r="D41" s="97">
        <v>1.4783141280000001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106</v>
      </c>
      <c r="B42" s="97">
        <v>1.6352195549999999</v>
      </c>
      <c r="C42" s="97">
        <v>1.746004291</v>
      </c>
      <c r="D42" s="97">
        <v>1.6595631209999999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107</v>
      </c>
      <c r="B43" s="97"/>
      <c r="C43" s="97">
        <v>1.655535027</v>
      </c>
      <c r="D43" s="97">
        <v>2.1605523799999999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108</v>
      </c>
      <c r="B44" s="97"/>
      <c r="C44" s="97">
        <v>1.4981508729999999</v>
      </c>
      <c r="D44" s="97">
        <v>1.512039082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109</v>
      </c>
      <c r="B45" s="97"/>
      <c r="C45" s="97">
        <v>1.6030960519999999</v>
      </c>
      <c r="D45" s="97">
        <v>1.676139372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110</v>
      </c>
      <c r="B46" s="97"/>
      <c r="C46" s="97">
        <v>1.679496418</v>
      </c>
      <c r="D46" s="97">
        <v>1.84281546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111</v>
      </c>
      <c r="B47" s="97"/>
      <c r="C47" s="97">
        <v>2.1565356759999998</v>
      </c>
      <c r="D47" s="97">
        <v>1.561961596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112</v>
      </c>
      <c r="B48" s="97"/>
      <c r="C48" s="97">
        <v>1.532756346</v>
      </c>
      <c r="D48" s="97">
        <v>1.4734593600000001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2016-09-15T12:06:14Z</cp:lastPrinted>
  <dcterms:created xsi:type="dcterms:W3CDTF">2012-03-28T07:56:08Z</dcterms:created>
  <dcterms:modified xsi:type="dcterms:W3CDTF">2016-09-15T12:06:40Z</dcterms:modified>
  <cp:category>LIS-Bericht</cp:category>
</cp:coreProperties>
</file>