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<sst xmlns="http://schemas.openxmlformats.org/spreadsheetml/2006/main" count="230" uniqueCount="191">
  <si>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</si>
  <si>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</si>
  <si>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</si>
  <si>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</si>
  <si>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</si>
  <si>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</si>
  <si>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</si>
  <si>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</si>
  <si>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</si>
  <si>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</si>
  <si>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</si>
  <si>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</si>
  <si>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</si>
  <si>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</si>
  <si>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</si>
  <si>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</si>
  <si>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</si>
  <si>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</si>
  <si>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</si>
  <si>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</si>
  <si>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</si>
  <si>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</si>
  <si>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</si>
  <si>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</si>
  <si>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</si>
  <si>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</si>
  <si>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</si>
  <si>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</si>
  <si>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</si>
  <si>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</si>
  <si>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</si>
  <si>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</si>
  <si>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</si>
  <si>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</si>
  <si>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</si>
  <si>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</si>
  <si>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</si>
  <si>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</si>
  <si>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</si>
  <si>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</si>
  <si>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</si>
  <si>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</si>
  <si>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</si>
  <si>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</si>
  <si>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</si>
  <si>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</si>
  <si>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</si>
  <si>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</si>
  <si>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</si>
  <si>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</si>
  <si>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</si>
  <si>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</si>
  <si>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</si>
  <si>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</si>
  <si>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</si>
  <si>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</si>
  <si>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</si>
  <si>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</si>
  <si>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</si>
  <si>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</si>
  <si>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</si>
  <si>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</si>
  <si>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</si>
  <si>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</si>
  <si>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</si>
  <si>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</si>
  <si>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</si>
  <si>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</si>
  <si>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</si>
  <si>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</si>
  <si>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</si>
  <si>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</si>
  <si>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</si>
  <si>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</si>
  <si>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</si>
  <si>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</si>
  <si>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</si>
  <si>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</si>
  <si>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</si>
  <si>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</si>
  <si>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</si>
  <si>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</si>
  <si>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</si>
  <si>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</si>
  <si>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</si>
  <si>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</si>
  <si>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</si>
  <si>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</si>
  <si>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</si>
  <si>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</si>
  <si>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</si>
  <si>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</si>
  <si>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</si>
  <si>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</si>
  <si>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</si>
  <si>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</si>
  <si>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</si>
  <si>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</si>
  <si>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</si>
  <si>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</si>
  <si>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</si>
  <si>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</si>
  <si>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</si>
  <si>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</si>
  <si>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</si>
  <si>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</si>
  <si>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</si>
  <si>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</si>
  <si>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</si>
  <si>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</si>
  <si>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</si>
  <si>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</si>
  <si>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</si>
  <si>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</si>
  <si>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</si>
  <si>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</si>
  <si>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</si>
  <si>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</si>
  <si>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</si>
  <si>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</si>
  <si>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</si>
  <si>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</si>
  <si>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</si>
  <si>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</si>
  <si>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</si>
  <si>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</si>
  <si>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</si>
  <si>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</si>
  <si>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</si>
  <si>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</si>
  <si>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</si>
  <si>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</si>
  <si>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</si>
  <si>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</si>
  <si>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</si>
  <si>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</si>
  <si>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</si>
  <si>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</si>
  <si>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</si>
  <si>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</si>
  <si>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</si>
  <si>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</si>
  <si>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</si>
  <si>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</si>
  <si>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</si>
  <si>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</si>
  <si>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</si>
  <si>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</si>
  <si>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</si>
  <si>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</si>
  <si>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</si>
  <si>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</si>
  <si>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</si>
  <si>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</si>
  <si>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</si>
  <si>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</si>
  <si>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</si>
  <si>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</si>
  <si>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</si>
  <si>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</si>
  <si>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</si>
  <si>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</si>
  <si>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</si>
  <si>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</si>
  <si>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</si>
  <si>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</si>
  <si>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</si>
  <si>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</si>
  <si>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</si>
  <si>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Ausfuhr des Landes Schleswig-Holstein nach Bestimmungsländer im Vorjahresvergleich</t>
  </si>
  <si>
    <t>2. Ausfuhr des Landes Schleswig-Holstein nach Bestimmungsländern</t>
  </si>
  <si>
    <t>Januar - März</t>
  </si>
  <si>
    <r>
      <t>2016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</si>
  <si>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rFont val="Arial"/>
        <family val="2"/>
      </rPr>
      <t>a</t>
    </r>
  </si>
  <si>
    <t xml:space="preserve">x  </t>
  </si>
  <si>
    <r>
      <t>2016</t>
    </r>
    <r>
      <rPr>
        <vertAlign val="superscript"/>
        <sz val="9"/>
        <color theme="1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</si>
  <si>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</si>
  <si>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</si>
  <si>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Schleswig-Holstein 2015 bis 2016 im Monatsvergleich</t>
  </si>
  <si>
    <t>Januar - März 2016</t>
  </si>
  <si>
    <t>Algerien</t>
  </si>
  <si>
    <t>Verein.Staaten (USA)</t>
  </si>
  <si>
    <t>Frankreich</t>
  </si>
  <si>
    <t>Vereinigt.Königreich</t>
  </si>
  <si>
    <t>China, Volksrepublik</t>
  </si>
  <si>
    <t>Korea, Republik</t>
  </si>
  <si>
    <t>2. Ausfuhr des Landes Schleswig-Holstein in 2016 nach Bestimmungsländern</t>
  </si>
  <si>
    <t>Kennziffer: G III 1 - vj 1/16 SH</t>
  </si>
  <si>
    <t>1. Quartal 2016</t>
  </si>
  <si>
    <t>Herausgegeben am: 16. September 2016</t>
  </si>
  <si>
    <t xml:space="preserve">© Statistisches Amt für Hamburg und Schleswig-Holstein, Hamburg 2016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</si>
</sst>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;0\ \ ;\-###\ ###\ ##0.0\ \ ;\-\ \ "/>
    <numFmt numFmtId="169" formatCode="###\ ##0.0\ \ ;\-\ ###\ ##0.0\ \ ;\-\ \ \ \ \ \ "/>
    <numFmt numFmtId="170" formatCode="###\ ###\ ##0.0&quot;  &quot;;\-###\ ###\ ##0&quot;  &quot;;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</cellStyleXfs>
  <cellXfs count="143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16" fillId="2" borderId="17" xfId="0" applyFont="1" applyFill="1" applyBorder="1" applyAlignment="1">
      <alignment horizontal="center" vertical="center" wrapText="1"/>
    </xf>
    <xf numFmtId="0" fontId="17" fillId="2" borderId="7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5" fillId="0" borderId="15" xfId="0" applyNumberFormat="1" applyFont="1" applyBorder="1"/>
    <xf numFmtId="166" fontId="25" fillId="0" borderId="16" xfId="0" applyNumberFormat="1" applyFont="1" applyBorder="1"/>
    <xf numFmtId="167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6" fontId="17" fillId="0" borderId="0" xfId="0" applyNumberFormat="1" applyFont="1"/>
    <xf numFmtId="166" fontId="25" fillId="0" borderId="20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0" fontId="9" fillId="0" borderId="0" xfId="0" applyFont="1" applyAlignment="1">
      <alignment horizontal="center" wrapText="1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6" fillId="0" borderId="0" xfId="0" applyFont="1" applyAlignment="1">
      <alignment horizontal="left" vertical="top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83769596368016E-2"/>
          <c:y val="8.1506696908788034E-2"/>
          <c:w val="0.71339231686948223"/>
          <c:h val="0.7013993742585455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Algerien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Frankreich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Belgien</c:v>
                </c:pt>
                <c:pt idx="7">
                  <c:v>Italien</c:v>
                </c:pt>
                <c:pt idx="8">
                  <c:v>Polen</c:v>
                </c:pt>
                <c:pt idx="9">
                  <c:v>China, Volksrepublik</c:v>
                </c:pt>
                <c:pt idx="10">
                  <c:v>Österreich</c:v>
                </c:pt>
                <c:pt idx="11">
                  <c:v>Spanien</c:v>
                </c:pt>
                <c:pt idx="12">
                  <c:v>Schweden</c:v>
                </c:pt>
                <c:pt idx="13">
                  <c:v>Schweiz</c:v>
                </c:pt>
                <c:pt idx="14">
                  <c:v>Korea, Republik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0.56313771700000004</c:v>
                </c:pt>
                <c:pt idx="1">
                  <c:v>0.42068992900000002</c:v>
                </c:pt>
                <c:pt idx="2">
                  <c:v>0.385813234</c:v>
                </c:pt>
                <c:pt idx="3">
                  <c:v>0.319663537</c:v>
                </c:pt>
                <c:pt idx="4">
                  <c:v>0.28927691</c:v>
                </c:pt>
                <c:pt idx="5">
                  <c:v>0.276844588</c:v>
                </c:pt>
                <c:pt idx="6">
                  <c:v>0.25666075399999999</c:v>
                </c:pt>
                <c:pt idx="7">
                  <c:v>0.23631122700000001</c:v>
                </c:pt>
                <c:pt idx="8">
                  <c:v>0.222843873</c:v>
                </c:pt>
                <c:pt idx="9">
                  <c:v>0.194855732</c:v>
                </c:pt>
                <c:pt idx="10">
                  <c:v>0.15845762099999999</c:v>
                </c:pt>
                <c:pt idx="11">
                  <c:v>0.14802478799999999</c:v>
                </c:pt>
                <c:pt idx="12">
                  <c:v>0.132545777</c:v>
                </c:pt>
                <c:pt idx="13">
                  <c:v>0.13154433800000001</c:v>
                </c:pt>
                <c:pt idx="14">
                  <c:v>0.1138893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Algerien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Frankreich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Belgien</c:v>
                </c:pt>
                <c:pt idx="7">
                  <c:v>Italien</c:v>
                </c:pt>
                <c:pt idx="8">
                  <c:v>Polen</c:v>
                </c:pt>
                <c:pt idx="9">
                  <c:v>China, Volksrepublik</c:v>
                </c:pt>
                <c:pt idx="10">
                  <c:v>Österreich</c:v>
                </c:pt>
                <c:pt idx="11">
                  <c:v>Spanien</c:v>
                </c:pt>
                <c:pt idx="12">
                  <c:v>Schweden</c:v>
                </c:pt>
                <c:pt idx="13">
                  <c:v>Schweiz</c:v>
                </c:pt>
                <c:pt idx="14">
                  <c:v>Korea, Republik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2.5661086E-2</c:v>
                </c:pt>
                <c:pt idx="1">
                  <c:v>0.38554785800000002</c:v>
                </c:pt>
                <c:pt idx="2">
                  <c:v>0.33573446800000001</c:v>
                </c:pt>
                <c:pt idx="3">
                  <c:v>0.30047807700000001</c:v>
                </c:pt>
                <c:pt idx="4">
                  <c:v>0.32101728800000001</c:v>
                </c:pt>
                <c:pt idx="5">
                  <c:v>0.28635464199999999</c:v>
                </c:pt>
                <c:pt idx="6">
                  <c:v>0.24658203000000001</c:v>
                </c:pt>
                <c:pt idx="7">
                  <c:v>0.21030843199999999</c:v>
                </c:pt>
                <c:pt idx="8">
                  <c:v>0.18311924299999999</c:v>
                </c:pt>
                <c:pt idx="9">
                  <c:v>0.20421331100000001</c:v>
                </c:pt>
                <c:pt idx="10">
                  <c:v>0.15669470599999999</c:v>
                </c:pt>
                <c:pt idx="11">
                  <c:v>0.14348854699999999</c:v>
                </c:pt>
                <c:pt idx="12">
                  <c:v>0.12762130999999999</c:v>
                </c:pt>
                <c:pt idx="13">
                  <c:v>0.132138701</c:v>
                </c:pt>
                <c:pt idx="14">
                  <c:v>0.13931643599999999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24960"/>
        <c:axId val="25626496"/>
      </c:barChart>
      <c:catAx>
        <c:axId val="25624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626496"/>
        <c:crosses val="autoZero"/>
        <c:auto val="1"/>
        <c:lblAlgn val="ctr"/>
        <c:lblOffset val="100"/>
        <c:noMultiLvlLbl val="0"/>
      </c:catAx>
      <c:valAx>
        <c:axId val="25626496"/>
        <c:scaling>
          <c:orientation val="minMax"/>
        </c:scaling>
        <c:delete val="0"/>
        <c:axPos val="l"/>
        <c:majorGridlines/>
        <c:numFmt formatCode="###\ ###\ ##0;0\ \ ;\-###\ ###\ ##0.0\ \ ;\-\ \ " sourceLinked="1"/>
        <c:majorTickMark val="out"/>
        <c:minorTickMark val="none"/>
        <c:tickLblPos val="nextTo"/>
        <c:crossAx val="25624960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54720862594883"/>
          <c:y val="0.45019651232120578"/>
          <c:w val="8.7939277860537707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1.4289980630000001</c:v>
                </c:pt>
                <c:pt idx="1">
                  <c:v>1.53301274</c:v>
                </c:pt>
                <c:pt idx="2">
                  <c:v>2.1740312720000001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1.44606068</c:v>
                </c:pt>
                <c:pt idx="1">
                  <c:v>1.4817096670000001</c:v>
                </c:pt>
                <c:pt idx="2">
                  <c:v>1.792291426</c:v>
                </c:pt>
                <c:pt idx="3">
                  <c:v>1.593053614</c:v>
                </c:pt>
                <c:pt idx="4">
                  <c:v>1.519423824</c:v>
                </c:pt>
                <c:pt idx="5">
                  <c:v>1.746004291</c:v>
                </c:pt>
                <c:pt idx="6">
                  <c:v>1.655535027</c:v>
                </c:pt>
                <c:pt idx="7">
                  <c:v>1.4981508729999999</c:v>
                </c:pt>
                <c:pt idx="8">
                  <c:v>1.6030960519999999</c:v>
                </c:pt>
                <c:pt idx="9">
                  <c:v>1.679496418</c:v>
                </c:pt>
                <c:pt idx="10">
                  <c:v>2.1565356759999998</c:v>
                </c:pt>
                <c:pt idx="11">
                  <c:v>1.532756346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1.5284109800000001</c:v>
                </c:pt>
                <c:pt idx="1">
                  <c:v>1.5225267979999999</c:v>
                </c:pt>
                <c:pt idx="2">
                  <c:v>1.626660596</c:v>
                </c:pt>
                <c:pt idx="3">
                  <c:v>1.589917418</c:v>
                </c:pt>
                <c:pt idx="4">
                  <c:v>1.4783141280000001</c:v>
                </c:pt>
                <c:pt idx="5">
                  <c:v>1.6595631209999999</c:v>
                </c:pt>
                <c:pt idx="6">
                  <c:v>2.1605523799999999</c:v>
                </c:pt>
                <c:pt idx="7">
                  <c:v>1.512039082</c:v>
                </c:pt>
                <c:pt idx="8">
                  <c:v>1.676139372</c:v>
                </c:pt>
                <c:pt idx="9">
                  <c:v>1.84281546</c:v>
                </c:pt>
                <c:pt idx="10">
                  <c:v>1.561961596</c:v>
                </c:pt>
                <c:pt idx="11">
                  <c:v>1.4734593600000001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62112"/>
        <c:axId val="25658496"/>
      </c:lineChart>
      <c:catAx>
        <c:axId val="25562112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25658496"/>
        <c:crosses val="autoZero"/>
        <c:auto val="1"/>
        <c:lblAlgn val="ctr"/>
        <c:lblOffset val="100"/>
        <c:noMultiLvlLbl val="0"/>
      </c:catAx>
      <c:valAx>
        <c:axId val="25658496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25562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3</xdr:row>
      <xdr:rowOff>152400</xdr:rowOff>
    </xdr:from>
    <xdr:to>
      <xdr:col>6</xdr:col>
      <xdr:colOff>552450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0.17905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100012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/>
            <a:t>in Mrd. </a:t>
          </a:r>
          <a:r>
            <a:rPr lang="de-DE" sz="900" b="1">
              <a:latin typeface="Arial" pitchFamily="34" charset="0"/>
              <a:cs typeface="Arial" pitchFamily="34" charset="0"/>
            </a:rPr>
            <a:t>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115</v>
      </c>
    </row>
    <row r="4" spans="1:7" ht="20.25" x14ac:dyDescent="0.3">
      <c r="A4" s="32" t="s">
        <v>116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1" t="s">
        <v>158</v>
      </c>
    </row>
    <row r="16" spans="1:7" ht="15" x14ac:dyDescent="0.2">
      <c r="G16" s="66" t="s">
        <v>187</v>
      </c>
    </row>
    <row r="17" spans="1:7" x14ac:dyDescent="0.2">
      <c r="G17" s="67"/>
    </row>
    <row r="18" spans="1:7" ht="37.5" customHeight="1" x14ac:dyDescent="0.5">
      <c r="G18" s="33" t="s">
        <v>150</v>
      </c>
    </row>
    <row r="19" spans="1:7" ht="37.5" customHeight="1" x14ac:dyDescent="0.5">
      <c r="G19" s="33" t="s">
        <v>149</v>
      </c>
    </row>
    <row r="20" spans="1:7" ht="37.5" x14ac:dyDescent="0.5">
      <c r="G20" s="33" t="s">
        <v>188</v>
      </c>
    </row>
    <row r="21" spans="1:7" ht="16.5" x14ac:dyDescent="0.25">
      <c r="A21" s="31"/>
      <c r="B21" s="31"/>
      <c r="C21" s="31"/>
      <c r="D21" s="31"/>
      <c r="E21" s="31"/>
      <c r="F21" s="31"/>
      <c r="G21" s="67"/>
    </row>
    <row r="22" spans="1:7" ht="15" x14ac:dyDescent="0.2">
      <c r="D22" s="140" t="s">
        <v>189</v>
      </c>
      <c r="E22" s="140"/>
      <c r="F22" s="140"/>
      <c r="G22" s="140"/>
    </row>
    <row r="23" spans="1:7" ht="20.25" customHeight="1" x14ac:dyDescent="0.25">
      <c r="A23" s="98"/>
      <c r="B23" s="98"/>
      <c r="C23" s="98"/>
      <c r="D23" s="98"/>
      <c r="E23" s="98"/>
      <c r="F23" s="98"/>
      <c r="G23" s="98"/>
    </row>
  </sheetData>
  <mergeCells count="2">
    <mergeCell ref="A23:G23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">
      <c r="A1" s="142" t="s">
        <v>0</v>
      </c>
      <c r="B1" s="142"/>
      <c r="C1" s="142"/>
      <c r="D1" s="142"/>
      <c r="E1" s="142"/>
      <c r="F1" s="142"/>
      <c r="G1" s="142"/>
    </row>
    <row r="2" spans="1:7" s="52" customFormat="1" x14ac:dyDescent="0.2"/>
    <row r="3" spans="1:7" s="52" customFormat="1" ht="15.75" x14ac:dyDescent="0.25">
      <c r="A3" s="99" t="s">
        <v>1</v>
      </c>
      <c r="B3" s="100"/>
      <c r="C3" s="100"/>
      <c r="D3" s="100"/>
      <c r="E3" s="100"/>
      <c r="F3" s="100"/>
      <c r="G3" s="100"/>
    </row>
    <row r="4" spans="1:7" s="52" customFormat="1" x14ac:dyDescent="0.2">
      <c r="A4" s="101"/>
      <c r="B4" s="101"/>
      <c r="C4" s="101"/>
      <c r="D4" s="101"/>
      <c r="E4" s="101"/>
      <c r="F4" s="101"/>
      <c r="G4" s="101"/>
    </row>
    <row r="5" spans="1:7" s="52" customFormat="1" x14ac:dyDescent="0.2">
      <c r="A5" s="74" t="s">
        <v>152</v>
      </c>
      <c r="B5" s="78"/>
      <c r="C5" s="78"/>
      <c r="D5" s="78"/>
      <c r="E5" s="78"/>
      <c r="F5" s="78"/>
      <c r="G5" s="78"/>
    </row>
    <row r="6" spans="1:7" s="52" customFormat="1" ht="5.85" customHeight="1" x14ac:dyDescent="0.2">
      <c r="A6" s="74"/>
      <c r="B6" s="78"/>
      <c r="C6" s="78"/>
      <c r="D6" s="78"/>
      <c r="E6" s="78"/>
      <c r="F6" s="78"/>
      <c r="G6" s="78"/>
    </row>
    <row r="7" spans="1:7" s="52" customFormat="1" x14ac:dyDescent="0.2">
      <c r="A7" s="102" t="s">
        <v>118</v>
      </c>
      <c r="B7" s="103"/>
      <c r="C7" s="103"/>
      <c r="D7" s="103"/>
      <c r="E7" s="103"/>
      <c r="F7" s="103"/>
      <c r="G7" s="103"/>
    </row>
    <row r="8" spans="1:7" s="52" customFormat="1" x14ac:dyDescent="0.2">
      <c r="A8" s="103" t="s">
        <v>4</v>
      </c>
      <c r="B8" s="103"/>
      <c r="C8" s="103"/>
      <c r="D8" s="103"/>
      <c r="E8" s="103"/>
      <c r="F8" s="103"/>
      <c r="G8" s="103"/>
    </row>
    <row r="9" spans="1:7" s="52" customFormat="1" ht="5.85" customHeight="1" x14ac:dyDescent="0.2">
      <c r="A9" s="78"/>
      <c r="B9" s="78"/>
      <c r="C9" s="78"/>
      <c r="D9" s="78"/>
      <c r="E9" s="78"/>
      <c r="F9" s="78"/>
      <c r="G9" s="78"/>
    </row>
    <row r="10" spans="1:7" s="52" customFormat="1" x14ac:dyDescent="0.2">
      <c r="A10" s="107" t="s">
        <v>2</v>
      </c>
      <c r="B10" s="107"/>
      <c r="C10" s="107"/>
      <c r="D10" s="107"/>
      <c r="E10" s="107"/>
      <c r="F10" s="107"/>
      <c r="G10" s="107"/>
    </row>
    <row r="11" spans="1:7" s="52" customFormat="1" x14ac:dyDescent="0.2">
      <c r="A11" s="103" t="s">
        <v>3</v>
      </c>
      <c r="B11" s="103"/>
      <c r="C11" s="103"/>
      <c r="D11" s="103"/>
      <c r="E11" s="103"/>
      <c r="F11" s="103"/>
      <c r="G11" s="103"/>
    </row>
    <row r="12" spans="1:7" s="52" customFormat="1" x14ac:dyDescent="0.2">
      <c r="A12" s="78"/>
      <c r="B12" s="78"/>
      <c r="C12" s="78"/>
      <c r="D12" s="78"/>
      <c r="E12" s="78"/>
      <c r="F12" s="78"/>
      <c r="G12" s="78"/>
    </row>
    <row r="13" spans="1:7" s="52" customFormat="1" x14ac:dyDescent="0.2">
      <c r="A13" s="78"/>
      <c r="B13" s="78"/>
      <c r="C13" s="78"/>
      <c r="D13" s="78"/>
      <c r="E13" s="78"/>
      <c r="F13" s="78"/>
      <c r="G13" s="78"/>
    </row>
    <row r="14" spans="1:7" s="52" customFormat="1" ht="12.75" customHeight="1" x14ac:dyDescent="0.2">
      <c r="A14" s="102" t="s">
        <v>121</v>
      </c>
      <c r="B14" s="103"/>
      <c r="C14" s="103"/>
      <c r="D14" s="75"/>
      <c r="E14" s="75"/>
      <c r="F14" s="75"/>
      <c r="G14" s="75"/>
    </row>
    <row r="15" spans="1:7" s="52" customFormat="1" ht="5.85" customHeight="1" x14ac:dyDescent="0.2">
      <c r="A15" s="75"/>
      <c r="B15" s="79"/>
      <c r="C15" s="79"/>
      <c r="D15" s="75"/>
      <c r="E15" s="75"/>
      <c r="F15" s="75"/>
      <c r="G15" s="75"/>
    </row>
    <row r="16" spans="1:7" s="52" customFormat="1" ht="12.75" customHeight="1" x14ac:dyDescent="0.2">
      <c r="A16" s="105" t="s">
        <v>161</v>
      </c>
      <c r="B16" s="103"/>
      <c r="C16" s="103"/>
      <c r="D16" s="79"/>
      <c r="E16" s="79"/>
      <c r="F16" s="79"/>
      <c r="G16" s="79"/>
    </row>
    <row r="17" spans="1:7" s="52" customFormat="1" ht="12.75" customHeight="1" x14ac:dyDescent="0.2">
      <c r="A17" s="79" t="s">
        <v>141</v>
      </c>
      <c r="B17" s="106" t="s">
        <v>168</v>
      </c>
      <c r="C17" s="103"/>
      <c r="D17" s="79"/>
      <c r="E17" s="79"/>
      <c r="F17" s="79"/>
      <c r="G17" s="79"/>
    </row>
    <row r="18" spans="1:7" s="52" customFormat="1" ht="12.75" customHeight="1" x14ac:dyDescent="0.2">
      <c r="A18" s="79" t="s">
        <v>142</v>
      </c>
      <c r="B18" s="104" t="s">
        <v>162</v>
      </c>
      <c r="C18" s="104"/>
      <c r="D18" s="104"/>
      <c r="E18" s="79"/>
      <c r="F18" s="79"/>
      <c r="G18" s="79"/>
    </row>
    <row r="19" spans="1:7" s="52" customFormat="1" x14ac:dyDescent="0.2">
      <c r="A19" s="79"/>
      <c r="B19" s="79"/>
      <c r="C19" s="79"/>
      <c r="D19" s="79"/>
      <c r="E19" s="79"/>
      <c r="F19" s="79"/>
      <c r="G19" s="79"/>
    </row>
    <row r="20" spans="1:7" s="52" customFormat="1" ht="12.75" customHeight="1" x14ac:dyDescent="0.2">
      <c r="A20" s="102" t="s">
        <v>153</v>
      </c>
      <c r="B20" s="103"/>
      <c r="C20" s="75"/>
      <c r="D20" s="75"/>
      <c r="E20" s="75"/>
      <c r="F20" s="75"/>
      <c r="G20" s="75"/>
    </row>
    <row r="21" spans="1:7" s="52" customFormat="1" ht="5.85" customHeight="1" x14ac:dyDescent="0.2">
      <c r="A21" s="75"/>
      <c r="B21" s="79"/>
      <c r="C21" s="75"/>
      <c r="D21" s="75"/>
      <c r="E21" s="75"/>
      <c r="F21" s="75"/>
      <c r="G21" s="75"/>
    </row>
    <row r="22" spans="1:7" s="52" customFormat="1" ht="12.75" customHeight="1" x14ac:dyDescent="0.2">
      <c r="A22" s="79" t="s">
        <v>143</v>
      </c>
      <c r="B22" s="103" t="s">
        <v>144</v>
      </c>
      <c r="C22" s="103"/>
      <c r="D22" s="79"/>
      <c r="E22" s="79"/>
      <c r="F22" s="79"/>
      <c r="G22" s="79"/>
    </row>
    <row r="23" spans="1:7" s="52" customFormat="1" ht="12.75" customHeight="1" x14ac:dyDescent="0.2">
      <c r="A23" s="79" t="s">
        <v>145</v>
      </c>
      <c r="B23" s="103" t="s">
        <v>146</v>
      </c>
      <c r="C23" s="103"/>
      <c r="D23" s="79"/>
      <c r="E23" s="79"/>
      <c r="F23" s="79"/>
      <c r="G23" s="79"/>
    </row>
    <row r="24" spans="1:7" s="52" customFormat="1" ht="12.75" customHeight="1" x14ac:dyDescent="0.2">
      <c r="A24" s="79"/>
      <c r="B24" s="103" t="s">
        <v>147</v>
      </c>
      <c r="C24" s="103"/>
      <c r="D24" s="79"/>
      <c r="E24" s="79"/>
      <c r="F24" s="79"/>
      <c r="G24" s="79"/>
    </row>
    <row r="25" spans="1:7" s="52" customFormat="1" x14ac:dyDescent="0.2">
      <c r="A25" s="78"/>
      <c r="B25" s="78"/>
      <c r="C25" s="78"/>
      <c r="D25" s="78"/>
      <c r="E25" s="78"/>
      <c r="F25" s="78"/>
      <c r="G25" s="78"/>
    </row>
    <row r="26" spans="1:7" s="52" customFormat="1" x14ac:dyDescent="0.2">
      <c r="A26" s="78" t="s">
        <v>154</v>
      </c>
      <c r="B26" s="80" t="s">
        <v>155</v>
      </c>
      <c r="C26" s="78"/>
      <c r="D26" s="78"/>
      <c r="E26" s="78"/>
      <c r="F26" s="78"/>
      <c r="G26" s="78"/>
    </row>
    <row r="27" spans="1:7" s="52" customFormat="1" x14ac:dyDescent="0.2">
      <c r="A27" s="78"/>
      <c r="B27" s="78"/>
      <c r="C27" s="78"/>
      <c r="D27" s="78"/>
      <c r="E27" s="78"/>
      <c r="F27" s="78"/>
      <c r="G27" s="78"/>
    </row>
    <row r="28" spans="1:7" s="52" customFormat="1" ht="27.75" customHeight="1" x14ac:dyDescent="0.2">
      <c r="A28" s="141" t="s">
        <v>190</v>
      </c>
      <c r="B28" s="103"/>
      <c r="C28" s="103"/>
      <c r="D28" s="103"/>
      <c r="E28" s="103"/>
      <c r="F28" s="103"/>
      <c r="G28" s="103"/>
    </row>
    <row r="29" spans="1:7" s="52" customFormat="1" ht="41.85" customHeight="1" x14ac:dyDescent="0.2">
      <c r="A29" s="103" t="s">
        <v>160</v>
      </c>
      <c r="B29" s="103"/>
      <c r="C29" s="103"/>
      <c r="D29" s="103"/>
      <c r="E29" s="103"/>
      <c r="F29" s="103"/>
      <c r="G29" s="103"/>
    </row>
    <row r="30" spans="1:7" s="52" customFormat="1" x14ac:dyDescent="0.2">
      <c r="A30" s="78"/>
      <c r="B30" s="78"/>
      <c r="C30" s="78"/>
      <c r="D30" s="78"/>
      <c r="E30" s="78"/>
      <c r="F30" s="78"/>
      <c r="G30" s="78"/>
    </row>
    <row r="31" spans="1:7" s="52" customFormat="1" x14ac:dyDescent="0.2">
      <c r="A31" s="78"/>
      <c r="B31" s="78"/>
      <c r="C31" s="78"/>
      <c r="D31" s="78"/>
      <c r="E31" s="78"/>
      <c r="F31" s="78"/>
      <c r="G31" s="78"/>
    </row>
    <row r="32" spans="1:7" s="52" customFormat="1" x14ac:dyDescent="0.2">
      <c r="A32" s="78"/>
      <c r="B32" s="78"/>
      <c r="C32" s="78"/>
      <c r="D32" s="78"/>
      <c r="E32" s="78"/>
      <c r="F32" s="78"/>
      <c r="G32" s="78"/>
    </row>
    <row r="33" spans="1:7" s="52" customFormat="1" x14ac:dyDescent="0.2">
      <c r="A33" s="78"/>
      <c r="B33" s="78"/>
      <c r="C33" s="78"/>
      <c r="D33" s="78"/>
      <c r="E33" s="78"/>
      <c r="F33" s="78"/>
      <c r="G33" s="78"/>
    </row>
    <row r="34" spans="1:7" s="52" customFormat="1" x14ac:dyDescent="0.2">
      <c r="A34" s="78"/>
      <c r="B34" s="78"/>
      <c r="C34" s="78"/>
      <c r="D34" s="78"/>
      <c r="E34" s="78"/>
      <c r="F34" s="78"/>
      <c r="G34" s="78"/>
    </row>
    <row r="35" spans="1:7" s="52" customFormat="1" x14ac:dyDescent="0.2">
      <c r="A35" s="78"/>
      <c r="B35" s="78"/>
      <c r="C35" s="78"/>
      <c r="D35" s="78"/>
      <c r="E35" s="78"/>
      <c r="F35" s="78"/>
      <c r="G35" s="78"/>
    </row>
    <row r="36" spans="1:7" s="52" customFormat="1" x14ac:dyDescent="0.2">
      <c r="A36" s="78"/>
      <c r="B36" s="78"/>
      <c r="C36" s="78"/>
      <c r="D36" s="78"/>
      <c r="E36" s="78"/>
      <c r="F36" s="78"/>
      <c r="G36" s="78"/>
    </row>
    <row r="37" spans="1:7" s="52" customFormat="1" x14ac:dyDescent="0.2">
      <c r="A37" s="78"/>
      <c r="B37" s="78"/>
      <c r="C37" s="78"/>
      <c r="D37" s="78"/>
      <c r="E37" s="78"/>
      <c r="F37" s="78"/>
      <c r="G37" s="78"/>
    </row>
    <row r="38" spans="1:7" s="52" customFormat="1" x14ac:dyDescent="0.2">
      <c r="A38" s="78"/>
      <c r="B38" s="78"/>
      <c r="C38" s="78"/>
      <c r="D38" s="78"/>
      <c r="E38" s="78"/>
      <c r="F38" s="78"/>
      <c r="G38" s="78"/>
    </row>
    <row r="39" spans="1:7" s="52" customFormat="1" x14ac:dyDescent="0.2">
      <c r="A39" s="78"/>
      <c r="B39" s="78"/>
      <c r="C39" s="78"/>
      <c r="D39" s="78"/>
      <c r="E39" s="78"/>
      <c r="F39" s="78"/>
      <c r="G39" s="78"/>
    </row>
    <row r="40" spans="1:7" s="52" customFormat="1" x14ac:dyDescent="0.2">
      <c r="A40" s="101" t="s">
        <v>156</v>
      </c>
      <c r="B40" s="101"/>
      <c r="C40" s="78"/>
      <c r="D40" s="78"/>
      <c r="E40" s="78"/>
      <c r="F40" s="78"/>
      <c r="G40" s="78"/>
    </row>
    <row r="41" spans="1:7" s="52" customFormat="1" x14ac:dyDescent="0.2">
      <c r="A41" s="78"/>
      <c r="B41" s="78"/>
      <c r="C41" s="78"/>
      <c r="D41" s="78"/>
      <c r="E41" s="78"/>
      <c r="F41" s="78"/>
      <c r="G41" s="78"/>
    </row>
    <row r="42" spans="1:7" s="52" customFormat="1" x14ac:dyDescent="0.2">
      <c r="A42" s="7">
        <v>0</v>
      </c>
      <c r="B42" s="8" t="s">
        <v>5</v>
      </c>
      <c r="C42" s="78"/>
      <c r="D42" s="78"/>
      <c r="E42" s="78"/>
      <c r="F42" s="78"/>
      <c r="G42" s="78"/>
    </row>
    <row r="43" spans="1:7" s="52" customFormat="1" x14ac:dyDescent="0.2">
      <c r="A43" s="8" t="s">
        <v>19</v>
      </c>
      <c r="B43" s="8" t="s">
        <v>6</v>
      </c>
      <c r="C43" s="78"/>
      <c r="D43" s="78"/>
      <c r="E43" s="78"/>
      <c r="F43" s="78"/>
      <c r="G43" s="78"/>
    </row>
    <row r="44" spans="1:7" s="52" customFormat="1" x14ac:dyDescent="0.2">
      <c r="A44" s="8" t="s">
        <v>20</v>
      </c>
      <c r="B44" s="8" t="s">
        <v>7</v>
      </c>
      <c r="C44" s="78"/>
      <c r="D44" s="78"/>
      <c r="E44" s="78"/>
      <c r="F44" s="78"/>
      <c r="G44" s="78"/>
    </row>
    <row r="45" spans="1:7" s="52" customFormat="1" x14ac:dyDescent="0.2">
      <c r="A45" s="8" t="s">
        <v>21</v>
      </c>
      <c r="B45" s="8" t="s">
        <v>8</v>
      </c>
      <c r="C45" s="78"/>
      <c r="D45" s="78"/>
      <c r="E45" s="78"/>
      <c r="F45" s="78"/>
      <c r="G45" s="78"/>
    </row>
    <row r="46" spans="1:7" s="52" customFormat="1" x14ac:dyDescent="0.2">
      <c r="A46" s="8" t="s">
        <v>15</v>
      </c>
      <c r="B46" s="8" t="s">
        <v>9</v>
      </c>
      <c r="C46" s="78"/>
      <c r="D46" s="78"/>
      <c r="E46" s="78"/>
      <c r="F46" s="78"/>
      <c r="G46" s="78"/>
    </row>
    <row r="47" spans="1:7" s="52" customFormat="1" x14ac:dyDescent="0.2">
      <c r="A47" s="8" t="s">
        <v>16</v>
      </c>
      <c r="B47" s="8" t="s">
        <v>10</v>
      </c>
      <c r="C47" s="78"/>
      <c r="D47" s="78"/>
      <c r="E47" s="78"/>
      <c r="F47" s="78"/>
      <c r="G47" s="78"/>
    </row>
    <row r="48" spans="1:7" s="52" customFormat="1" x14ac:dyDescent="0.2">
      <c r="A48" s="8" t="s">
        <v>17</v>
      </c>
      <c r="B48" s="8" t="s">
        <v>11</v>
      </c>
      <c r="C48" s="78"/>
      <c r="D48" s="78"/>
      <c r="E48" s="78"/>
      <c r="F48" s="78"/>
      <c r="G48" s="78"/>
    </row>
    <row r="49" spans="1:7" s="52" customFormat="1" x14ac:dyDescent="0.2">
      <c r="A49" s="8" t="s">
        <v>18</v>
      </c>
      <c r="B49" s="8" t="s">
        <v>12</v>
      </c>
      <c r="C49" s="78"/>
      <c r="D49" s="78"/>
      <c r="E49" s="78"/>
      <c r="F49" s="78"/>
      <c r="G49" s="78"/>
    </row>
    <row r="50" spans="1:7" s="52" customFormat="1" x14ac:dyDescent="0.2">
      <c r="A50" s="8" t="s">
        <v>157</v>
      </c>
      <c r="B50" s="8" t="s">
        <v>13</v>
      </c>
      <c r="C50" s="78"/>
      <c r="D50" s="78"/>
      <c r="E50" s="78"/>
      <c r="F50" s="78"/>
      <c r="G50" s="78"/>
    </row>
    <row r="51" spans="1:7" s="52" customFormat="1" x14ac:dyDescent="0.2">
      <c r="A51" s="8" t="s">
        <v>148</v>
      </c>
      <c r="B51" s="8" t="s">
        <v>14</v>
      </c>
      <c r="C51" s="78"/>
      <c r="D51" s="78"/>
      <c r="E51" s="78"/>
      <c r="F51" s="78"/>
      <c r="G51" s="78"/>
    </row>
    <row r="52" spans="1:7" s="52" customFormat="1" x14ac:dyDescent="0.2"/>
    <row r="53" spans="1:7" x14ac:dyDescent="0.2">
      <c r="A53" s="76"/>
      <c r="B53" s="76"/>
      <c r="C53" s="76"/>
      <c r="D53" s="76"/>
      <c r="E53" s="76"/>
      <c r="F53" s="76"/>
      <c r="G53" s="76"/>
    </row>
    <row r="54" spans="1:7" x14ac:dyDescent="0.2">
      <c r="A54" s="76"/>
      <c r="B54" s="76"/>
      <c r="C54" s="76"/>
      <c r="D54" s="76"/>
      <c r="E54" s="76"/>
      <c r="F54" s="76"/>
      <c r="G54" s="76"/>
    </row>
    <row r="55" spans="1:7" x14ac:dyDescent="0.2">
      <c r="A55" s="76"/>
      <c r="B55" s="76"/>
      <c r="C55" s="76"/>
      <c r="D55" s="76"/>
      <c r="E55" s="76"/>
      <c r="F55" s="76"/>
      <c r="G55" s="76"/>
    </row>
    <row r="56" spans="1:7" x14ac:dyDescent="0.2">
      <c r="A56" s="76"/>
      <c r="B56" s="76"/>
      <c r="C56" s="76"/>
      <c r="D56" s="76"/>
      <c r="E56" s="76"/>
      <c r="F56" s="76"/>
      <c r="G56" s="76"/>
    </row>
    <row r="57" spans="1:7" x14ac:dyDescent="0.2">
      <c r="A57" s="76"/>
      <c r="B57" s="76"/>
      <c r="C57" s="76"/>
      <c r="D57" s="76"/>
      <c r="E57" s="76"/>
      <c r="F57" s="76"/>
      <c r="G57" s="76"/>
    </row>
    <row r="58" spans="1:7" x14ac:dyDescent="0.2">
      <c r="A58" s="76"/>
      <c r="B58" s="76"/>
      <c r="C58" s="76"/>
      <c r="D58" s="76"/>
      <c r="E58" s="76"/>
      <c r="F58" s="76"/>
      <c r="G58" s="76"/>
    </row>
    <row r="59" spans="1:7" x14ac:dyDescent="0.2">
      <c r="A59" s="76"/>
      <c r="B59" s="76"/>
      <c r="C59" s="76"/>
      <c r="D59" s="76"/>
      <c r="E59" s="76"/>
      <c r="F59" s="76"/>
      <c r="G59" s="76"/>
    </row>
    <row r="60" spans="1:7" x14ac:dyDescent="0.2">
      <c r="A60" s="76"/>
      <c r="B60" s="76"/>
      <c r="C60" s="76"/>
      <c r="D60" s="76"/>
      <c r="E60" s="76"/>
      <c r="F60" s="76"/>
      <c r="G60" s="76"/>
    </row>
    <row r="61" spans="1:7" x14ac:dyDescent="0.2">
      <c r="A61" s="76"/>
      <c r="B61" s="76"/>
      <c r="C61" s="76"/>
      <c r="D61" s="76"/>
      <c r="E61" s="76"/>
      <c r="F61" s="76"/>
      <c r="G61" s="76"/>
    </row>
    <row r="62" spans="1:7" x14ac:dyDescent="0.2">
      <c r="A62" s="76"/>
      <c r="B62" s="76"/>
      <c r="C62" s="76"/>
      <c r="D62" s="76"/>
      <c r="E62" s="76"/>
      <c r="F62" s="76"/>
      <c r="G62" s="76"/>
    </row>
    <row r="63" spans="1:7" x14ac:dyDescent="0.2">
      <c r="A63" s="76"/>
      <c r="B63" s="76"/>
      <c r="C63" s="76"/>
      <c r="D63" s="76"/>
      <c r="E63" s="76"/>
      <c r="F63" s="76"/>
      <c r="G63" s="76"/>
    </row>
    <row r="64" spans="1:7" x14ac:dyDescent="0.2">
      <c r="A64" s="76"/>
      <c r="B64" s="76"/>
      <c r="C64" s="76"/>
      <c r="D64" s="76"/>
      <c r="E64" s="76"/>
      <c r="F64" s="76"/>
      <c r="G64" s="76"/>
    </row>
    <row r="65" spans="1:7" x14ac:dyDescent="0.2">
      <c r="A65" s="76"/>
      <c r="B65" s="76"/>
      <c r="C65" s="76"/>
      <c r="D65" s="76"/>
      <c r="E65" s="76"/>
      <c r="F65" s="76"/>
      <c r="G65" s="76"/>
    </row>
    <row r="66" spans="1:7" x14ac:dyDescent="0.2">
      <c r="A66" s="76"/>
      <c r="B66" s="76"/>
      <c r="C66" s="76"/>
      <c r="D66" s="76"/>
      <c r="E66" s="76"/>
      <c r="F66" s="76"/>
      <c r="G66" s="76"/>
    </row>
    <row r="67" spans="1:7" x14ac:dyDescent="0.2">
      <c r="A67" s="76"/>
      <c r="B67" s="76"/>
      <c r="C67" s="76"/>
      <c r="D67" s="76"/>
      <c r="E67" s="76"/>
      <c r="F67" s="76"/>
      <c r="G67" s="76"/>
    </row>
    <row r="68" spans="1:7" x14ac:dyDescent="0.2">
      <c r="A68" s="76"/>
      <c r="B68" s="76"/>
      <c r="C68" s="76"/>
      <c r="D68" s="76"/>
      <c r="E68" s="76"/>
      <c r="F68" s="76"/>
      <c r="G68" s="76"/>
    </row>
    <row r="69" spans="1:7" x14ac:dyDescent="0.2">
      <c r="A69" s="76"/>
      <c r="B69" s="76"/>
      <c r="C69" s="76"/>
      <c r="D69" s="76"/>
      <c r="E69" s="76"/>
      <c r="F69" s="76"/>
      <c r="G69" s="76"/>
    </row>
    <row r="70" spans="1:7" x14ac:dyDescent="0.2">
      <c r="A70" s="76"/>
      <c r="B70" s="76"/>
      <c r="C70" s="76"/>
      <c r="D70" s="76"/>
      <c r="E70" s="76"/>
      <c r="F70" s="76"/>
      <c r="G70" s="76"/>
    </row>
    <row r="71" spans="1:7" x14ac:dyDescent="0.2">
      <c r="A71" s="76"/>
      <c r="B71" s="76"/>
      <c r="C71" s="76"/>
      <c r="D71" s="76"/>
      <c r="E71" s="76"/>
      <c r="F71" s="76"/>
      <c r="G71" s="76"/>
    </row>
    <row r="72" spans="1:7" x14ac:dyDescent="0.2">
      <c r="A72" s="76"/>
      <c r="B72" s="76"/>
      <c r="C72" s="76"/>
      <c r="D72" s="76"/>
      <c r="E72" s="76"/>
      <c r="F72" s="76"/>
      <c r="G72" s="76"/>
    </row>
    <row r="73" spans="1:7" x14ac:dyDescent="0.2">
      <c r="A73" s="76"/>
      <c r="B73" s="76"/>
      <c r="C73" s="76"/>
      <c r="D73" s="76"/>
      <c r="E73" s="76"/>
      <c r="F73" s="76"/>
      <c r="G73" s="76"/>
    </row>
    <row r="74" spans="1:7" x14ac:dyDescent="0.2">
      <c r="A74" s="76"/>
      <c r="B74" s="76"/>
      <c r="C74" s="76"/>
      <c r="D74" s="76"/>
      <c r="E74" s="76"/>
      <c r="F74" s="76"/>
      <c r="G74" s="76"/>
    </row>
    <row r="75" spans="1:7" x14ac:dyDescent="0.2">
      <c r="A75" s="76"/>
      <c r="B75" s="76"/>
      <c r="C75" s="76"/>
      <c r="D75" s="76"/>
      <c r="E75" s="76"/>
      <c r="F75" s="76"/>
      <c r="G75" s="76"/>
    </row>
    <row r="76" spans="1:7" x14ac:dyDescent="0.2">
      <c r="A76" s="76"/>
      <c r="B76" s="76"/>
      <c r="C76" s="76"/>
      <c r="D76" s="76"/>
      <c r="E76" s="76"/>
      <c r="F76" s="76"/>
      <c r="G76" s="76"/>
    </row>
    <row r="77" spans="1:7" x14ac:dyDescent="0.2">
      <c r="A77" s="76"/>
      <c r="B77" s="76"/>
      <c r="C77" s="76"/>
      <c r="D77" s="76"/>
      <c r="E77" s="76"/>
      <c r="F77" s="76"/>
      <c r="G77" s="76"/>
    </row>
    <row r="78" spans="1:7" x14ac:dyDescent="0.2">
      <c r="A78" s="76"/>
      <c r="B78" s="76"/>
      <c r="C78" s="76"/>
      <c r="D78" s="76"/>
      <c r="E78" s="76"/>
      <c r="F78" s="76"/>
      <c r="G78" s="76"/>
    </row>
    <row r="79" spans="1:7" x14ac:dyDescent="0.2">
      <c r="A79" s="76"/>
      <c r="B79" s="76"/>
      <c r="C79" s="76"/>
      <c r="D79" s="76"/>
      <c r="E79" s="76"/>
      <c r="F79" s="76"/>
      <c r="G79" s="76"/>
    </row>
    <row r="80" spans="1:7" x14ac:dyDescent="0.2">
      <c r="A80" s="76"/>
      <c r="B80" s="76"/>
      <c r="C80" s="76"/>
      <c r="D80" s="76"/>
      <c r="E80" s="76"/>
      <c r="F80" s="76"/>
      <c r="G80" s="76"/>
    </row>
    <row r="81" spans="1:7" x14ac:dyDescent="0.2">
      <c r="A81" s="76"/>
      <c r="B81" s="76"/>
      <c r="C81" s="76"/>
      <c r="D81" s="76"/>
      <c r="E81" s="76"/>
      <c r="F81" s="76"/>
      <c r="G81" s="76"/>
    </row>
    <row r="82" spans="1:7" x14ac:dyDescent="0.2">
      <c r="A82" s="76"/>
      <c r="B82" s="76"/>
      <c r="C82" s="76"/>
      <c r="D82" s="76"/>
      <c r="E82" s="76"/>
      <c r="F82" s="76"/>
      <c r="G82" s="76"/>
    </row>
    <row r="83" spans="1:7" x14ac:dyDescent="0.2">
      <c r="A83" s="76"/>
      <c r="B83" s="76"/>
      <c r="C83" s="76"/>
      <c r="D83" s="76"/>
      <c r="E83" s="76"/>
      <c r="F83" s="76"/>
      <c r="G83" s="76"/>
    </row>
    <row r="84" spans="1:7" x14ac:dyDescent="0.2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  <row r="174" spans="1:7" x14ac:dyDescent="0.2">
      <c r="A174" s="76"/>
      <c r="B174" s="76"/>
      <c r="C174" s="76"/>
      <c r="D174" s="76"/>
      <c r="E174" s="76"/>
      <c r="F174" s="76"/>
      <c r="G174" s="76"/>
    </row>
  </sheetData>
  <mergeCells count="18">
    <mergeCell ref="A29:G29"/>
    <mergeCell ref="A40:B40"/>
    <mergeCell ref="B22:C22"/>
    <mergeCell ref="B23:C23"/>
    <mergeCell ref="B24:C24"/>
    <mergeCell ref="A28:G28"/>
    <mergeCell ref="A1:G1"/>
    <mergeCell ref="A3:G3"/>
    <mergeCell ref="A4:G4"/>
    <mergeCell ref="A7:G7"/>
    <mergeCell ref="A20:B20"/>
    <mergeCell ref="B18:D18"/>
    <mergeCell ref="A8:G8"/>
    <mergeCell ref="A11:G11"/>
    <mergeCell ref="A14:C14"/>
    <mergeCell ref="A16:C16"/>
    <mergeCell ref="B17:C1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1" spans="1:7" x14ac:dyDescent="0.2">
      <c r="A1" s="109" t="s">
        <v>166</v>
      </c>
      <c r="B1" s="109"/>
      <c r="C1" s="109"/>
      <c r="D1" s="109"/>
      <c r="E1" s="109"/>
      <c r="F1" s="109"/>
      <c r="G1" s="109"/>
    </row>
    <row r="3" spans="1:7" s="9" customFormat="1" ht="26.25" customHeight="1" x14ac:dyDescent="0.2">
      <c r="A3" s="117" t="s">
        <v>140</v>
      </c>
      <c r="B3" s="82" t="s">
        <v>101</v>
      </c>
      <c r="C3" s="82" t="s">
        <v>102</v>
      </c>
      <c r="D3" s="82" t="s">
        <v>103</v>
      </c>
      <c r="E3" s="112" t="s">
        <v>171</v>
      </c>
      <c r="F3" s="113"/>
      <c r="G3" s="114"/>
    </row>
    <row r="4" spans="1:7" s="9" customFormat="1" ht="18" customHeight="1" x14ac:dyDescent="0.2">
      <c r="A4" s="118"/>
      <c r="B4" s="110" t="s">
        <v>172</v>
      </c>
      <c r="C4" s="111"/>
      <c r="D4" s="111"/>
      <c r="E4" s="36" t="s">
        <v>172</v>
      </c>
      <c r="F4" s="36" t="s">
        <v>173</v>
      </c>
      <c r="G4" s="115" t="s">
        <v>167</v>
      </c>
    </row>
    <row r="5" spans="1:7" s="9" customFormat="1" ht="17.25" customHeight="1" x14ac:dyDescent="0.2">
      <c r="A5" s="119"/>
      <c r="B5" s="110" t="s">
        <v>117</v>
      </c>
      <c r="C5" s="111"/>
      <c r="D5" s="111"/>
      <c r="E5" s="111"/>
      <c r="F5" s="111"/>
      <c r="G5" s="116"/>
    </row>
    <row r="6" spans="1:7" s="9" customFormat="1" ht="12" customHeight="1" x14ac:dyDescent="0.2">
      <c r="A6" s="73"/>
    </row>
    <row r="7" spans="1:7" s="9" customFormat="1" ht="12" customHeight="1" x14ac:dyDescent="0.2">
      <c r="A7" s="37" t="s">
        <v>22</v>
      </c>
      <c r="B7" s="83">
        <v>168.79858999999999</v>
      </c>
      <c r="C7" s="83">
        <v>177.890871</v>
      </c>
      <c r="D7" s="83">
        <v>209.24845500000001</v>
      </c>
      <c r="E7" s="83">
        <v>555.93791599999997</v>
      </c>
      <c r="F7" s="83">
        <v>622.99733700000002</v>
      </c>
      <c r="G7" s="84">
        <v>-10.763998016896821</v>
      </c>
    </row>
    <row r="8" spans="1:7" s="9" customFormat="1" ht="12" x14ac:dyDescent="0.2">
      <c r="A8" s="38" t="s">
        <v>23</v>
      </c>
    </row>
    <row r="9" spans="1:7" s="9" customFormat="1" ht="12" x14ac:dyDescent="0.2">
      <c r="A9" s="39" t="s">
        <v>24</v>
      </c>
      <c r="B9" s="83">
        <v>1.2406429999999999</v>
      </c>
      <c r="C9" s="83">
        <v>1.411718</v>
      </c>
      <c r="D9" s="83">
        <v>2.6035309999999998</v>
      </c>
      <c r="E9" s="83">
        <v>5.2558920000000002</v>
      </c>
      <c r="F9" s="83">
        <v>5.0995290000000004</v>
      </c>
      <c r="G9" s="84">
        <v>3.0662243513077385</v>
      </c>
    </row>
    <row r="10" spans="1:7" s="9" customFormat="1" ht="12" x14ac:dyDescent="0.2">
      <c r="A10" s="39" t="s">
        <v>25</v>
      </c>
      <c r="B10" s="83">
        <v>74.536794999999998</v>
      </c>
      <c r="C10" s="83">
        <v>75.098545999999999</v>
      </c>
      <c r="D10" s="83">
        <v>77.989463000000001</v>
      </c>
      <c r="E10" s="83">
        <v>227.62480400000001</v>
      </c>
      <c r="F10" s="83">
        <v>274.39638100000002</v>
      </c>
      <c r="G10" s="84">
        <v>-17.045260155963945</v>
      </c>
    </row>
    <row r="11" spans="1:7" s="9" customFormat="1" ht="12" x14ac:dyDescent="0.2">
      <c r="A11" s="40" t="s">
        <v>32</v>
      </c>
    </row>
    <row r="12" spans="1:7" s="9" customFormat="1" ht="24" x14ac:dyDescent="0.2">
      <c r="A12" s="40" t="s">
        <v>151</v>
      </c>
      <c r="B12" s="83">
        <v>23.821984</v>
      </c>
      <c r="C12" s="83">
        <v>20.782865999999999</v>
      </c>
      <c r="D12" s="83">
        <v>17.667276999999999</v>
      </c>
      <c r="E12" s="83">
        <v>62.272126999999998</v>
      </c>
      <c r="F12" s="83">
        <v>76.338314999999994</v>
      </c>
      <c r="G12" s="84">
        <v>-18.426117998543717</v>
      </c>
    </row>
    <row r="13" spans="1:7" s="9" customFormat="1" ht="12" x14ac:dyDescent="0.2">
      <c r="A13" s="40" t="s">
        <v>124</v>
      </c>
      <c r="B13" s="83">
        <v>24.687673</v>
      </c>
      <c r="C13" s="83">
        <v>25.550787</v>
      </c>
      <c r="D13" s="83">
        <v>32.518476</v>
      </c>
      <c r="E13" s="83">
        <v>82.756935999999996</v>
      </c>
      <c r="F13" s="83">
        <v>93.493949999999998</v>
      </c>
      <c r="G13" s="84">
        <v>-11.484180527189196</v>
      </c>
    </row>
    <row r="14" spans="1:7" s="9" customFormat="1" ht="12" x14ac:dyDescent="0.2">
      <c r="A14" s="39" t="s">
        <v>26</v>
      </c>
      <c r="B14" s="83">
        <v>79.391268999999994</v>
      </c>
      <c r="C14" s="83">
        <v>85.034823000000003</v>
      </c>
      <c r="D14" s="83">
        <v>112.145747</v>
      </c>
      <c r="E14" s="83">
        <v>276.57183900000001</v>
      </c>
      <c r="F14" s="83">
        <v>303.289152</v>
      </c>
      <c r="G14" s="84">
        <v>-8.8091884671166838</v>
      </c>
    </row>
    <row r="15" spans="1:7" s="9" customFormat="1" ht="12" x14ac:dyDescent="0.2">
      <c r="A15" s="41" t="s">
        <v>28</v>
      </c>
    </row>
    <row r="16" spans="1:7" s="9" customFormat="1" ht="12" x14ac:dyDescent="0.2">
      <c r="A16" s="41" t="s">
        <v>125</v>
      </c>
      <c r="B16" s="83">
        <v>3.7283189999999999</v>
      </c>
      <c r="C16" s="83">
        <v>3.1983570000000001</v>
      </c>
      <c r="D16" s="83">
        <v>4.2411729999999999</v>
      </c>
      <c r="E16" s="83">
        <v>11.167849</v>
      </c>
      <c r="F16" s="83">
        <v>65.100048999999999</v>
      </c>
      <c r="G16" s="84">
        <v>-82.845098933796493</v>
      </c>
    </row>
    <row r="17" spans="1:7" s="9" customFormat="1" ht="12" x14ac:dyDescent="0.2">
      <c r="A17" s="42" t="s">
        <v>126</v>
      </c>
      <c r="B17" s="83">
        <v>1.531765</v>
      </c>
      <c r="C17" s="83">
        <v>5.2057039999999999</v>
      </c>
      <c r="D17" s="83">
        <v>4.6626950000000003</v>
      </c>
      <c r="E17" s="83">
        <v>11.400164</v>
      </c>
      <c r="F17" s="83">
        <v>11.307506</v>
      </c>
      <c r="G17" s="84">
        <v>0.81943799101233594</v>
      </c>
    </row>
    <row r="18" spans="1:7" s="9" customFormat="1" ht="12" x14ac:dyDescent="0.2">
      <c r="A18" s="42" t="s">
        <v>127</v>
      </c>
      <c r="B18" s="83">
        <v>11.464544999999999</v>
      </c>
      <c r="C18" s="83">
        <v>12.444728</v>
      </c>
      <c r="D18" s="83">
        <v>14.744615</v>
      </c>
      <c r="E18" s="83">
        <v>38.653888000000002</v>
      </c>
      <c r="F18" s="83">
        <v>38.720654000000003</v>
      </c>
      <c r="G18" s="84">
        <v>-0.17242993881251323</v>
      </c>
    </row>
    <row r="19" spans="1:7" s="9" customFormat="1" ht="12" x14ac:dyDescent="0.2">
      <c r="A19" s="43" t="s">
        <v>27</v>
      </c>
      <c r="B19" s="83">
        <v>13.629883</v>
      </c>
      <c r="C19" s="83">
        <v>16.345783999999998</v>
      </c>
      <c r="D19" s="83">
        <v>16.509713999999999</v>
      </c>
      <c r="E19" s="83">
        <v>46.485380999999997</v>
      </c>
      <c r="F19" s="83">
        <v>40.212274999999998</v>
      </c>
      <c r="G19" s="84">
        <v>15.599977867454655</v>
      </c>
    </row>
    <row r="20" spans="1:7" s="9" customFormat="1" ht="12" x14ac:dyDescent="0.2">
      <c r="A20" s="44"/>
    </row>
    <row r="21" spans="1:7" s="9" customFormat="1" ht="12" x14ac:dyDescent="0.2">
      <c r="A21" s="37" t="s">
        <v>29</v>
      </c>
      <c r="B21" s="83">
        <v>1169.5104329999999</v>
      </c>
      <c r="C21" s="83">
        <v>1256.053633</v>
      </c>
      <c r="D21" s="83">
        <v>1860.773784</v>
      </c>
      <c r="E21" s="83">
        <v>4286.3378499999999</v>
      </c>
      <c r="F21" s="83">
        <v>3814.277615</v>
      </c>
      <c r="G21" s="84">
        <v>12.37613730955448</v>
      </c>
    </row>
    <row r="22" spans="1:7" s="9" customFormat="1" ht="12" x14ac:dyDescent="0.2">
      <c r="A22" s="45" t="s">
        <v>23</v>
      </c>
    </row>
    <row r="23" spans="1:7" s="9" customFormat="1" ht="12" x14ac:dyDescent="0.2">
      <c r="A23" s="43" t="s">
        <v>30</v>
      </c>
      <c r="B23" s="83">
        <v>7.7437639999999996</v>
      </c>
      <c r="C23" s="83">
        <v>8.1109659999999995</v>
      </c>
      <c r="D23" s="83">
        <v>8.6791330000000002</v>
      </c>
      <c r="E23" s="83">
        <v>24.533863</v>
      </c>
      <c r="F23" s="83">
        <v>25.295448</v>
      </c>
      <c r="G23" s="84">
        <v>-3.0107590899358598</v>
      </c>
    </row>
    <row r="24" spans="1:7" s="9" customFormat="1" ht="12" x14ac:dyDescent="0.2">
      <c r="A24" s="43" t="s">
        <v>31</v>
      </c>
      <c r="B24" s="83">
        <v>98.694884999999999</v>
      </c>
      <c r="C24" s="83">
        <v>92.702844999999996</v>
      </c>
      <c r="D24" s="83">
        <v>94.197265999999999</v>
      </c>
      <c r="E24" s="83">
        <v>285.59499599999998</v>
      </c>
      <c r="F24" s="83">
        <v>332.93002899999999</v>
      </c>
      <c r="G24" s="84">
        <v>-14.217712094693638</v>
      </c>
    </row>
    <row r="25" spans="1:7" s="9" customFormat="1" ht="12" x14ac:dyDescent="0.2">
      <c r="A25" s="41" t="s">
        <v>32</v>
      </c>
    </row>
    <row r="26" spans="1:7" s="9" customFormat="1" ht="12" x14ac:dyDescent="0.2">
      <c r="A26" s="41" t="s">
        <v>33</v>
      </c>
      <c r="B26" s="83">
        <v>2.4633210000000001</v>
      </c>
      <c r="C26" s="83">
        <v>1.3441430000000001</v>
      </c>
      <c r="D26" s="83">
        <v>1.992693</v>
      </c>
      <c r="E26" s="83">
        <v>5.8001569999999996</v>
      </c>
      <c r="F26" s="83">
        <v>4.3990429999999998</v>
      </c>
      <c r="G26" s="84">
        <v>31.850427467974271</v>
      </c>
    </row>
    <row r="27" spans="1:7" s="9" customFormat="1" ht="12" x14ac:dyDescent="0.2">
      <c r="A27" s="41" t="s">
        <v>34</v>
      </c>
      <c r="B27" s="83">
        <v>24.826609999999999</v>
      </c>
      <c r="C27" s="83">
        <v>18.747361000000001</v>
      </c>
      <c r="D27" s="83">
        <v>22.098673999999999</v>
      </c>
      <c r="E27" s="83">
        <v>65.672645000000003</v>
      </c>
      <c r="F27" s="83">
        <v>84.541730000000001</v>
      </c>
      <c r="G27" s="84">
        <v>-22.319255827861582</v>
      </c>
    </row>
    <row r="28" spans="1:7" s="9" customFormat="1" ht="12" x14ac:dyDescent="0.2">
      <c r="A28" s="41" t="s">
        <v>128</v>
      </c>
      <c r="B28" s="83">
        <v>11.791810999999999</v>
      </c>
      <c r="C28" s="83">
        <v>11.118632</v>
      </c>
      <c r="D28" s="83">
        <v>11.186828999999999</v>
      </c>
      <c r="E28" s="83">
        <v>34.097271999999997</v>
      </c>
      <c r="F28" s="83">
        <v>32.849916999999998</v>
      </c>
      <c r="G28" s="84">
        <v>3.7971328816447283</v>
      </c>
    </row>
    <row r="29" spans="1:7" s="9" customFormat="1" ht="12" x14ac:dyDescent="0.2">
      <c r="A29" s="41" t="s">
        <v>129</v>
      </c>
      <c r="B29" s="83">
        <v>11.867919000000001</v>
      </c>
      <c r="C29" s="83">
        <v>7.4934180000000001</v>
      </c>
      <c r="D29" s="83">
        <v>13.868608</v>
      </c>
      <c r="E29" s="83">
        <v>33.229945000000001</v>
      </c>
      <c r="F29" s="83">
        <v>35.501818999999998</v>
      </c>
      <c r="G29" s="84">
        <v>-6.3993171730158309</v>
      </c>
    </row>
    <row r="30" spans="1:7" s="9" customFormat="1" ht="12" x14ac:dyDescent="0.2">
      <c r="A30" s="45" t="s">
        <v>35</v>
      </c>
      <c r="B30" s="83">
        <v>1063.071784</v>
      </c>
      <c r="C30" s="83">
        <v>1155.239822</v>
      </c>
      <c r="D30" s="83">
        <v>1757.897385</v>
      </c>
      <c r="E30" s="83">
        <v>3976.208991</v>
      </c>
      <c r="F30" s="83">
        <v>3456.052138</v>
      </c>
      <c r="G30" s="84">
        <v>15.050607810014469</v>
      </c>
    </row>
    <row r="31" spans="1:7" s="9" customFormat="1" ht="12" x14ac:dyDescent="0.2">
      <c r="A31" s="46" t="s">
        <v>23</v>
      </c>
    </row>
    <row r="32" spans="1:7" s="9" customFormat="1" ht="12" x14ac:dyDescent="0.2">
      <c r="A32" s="41" t="s">
        <v>36</v>
      </c>
      <c r="B32" s="83">
        <v>142.10593700000001</v>
      </c>
      <c r="C32" s="83">
        <v>139.408131</v>
      </c>
      <c r="D32" s="83">
        <v>156.07415900000001</v>
      </c>
      <c r="E32" s="83">
        <v>437.58822700000002</v>
      </c>
      <c r="F32" s="83">
        <v>492.23589500000003</v>
      </c>
      <c r="G32" s="84">
        <v>-11.101926648400976</v>
      </c>
    </row>
    <row r="33" spans="1:7" s="9" customFormat="1" ht="12" x14ac:dyDescent="0.2">
      <c r="A33" s="47" t="s">
        <v>32</v>
      </c>
    </row>
    <row r="34" spans="1:7" s="9" customFormat="1" ht="12" x14ac:dyDescent="0.2">
      <c r="A34" s="47" t="s">
        <v>130</v>
      </c>
      <c r="B34" s="83">
        <v>15.985811999999999</v>
      </c>
      <c r="C34" s="83">
        <v>17.346537000000001</v>
      </c>
      <c r="D34" s="83">
        <v>19.070726000000001</v>
      </c>
      <c r="E34" s="83">
        <v>52.403075000000001</v>
      </c>
      <c r="F34" s="83">
        <v>51.932181999999997</v>
      </c>
      <c r="G34" s="84">
        <v>0.9067460327394059</v>
      </c>
    </row>
    <row r="35" spans="1:7" s="9" customFormat="1" ht="12" x14ac:dyDescent="0.2">
      <c r="A35" s="48" t="s">
        <v>37</v>
      </c>
      <c r="B35" s="83">
        <v>46.874462000000001</v>
      </c>
      <c r="C35" s="83">
        <v>48.696914999999997</v>
      </c>
      <c r="D35" s="83">
        <v>55.545437999999997</v>
      </c>
      <c r="E35" s="83">
        <v>151.116815</v>
      </c>
      <c r="F35" s="83">
        <v>159.436712</v>
      </c>
      <c r="G35" s="84">
        <v>-5.2183069354817064</v>
      </c>
    </row>
    <row r="36" spans="1:7" s="9" customFormat="1" ht="12" x14ac:dyDescent="0.2">
      <c r="A36" s="48" t="s">
        <v>38</v>
      </c>
      <c r="B36" s="83">
        <v>22.462102000000002</v>
      </c>
      <c r="C36" s="83">
        <v>19.177240999999999</v>
      </c>
      <c r="D36" s="83">
        <v>25.309701</v>
      </c>
      <c r="E36" s="83">
        <v>66.949044000000001</v>
      </c>
      <c r="F36" s="83">
        <v>68.634906000000001</v>
      </c>
      <c r="G36" s="84">
        <v>-2.4562749455794375</v>
      </c>
    </row>
    <row r="37" spans="1:7" s="9" customFormat="1" ht="12" x14ac:dyDescent="0.2">
      <c r="A37" s="46" t="s">
        <v>39</v>
      </c>
      <c r="B37" s="83">
        <v>920.96584700000005</v>
      </c>
      <c r="C37" s="83">
        <v>1015.831691</v>
      </c>
      <c r="D37" s="83">
        <v>1601.823226</v>
      </c>
      <c r="E37" s="83">
        <v>3538.6207639999998</v>
      </c>
      <c r="F37" s="83">
        <v>2963.8162430000002</v>
      </c>
      <c r="G37" s="84">
        <v>19.394067441177711</v>
      </c>
    </row>
    <row r="38" spans="1:7" s="9" customFormat="1" ht="12" x14ac:dyDescent="0.2">
      <c r="A38" s="47" t="s">
        <v>32</v>
      </c>
    </row>
    <row r="39" spans="1:7" s="9" customFormat="1" ht="12" x14ac:dyDescent="0.2">
      <c r="A39" s="47" t="s">
        <v>131</v>
      </c>
      <c r="B39" s="83">
        <v>35.170951000000002</v>
      </c>
      <c r="C39" s="83">
        <v>36.577125000000002</v>
      </c>
      <c r="D39" s="83">
        <v>39.367274999999999</v>
      </c>
      <c r="E39" s="83">
        <v>111.115351</v>
      </c>
      <c r="F39" s="83">
        <v>100.152838</v>
      </c>
      <c r="G39" s="84">
        <v>10.945783683134366</v>
      </c>
    </row>
    <row r="40" spans="1:7" s="9" customFormat="1" ht="12" x14ac:dyDescent="0.2">
      <c r="A40" s="48" t="s">
        <v>40</v>
      </c>
      <c r="B40" s="83">
        <v>27.860837</v>
      </c>
      <c r="C40" s="83">
        <v>24.335487000000001</v>
      </c>
      <c r="D40" s="83">
        <v>31.935054000000001</v>
      </c>
      <c r="E40" s="83">
        <v>84.131377999999998</v>
      </c>
      <c r="F40" s="83">
        <v>81.549790999999999</v>
      </c>
      <c r="G40" s="84">
        <v>3.1656574079999871</v>
      </c>
    </row>
    <row r="41" spans="1:7" s="9" customFormat="1" ht="12" x14ac:dyDescent="0.2">
      <c r="A41" s="48" t="s">
        <v>41</v>
      </c>
      <c r="B41" s="83">
        <v>28.064903999999999</v>
      </c>
      <c r="C41" s="83">
        <v>28.759944999999998</v>
      </c>
      <c r="D41" s="83">
        <v>29.810369000000001</v>
      </c>
      <c r="E41" s="83">
        <v>86.635217999999995</v>
      </c>
      <c r="F41" s="83">
        <v>79.285244000000006</v>
      </c>
      <c r="G41" s="84">
        <v>9.2702924645095095</v>
      </c>
    </row>
    <row r="42" spans="1:7" s="9" customFormat="1" ht="12" x14ac:dyDescent="0.2">
      <c r="A42" s="48" t="s">
        <v>132</v>
      </c>
      <c r="B42" s="83">
        <v>100.651618</v>
      </c>
      <c r="C42" s="83">
        <v>94.107156000000003</v>
      </c>
      <c r="D42" s="83">
        <v>100.455854</v>
      </c>
      <c r="E42" s="83">
        <v>295.214628</v>
      </c>
      <c r="F42" s="83">
        <v>275.20909</v>
      </c>
      <c r="G42" s="84">
        <v>7.2692141091705906</v>
      </c>
    </row>
    <row r="43" spans="1:7" s="9" customFormat="1" ht="12" x14ac:dyDescent="0.2">
      <c r="A43" s="48" t="s">
        <v>42</v>
      </c>
      <c r="B43" s="83">
        <v>41.242607</v>
      </c>
      <c r="C43" s="83">
        <v>39.104714000000001</v>
      </c>
      <c r="D43" s="83">
        <v>43.234074999999997</v>
      </c>
      <c r="E43" s="83">
        <v>123.581396</v>
      </c>
      <c r="F43" s="83">
        <v>115.354257</v>
      </c>
      <c r="G43" s="84">
        <v>7.1320636220646918</v>
      </c>
    </row>
    <row r="44" spans="1:7" s="9" customFormat="1" ht="12" x14ac:dyDescent="0.2">
      <c r="A44" s="48" t="s">
        <v>43</v>
      </c>
      <c r="B44" s="83">
        <v>161.24001100000001</v>
      </c>
      <c r="C44" s="83">
        <v>167.14209099999999</v>
      </c>
      <c r="D44" s="83">
        <v>157.555948</v>
      </c>
      <c r="E44" s="83">
        <v>485.93804999999998</v>
      </c>
      <c r="F44" s="83">
        <v>433.14151299999997</v>
      </c>
      <c r="G44" s="84">
        <v>12.189211935453528</v>
      </c>
    </row>
    <row r="45" spans="1:7" s="9" customFormat="1" ht="12" x14ac:dyDescent="0.2">
      <c r="A45" s="48" t="s">
        <v>134</v>
      </c>
      <c r="B45" s="83">
        <v>184.122874</v>
      </c>
      <c r="C45" s="83">
        <v>247.40548200000001</v>
      </c>
      <c r="D45" s="83">
        <v>250.120058</v>
      </c>
      <c r="E45" s="83">
        <v>681.648414</v>
      </c>
      <c r="F45" s="83">
        <v>669.11525099999994</v>
      </c>
      <c r="G45" s="84">
        <v>1.8730948041117159</v>
      </c>
    </row>
    <row r="46" spans="1:7" s="9" customFormat="1" ht="12" x14ac:dyDescent="0.2">
      <c r="A46" s="48" t="s">
        <v>135</v>
      </c>
      <c r="B46" s="83">
        <v>12.110385000000001</v>
      </c>
      <c r="C46" s="83">
        <v>8.8425239999999992</v>
      </c>
      <c r="D46" s="83">
        <v>8.2647969999999997</v>
      </c>
      <c r="E46" s="83">
        <v>29.217706</v>
      </c>
      <c r="F46" s="83">
        <v>43.863683000000002</v>
      </c>
      <c r="G46" s="84">
        <v>-33.389756623947889</v>
      </c>
    </row>
    <row r="47" spans="1:7" s="9" customFormat="1" ht="12" x14ac:dyDescent="0.2">
      <c r="A47" s="48" t="s">
        <v>136</v>
      </c>
      <c r="B47" s="83">
        <v>57.442059999999998</v>
      </c>
      <c r="C47" s="83">
        <v>67.454144999999997</v>
      </c>
      <c r="D47" s="83">
        <v>77.516339000000002</v>
      </c>
      <c r="E47" s="83">
        <v>202.412544</v>
      </c>
      <c r="F47" s="83">
        <v>205.593988</v>
      </c>
      <c r="G47" s="84">
        <v>-1.5474401907121944</v>
      </c>
    </row>
    <row r="48" spans="1:7" s="9" customFormat="1" ht="12" x14ac:dyDescent="0.2">
      <c r="A48" s="48" t="s">
        <v>133</v>
      </c>
      <c r="B48" s="83">
        <v>37.689438000000003</v>
      </c>
      <c r="C48" s="83">
        <v>49.775854000000002</v>
      </c>
      <c r="D48" s="83">
        <v>43.259262</v>
      </c>
      <c r="E48" s="83">
        <v>130.72455400000001</v>
      </c>
      <c r="F48" s="83">
        <v>130.567724</v>
      </c>
      <c r="G48" s="84">
        <v>0.12011391115311199</v>
      </c>
    </row>
    <row r="49" spans="1:7" s="9" customFormat="1" ht="12" x14ac:dyDescent="0.2">
      <c r="A49" s="48" t="s">
        <v>45</v>
      </c>
      <c r="B49" s="83">
        <v>59.147969000000003</v>
      </c>
      <c r="C49" s="83">
        <v>76.281694000000002</v>
      </c>
      <c r="D49" s="83">
        <v>64.467690000000005</v>
      </c>
      <c r="E49" s="83">
        <v>199.89735300000001</v>
      </c>
      <c r="F49" s="83">
        <v>174.031184</v>
      </c>
      <c r="G49" s="84">
        <v>14.862950653717334</v>
      </c>
    </row>
    <row r="50" spans="1:7" s="9" customFormat="1" ht="12" x14ac:dyDescent="0.2">
      <c r="A50" s="48" t="s">
        <v>44</v>
      </c>
      <c r="B50" s="83">
        <v>8.8893E-2</v>
      </c>
      <c r="C50" s="83">
        <v>2.3126000000000001E-2</v>
      </c>
      <c r="D50" s="83">
        <v>6.2108420000000004</v>
      </c>
      <c r="E50" s="83">
        <v>6.3228609999999996</v>
      </c>
      <c r="F50" s="83">
        <v>107.51564999999999</v>
      </c>
      <c r="G50" s="84">
        <v>-94.119124983200123</v>
      </c>
    </row>
    <row r="51" spans="1:7" s="9" customFormat="1" ht="12" x14ac:dyDescent="0.2">
      <c r="A51" s="49"/>
    </row>
    <row r="52" spans="1:7" s="9" customFormat="1" ht="24" x14ac:dyDescent="0.2">
      <c r="A52" s="50" t="s">
        <v>114</v>
      </c>
      <c r="B52" s="83">
        <v>0</v>
      </c>
      <c r="C52" s="83">
        <v>0</v>
      </c>
      <c r="D52" s="83">
        <v>0</v>
      </c>
      <c r="E52" s="83">
        <v>0</v>
      </c>
      <c r="F52" s="83">
        <v>282.78682099999997</v>
      </c>
      <c r="G52" s="84" t="s">
        <v>174</v>
      </c>
    </row>
    <row r="53" spans="1:7" x14ac:dyDescent="0.2">
      <c r="A53" s="44"/>
      <c r="B53" s="9"/>
      <c r="C53" s="9"/>
      <c r="D53" s="9"/>
      <c r="E53" s="9"/>
      <c r="F53" s="9"/>
      <c r="G53" s="9"/>
    </row>
    <row r="54" spans="1:7" x14ac:dyDescent="0.2">
      <c r="A54" s="51" t="s">
        <v>46</v>
      </c>
      <c r="B54" s="85">
        <v>1428.998063</v>
      </c>
      <c r="C54" s="86">
        <v>1533.0127399999999</v>
      </c>
      <c r="D54" s="86">
        <v>2174.0312720000002</v>
      </c>
      <c r="E54" s="86">
        <v>5136.0420750000003</v>
      </c>
      <c r="F54" s="86">
        <v>4720.0617730000004</v>
      </c>
      <c r="G54" s="87">
        <v>8.8130266510391237</v>
      </c>
    </row>
    <row r="55" spans="1:7" ht="7.5" customHeight="1" x14ac:dyDescent="0.2"/>
    <row r="56" spans="1:7" x14ac:dyDescent="0.2">
      <c r="A56" s="35" t="s">
        <v>164</v>
      </c>
    </row>
    <row r="57" spans="1:7" x14ac:dyDescent="0.2">
      <c r="A57" s="34" t="s">
        <v>122</v>
      </c>
      <c r="B57" s="34"/>
      <c r="C57" s="34"/>
      <c r="D57" s="34"/>
      <c r="E57" s="34"/>
      <c r="F57" s="34"/>
      <c r="G57" s="34"/>
    </row>
    <row r="58" spans="1:7" x14ac:dyDescent="0.2">
      <c r="A58" s="108" t="s">
        <v>123</v>
      </c>
      <c r="B58" s="108"/>
      <c r="C58" s="108"/>
      <c r="D58" s="108"/>
      <c r="E58" s="108"/>
      <c r="F58" s="108"/>
      <c r="G58" s="108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30:G54 A7:G28">
    <cfRule type="expression" dxfId="6" priority="4">
      <formula>MOD(ROW(),2)=0</formula>
    </cfRule>
  </conditionalFormatting>
  <conditionalFormatting sqref="A6:G6">
    <cfRule type="expression" dxfId="5" priority="2">
      <formula>MOD(ROW(),2)=0</formula>
    </cfRule>
  </conditionalFormatting>
  <conditionalFormatting sqref="A29:G29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ht="14.25" customHeight="1" x14ac:dyDescent="0.2">
      <c r="A1" s="120" t="s">
        <v>170</v>
      </c>
      <c r="B1" s="121"/>
      <c r="C1" s="121"/>
      <c r="D1" s="121"/>
      <c r="E1" s="121"/>
      <c r="F1" s="121"/>
      <c r="G1" s="121"/>
    </row>
    <row r="2" spans="1:7" ht="14.25" customHeight="1" x14ac:dyDescent="0.2">
      <c r="A2" s="69"/>
      <c r="B2" s="70"/>
      <c r="C2" s="70"/>
      <c r="D2" s="70"/>
      <c r="E2" s="70"/>
      <c r="F2" s="70"/>
      <c r="G2" s="70"/>
    </row>
    <row r="3" spans="1:7" x14ac:dyDescent="0.2">
      <c r="A3" s="123" t="s">
        <v>47</v>
      </c>
      <c r="B3" s="88" t="s">
        <v>101</v>
      </c>
      <c r="C3" s="88" t="s">
        <v>102</v>
      </c>
      <c r="D3" s="88" t="s">
        <v>103</v>
      </c>
      <c r="E3" s="124" t="s">
        <v>171</v>
      </c>
      <c r="F3" s="124"/>
      <c r="G3" s="125"/>
    </row>
    <row r="4" spans="1:7" ht="24" customHeight="1" x14ac:dyDescent="0.2">
      <c r="A4" s="123"/>
      <c r="B4" s="122" t="s">
        <v>175</v>
      </c>
      <c r="C4" s="122"/>
      <c r="D4" s="122"/>
      <c r="E4" s="81" t="s">
        <v>175</v>
      </c>
      <c r="F4" s="81" t="s">
        <v>176</v>
      </c>
      <c r="G4" s="126" t="s">
        <v>165</v>
      </c>
    </row>
    <row r="5" spans="1:7" ht="17.25" customHeight="1" x14ac:dyDescent="0.2">
      <c r="A5" s="123"/>
      <c r="B5" s="122" t="s">
        <v>119</v>
      </c>
      <c r="C5" s="122"/>
      <c r="D5" s="122"/>
      <c r="E5" s="122"/>
      <c r="F5" s="122"/>
      <c r="G5" s="127"/>
    </row>
    <row r="6" spans="1:7" ht="12" customHeight="1" x14ac:dyDescent="0.2">
      <c r="A6" s="72"/>
      <c r="B6" s="9"/>
      <c r="C6" s="9"/>
      <c r="D6" s="9"/>
      <c r="E6" s="9"/>
      <c r="F6" s="9"/>
      <c r="G6" s="9"/>
    </row>
    <row r="7" spans="1:7" ht="12.75" customHeight="1" x14ac:dyDescent="0.2">
      <c r="A7" s="60" t="s">
        <v>48</v>
      </c>
      <c r="B7" s="83">
        <v>1024.3978279999999</v>
      </c>
      <c r="C7" s="83">
        <v>1078.5675900000001</v>
      </c>
      <c r="D7" s="83">
        <v>1137.1801390000001</v>
      </c>
      <c r="E7" s="83">
        <v>3240.1455569999998</v>
      </c>
      <c r="F7" s="83">
        <v>3221.6576730000002</v>
      </c>
      <c r="G7" s="84">
        <v>0.57386246077423664</v>
      </c>
    </row>
    <row r="8" spans="1:7" ht="12.75" customHeight="1" x14ac:dyDescent="0.2">
      <c r="A8" s="5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3" t="s">
        <v>49</v>
      </c>
      <c r="B9" s="83">
        <v>924.74584200000004</v>
      </c>
      <c r="C9" s="83">
        <v>961.36368700000003</v>
      </c>
      <c r="D9" s="83">
        <v>1014.253644</v>
      </c>
      <c r="E9" s="83">
        <v>2900.3631730000002</v>
      </c>
      <c r="F9" s="83">
        <v>2787.2678599999999</v>
      </c>
      <c r="G9" s="84">
        <v>4.0575688696098382</v>
      </c>
    </row>
    <row r="10" spans="1:7" ht="12.75" customHeight="1" x14ac:dyDescent="0.2">
      <c r="A10" s="54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4" t="s">
        <v>50</v>
      </c>
      <c r="B11" s="83">
        <v>529.08025699999996</v>
      </c>
      <c r="C11" s="83">
        <v>533.16252999999995</v>
      </c>
      <c r="D11" s="83">
        <v>559.73444400000005</v>
      </c>
      <c r="E11" s="83">
        <v>1621.9772310000001</v>
      </c>
      <c r="F11" s="83">
        <v>1587.3241820000001</v>
      </c>
      <c r="G11" s="84">
        <v>2.1831110111570098</v>
      </c>
    </row>
    <row r="12" spans="1:7" ht="12.75" customHeight="1" x14ac:dyDescent="0.2">
      <c r="A12" s="55" t="s">
        <v>32</v>
      </c>
      <c r="B12" s="9"/>
      <c r="C12" s="9"/>
      <c r="D12" s="9"/>
      <c r="E12" s="9"/>
      <c r="F12" s="9"/>
      <c r="G12" s="9"/>
    </row>
    <row r="13" spans="1:7" ht="12.75" customHeight="1" x14ac:dyDescent="0.2">
      <c r="A13" s="56" t="s">
        <v>51</v>
      </c>
      <c r="B13" s="83">
        <v>108.68599500000001</v>
      </c>
      <c r="C13" s="83">
        <v>96.131617000000006</v>
      </c>
      <c r="D13" s="83">
        <v>114.84592499999999</v>
      </c>
      <c r="E13" s="83">
        <v>319.66353700000002</v>
      </c>
      <c r="F13" s="83">
        <v>300.47807699999998</v>
      </c>
      <c r="G13" s="84">
        <v>6.3849782957709778</v>
      </c>
    </row>
    <row r="14" spans="1:7" ht="12.75" customHeight="1" x14ac:dyDescent="0.2">
      <c r="A14" s="56" t="s">
        <v>52</v>
      </c>
      <c r="B14" s="83">
        <v>83.857451999999995</v>
      </c>
      <c r="C14" s="83">
        <v>83.946574999999996</v>
      </c>
      <c r="D14" s="83">
        <v>88.856727000000006</v>
      </c>
      <c r="E14" s="83">
        <v>256.660754</v>
      </c>
      <c r="F14" s="83">
        <v>246.58203</v>
      </c>
      <c r="G14" s="84">
        <v>4.0873716547795453</v>
      </c>
    </row>
    <row r="15" spans="1:7" ht="12.75" customHeight="1" x14ac:dyDescent="0.2">
      <c r="A15" s="56" t="s">
        <v>53</v>
      </c>
      <c r="B15" s="83">
        <v>4.7612009999999998</v>
      </c>
      <c r="C15" s="83">
        <v>5.132835</v>
      </c>
      <c r="D15" s="83">
        <v>5.6709319999999996</v>
      </c>
      <c r="E15" s="83">
        <v>15.564968</v>
      </c>
      <c r="F15" s="83">
        <v>15.539865000000001</v>
      </c>
      <c r="G15" s="84">
        <v>0.16153936987225848</v>
      </c>
    </row>
    <row r="16" spans="1:7" ht="12.75" customHeight="1" x14ac:dyDescent="0.2">
      <c r="A16" s="56" t="s">
        <v>54</v>
      </c>
      <c r="B16" s="83">
        <v>95.959789000000001</v>
      </c>
      <c r="C16" s="83">
        <v>98.174304000000006</v>
      </c>
      <c r="D16" s="83">
        <v>95.142816999999994</v>
      </c>
      <c r="E16" s="83">
        <v>289.27690999999999</v>
      </c>
      <c r="F16" s="83">
        <v>321.01728800000001</v>
      </c>
      <c r="G16" s="84">
        <v>-9.8874357196613119</v>
      </c>
    </row>
    <row r="17" spans="1:7" ht="12.75" customHeight="1" x14ac:dyDescent="0.2">
      <c r="A17" s="56" t="s">
        <v>55</v>
      </c>
      <c r="B17" s="83">
        <v>79.861664000000005</v>
      </c>
      <c r="C17" s="83">
        <v>78.093649999999997</v>
      </c>
      <c r="D17" s="83">
        <v>78.355913000000001</v>
      </c>
      <c r="E17" s="83">
        <v>236.311227</v>
      </c>
      <c r="F17" s="83">
        <v>210.30843200000001</v>
      </c>
      <c r="G17" s="84">
        <v>12.364123850250564</v>
      </c>
    </row>
    <row r="18" spans="1:7" ht="12.75" customHeight="1" x14ac:dyDescent="0.2">
      <c r="A18" s="56" t="s">
        <v>56</v>
      </c>
      <c r="B18" s="83">
        <v>4.6602199999999998</v>
      </c>
      <c r="C18" s="83">
        <v>5.6235860000000004</v>
      </c>
      <c r="D18" s="83">
        <v>6.2038669999999998</v>
      </c>
      <c r="E18" s="83">
        <v>16.487673000000001</v>
      </c>
      <c r="F18" s="83">
        <v>19.28416</v>
      </c>
      <c r="G18" s="84">
        <v>-14.501471674161593</v>
      </c>
    </row>
    <row r="19" spans="1:7" ht="12.75" customHeight="1" x14ac:dyDescent="0.2">
      <c r="A19" s="56" t="s">
        <v>57</v>
      </c>
      <c r="B19" s="83">
        <v>11.592282000000001</v>
      </c>
      <c r="C19" s="83">
        <v>12.985663000000001</v>
      </c>
      <c r="D19" s="83">
        <v>12.594977</v>
      </c>
      <c r="E19" s="83">
        <v>37.172922</v>
      </c>
      <c r="F19" s="83">
        <v>33.513525999999999</v>
      </c>
      <c r="G19" s="84">
        <v>10.919161415602773</v>
      </c>
    </row>
    <row r="20" spans="1:7" ht="12.75" customHeight="1" x14ac:dyDescent="0.2">
      <c r="A20" s="56" t="s">
        <v>58</v>
      </c>
      <c r="B20" s="83">
        <v>11.031233</v>
      </c>
      <c r="C20" s="83">
        <v>10.4031</v>
      </c>
      <c r="D20" s="83">
        <v>11.716722000000001</v>
      </c>
      <c r="E20" s="83">
        <v>33.151054999999999</v>
      </c>
      <c r="F20" s="83">
        <v>38.099268000000002</v>
      </c>
      <c r="G20" s="84">
        <v>-12.987685222718724</v>
      </c>
    </row>
    <row r="21" spans="1:7" ht="12.75" customHeight="1" x14ac:dyDescent="0.2">
      <c r="A21" s="56" t="s">
        <v>59</v>
      </c>
      <c r="B21" s="83">
        <v>46.374326000000003</v>
      </c>
      <c r="C21" s="83">
        <v>48.415666000000002</v>
      </c>
      <c r="D21" s="83">
        <v>53.234796000000003</v>
      </c>
      <c r="E21" s="83">
        <v>148.024788</v>
      </c>
      <c r="F21" s="83">
        <v>143.48854700000001</v>
      </c>
      <c r="G21" s="84">
        <v>3.1613958708495176</v>
      </c>
    </row>
    <row r="22" spans="1:7" ht="12.75" customHeight="1" x14ac:dyDescent="0.2">
      <c r="A22" s="56" t="s">
        <v>60</v>
      </c>
      <c r="B22" s="83">
        <v>13.887269999999999</v>
      </c>
      <c r="C22" s="83">
        <v>21.683322</v>
      </c>
      <c r="D22" s="83">
        <v>16.607039</v>
      </c>
      <c r="E22" s="83">
        <v>52.177630999999998</v>
      </c>
      <c r="F22" s="83">
        <v>51.333055999999999</v>
      </c>
      <c r="G22" s="84">
        <v>1.6452848628376984</v>
      </c>
    </row>
    <row r="23" spans="1:7" ht="12.75" customHeight="1" x14ac:dyDescent="0.2">
      <c r="A23" s="56" t="s">
        <v>61</v>
      </c>
      <c r="B23" s="83">
        <v>52.703389999999999</v>
      </c>
      <c r="C23" s="83">
        <v>50.142527000000001</v>
      </c>
      <c r="D23" s="83">
        <v>55.611704000000003</v>
      </c>
      <c r="E23" s="83">
        <v>158.45762099999999</v>
      </c>
      <c r="F23" s="83">
        <v>156.694706</v>
      </c>
      <c r="G23" s="84">
        <v>1.1250635359691046</v>
      </c>
    </row>
    <row r="24" spans="1:7" ht="12.75" customHeight="1" x14ac:dyDescent="0.2">
      <c r="A24" s="56" t="s">
        <v>71</v>
      </c>
      <c r="B24" s="83">
        <v>3.4716140000000002</v>
      </c>
      <c r="C24" s="83">
        <v>2.4698310000000001</v>
      </c>
      <c r="D24" s="83">
        <v>6.5651479999999998</v>
      </c>
      <c r="E24" s="83">
        <v>12.506593000000001</v>
      </c>
      <c r="F24" s="83">
        <v>12.299232</v>
      </c>
      <c r="G24" s="84">
        <v>1.6859670587561908</v>
      </c>
    </row>
    <row r="25" spans="1:7" ht="12.75" customHeight="1" x14ac:dyDescent="0.2">
      <c r="A25" s="56" t="s">
        <v>72</v>
      </c>
      <c r="B25" s="83">
        <v>1.8787100000000001</v>
      </c>
      <c r="C25" s="83">
        <v>3.001719</v>
      </c>
      <c r="D25" s="83">
        <v>2.85379</v>
      </c>
      <c r="E25" s="83">
        <v>7.7342190000000004</v>
      </c>
      <c r="F25" s="83">
        <v>6.8284039999999999</v>
      </c>
      <c r="G25" s="84">
        <v>13.265398473786846</v>
      </c>
    </row>
    <row r="26" spans="1:7" ht="12.75" customHeight="1" x14ac:dyDescent="0.2">
      <c r="A26" s="56" t="s">
        <v>64</v>
      </c>
      <c r="B26" s="83">
        <v>4.1198990000000002</v>
      </c>
      <c r="C26" s="83">
        <v>4.5433349999999999</v>
      </c>
      <c r="D26" s="83">
        <v>4.3027439999999997</v>
      </c>
      <c r="E26" s="83">
        <v>12.965978</v>
      </c>
      <c r="F26" s="83">
        <v>14.921023999999999</v>
      </c>
      <c r="G26" s="84">
        <v>-13.102626200453798</v>
      </c>
    </row>
    <row r="27" spans="1:7" ht="12.75" customHeight="1" x14ac:dyDescent="0.2">
      <c r="A27" s="56" t="s">
        <v>65</v>
      </c>
      <c r="B27" s="83">
        <v>6.2799009999999997</v>
      </c>
      <c r="C27" s="83">
        <v>13.529885</v>
      </c>
      <c r="D27" s="83">
        <v>8.0338139999999996</v>
      </c>
      <c r="E27" s="83">
        <v>27.843599999999999</v>
      </c>
      <c r="F27" s="83">
        <v>18.821035999999999</v>
      </c>
      <c r="G27" s="84">
        <v>47.938721332874564</v>
      </c>
    </row>
    <row r="28" spans="1:7" ht="12.75" customHeight="1" x14ac:dyDescent="0.2">
      <c r="A28" s="56" t="s">
        <v>62</v>
      </c>
      <c r="B28" s="83">
        <v>0.53102099999999997</v>
      </c>
      <c r="C28" s="83">
        <v>0.50835300000000005</v>
      </c>
      <c r="D28" s="83">
        <v>0.75485999999999998</v>
      </c>
      <c r="E28" s="83">
        <v>1.7942340000000001</v>
      </c>
      <c r="F28" s="83">
        <v>1.2284619999999999</v>
      </c>
      <c r="G28" s="84">
        <v>46.055311438204853</v>
      </c>
    </row>
    <row r="29" spans="1:7" ht="12.75" customHeight="1" x14ac:dyDescent="0.2">
      <c r="A29" s="56" t="s">
        <v>63</v>
      </c>
      <c r="B29" s="83">
        <v>1.3029999999999999</v>
      </c>
      <c r="C29" s="83">
        <v>1.3782810000000001</v>
      </c>
      <c r="D29" s="83">
        <v>1.236459</v>
      </c>
      <c r="E29" s="83">
        <v>3.9177399999999998</v>
      </c>
      <c r="F29" s="83">
        <v>3.7154729999999998</v>
      </c>
      <c r="G29" s="84">
        <v>5.4439098332836835</v>
      </c>
    </row>
    <row r="30" spans="1:7" ht="12.75" customHeight="1" x14ac:dyDescent="0.2">
      <c r="A30" s="57" t="s">
        <v>66</v>
      </c>
      <c r="B30" s="83">
        <v>395.66558500000008</v>
      </c>
      <c r="C30" s="83">
        <v>428.20115700000008</v>
      </c>
      <c r="D30" s="83">
        <v>454.51919999999996</v>
      </c>
      <c r="E30" s="83">
        <v>1278.3859420000001</v>
      </c>
      <c r="F30" s="83">
        <v>1199.9436779999999</v>
      </c>
      <c r="G30" s="84">
        <v>6.5371621550391126</v>
      </c>
    </row>
    <row r="31" spans="1:7" ht="12.75" customHeight="1" x14ac:dyDescent="0.2">
      <c r="A31" s="55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56" t="s">
        <v>67</v>
      </c>
      <c r="B32" s="83">
        <v>87.822615999999996</v>
      </c>
      <c r="C32" s="83">
        <v>90.129418999999999</v>
      </c>
      <c r="D32" s="83">
        <v>98.892553000000007</v>
      </c>
      <c r="E32" s="83">
        <v>276.84458799999999</v>
      </c>
      <c r="F32" s="83">
        <v>286.35464200000001</v>
      </c>
      <c r="G32" s="84">
        <v>-3.3210755493881692</v>
      </c>
    </row>
    <row r="33" spans="1:7" ht="12.75" customHeight="1" x14ac:dyDescent="0.2">
      <c r="A33" s="56" t="s">
        <v>68</v>
      </c>
      <c r="B33" s="83">
        <v>128.18492599999999</v>
      </c>
      <c r="C33" s="83">
        <v>137.64863</v>
      </c>
      <c r="D33" s="83">
        <v>154.85637299999999</v>
      </c>
      <c r="E33" s="83">
        <v>420.68992900000001</v>
      </c>
      <c r="F33" s="83">
        <v>385.54785800000002</v>
      </c>
      <c r="G33" s="84">
        <v>9.1148401607771348</v>
      </c>
    </row>
    <row r="34" spans="1:7" ht="12.75" customHeight="1" x14ac:dyDescent="0.2">
      <c r="A34" s="56" t="s">
        <v>69</v>
      </c>
      <c r="B34" s="83">
        <v>69.088864000000001</v>
      </c>
      <c r="C34" s="83">
        <v>75.685661999999994</v>
      </c>
      <c r="D34" s="83">
        <v>78.069346999999993</v>
      </c>
      <c r="E34" s="83">
        <v>222.843873</v>
      </c>
      <c r="F34" s="83">
        <v>183.11924300000001</v>
      </c>
      <c r="G34" s="84">
        <v>21.693312701167059</v>
      </c>
    </row>
    <row r="35" spans="1:7" ht="12.75" customHeight="1" x14ac:dyDescent="0.2">
      <c r="A35" s="56" t="s">
        <v>70</v>
      </c>
      <c r="B35" s="83">
        <v>43.792304000000001</v>
      </c>
      <c r="C35" s="83">
        <v>45.993926000000002</v>
      </c>
      <c r="D35" s="83">
        <v>42.759546999999998</v>
      </c>
      <c r="E35" s="83">
        <v>132.54577699999999</v>
      </c>
      <c r="F35" s="83">
        <v>127.62130999999999</v>
      </c>
      <c r="G35" s="84">
        <v>3.8586557370395269</v>
      </c>
    </row>
    <row r="36" spans="1:7" ht="12.75" customHeight="1" x14ac:dyDescent="0.2">
      <c r="A36" s="56" t="s">
        <v>73</v>
      </c>
      <c r="B36" s="83">
        <v>4.379848</v>
      </c>
      <c r="C36" s="83">
        <v>3.9634339999999999</v>
      </c>
      <c r="D36" s="83">
        <v>4.7869809999999999</v>
      </c>
      <c r="E36" s="83">
        <v>13.130262999999999</v>
      </c>
      <c r="F36" s="83">
        <v>10.447328000000001</v>
      </c>
      <c r="G36" s="84">
        <v>25.680585504733827</v>
      </c>
    </row>
    <row r="37" spans="1:7" ht="12.75" customHeight="1" x14ac:dyDescent="0.2">
      <c r="A37" s="56" t="s">
        <v>74</v>
      </c>
      <c r="B37" s="83">
        <v>24.956765000000001</v>
      </c>
      <c r="C37" s="83">
        <v>27.349914999999999</v>
      </c>
      <c r="D37" s="83">
        <v>31.178464000000002</v>
      </c>
      <c r="E37" s="83">
        <v>83.485144000000005</v>
      </c>
      <c r="F37" s="83">
        <v>82.117397999999994</v>
      </c>
      <c r="G37" s="84">
        <v>1.665598318154224</v>
      </c>
    </row>
    <row r="38" spans="1:7" ht="12.75" customHeight="1" x14ac:dyDescent="0.2">
      <c r="A38" s="56" t="s">
        <v>163</v>
      </c>
      <c r="B38" s="83">
        <v>4.1350220000000002</v>
      </c>
      <c r="C38" s="83">
        <v>4.4619460000000002</v>
      </c>
      <c r="D38" s="83">
        <v>4.3182039999999997</v>
      </c>
      <c r="E38" s="83">
        <v>12.915172</v>
      </c>
      <c r="F38" s="83">
        <v>11.047335</v>
      </c>
      <c r="G38" s="84">
        <v>16.907579972907499</v>
      </c>
    </row>
    <row r="39" spans="1:7" ht="12.75" customHeight="1" x14ac:dyDescent="0.2">
      <c r="A39" s="56" t="s">
        <v>75</v>
      </c>
      <c r="B39" s="83">
        <v>19.849826</v>
      </c>
      <c r="C39" s="83">
        <v>24.791622</v>
      </c>
      <c r="D39" s="83">
        <v>22.259855000000002</v>
      </c>
      <c r="E39" s="83">
        <v>66.901302999999999</v>
      </c>
      <c r="F39" s="83">
        <v>67.728513000000007</v>
      </c>
      <c r="G39" s="84">
        <v>-1.2213615261271116</v>
      </c>
    </row>
    <row r="40" spans="1:7" ht="12.75" customHeight="1" x14ac:dyDescent="0.2">
      <c r="A40" s="56" t="s">
        <v>76</v>
      </c>
      <c r="B40" s="83">
        <v>8.0064700000000002</v>
      </c>
      <c r="C40" s="83">
        <v>9.2374419999999997</v>
      </c>
      <c r="D40" s="83">
        <v>9.6891289999999994</v>
      </c>
      <c r="E40" s="83">
        <v>26.933040999999999</v>
      </c>
      <c r="F40" s="83">
        <v>26.758769999999998</v>
      </c>
      <c r="G40" s="84">
        <v>0.65126685568881726</v>
      </c>
    </row>
    <row r="41" spans="1:7" ht="12.75" customHeight="1" x14ac:dyDescent="0.2">
      <c r="A41" s="56" t="s">
        <v>77</v>
      </c>
      <c r="B41" s="83">
        <v>3.5702340000000001</v>
      </c>
      <c r="C41" s="83">
        <v>5.9374419999999999</v>
      </c>
      <c r="D41" s="83">
        <v>4.8549569999999997</v>
      </c>
      <c r="E41" s="83">
        <v>14.362633000000001</v>
      </c>
      <c r="F41" s="83">
        <v>12.372877000000001</v>
      </c>
      <c r="G41" s="84">
        <v>16.081595250643815</v>
      </c>
    </row>
    <row r="42" spans="1:7" ht="12.75" customHeight="1" x14ac:dyDescent="0.2">
      <c r="A42" s="57" t="s">
        <v>78</v>
      </c>
      <c r="B42" s="83">
        <v>99.651985999999852</v>
      </c>
      <c r="C42" s="83">
        <v>117.20390300000008</v>
      </c>
      <c r="D42" s="83">
        <v>122.92649500000005</v>
      </c>
      <c r="E42" s="83">
        <v>339.78238399999964</v>
      </c>
      <c r="F42" s="83">
        <v>434.38981300000023</v>
      </c>
      <c r="G42" s="84">
        <v>-21.779384821807625</v>
      </c>
    </row>
    <row r="43" spans="1:7" ht="12.75" customHeight="1" x14ac:dyDescent="0.2">
      <c r="A43" s="56" t="s">
        <v>32</v>
      </c>
      <c r="B43" s="9"/>
      <c r="C43" s="9"/>
      <c r="D43" s="9"/>
      <c r="E43" s="9"/>
      <c r="F43" s="9"/>
      <c r="G43" s="9"/>
    </row>
    <row r="44" spans="1:7" ht="12.75" customHeight="1" x14ac:dyDescent="0.2">
      <c r="A44" s="56" t="s">
        <v>79</v>
      </c>
      <c r="B44" s="83">
        <v>16.070053999999999</v>
      </c>
      <c r="C44" s="83">
        <v>25.489996999999999</v>
      </c>
      <c r="D44" s="83">
        <v>18.072167</v>
      </c>
      <c r="E44" s="83">
        <v>59.632218000000002</v>
      </c>
      <c r="F44" s="83">
        <v>128.95052200000001</v>
      </c>
      <c r="G44" s="84">
        <v>-53.755737413765573</v>
      </c>
    </row>
    <row r="45" spans="1:7" ht="12.75" customHeight="1" x14ac:dyDescent="0.2">
      <c r="A45" s="56" t="s">
        <v>80</v>
      </c>
      <c r="B45" s="83">
        <v>17.495754000000002</v>
      </c>
      <c r="C45" s="83">
        <v>22.104818999999999</v>
      </c>
      <c r="D45" s="83">
        <v>23.920881000000001</v>
      </c>
      <c r="E45" s="83">
        <v>63.521453999999999</v>
      </c>
      <c r="F45" s="83">
        <v>73.139746000000002</v>
      </c>
      <c r="G45" s="84">
        <v>-13.150567955212765</v>
      </c>
    </row>
    <row r="46" spans="1:7" ht="12.75" customHeight="1" x14ac:dyDescent="0.2">
      <c r="A46" s="56" t="s">
        <v>81</v>
      </c>
      <c r="B46" s="83">
        <v>41.095303000000001</v>
      </c>
      <c r="C46" s="83">
        <v>42.526071000000002</v>
      </c>
      <c r="D46" s="83">
        <v>47.922964</v>
      </c>
      <c r="E46" s="83">
        <v>131.54433800000001</v>
      </c>
      <c r="F46" s="83">
        <v>132.138701</v>
      </c>
      <c r="G46" s="84">
        <v>-0.44980236335150892</v>
      </c>
    </row>
    <row r="47" spans="1:7" ht="12.75" customHeight="1" x14ac:dyDescent="0.2">
      <c r="A47" s="56" t="s">
        <v>82</v>
      </c>
      <c r="B47" s="83">
        <v>14.986796999999999</v>
      </c>
      <c r="C47" s="83">
        <v>15.604906</v>
      </c>
      <c r="D47" s="83">
        <v>18.857948</v>
      </c>
      <c r="E47" s="83">
        <v>49.449651000000003</v>
      </c>
      <c r="F47" s="83">
        <v>68.150059999999996</v>
      </c>
      <c r="G47" s="84">
        <v>-27.440047741704106</v>
      </c>
    </row>
    <row r="48" spans="1:7" ht="12.75" customHeight="1" x14ac:dyDescent="0.2">
      <c r="A48" s="58" t="s">
        <v>83</v>
      </c>
      <c r="B48" s="83">
        <v>23.023527999999999</v>
      </c>
      <c r="C48" s="83">
        <v>27.012578000000001</v>
      </c>
      <c r="D48" s="83">
        <v>585.02454699999998</v>
      </c>
      <c r="E48" s="83">
        <v>635.060653</v>
      </c>
      <c r="F48" s="83">
        <v>127.32804899999999</v>
      </c>
      <c r="G48" s="84">
        <v>398.75943123890954</v>
      </c>
    </row>
    <row r="49" spans="1:7" ht="12.75" customHeight="1" x14ac:dyDescent="0.2">
      <c r="A49" s="59" t="s">
        <v>32</v>
      </c>
      <c r="B49" s="9"/>
      <c r="C49" s="9"/>
      <c r="D49" s="9"/>
      <c r="E49" s="9"/>
      <c r="F49" s="9"/>
      <c r="G49" s="9"/>
    </row>
    <row r="50" spans="1:7" ht="12.75" customHeight="1" x14ac:dyDescent="0.2">
      <c r="A50" s="59" t="s">
        <v>84</v>
      </c>
      <c r="B50" s="83">
        <v>3.3580999999999999</v>
      </c>
      <c r="C50" s="83">
        <v>3.6014020000000002</v>
      </c>
      <c r="D50" s="83">
        <v>3.9660009999999999</v>
      </c>
      <c r="E50" s="83">
        <v>10.925503000000001</v>
      </c>
      <c r="F50" s="83">
        <v>13.831638999999999</v>
      </c>
      <c r="G50" s="84">
        <v>-21.010785489702258</v>
      </c>
    </row>
    <row r="51" spans="1:7" ht="12.75" customHeight="1" x14ac:dyDescent="0.2">
      <c r="A51" s="59" t="s">
        <v>137</v>
      </c>
      <c r="B51" s="83">
        <v>1.438418</v>
      </c>
      <c r="C51" s="83">
        <v>1.6618470000000001</v>
      </c>
      <c r="D51" s="83">
        <v>1.305129</v>
      </c>
      <c r="E51" s="83">
        <v>4.4053940000000003</v>
      </c>
      <c r="F51" s="83">
        <v>22.764153</v>
      </c>
      <c r="G51" s="84">
        <v>-80.647670045092383</v>
      </c>
    </row>
    <row r="52" spans="1:7" ht="12.75" customHeight="1" x14ac:dyDescent="0.2">
      <c r="A52" s="59" t="s">
        <v>85</v>
      </c>
      <c r="B52" s="83">
        <v>5.9556620000000002</v>
      </c>
      <c r="C52" s="83">
        <v>7.0415960000000002</v>
      </c>
      <c r="D52" s="83">
        <v>7.5811989999999998</v>
      </c>
      <c r="E52" s="83">
        <v>20.578457</v>
      </c>
      <c r="F52" s="83">
        <v>32.381340000000002</v>
      </c>
      <c r="G52" s="84">
        <v>-36.449643529267171</v>
      </c>
    </row>
    <row r="53" spans="1:7" ht="12.75" customHeight="1" x14ac:dyDescent="0.2">
      <c r="A53" s="60" t="s">
        <v>86</v>
      </c>
      <c r="B53" s="83">
        <v>160.71371300000001</v>
      </c>
      <c r="C53" s="83">
        <v>190.329858</v>
      </c>
      <c r="D53" s="83">
        <v>187.904292</v>
      </c>
      <c r="E53" s="83">
        <v>538.94786299999998</v>
      </c>
      <c r="F53" s="83">
        <v>520.94483000000002</v>
      </c>
      <c r="G53" s="84">
        <v>3.4558425313482815</v>
      </c>
    </row>
    <row r="54" spans="1:7" ht="12.75" customHeight="1" x14ac:dyDescent="0.2">
      <c r="A54" s="53" t="s">
        <v>32</v>
      </c>
      <c r="B54" s="9"/>
      <c r="C54" s="9"/>
      <c r="D54" s="9"/>
      <c r="E54" s="9"/>
      <c r="F54" s="9"/>
      <c r="G54" s="9"/>
    </row>
    <row r="55" spans="1:7" ht="12.75" customHeight="1" x14ac:dyDescent="0.2">
      <c r="A55" s="59" t="s">
        <v>87</v>
      </c>
      <c r="B55" s="83">
        <v>139.84257099999999</v>
      </c>
      <c r="C55" s="83">
        <v>165.290626</v>
      </c>
      <c r="D55" s="83">
        <v>156.90087199999999</v>
      </c>
      <c r="E55" s="83">
        <v>462.03406899999999</v>
      </c>
      <c r="F55" s="83">
        <v>423.09529300000003</v>
      </c>
      <c r="G55" s="84">
        <v>9.2033110848151125</v>
      </c>
    </row>
    <row r="56" spans="1:7" ht="12.75" customHeight="1" x14ac:dyDescent="0.2">
      <c r="A56" s="54" t="s">
        <v>32</v>
      </c>
      <c r="B56" s="9"/>
      <c r="C56" s="9"/>
      <c r="D56" s="9"/>
      <c r="E56" s="9"/>
      <c r="F56" s="9"/>
      <c r="G56" s="9"/>
    </row>
    <row r="57" spans="1:7" ht="12.75" customHeight="1" x14ac:dyDescent="0.2">
      <c r="A57" s="54" t="s">
        <v>88</v>
      </c>
      <c r="B57" s="83">
        <v>118.224996</v>
      </c>
      <c r="C57" s="83">
        <v>139.187758</v>
      </c>
      <c r="D57" s="83">
        <v>128.40047999999999</v>
      </c>
      <c r="E57" s="83">
        <v>385.81323400000002</v>
      </c>
      <c r="F57" s="83">
        <v>335.73446799999999</v>
      </c>
      <c r="G57" s="84">
        <v>14.91618251123387</v>
      </c>
    </row>
    <row r="58" spans="1:7" ht="12.75" customHeight="1" x14ac:dyDescent="0.2">
      <c r="A58" s="54" t="s">
        <v>89</v>
      </c>
      <c r="B58" s="83">
        <v>13.744218999999999</v>
      </c>
      <c r="C58" s="83">
        <v>15.400674</v>
      </c>
      <c r="D58" s="83">
        <v>19.723786</v>
      </c>
      <c r="E58" s="83">
        <v>48.868679</v>
      </c>
      <c r="F58" s="83">
        <v>61.268886000000002</v>
      </c>
      <c r="G58" s="84">
        <v>-20.238995368709652</v>
      </c>
    </row>
    <row r="59" spans="1:7" ht="12.75" customHeight="1" x14ac:dyDescent="0.2">
      <c r="A59" s="53" t="s">
        <v>138</v>
      </c>
      <c r="B59" s="89">
        <v>17.225438</v>
      </c>
      <c r="C59" s="83">
        <v>20.690246999999999</v>
      </c>
      <c r="D59" s="83">
        <v>27.112916999999999</v>
      </c>
      <c r="E59" s="83">
        <v>65.028602000000006</v>
      </c>
      <c r="F59" s="83">
        <v>85.754003999999995</v>
      </c>
      <c r="G59" s="84">
        <v>-24.168436496562876</v>
      </c>
    </row>
    <row r="60" spans="1:7" ht="12.75" customHeight="1" x14ac:dyDescent="0.2">
      <c r="A60" s="54" t="s">
        <v>32</v>
      </c>
      <c r="B60" s="9"/>
      <c r="C60" s="9"/>
      <c r="D60" s="9"/>
      <c r="E60" s="9"/>
      <c r="F60" s="9"/>
      <c r="G60" s="9"/>
    </row>
    <row r="61" spans="1:7" ht="12.75" customHeight="1" x14ac:dyDescent="0.2">
      <c r="A61" s="54" t="s">
        <v>90</v>
      </c>
      <c r="B61" s="83">
        <v>8.0073919999999994</v>
      </c>
      <c r="C61" s="83">
        <v>9.3827739999999995</v>
      </c>
      <c r="D61" s="83">
        <v>12.494109</v>
      </c>
      <c r="E61" s="83">
        <v>29.884274999999999</v>
      </c>
      <c r="F61" s="83">
        <v>45.127372000000001</v>
      </c>
      <c r="G61" s="84">
        <v>-33.777940802757144</v>
      </c>
    </row>
    <row r="62" spans="1:7" ht="12.75" customHeight="1" x14ac:dyDescent="0.2">
      <c r="A62" s="54"/>
      <c r="B62" s="9"/>
      <c r="C62" s="9"/>
      <c r="D62" s="9"/>
      <c r="E62" s="9"/>
      <c r="F62" s="9"/>
      <c r="G62" s="9"/>
    </row>
    <row r="63" spans="1:7" ht="12.75" customHeight="1" x14ac:dyDescent="0.2">
      <c r="A63" s="60" t="s">
        <v>91</v>
      </c>
      <c r="B63" s="83">
        <v>211.55384799999999</v>
      </c>
      <c r="C63" s="83">
        <v>223.16130000000001</v>
      </c>
      <c r="D63" s="83">
        <v>250.466836</v>
      </c>
      <c r="E63" s="83">
        <v>685.18198400000006</v>
      </c>
      <c r="F63" s="83">
        <v>775.28948100000002</v>
      </c>
      <c r="G63" s="84">
        <v>-11.622432550455301</v>
      </c>
    </row>
    <row r="64" spans="1:7" ht="12.75" customHeight="1" x14ac:dyDescent="0.2">
      <c r="A64" s="53" t="s">
        <v>32</v>
      </c>
      <c r="B64" s="9"/>
      <c r="C64" s="9"/>
      <c r="D64" s="9"/>
      <c r="E64" s="9"/>
      <c r="F64" s="9"/>
      <c r="G64" s="9"/>
    </row>
    <row r="65" spans="1:7" ht="12.75" customHeight="1" x14ac:dyDescent="0.2">
      <c r="A65" s="59" t="s">
        <v>92</v>
      </c>
      <c r="B65" s="83">
        <v>29.571804</v>
      </c>
      <c r="C65" s="83">
        <v>29.892710000000001</v>
      </c>
      <c r="D65" s="83">
        <v>37.133609</v>
      </c>
      <c r="E65" s="83">
        <v>96.598123000000001</v>
      </c>
      <c r="F65" s="83">
        <v>106.381007</v>
      </c>
      <c r="G65" s="84">
        <v>-9.196081402011913</v>
      </c>
    </row>
    <row r="66" spans="1:7" ht="12.75" customHeight="1" x14ac:dyDescent="0.2">
      <c r="A66" s="59" t="s">
        <v>93</v>
      </c>
      <c r="B66" s="83">
        <v>59.77505</v>
      </c>
      <c r="C66" s="83">
        <v>73.245069999999998</v>
      </c>
      <c r="D66" s="83">
        <v>79.984395000000006</v>
      </c>
      <c r="E66" s="83">
        <v>213.004515</v>
      </c>
      <c r="F66" s="83">
        <v>223.388678</v>
      </c>
      <c r="G66" s="84">
        <v>-4.648473276698482</v>
      </c>
    </row>
    <row r="67" spans="1:7" ht="12.75" customHeight="1" x14ac:dyDescent="0.2">
      <c r="A67" s="59" t="s">
        <v>94</v>
      </c>
      <c r="B67" s="83">
        <v>50.202097000000002</v>
      </c>
      <c r="C67" s="83">
        <v>34.838326000000002</v>
      </c>
      <c r="D67" s="83">
        <v>28.848877000000002</v>
      </c>
      <c r="E67" s="83">
        <v>113.88930000000001</v>
      </c>
      <c r="F67" s="83">
        <v>139.31643600000001</v>
      </c>
      <c r="G67" s="84">
        <v>-18.251354061339896</v>
      </c>
    </row>
    <row r="68" spans="1:7" ht="12.75" customHeight="1" x14ac:dyDescent="0.2">
      <c r="A68" s="59" t="s">
        <v>95</v>
      </c>
      <c r="B68" s="83">
        <v>17.159632999999999</v>
      </c>
      <c r="C68" s="83">
        <v>17.044595000000001</v>
      </c>
      <c r="D68" s="83">
        <v>17.094974000000001</v>
      </c>
      <c r="E68" s="83">
        <v>51.299202000000001</v>
      </c>
      <c r="F68" s="83">
        <v>65.228544999999997</v>
      </c>
      <c r="G68" s="84">
        <v>-21.35467378584022</v>
      </c>
    </row>
    <row r="69" spans="1:7" ht="12.75" customHeight="1" x14ac:dyDescent="0.2">
      <c r="A69" s="61" t="s">
        <v>139</v>
      </c>
      <c r="B69" s="83">
        <v>7.7442039999999999</v>
      </c>
      <c r="C69" s="83">
        <v>12.830496999999999</v>
      </c>
      <c r="D69" s="83">
        <v>20.402638</v>
      </c>
      <c r="E69" s="83">
        <v>40.977339000000001</v>
      </c>
      <c r="F69" s="83">
        <v>46.682541999999998</v>
      </c>
      <c r="G69" s="84">
        <v>-12.221277495985547</v>
      </c>
    </row>
    <row r="70" spans="1:7" ht="12.75" customHeight="1" x14ac:dyDescent="0.2">
      <c r="A70" s="62" t="s">
        <v>96</v>
      </c>
      <c r="B70" s="83">
        <v>7.2124949999999997</v>
      </c>
      <c r="C70" s="83">
        <v>11.566591000000001</v>
      </c>
      <c r="D70" s="83">
        <v>10.948816000000001</v>
      </c>
      <c r="E70" s="83">
        <v>29.727902</v>
      </c>
      <c r="F70" s="83">
        <v>68.298615999999996</v>
      </c>
      <c r="G70" s="84">
        <v>-56.473639231576819</v>
      </c>
    </row>
    <row r="71" spans="1:7" ht="12.75" customHeight="1" x14ac:dyDescent="0.2">
      <c r="A71" s="63" t="s">
        <v>32</v>
      </c>
      <c r="B71" s="9"/>
      <c r="C71" s="9"/>
      <c r="D71" s="9"/>
      <c r="E71" s="9"/>
      <c r="F71" s="9"/>
      <c r="G71" s="9"/>
    </row>
    <row r="72" spans="1:7" ht="12.75" customHeight="1" x14ac:dyDescent="0.2">
      <c r="A72" s="63" t="s">
        <v>120</v>
      </c>
      <c r="B72" s="83">
        <v>6.2172340000000004</v>
      </c>
      <c r="C72" s="83">
        <v>10.592473999999999</v>
      </c>
      <c r="D72" s="83">
        <v>9.5867850000000008</v>
      </c>
      <c r="E72" s="83">
        <v>26.396493</v>
      </c>
      <c r="F72" s="83">
        <v>28.305465000000002</v>
      </c>
      <c r="G72" s="84">
        <v>-6.7441817331034883</v>
      </c>
    </row>
    <row r="73" spans="1:7" ht="24" x14ac:dyDescent="0.2">
      <c r="A73" s="64" t="s">
        <v>113</v>
      </c>
      <c r="B73" s="83">
        <v>2.096651</v>
      </c>
      <c r="C73" s="83">
        <v>2.3748230000000001</v>
      </c>
      <c r="D73" s="83">
        <v>2.5066419999999998</v>
      </c>
      <c r="E73" s="83">
        <v>6.978116</v>
      </c>
      <c r="F73" s="83">
        <v>6.5431239999999997</v>
      </c>
      <c r="G73" s="84">
        <v>6.6480781962866615</v>
      </c>
    </row>
    <row r="74" spans="1:7" x14ac:dyDescent="0.2">
      <c r="A74" s="65" t="s">
        <v>46</v>
      </c>
      <c r="B74" s="90">
        <v>1428.998063</v>
      </c>
      <c r="C74" s="86">
        <v>1533.0127399999999</v>
      </c>
      <c r="D74" s="86">
        <v>2174.0312720000002</v>
      </c>
      <c r="E74" s="86">
        <v>5136.0420750000003</v>
      </c>
      <c r="F74" s="86">
        <v>4720.0617730000004</v>
      </c>
      <c r="G74" s="87">
        <v>8.8130266510391237</v>
      </c>
    </row>
    <row r="76" spans="1:7" x14ac:dyDescent="0.2">
      <c r="A76" s="35" t="s">
        <v>164</v>
      </c>
    </row>
    <row r="77" spans="1:7" x14ac:dyDescent="0.2">
      <c r="A77" s="34" t="s">
        <v>122</v>
      </c>
      <c r="B77" s="34"/>
      <c r="C77" s="34"/>
      <c r="D77" s="34"/>
      <c r="E77" s="34"/>
      <c r="F77" s="34"/>
      <c r="G77" s="34"/>
    </row>
    <row r="78" spans="1:7" x14ac:dyDescent="0.2">
      <c r="A78" s="108" t="s">
        <v>123</v>
      </c>
      <c r="B78" s="108"/>
      <c r="C78" s="108"/>
      <c r="D78" s="108"/>
      <c r="E78" s="108"/>
      <c r="F78" s="108"/>
      <c r="G78" s="108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3" priority="5">
      <formula>MOD(ROW(),2)=1</formula>
    </cfRule>
  </conditionalFormatting>
  <conditionalFormatting sqref="A24">
    <cfRule type="expression" dxfId="2" priority="3">
      <formula>MOD(ROW(),2)=1</formula>
    </cfRule>
  </conditionalFormatting>
  <conditionalFormatting sqref="B24:G24">
    <cfRule type="expression" dxfId="1" priority="2">
      <formula>MOD(ROW(),2)=1</formula>
    </cfRule>
  </conditionalFormatting>
  <conditionalFormatting sqref="B6:G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1/16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09" t="s">
        <v>169</v>
      </c>
      <c r="B1" s="109"/>
      <c r="C1" s="109"/>
      <c r="D1" s="109"/>
      <c r="E1" s="109"/>
      <c r="F1" s="109"/>
      <c r="G1" s="109"/>
    </row>
    <row r="2" spans="1:7" x14ac:dyDescent="0.2">
      <c r="A2" s="109" t="s">
        <v>177</v>
      </c>
      <c r="B2" s="109"/>
      <c r="C2" s="109"/>
      <c r="D2" s="109"/>
      <c r="E2" s="109"/>
      <c r="F2" s="109"/>
      <c r="G2" s="109"/>
    </row>
    <row r="27" spans="1:7" x14ac:dyDescent="0.2">
      <c r="A27" s="109"/>
      <c r="B27" s="109"/>
      <c r="C27" s="109"/>
      <c r="D27" s="109"/>
      <c r="E27" s="109"/>
      <c r="F27" s="109"/>
      <c r="G27" s="109"/>
    </row>
    <row r="28" spans="1:7" x14ac:dyDescent="0.2">
      <c r="A28" s="128" t="s">
        <v>178</v>
      </c>
      <c r="B28" s="128"/>
      <c r="C28" s="128"/>
      <c r="D28" s="128"/>
      <c r="E28" s="128"/>
      <c r="F28" s="128"/>
      <c r="G28" s="128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24" workbookViewId="0">
      <pane ySplit="12" topLeftCell="A36" activePane="bottomLeft" state="frozen"/>
      <selection activeCell="A24" sqref="A24"/>
      <selection pane="bottomLeft" activeCell="A24" sqref="A1:XFD1048576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8" t="s">
        <v>97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29" t="s">
        <v>98</v>
      </c>
      <c r="B3" s="132" t="s">
        <v>99</v>
      </c>
      <c r="C3" s="133"/>
      <c r="D3" s="134"/>
      <c r="E3" s="134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0"/>
      <c r="B4" s="135" t="s">
        <v>179</v>
      </c>
      <c r="C4" s="136"/>
      <c r="D4" s="137"/>
      <c r="E4" s="137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0"/>
      <c r="B5" s="132"/>
      <c r="C5" s="138"/>
      <c r="D5" s="134"/>
      <c r="E5" s="134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1"/>
      <c r="B6" s="139"/>
      <c r="C6" s="134"/>
      <c r="D6" s="134"/>
      <c r="E6" s="134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2">
        <v>5.1360420749999998</v>
      </c>
      <c r="C9" s="93"/>
      <c r="D9" s="92">
        <v>4.7200617730000003</v>
      </c>
      <c r="E9" s="93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2016</v>
      </c>
      <c r="C10" s="20">
        <v>2016</v>
      </c>
      <c r="D10" s="12">
        <v>2015</v>
      </c>
      <c r="E10" s="12">
        <v>2015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180</v>
      </c>
      <c r="B11" s="91">
        <v>0.56313771700000004</v>
      </c>
      <c r="C11" s="94">
        <f t="shared" ref="C11:C25" si="0">IF(B$9&gt;0,B11/B$9*100,0)</f>
        <v>10.964429589490853</v>
      </c>
      <c r="D11" s="95">
        <v>2.5661086E-2</v>
      </c>
      <c r="E11" s="94">
        <f t="shared" ref="E11:E25" si="1">IF(D$9&gt;0,D11/D$9*100,0)</f>
        <v>0.54365996112144521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68</v>
      </c>
      <c r="B12" s="91">
        <v>0.42068992900000002</v>
      </c>
      <c r="C12" s="96">
        <f t="shared" si="0"/>
        <v>8.1909361889329926</v>
      </c>
      <c r="D12" s="95">
        <v>0.38554785800000002</v>
      </c>
      <c r="E12" s="94">
        <f t="shared" si="1"/>
        <v>8.1682799196704501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181</v>
      </c>
      <c r="B13" s="91">
        <v>0.385813234</v>
      </c>
      <c r="C13" s="96">
        <f t="shared" si="0"/>
        <v>7.5118783757237821</v>
      </c>
      <c r="D13" s="95">
        <v>0.33573446800000001</v>
      </c>
      <c r="E13" s="94">
        <f t="shared" si="1"/>
        <v>7.1129252994206524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182</v>
      </c>
      <c r="B14" s="91">
        <v>0.319663537</v>
      </c>
      <c r="C14" s="96">
        <f t="shared" si="0"/>
        <v>6.2239275366528224</v>
      </c>
      <c r="D14" s="95">
        <v>0.30047807700000001</v>
      </c>
      <c r="E14" s="94">
        <f t="shared" si="1"/>
        <v>6.3659776386574842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54</v>
      </c>
      <c r="B15" s="91">
        <v>0.28927691</v>
      </c>
      <c r="C15" s="96">
        <f t="shared" si="0"/>
        <v>5.6322924496291247</v>
      </c>
      <c r="D15" s="95">
        <v>0.32101728800000001</v>
      </c>
      <c r="E15" s="94">
        <f t="shared" si="1"/>
        <v>6.8011247190937985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183</v>
      </c>
      <c r="B16" s="91">
        <v>0.276844588</v>
      </c>
      <c r="C16" s="96">
        <f t="shared" si="0"/>
        <v>5.3902320883926951</v>
      </c>
      <c r="D16" s="95">
        <v>0.28635464199999999</v>
      </c>
      <c r="E16" s="94">
        <f t="shared" si="1"/>
        <v>6.0667562369209689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52</v>
      </c>
      <c r="B17" s="91">
        <v>0.25666075399999999</v>
      </c>
      <c r="C17" s="96">
        <f t="shared" si="0"/>
        <v>4.9972478856688491</v>
      </c>
      <c r="D17" s="95">
        <v>0.24658203000000001</v>
      </c>
      <c r="E17" s="94">
        <f t="shared" si="1"/>
        <v>5.2241271800829878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55</v>
      </c>
      <c r="B18" s="91">
        <v>0.23631122700000001</v>
      </c>
      <c r="C18" s="96">
        <f t="shared" si="0"/>
        <v>4.601037599560553</v>
      </c>
      <c r="D18" s="95">
        <v>0.21030843199999999</v>
      </c>
      <c r="E18" s="94">
        <f t="shared" si="1"/>
        <v>4.4556288056020747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69</v>
      </c>
      <c r="B19" s="91">
        <v>0.222843873</v>
      </c>
      <c r="C19" s="96">
        <f t="shared" si="0"/>
        <v>4.3388249112036332</v>
      </c>
      <c r="D19" s="95">
        <v>0.18311924299999999</v>
      </c>
      <c r="E19" s="94">
        <f t="shared" si="1"/>
        <v>3.8795942046244059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184</v>
      </c>
      <c r="B20" s="91">
        <v>0.194855732</v>
      </c>
      <c r="C20" s="96">
        <f t="shared" si="0"/>
        <v>3.7938889353822129</v>
      </c>
      <c r="D20" s="95">
        <v>0.20421331100000001</v>
      </c>
      <c r="E20" s="94">
        <f t="shared" si="1"/>
        <v>4.3264965761286023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61</v>
      </c>
      <c r="B21" s="91">
        <v>0.15845762099999999</v>
      </c>
      <c r="C21" s="96">
        <f t="shared" si="0"/>
        <v>3.0852087791745748</v>
      </c>
      <c r="D21" s="95">
        <v>0.15669470599999999</v>
      </c>
      <c r="E21" s="94">
        <f t="shared" si="1"/>
        <v>3.3197596458659731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59</v>
      </c>
      <c r="B22" s="91">
        <v>0.14802478799999999</v>
      </c>
      <c r="C22" s="96">
        <f t="shared" si="0"/>
        <v>2.8820789596043177</v>
      </c>
      <c r="D22" s="95">
        <v>0.14348854699999999</v>
      </c>
      <c r="E22" s="94">
        <f t="shared" si="1"/>
        <v>3.0399718033520742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70</v>
      </c>
      <c r="B23" s="91">
        <v>0.132545777</v>
      </c>
      <c r="C23" s="96">
        <f t="shared" si="0"/>
        <v>2.5806988156342161</v>
      </c>
      <c r="D23" s="95">
        <v>0.12762130999999999</v>
      </c>
      <c r="E23" s="94">
        <f t="shared" si="1"/>
        <v>2.7038059274992454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81</v>
      </c>
      <c r="B24" s="91">
        <v>0.13154433800000001</v>
      </c>
      <c r="C24" s="96">
        <f t="shared" si="0"/>
        <v>2.5612005524701629</v>
      </c>
      <c r="D24" s="95">
        <v>0.132138701</v>
      </c>
      <c r="E24" s="94">
        <f t="shared" si="1"/>
        <v>2.7995121113852424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185</v>
      </c>
      <c r="B25" s="91">
        <v>0.1138893</v>
      </c>
      <c r="C25" s="96">
        <f t="shared" si="0"/>
        <v>2.2174526286371981</v>
      </c>
      <c r="D25" s="95">
        <v>0.13931643599999999</v>
      </c>
      <c r="E25" s="94">
        <f t="shared" si="1"/>
        <v>2.9515807779662291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100</v>
      </c>
      <c r="B27" s="91">
        <f>B9-(SUM(B11:B25))</f>
        <v>1.2854827500000003</v>
      </c>
      <c r="C27" s="96">
        <f>IF(B$9&gt;0,B27/B$9*100,0)</f>
        <v>25.028664703842026</v>
      </c>
      <c r="D27" s="95">
        <f>D9-(SUM(D11:D25))</f>
        <v>1.5217856379999994</v>
      </c>
      <c r="E27" s="94">
        <f>IF(D$9&gt;0,D27/D$9*100,0)</f>
        <v>32.24079919260835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8" t="s">
        <v>186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7" t="s">
        <v>159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2016</v>
      </c>
      <c r="C36" s="6">
        <v>2015</v>
      </c>
      <c r="D36" s="6">
        <v>2014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101</v>
      </c>
      <c r="B37" s="97">
        <v>1.4289980630000001</v>
      </c>
      <c r="C37" s="97">
        <v>1.44606068</v>
      </c>
      <c r="D37" s="97">
        <v>1.5284109800000001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102</v>
      </c>
      <c r="B38" s="97">
        <v>1.53301274</v>
      </c>
      <c r="C38" s="97">
        <v>1.4817096670000001</v>
      </c>
      <c r="D38" s="97">
        <v>1.5225267979999999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103</v>
      </c>
      <c r="B39" s="97">
        <v>2.1740312720000001</v>
      </c>
      <c r="C39" s="97">
        <v>1.792291426</v>
      </c>
      <c r="D39" s="97">
        <v>1.626660596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104</v>
      </c>
      <c r="B40" s="97"/>
      <c r="C40" s="97">
        <v>1.593053614</v>
      </c>
      <c r="D40" s="97">
        <v>1.589917418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105</v>
      </c>
      <c r="B41" s="97"/>
      <c r="C41" s="97">
        <v>1.519423824</v>
      </c>
      <c r="D41" s="97">
        <v>1.4783141280000001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106</v>
      </c>
      <c r="B42" s="97"/>
      <c r="C42" s="97">
        <v>1.746004291</v>
      </c>
      <c r="D42" s="97">
        <v>1.6595631209999999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107</v>
      </c>
      <c r="B43" s="97"/>
      <c r="C43" s="97">
        <v>1.655535027</v>
      </c>
      <c r="D43" s="97">
        <v>2.1605523799999999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108</v>
      </c>
      <c r="B44" s="97"/>
      <c r="C44" s="97">
        <v>1.4981508729999999</v>
      </c>
      <c r="D44" s="97">
        <v>1.512039082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109</v>
      </c>
      <c r="B45" s="97"/>
      <c r="C45" s="97">
        <v>1.6030960519999999</v>
      </c>
      <c r="D45" s="97">
        <v>1.676139372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110</v>
      </c>
      <c r="B46" s="97"/>
      <c r="C46" s="97">
        <v>1.679496418</v>
      </c>
      <c r="D46" s="97">
        <v>1.84281546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111</v>
      </c>
      <c r="B47" s="97"/>
      <c r="C47" s="97">
        <v>2.1565356759999998</v>
      </c>
      <c r="D47" s="97">
        <v>1.561961596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112</v>
      </c>
      <c r="B48" s="97"/>
      <c r="C48" s="97">
        <v>1.532756346</v>
      </c>
      <c r="D48" s="97">
        <v>1.4734593600000001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2016-09-15T12:00:46Z</cp:lastPrinted>
  <dcterms:created xsi:type="dcterms:W3CDTF">2012-03-28T07:56:08Z</dcterms:created>
  <dcterms:modified xsi:type="dcterms:W3CDTF">2016-09-15T12:01:35Z</dcterms:modified>
  <cp:category>LIS-Bericht</cp:category>
</cp:coreProperties>
</file>