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AMO_UniqueIdentifier" hidden="1">"'95cde3e0-fa3b-499e-8acc-67064b6d399a'"</definedName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<sst xmlns="http://schemas.openxmlformats.org/spreadsheetml/2006/main" count="229" uniqueCount="190">
  <si>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</si>
  <si>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</si>
  <si>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</si>
  <si>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</si>
  <si>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</si>
  <si>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</si>
  <si>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</si>
  <si>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</si>
  <si>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</si>
  <si>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</si>
  <si>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</si>
  <si>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</si>
  <si>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</si>
  <si>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</si>
  <si>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</si>
  <si>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</si>
  <si>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</si>
  <si>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</si>
  <si>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</si>
  <si>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</si>
  <si>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</si>
  <si>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</si>
  <si>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</si>
  <si>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</si>
  <si>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</si>
  <si>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</si>
  <si>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</si>
  <si>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</si>
  <si>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</si>
  <si>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</si>
  <si>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</si>
  <si>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</si>
  <si>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</si>
  <si>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</si>
  <si>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</si>
  <si>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</si>
  <si>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</si>
  <si>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</si>
  <si>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</si>
  <si>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</si>
  <si>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</si>
  <si>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</si>
  <si>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</si>
  <si>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</si>
  <si>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</si>
  <si>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</si>
  <si>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</si>
  <si>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</si>
  <si>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</si>
  <si>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</si>
  <si>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</si>
  <si>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</si>
  <si>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</si>
  <si>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</si>
  <si>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</si>
  <si>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</si>
  <si>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</si>
  <si>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</si>
  <si>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</si>
  <si>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</si>
  <si>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</si>
  <si>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</si>
  <si>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</si>
  <si>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</si>
  <si>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</si>
  <si>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</si>
  <si>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</si>
  <si>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</si>
  <si>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</si>
  <si>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</si>
  <si>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</si>
  <si>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</si>
  <si>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</si>
  <si>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</si>
  <si>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</si>
  <si>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</si>
  <si>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</si>
  <si>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</si>
  <si>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</si>
  <si>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</si>
  <si>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</si>
  <si>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</si>
  <si>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</si>
  <si>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</si>
  <si>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</si>
  <si>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</si>
  <si>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</si>
  <si>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</si>
  <si>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</si>
  <si>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</si>
  <si>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</si>
  <si>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</si>
  <si>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</si>
  <si>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</si>
  <si>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</si>
  <si>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</si>
  <si>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</si>
  <si>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</si>
  <si>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</si>
  <si>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</si>
  <si>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</si>
  <si>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</si>
  <si>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</si>
  <si>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</si>
  <si>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</si>
  <si>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</si>
  <si>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</si>
  <si>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</si>
  <si>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</si>
  <si>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</si>
  <si>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</si>
  <si>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</si>
  <si>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</si>
  <si>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</si>
  <si>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</si>
  <si>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</si>
  <si>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</si>
  <si>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</si>
  <si>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</si>
  <si>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</si>
  <si>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</si>
  <si>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</si>
  <si>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</si>
  <si>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</si>
  <si>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</si>
  <si>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</si>
  <si>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</si>
  <si>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</si>
  <si>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</si>
  <si>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</si>
  <si>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</si>
  <si>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</si>
  <si>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</si>
  <si>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</si>
  <si>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</si>
  <si>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</si>
  <si>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</si>
  <si>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</si>
  <si>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</si>
  <si>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</si>
  <si>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</si>
  <si>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</si>
  <si>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</si>
  <si>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</si>
  <si>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</si>
  <si>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</si>
  <si>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</si>
  <si>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</si>
  <si>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</si>
  <si>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</si>
  <si>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</si>
  <si>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</si>
  <si>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</si>
  <si>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</si>
  <si>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</si>
  <si>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</si>
  <si>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</si>
  <si>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</si>
  <si>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</si>
  <si>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</si>
  <si>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</si>
  <si>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</si>
  <si>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</si>
  <si>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</si>
  <si>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</si>
  <si>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</si>
  <si>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</si>
  <si>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</si>
  <si>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</si>
  <si>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Schleswig-Holstein nach Bestimmungsländer im Vorjahresvergleich</t>
  </si>
  <si>
    <t>2. Ausfuhr des Landes Schleswig-Holstein nach Bestimmungsländern</t>
  </si>
  <si>
    <t>Januar - Dezember</t>
  </si>
  <si>
    <r>
      <t>2015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</si>
  <si>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</si>
  <si>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</si>
  <si>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Januar - Dezember 2015</t>
  </si>
  <si>
    <t>Verein.Staaten (USA)</t>
  </si>
  <si>
    <t>Frankreich</t>
  </si>
  <si>
    <t>Vereinigt.Königreich</t>
  </si>
  <si>
    <t>China, Volksrepublik</t>
  </si>
  <si>
    <t>Korea, Republik</t>
  </si>
  <si>
    <t>Israel</t>
  </si>
  <si>
    <t>2. Ausfuhr des Landes Schleswig-Holstein in 2015 nach Bestimmungsländern</t>
  </si>
  <si>
    <t>Kennziffer: G III 1 - vj 4/15 SH</t>
  </si>
  <si>
    <t>2. Ausfuhr des Landes Schleswig-Holstein 2013 bis 2015 im Monatsvergleich</t>
  </si>
  <si>
    <r>
      <t>2014</t>
    </r>
    <r>
      <rPr>
        <vertAlign val="superscript"/>
        <sz val="9"/>
        <color theme="1"/>
        <rFont val="Arial"/>
        <family val="2"/>
      </rPr>
      <t>b</t>
    </r>
  </si>
  <si>
    <r>
      <t>2014</t>
    </r>
    <r>
      <rPr>
        <vertAlign val="superscript"/>
        <sz val="9"/>
        <rFont val="Arial"/>
        <family val="2"/>
      </rPr>
      <t>b</t>
    </r>
  </si>
  <si>
    <t>IV. Quartal 2015</t>
  </si>
  <si>
    <t>Herausgegeben am: 2. März 2016</t>
  </si>
  <si>
    <t xml:space="preserve">© Statistisches Amt für Hamburg und Schleswig-Holstein, Hamburg 2015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</si>
</sst>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28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19" fillId="0" borderId="0"/>
    <xf numFmtId="165" fontId="8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</cellStyleXfs>
  <cellXfs count="13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4" fillId="2" borderId="7" xfId="0" quotePrefix="1" applyFont="1" applyFill="1" applyBorder="1" applyAlignment="1">
      <alignment horizontal="center" vertical="center" wrapText="1"/>
    </xf>
    <xf numFmtId="0" fontId="14" fillId="0" borderId="13" xfId="0" applyFont="1" applyBorder="1"/>
    <xf numFmtId="0" fontId="13" fillId="0" borderId="13" xfId="0" applyFont="1" applyBorder="1" applyAlignment="1">
      <alignment horizontal="left" vertical="top" wrapText="1" indent="1"/>
    </xf>
    <xf numFmtId="0" fontId="14" fillId="0" borderId="13" xfId="0" applyFont="1" applyBorder="1" applyAlignment="1">
      <alignment horizontal="left" vertical="top" wrapText="1" indent="1"/>
    </xf>
    <xf numFmtId="0" fontId="14" fillId="0" borderId="13" xfId="0" applyFont="1" applyBorder="1" applyAlignment="1">
      <alignment horizontal="left" vertical="top" wrapText="1" indent="2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horizontal="left" vertical="center" indent="2"/>
    </xf>
    <xf numFmtId="0" fontId="14" fillId="0" borderId="13" xfId="0" applyFont="1" applyBorder="1" applyAlignment="1">
      <alignment horizontal="left" indent="1"/>
    </xf>
    <xf numFmtId="0" fontId="13" fillId="0" borderId="13" xfId="0" applyFont="1" applyBorder="1"/>
    <xf numFmtId="0" fontId="13" fillId="0" borderId="13" xfId="0" applyFont="1" applyBorder="1" applyAlignment="1">
      <alignment horizontal="left" indent="1"/>
    </xf>
    <xf numFmtId="0" fontId="13" fillId="0" borderId="13" xfId="0" applyFont="1" applyBorder="1" applyAlignment="1">
      <alignment horizontal="left" indent="2"/>
    </xf>
    <xf numFmtId="0" fontId="13" fillId="0" borderId="13" xfId="0" applyFont="1" applyBorder="1" applyAlignment="1">
      <alignment horizontal="left" indent="3"/>
    </xf>
    <xf numFmtId="0" fontId="14" fillId="0" borderId="13" xfId="0" applyFont="1" applyBorder="1" applyAlignment="1">
      <alignment horizontal="left" indent="3"/>
    </xf>
    <xf numFmtId="0" fontId="14" fillId="0" borderId="13" xfId="0" applyFont="1" applyBorder="1" applyAlignment="1">
      <alignment horizontal="left" indent="4"/>
    </xf>
    <xf numFmtId="0" fontId="13" fillId="0" borderId="13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3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 indent="2"/>
    </xf>
    <xf numFmtId="0" fontId="13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indent="1"/>
    </xf>
    <xf numFmtId="0" fontId="14" fillId="0" borderId="6" xfId="0" applyFont="1" applyBorder="1"/>
    <xf numFmtId="0" fontId="13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left" wrapText="1"/>
    </xf>
    <xf numFmtId="0" fontId="22" fillId="0" borderId="19" xfId="0" applyFont="1" applyBorder="1" applyAlignment="1">
      <alignment horizontal="left" wrapText="1"/>
    </xf>
    <xf numFmtId="0" fontId="5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Alignment="1">
      <alignment horizontal="right" vertical="center"/>
    </xf>
    <xf numFmtId="0" fontId="13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 indent="2"/>
    </xf>
    <xf numFmtId="0" fontId="2" fillId="3" borderId="4" xfId="0" applyFont="1" applyFill="1" applyBorder="1" applyAlignment="1">
      <alignment horizontal="center" vertical="center"/>
    </xf>
    <xf numFmtId="0" fontId="27" fillId="0" borderId="0" xfId="4" applyFont="1" applyAlignment="1">
      <alignment horizontal="left"/>
    </xf>
    <xf numFmtId="0" fontId="13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/>
    <xf numFmtId="0" fontId="14" fillId="2" borderId="7" xfId="0" quotePrefix="1" applyFont="1" applyFill="1" applyBorder="1" applyAlignment="1">
      <alignment horizontal="centerContinuous" vertical="center" wrapText="1"/>
    </xf>
    <xf numFmtId="166" fontId="13" fillId="0" borderId="0" xfId="0" applyNumberFormat="1" applyFont="1"/>
    <xf numFmtId="167" fontId="13" fillId="0" borderId="0" xfId="0" applyNumberFormat="1" applyFont="1"/>
    <xf numFmtId="166" fontId="22" fillId="0" borderId="15" xfId="0" applyNumberFormat="1" applyFont="1" applyBorder="1"/>
    <xf numFmtId="166" fontId="22" fillId="0" borderId="16" xfId="0" applyNumberFormat="1" applyFont="1" applyBorder="1"/>
    <xf numFmtId="167" fontId="22" fillId="0" borderId="16" xfId="0" applyNumberFormat="1" applyFont="1" applyBorder="1"/>
    <xf numFmtId="0" fontId="13" fillId="2" borderId="17" xfId="0" quotePrefix="1" applyFont="1" applyFill="1" applyBorder="1" applyAlignment="1">
      <alignment horizontal="center" vertical="center"/>
    </xf>
    <xf numFmtId="166" fontId="14" fillId="0" borderId="0" xfId="0" applyNumberFormat="1" applyFont="1"/>
    <xf numFmtId="166" fontId="22" fillId="0" borderId="20" xfId="0" applyNumberFormat="1" applyFont="1" applyBorder="1"/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Fill="1" applyBorder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70" fontId="2" fillId="0" borderId="0" xfId="0" applyNumberFormat="1" applyFont="1"/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7" fillId="0" borderId="0" xfId="4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17" fontId="14" fillId="2" borderId="7" xfId="0" quotePrefix="1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9" xfId="0" applyFont="1" applyFill="1" applyBorder="1" applyAlignment="1"/>
    <xf numFmtId="0" fontId="14" fillId="2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vertical="center" wrapText="1" indent="1"/>
    </xf>
    <xf numFmtId="0" fontId="13" fillId="2" borderId="8" xfId="0" applyFont="1" applyFill="1" applyBorder="1" applyAlignment="1">
      <alignment horizontal="left" vertical="center" indent="1"/>
    </xf>
    <xf numFmtId="0" fontId="13" fillId="2" borderId="11" xfId="0" applyFont="1" applyFill="1" applyBorder="1" applyAlignment="1">
      <alignment horizontal="left" vertical="center" inden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left" vertical="center" indent="1"/>
    </xf>
    <xf numFmtId="0" fontId="13" fillId="2" borderId="17" xfId="0" applyFont="1" applyFill="1" applyBorder="1" applyAlignment="1">
      <alignment horizontal="center" vertical="center"/>
    </xf>
    <xf numFmtId="0" fontId="13" fillId="2" borderId="18" xfId="0" applyFont="1" applyFill="1" applyBorder="1" applyAlignment="1"/>
    <xf numFmtId="0" fontId="13" fillId="2" borderId="21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2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Spanien</c:v>
                </c:pt>
                <c:pt idx="11">
                  <c:v>Korea, Republik</c:v>
                </c:pt>
                <c:pt idx="12">
                  <c:v>Schweden</c:v>
                </c:pt>
                <c:pt idx="13">
                  <c:v>Schweiz</c:v>
                </c:pt>
                <c:pt idx="14">
                  <c:v>Israel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1.6163851570000001</c:v>
                </c:pt>
                <c:pt idx="1">
                  <c:v>1.449686386</c:v>
                </c:pt>
                <c:pt idx="2">
                  <c:v>1.276437595</c:v>
                </c:pt>
                <c:pt idx="3">
                  <c:v>1.247905391</c:v>
                </c:pt>
                <c:pt idx="4">
                  <c:v>1.1384850959999999</c:v>
                </c:pt>
                <c:pt idx="5">
                  <c:v>0.92994184199999996</c:v>
                </c:pt>
                <c:pt idx="6">
                  <c:v>0.88534146899999999</c:v>
                </c:pt>
                <c:pt idx="7">
                  <c:v>0.83978871200000005</c:v>
                </c:pt>
                <c:pt idx="8">
                  <c:v>0.82324497600000002</c:v>
                </c:pt>
                <c:pt idx="9">
                  <c:v>0.63806738500000004</c:v>
                </c:pt>
                <c:pt idx="10">
                  <c:v>0.58215769900000003</c:v>
                </c:pt>
                <c:pt idx="11">
                  <c:v>0.544201563</c:v>
                </c:pt>
                <c:pt idx="12">
                  <c:v>0.52888787599999998</c:v>
                </c:pt>
                <c:pt idx="13">
                  <c:v>0.51453010300000002</c:v>
                </c:pt>
                <c:pt idx="14">
                  <c:v>0.41279171100000001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Spanien</c:v>
                </c:pt>
                <c:pt idx="11">
                  <c:v>Korea, Republik</c:v>
                </c:pt>
                <c:pt idx="12">
                  <c:v>Schweden</c:v>
                </c:pt>
                <c:pt idx="13">
                  <c:v>Schweiz</c:v>
                </c:pt>
                <c:pt idx="14">
                  <c:v>Israel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1.5083345459999999</c:v>
                </c:pt>
                <c:pt idx="1">
                  <c:v>1.3360751909999999</c:v>
                </c:pt>
                <c:pt idx="2">
                  <c:v>1.4084909370000001</c:v>
                </c:pt>
                <c:pt idx="3">
                  <c:v>1.218678106</c:v>
                </c:pt>
                <c:pt idx="4">
                  <c:v>1.210600508</c:v>
                </c:pt>
                <c:pt idx="5">
                  <c:v>1.0263292079999999</c:v>
                </c:pt>
                <c:pt idx="6">
                  <c:v>0.957827494</c:v>
                </c:pt>
                <c:pt idx="7">
                  <c:v>0.874718518</c:v>
                </c:pt>
                <c:pt idx="8">
                  <c:v>0.74642550200000002</c:v>
                </c:pt>
                <c:pt idx="9">
                  <c:v>0.61764510299999997</c:v>
                </c:pt>
                <c:pt idx="10">
                  <c:v>0.49995077300000001</c:v>
                </c:pt>
                <c:pt idx="11">
                  <c:v>0.48832858200000001</c:v>
                </c:pt>
                <c:pt idx="12">
                  <c:v>0.56770599200000005</c:v>
                </c:pt>
                <c:pt idx="13">
                  <c:v>0.48840376299999999</c:v>
                </c:pt>
                <c:pt idx="14">
                  <c:v>0.67863202899999997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30560"/>
        <c:axId val="77732096"/>
      </c:barChart>
      <c:catAx>
        <c:axId val="77730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732096"/>
        <c:crosses val="autoZero"/>
        <c:auto val="1"/>
        <c:lblAlgn val="ctr"/>
        <c:lblOffset val="100"/>
        <c:noMultiLvlLbl val="0"/>
      </c:catAx>
      <c:valAx>
        <c:axId val="77732096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7773056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&amp;L&amp;8Statistikamt Nord&amp;Z&amp;8&amp;S&amp;R&amp;8Statistischer Bericht G III 1 - vj 4/2015 SH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1.44606068</c:v>
                </c:pt>
                <c:pt idx="1">
                  <c:v>1.4817096670000001</c:v>
                </c:pt>
                <c:pt idx="2">
                  <c:v>1.792291426</c:v>
                </c:pt>
                <c:pt idx="3">
                  <c:v>1.593053614</c:v>
                </c:pt>
                <c:pt idx="4">
                  <c:v>1.519423824</c:v>
                </c:pt>
                <c:pt idx="5">
                  <c:v>1.746004291</c:v>
                </c:pt>
                <c:pt idx="6">
                  <c:v>1.655535027</c:v>
                </c:pt>
                <c:pt idx="7">
                  <c:v>1.4981508729999999</c:v>
                </c:pt>
                <c:pt idx="8">
                  <c:v>1.6030960519999999</c:v>
                </c:pt>
                <c:pt idx="9">
                  <c:v>1.679496418</c:v>
                </c:pt>
                <c:pt idx="10">
                  <c:v>2.1565356759999998</c:v>
                </c:pt>
                <c:pt idx="11">
                  <c:v>1.532756346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1.5284109800000001</c:v>
                </c:pt>
                <c:pt idx="1">
                  <c:v>1.5225267979999999</c:v>
                </c:pt>
                <c:pt idx="2">
                  <c:v>1.626660596</c:v>
                </c:pt>
                <c:pt idx="3">
                  <c:v>1.589917418</c:v>
                </c:pt>
                <c:pt idx="4">
                  <c:v>1.4783141280000001</c:v>
                </c:pt>
                <c:pt idx="5">
                  <c:v>1.6595631209999999</c:v>
                </c:pt>
                <c:pt idx="6">
                  <c:v>2.1605523799999999</c:v>
                </c:pt>
                <c:pt idx="7">
                  <c:v>1.512039082</c:v>
                </c:pt>
                <c:pt idx="8">
                  <c:v>1.676139372</c:v>
                </c:pt>
                <c:pt idx="9">
                  <c:v>1.84281546</c:v>
                </c:pt>
                <c:pt idx="10">
                  <c:v>1.561961596</c:v>
                </c:pt>
                <c:pt idx="11">
                  <c:v>1.4734593600000001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1.5439485019999999</c:v>
                </c:pt>
                <c:pt idx="1">
                  <c:v>1.6039633209999999</c:v>
                </c:pt>
                <c:pt idx="2">
                  <c:v>1.571449667</c:v>
                </c:pt>
                <c:pt idx="3">
                  <c:v>1.6522487100000001</c:v>
                </c:pt>
                <c:pt idx="4">
                  <c:v>1.5818745359999999</c:v>
                </c:pt>
                <c:pt idx="5">
                  <c:v>1.4614522219999999</c:v>
                </c:pt>
                <c:pt idx="6">
                  <c:v>1.659177573</c:v>
                </c:pt>
                <c:pt idx="7">
                  <c:v>1.5481533380000001</c:v>
                </c:pt>
                <c:pt idx="8">
                  <c:v>1.5904518599999999</c:v>
                </c:pt>
                <c:pt idx="9">
                  <c:v>1.744210169</c:v>
                </c:pt>
                <c:pt idx="10">
                  <c:v>1.5232251649999999</c:v>
                </c:pt>
                <c:pt idx="11">
                  <c:v>1.4936899219999999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774208"/>
        <c:axId val="77776384"/>
      </c:lineChart>
      <c:catAx>
        <c:axId val="7777420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77776384"/>
        <c:crosses val="autoZero"/>
        <c:auto val="1"/>
        <c:lblAlgn val="ctr"/>
        <c:lblOffset val="100"/>
        <c:noMultiLvlLbl val="0"/>
      </c:catAx>
      <c:valAx>
        <c:axId val="77776384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77774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158</v>
      </c>
    </row>
    <row r="16" spans="1:7" ht="15" x14ac:dyDescent="0.2">
      <c r="G16" s="66" t="s">
        <v>183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187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x14ac:dyDescent="0.2">
      <c r="G22" s="68" t="s">
        <v>188</v>
      </c>
    </row>
    <row r="23" spans="1:7" ht="20.25" customHeight="1" x14ac:dyDescent="0.25">
      <c r="A23" s="97"/>
      <c r="B23" s="97"/>
      <c r="C23" s="97"/>
      <c r="D23" s="97"/>
      <c r="E23" s="97"/>
      <c r="F23" s="97"/>
      <c r="G23" s="9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99" t="s">
        <v>0</v>
      </c>
      <c r="B1" s="99"/>
      <c r="C1" s="99"/>
      <c r="D1" s="99"/>
      <c r="E1" s="99"/>
      <c r="F1" s="99"/>
      <c r="G1" s="99"/>
    </row>
    <row r="2" spans="1:7" s="52" customFormat="1" x14ac:dyDescent="0.2"/>
    <row r="3" spans="1:7" s="52" customFormat="1" ht="15.75" x14ac:dyDescent="0.25">
      <c r="A3" s="100" t="s">
        <v>1</v>
      </c>
      <c r="B3" s="101"/>
      <c r="C3" s="101"/>
      <c r="D3" s="101"/>
      <c r="E3" s="101"/>
      <c r="F3" s="101"/>
      <c r="G3" s="101"/>
    </row>
    <row r="4" spans="1:7" s="52" customFormat="1" x14ac:dyDescent="0.2">
      <c r="A4" s="98"/>
      <c r="B4" s="98"/>
      <c r="C4" s="98"/>
      <c r="D4" s="98"/>
      <c r="E4" s="98"/>
      <c r="F4" s="98"/>
      <c r="G4" s="98"/>
    </row>
    <row r="5" spans="1:7" s="52" customFormat="1" x14ac:dyDescent="0.2">
      <c r="A5" s="78" t="s">
        <v>152</v>
      </c>
      <c r="B5" s="134"/>
      <c r="C5" s="134"/>
      <c r="D5" s="134"/>
      <c r="E5" s="134"/>
      <c r="F5" s="134"/>
      <c r="G5" s="134"/>
    </row>
    <row r="6" spans="1:7" s="52" customFormat="1" ht="5.85" customHeight="1" x14ac:dyDescent="0.2">
      <c r="A6" s="78"/>
      <c r="B6" s="134"/>
      <c r="C6" s="134"/>
      <c r="D6" s="134"/>
      <c r="E6" s="134"/>
      <c r="F6" s="134"/>
      <c r="G6" s="134"/>
    </row>
    <row r="7" spans="1:7" s="52" customFormat="1" x14ac:dyDescent="0.2">
      <c r="A7" s="102" t="s">
        <v>118</v>
      </c>
      <c r="B7" s="135"/>
      <c r="C7" s="135"/>
      <c r="D7" s="135"/>
      <c r="E7" s="135"/>
      <c r="F7" s="135"/>
      <c r="G7" s="135"/>
    </row>
    <row r="8" spans="1:7" s="52" customFormat="1" x14ac:dyDescent="0.2">
      <c r="A8" s="135" t="s">
        <v>4</v>
      </c>
      <c r="B8" s="135"/>
      <c r="C8" s="135"/>
      <c r="D8" s="135"/>
      <c r="E8" s="135"/>
      <c r="F8" s="135"/>
      <c r="G8" s="135"/>
    </row>
    <row r="9" spans="1:7" s="52" customFormat="1" ht="5.85" customHeight="1" x14ac:dyDescent="0.2">
      <c r="A9" s="134"/>
      <c r="B9" s="134"/>
      <c r="C9" s="134"/>
      <c r="D9" s="134"/>
      <c r="E9" s="134"/>
      <c r="F9" s="134"/>
      <c r="G9" s="134"/>
    </row>
    <row r="10" spans="1:7" s="52" customFormat="1" x14ac:dyDescent="0.2">
      <c r="A10" s="136" t="s">
        <v>2</v>
      </c>
      <c r="B10" s="136"/>
      <c r="C10" s="136"/>
      <c r="D10" s="136"/>
      <c r="E10" s="136"/>
      <c r="F10" s="136"/>
      <c r="G10" s="136"/>
    </row>
    <row r="11" spans="1:7" s="52" customFormat="1" x14ac:dyDescent="0.2">
      <c r="A11" s="135" t="s">
        <v>3</v>
      </c>
      <c r="B11" s="135"/>
      <c r="C11" s="135"/>
      <c r="D11" s="135"/>
      <c r="E11" s="135"/>
      <c r="F11" s="135"/>
      <c r="G11" s="135"/>
    </row>
    <row r="12" spans="1:7" s="52" customFormat="1" x14ac:dyDescent="0.2">
      <c r="A12" s="134"/>
      <c r="B12" s="134"/>
      <c r="C12" s="134"/>
      <c r="D12" s="134"/>
      <c r="E12" s="134"/>
      <c r="F12" s="134"/>
      <c r="G12" s="134"/>
    </row>
    <row r="13" spans="1:7" s="52" customFormat="1" x14ac:dyDescent="0.2">
      <c r="A13" s="134"/>
      <c r="B13" s="134"/>
      <c r="C13" s="134"/>
      <c r="D13" s="134"/>
      <c r="E13" s="134"/>
      <c r="F13" s="134"/>
      <c r="G13" s="134"/>
    </row>
    <row r="14" spans="1:7" s="52" customFormat="1" ht="12.75" customHeight="1" x14ac:dyDescent="0.2">
      <c r="A14" s="102" t="s">
        <v>121</v>
      </c>
      <c r="B14" s="135"/>
      <c r="C14" s="135"/>
      <c r="D14" s="79"/>
      <c r="E14" s="79"/>
      <c r="F14" s="79"/>
      <c r="G14" s="79"/>
    </row>
    <row r="15" spans="1:7" s="52" customFormat="1" ht="5.85" customHeight="1" x14ac:dyDescent="0.2">
      <c r="A15" s="79"/>
      <c r="B15" s="137"/>
      <c r="C15" s="137"/>
      <c r="D15" s="79"/>
      <c r="E15" s="79"/>
      <c r="F15" s="79"/>
      <c r="G15" s="79"/>
    </row>
    <row r="16" spans="1:7" s="52" customFormat="1" ht="12.75" customHeight="1" x14ac:dyDescent="0.2">
      <c r="A16" s="135" t="s">
        <v>161</v>
      </c>
      <c r="B16" s="135"/>
      <c r="C16" s="135"/>
      <c r="D16" s="137"/>
      <c r="E16" s="137"/>
      <c r="F16" s="137"/>
      <c r="G16" s="137"/>
    </row>
    <row r="17" spans="1:7" s="52" customFormat="1" ht="12.75" customHeight="1" x14ac:dyDescent="0.2">
      <c r="A17" s="137" t="s">
        <v>141</v>
      </c>
      <c r="B17" s="135" t="s">
        <v>168</v>
      </c>
      <c r="C17" s="135"/>
      <c r="D17" s="137"/>
      <c r="E17" s="137"/>
      <c r="F17" s="137"/>
      <c r="G17" s="137"/>
    </row>
    <row r="18" spans="1:7" s="52" customFormat="1" ht="12.75" customHeight="1" x14ac:dyDescent="0.2">
      <c r="A18" s="137" t="s">
        <v>142</v>
      </c>
      <c r="B18" s="103" t="s">
        <v>162</v>
      </c>
      <c r="C18" s="103"/>
      <c r="D18" s="103"/>
      <c r="E18" s="137"/>
      <c r="F18" s="137"/>
      <c r="G18" s="137"/>
    </row>
    <row r="19" spans="1:7" s="52" customFormat="1" x14ac:dyDescent="0.2">
      <c r="A19" s="137"/>
      <c r="B19" s="137"/>
      <c r="C19" s="137"/>
      <c r="D19" s="137"/>
      <c r="E19" s="137"/>
      <c r="F19" s="137"/>
      <c r="G19" s="137"/>
    </row>
    <row r="20" spans="1:7" s="52" customFormat="1" ht="12.75" customHeight="1" x14ac:dyDescent="0.2">
      <c r="A20" s="102" t="s">
        <v>153</v>
      </c>
      <c r="B20" s="135"/>
      <c r="C20" s="79"/>
      <c r="D20" s="79"/>
      <c r="E20" s="79"/>
      <c r="F20" s="79"/>
      <c r="G20" s="79"/>
    </row>
    <row r="21" spans="1:7" s="52" customFormat="1" ht="5.85" customHeight="1" x14ac:dyDescent="0.2">
      <c r="A21" s="79"/>
      <c r="B21" s="137"/>
      <c r="C21" s="79"/>
      <c r="D21" s="79"/>
      <c r="E21" s="79"/>
      <c r="F21" s="79"/>
      <c r="G21" s="79"/>
    </row>
    <row r="22" spans="1:7" s="52" customFormat="1" ht="12.75" customHeight="1" x14ac:dyDescent="0.2">
      <c r="A22" s="137" t="s">
        <v>143</v>
      </c>
      <c r="B22" s="135" t="s">
        <v>144</v>
      </c>
      <c r="C22" s="135"/>
      <c r="D22" s="137"/>
      <c r="E22" s="137"/>
      <c r="F22" s="137"/>
      <c r="G22" s="137"/>
    </row>
    <row r="23" spans="1:7" s="52" customFormat="1" ht="12.75" customHeight="1" x14ac:dyDescent="0.2">
      <c r="A23" s="137" t="s">
        <v>145</v>
      </c>
      <c r="B23" s="135" t="s">
        <v>146</v>
      </c>
      <c r="C23" s="135"/>
      <c r="D23" s="137"/>
      <c r="E23" s="137"/>
      <c r="F23" s="137"/>
      <c r="G23" s="137"/>
    </row>
    <row r="24" spans="1:7" s="52" customFormat="1" ht="12.75" customHeight="1" x14ac:dyDescent="0.2">
      <c r="A24" s="137"/>
      <c r="B24" s="135" t="s">
        <v>147</v>
      </c>
      <c r="C24" s="135"/>
      <c r="D24" s="137"/>
      <c r="E24" s="137"/>
      <c r="F24" s="137"/>
      <c r="G24" s="137"/>
    </row>
    <row r="25" spans="1:7" s="52" customFormat="1" x14ac:dyDescent="0.2">
      <c r="A25" s="134"/>
      <c r="B25" s="134"/>
      <c r="C25" s="134"/>
      <c r="D25" s="134"/>
      <c r="E25" s="134"/>
      <c r="F25" s="134"/>
      <c r="G25" s="134"/>
    </row>
    <row r="26" spans="1:7" s="52" customFormat="1" x14ac:dyDescent="0.2">
      <c r="A26" s="134" t="s">
        <v>154</v>
      </c>
      <c r="B26" s="76" t="s">
        <v>155</v>
      </c>
      <c r="C26" s="134"/>
      <c r="D26" s="134"/>
      <c r="E26" s="134"/>
      <c r="F26" s="134"/>
      <c r="G26" s="134"/>
    </row>
    <row r="27" spans="1:7" s="52" customFormat="1" x14ac:dyDescent="0.2">
      <c r="A27" s="134"/>
      <c r="B27" s="134"/>
      <c r="C27" s="134"/>
      <c r="D27" s="134"/>
      <c r="E27" s="134"/>
      <c r="F27" s="134"/>
      <c r="G27" s="134"/>
    </row>
    <row r="28" spans="1:7" s="52" customFormat="1" ht="27.75" customHeight="1" x14ac:dyDescent="0.2">
      <c r="A28" s="135" t="s">
        <v>189</v>
      </c>
      <c r="B28" s="135"/>
      <c r="C28" s="135"/>
      <c r="D28" s="135"/>
      <c r="E28" s="135"/>
      <c r="F28" s="135"/>
      <c r="G28" s="135"/>
    </row>
    <row r="29" spans="1:7" s="52" customFormat="1" ht="41.85" customHeight="1" x14ac:dyDescent="0.2">
      <c r="A29" s="135" t="s">
        <v>160</v>
      </c>
      <c r="B29" s="135"/>
      <c r="C29" s="135"/>
      <c r="D29" s="135"/>
      <c r="E29" s="135"/>
      <c r="F29" s="135"/>
      <c r="G29" s="135"/>
    </row>
    <row r="30" spans="1:7" s="52" customFormat="1" x14ac:dyDescent="0.2">
      <c r="A30" s="134"/>
      <c r="B30" s="134"/>
      <c r="C30" s="134"/>
      <c r="D30" s="134"/>
      <c r="E30" s="134"/>
      <c r="F30" s="134"/>
      <c r="G30" s="134"/>
    </row>
    <row r="31" spans="1:7" s="52" customFormat="1" x14ac:dyDescent="0.2">
      <c r="A31" s="134"/>
      <c r="B31" s="134"/>
      <c r="C31" s="134"/>
      <c r="D31" s="134"/>
      <c r="E31" s="134"/>
      <c r="F31" s="134"/>
      <c r="G31" s="134"/>
    </row>
    <row r="32" spans="1:7" s="52" customFormat="1" x14ac:dyDescent="0.2">
      <c r="A32" s="134"/>
      <c r="B32" s="134"/>
      <c r="C32" s="134"/>
      <c r="D32" s="134"/>
      <c r="E32" s="134"/>
      <c r="F32" s="134"/>
      <c r="G32" s="134"/>
    </row>
    <row r="33" spans="1:7" s="52" customFormat="1" x14ac:dyDescent="0.2">
      <c r="A33" s="134"/>
      <c r="B33" s="134"/>
      <c r="C33" s="134"/>
      <c r="D33" s="134"/>
      <c r="E33" s="134"/>
      <c r="F33" s="134"/>
      <c r="G33" s="134"/>
    </row>
    <row r="34" spans="1:7" s="52" customFormat="1" x14ac:dyDescent="0.2">
      <c r="A34" s="134"/>
      <c r="B34" s="134"/>
      <c r="C34" s="134"/>
      <c r="D34" s="134"/>
      <c r="E34" s="134"/>
      <c r="F34" s="134"/>
      <c r="G34" s="134"/>
    </row>
    <row r="35" spans="1:7" s="52" customFormat="1" x14ac:dyDescent="0.2">
      <c r="A35" s="134"/>
      <c r="B35" s="134"/>
      <c r="C35" s="134"/>
      <c r="D35" s="134"/>
      <c r="E35" s="134"/>
      <c r="F35" s="134"/>
      <c r="G35" s="134"/>
    </row>
    <row r="36" spans="1:7" s="52" customFormat="1" x14ac:dyDescent="0.2">
      <c r="A36" s="134"/>
      <c r="B36" s="134"/>
      <c r="C36" s="134"/>
      <c r="D36" s="134"/>
      <c r="E36" s="134"/>
      <c r="F36" s="134"/>
      <c r="G36" s="134"/>
    </row>
    <row r="37" spans="1:7" s="52" customFormat="1" x14ac:dyDescent="0.2">
      <c r="A37" s="134"/>
      <c r="B37" s="134"/>
      <c r="C37" s="134"/>
      <c r="D37" s="134"/>
      <c r="E37" s="134"/>
      <c r="F37" s="134"/>
      <c r="G37" s="134"/>
    </row>
    <row r="38" spans="1:7" s="52" customFormat="1" x14ac:dyDescent="0.2">
      <c r="A38" s="134"/>
      <c r="B38" s="134"/>
      <c r="C38" s="134"/>
      <c r="D38" s="134"/>
      <c r="E38" s="134"/>
      <c r="F38" s="134"/>
      <c r="G38" s="134"/>
    </row>
    <row r="39" spans="1:7" s="52" customFormat="1" x14ac:dyDescent="0.2">
      <c r="A39" s="134"/>
      <c r="B39" s="134"/>
      <c r="C39" s="134"/>
      <c r="D39" s="134"/>
      <c r="E39" s="134"/>
      <c r="F39" s="134"/>
      <c r="G39" s="134"/>
    </row>
    <row r="40" spans="1:7" s="52" customFormat="1" x14ac:dyDescent="0.2">
      <c r="A40" s="98" t="s">
        <v>156</v>
      </c>
      <c r="B40" s="98"/>
      <c r="C40" s="134"/>
      <c r="D40" s="134"/>
      <c r="E40" s="134"/>
      <c r="F40" s="134"/>
      <c r="G40" s="134"/>
    </row>
    <row r="41" spans="1:7" s="52" customFormat="1" x14ac:dyDescent="0.2">
      <c r="A41" s="134"/>
      <c r="B41" s="134"/>
      <c r="C41" s="134"/>
      <c r="D41" s="134"/>
      <c r="E41" s="134"/>
      <c r="F41" s="134"/>
      <c r="G41" s="134"/>
    </row>
    <row r="42" spans="1:7" s="52" customFormat="1" x14ac:dyDescent="0.2">
      <c r="A42" s="7">
        <v>0</v>
      </c>
      <c r="B42" s="8" t="s">
        <v>5</v>
      </c>
      <c r="C42" s="134"/>
      <c r="D42" s="134"/>
      <c r="E42" s="134"/>
      <c r="F42" s="134"/>
      <c r="G42" s="134"/>
    </row>
    <row r="43" spans="1:7" s="52" customFormat="1" x14ac:dyDescent="0.2">
      <c r="A43" s="8" t="s">
        <v>19</v>
      </c>
      <c r="B43" s="8" t="s">
        <v>6</v>
      </c>
      <c r="C43" s="134"/>
      <c r="D43" s="134"/>
      <c r="E43" s="134"/>
      <c r="F43" s="134"/>
      <c r="G43" s="134"/>
    </row>
    <row r="44" spans="1:7" s="52" customFormat="1" x14ac:dyDescent="0.2">
      <c r="A44" s="8" t="s">
        <v>20</v>
      </c>
      <c r="B44" s="8" t="s">
        <v>7</v>
      </c>
      <c r="C44" s="134"/>
      <c r="D44" s="134"/>
      <c r="E44" s="134"/>
      <c r="F44" s="134"/>
      <c r="G44" s="134"/>
    </row>
    <row r="45" spans="1:7" s="52" customFormat="1" x14ac:dyDescent="0.2">
      <c r="A45" s="8" t="s">
        <v>21</v>
      </c>
      <c r="B45" s="8" t="s">
        <v>8</v>
      </c>
      <c r="C45" s="134"/>
      <c r="D45" s="134"/>
      <c r="E45" s="134"/>
      <c r="F45" s="134"/>
      <c r="G45" s="134"/>
    </row>
    <row r="46" spans="1:7" s="52" customFormat="1" x14ac:dyDescent="0.2">
      <c r="A46" s="8" t="s">
        <v>15</v>
      </c>
      <c r="B46" s="8" t="s">
        <v>9</v>
      </c>
      <c r="C46" s="134"/>
      <c r="D46" s="134"/>
      <c r="E46" s="134"/>
      <c r="F46" s="134"/>
      <c r="G46" s="134"/>
    </row>
    <row r="47" spans="1:7" s="52" customFormat="1" x14ac:dyDescent="0.2">
      <c r="A47" s="8" t="s">
        <v>16</v>
      </c>
      <c r="B47" s="8" t="s">
        <v>10</v>
      </c>
      <c r="C47" s="134"/>
      <c r="D47" s="134"/>
      <c r="E47" s="134"/>
      <c r="F47" s="134"/>
      <c r="G47" s="134"/>
    </row>
    <row r="48" spans="1:7" s="52" customFormat="1" x14ac:dyDescent="0.2">
      <c r="A48" s="8" t="s">
        <v>17</v>
      </c>
      <c r="B48" s="8" t="s">
        <v>11</v>
      </c>
      <c r="C48" s="134"/>
      <c r="D48" s="134"/>
      <c r="E48" s="134"/>
      <c r="F48" s="134"/>
      <c r="G48" s="134"/>
    </row>
    <row r="49" spans="1:7" s="52" customFormat="1" x14ac:dyDescent="0.2">
      <c r="A49" s="8" t="s">
        <v>18</v>
      </c>
      <c r="B49" s="8" t="s">
        <v>12</v>
      </c>
      <c r="C49" s="134"/>
      <c r="D49" s="134"/>
      <c r="E49" s="134"/>
      <c r="F49" s="134"/>
      <c r="G49" s="134"/>
    </row>
    <row r="50" spans="1:7" s="52" customFormat="1" x14ac:dyDescent="0.2">
      <c r="A50" s="8" t="s">
        <v>157</v>
      </c>
      <c r="B50" s="8" t="s">
        <v>13</v>
      </c>
      <c r="C50" s="134"/>
      <c r="D50" s="134"/>
      <c r="E50" s="134"/>
      <c r="F50" s="134"/>
      <c r="G50" s="134"/>
    </row>
    <row r="51" spans="1:7" s="52" customFormat="1" x14ac:dyDescent="0.2">
      <c r="A51" s="8" t="s">
        <v>148</v>
      </c>
      <c r="B51" s="8" t="s">
        <v>14</v>
      </c>
      <c r="C51" s="134"/>
      <c r="D51" s="134"/>
      <c r="E51" s="134"/>
      <c r="F51" s="134"/>
      <c r="G51" s="134"/>
    </row>
    <row r="52" spans="1:7" s="52" customFormat="1" x14ac:dyDescent="0.2"/>
    <row r="53" spans="1:7" x14ac:dyDescent="0.2">
      <c r="A53" s="80"/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  <row r="55" spans="1:7" x14ac:dyDescent="0.2">
      <c r="A55" s="80"/>
      <c r="B55" s="80"/>
      <c r="C55" s="80"/>
      <c r="D55" s="80"/>
      <c r="E55" s="80"/>
      <c r="F55" s="80"/>
      <c r="G55" s="80"/>
    </row>
    <row r="56" spans="1:7" x14ac:dyDescent="0.2">
      <c r="A56" s="80"/>
      <c r="B56" s="80"/>
      <c r="C56" s="80"/>
      <c r="D56" s="80"/>
      <c r="E56" s="80"/>
      <c r="F56" s="80"/>
      <c r="G56" s="80"/>
    </row>
    <row r="57" spans="1:7" x14ac:dyDescent="0.2">
      <c r="A57" s="80"/>
      <c r="B57" s="80"/>
      <c r="C57" s="80"/>
      <c r="D57" s="80"/>
      <c r="E57" s="80"/>
      <c r="F57" s="80"/>
      <c r="G57" s="80"/>
    </row>
    <row r="58" spans="1:7" x14ac:dyDescent="0.2">
      <c r="A58" s="80"/>
      <c r="B58" s="80"/>
      <c r="C58" s="80"/>
      <c r="D58" s="80"/>
      <c r="E58" s="80"/>
      <c r="F58" s="80"/>
      <c r="G58" s="80"/>
    </row>
    <row r="59" spans="1:7" x14ac:dyDescent="0.2">
      <c r="A59" s="80"/>
      <c r="B59" s="80"/>
      <c r="C59" s="80"/>
      <c r="D59" s="80"/>
      <c r="E59" s="80"/>
      <c r="F59" s="80"/>
      <c r="G59" s="80"/>
    </row>
    <row r="60" spans="1:7" x14ac:dyDescent="0.2">
      <c r="A60" s="80"/>
      <c r="B60" s="80"/>
      <c r="C60" s="80"/>
      <c r="D60" s="80"/>
      <c r="E60" s="80"/>
      <c r="F60" s="80"/>
      <c r="G60" s="80"/>
    </row>
    <row r="61" spans="1:7" x14ac:dyDescent="0.2">
      <c r="A61" s="80"/>
      <c r="B61" s="80"/>
      <c r="C61" s="80"/>
      <c r="D61" s="80"/>
      <c r="E61" s="80"/>
      <c r="F61" s="80"/>
      <c r="G61" s="80"/>
    </row>
    <row r="62" spans="1:7" x14ac:dyDescent="0.2">
      <c r="A62" s="80"/>
      <c r="B62" s="80"/>
      <c r="C62" s="80"/>
      <c r="D62" s="80"/>
      <c r="E62" s="80"/>
      <c r="F62" s="80"/>
      <c r="G62" s="80"/>
    </row>
    <row r="63" spans="1:7" x14ac:dyDescent="0.2">
      <c r="A63" s="80"/>
      <c r="B63" s="80"/>
      <c r="C63" s="80"/>
      <c r="D63" s="80"/>
      <c r="E63" s="80"/>
      <c r="F63" s="80"/>
      <c r="G63" s="80"/>
    </row>
    <row r="64" spans="1:7" x14ac:dyDescent="0.2">
      <c r="A64" s="80"/>
      <c r="B64" s="80"/>
      <c r="C64" s="80"/>
      <c r="D64" s="80"/>
      <c r="E64" s="80"/>
      <c r="F64" s="80"/>
      <c r="G64" s="80"/>
    </row>
    <row r="65" spans="1:7" x14ac:dyDescent="0.2">
      <c r="A65" s="80"/>
      <c r="B65" s="80"/>
      <c r="C65" s="80"/>
      <c r="D65" s="80"/>
      <c r="E65" s="80"/>
      <c r="F65" s="80"/>
      <c r="G65" s="80"/>
    </row>
    <row r="66" spans="1:7" x14ac:dyDescent="0.2">
      <c r="A66" s="80"/>
      <c r="B66" s="80"/>
      <c r="C66" s="80"/>
      <c r="D66" s="80"/>
      <c r="E66" s="80"/>
      <c r="F66" s="80"/>
      <c r="G66" s="80"/>
    </row>
    <row r="67" spans="1:7" x14ac:dyDescent="0.2">
      <c r="A67" s="80"/>
      <c r="B67" s="80"/>
      <c r="C67" s="80"/>
      <c r="D67" s="80"/>
      <c r="E67" s="80"/>
      <c r="F67" s="80"/>
      <c r="G67" s="80"/>
    </row>
    <row r="68" spans="1:7" x14ac:dyDescent="0.2">
      <c r="A68" s="80"/>
      <c r="B68" s="80"/>
      <c r="C68" s="80"/>
      <c r="D68" s="80"/>
      <c r="E68" s="80"/>
      <c r="F68" s="80"/>
      <c r="G68" s="80"/>
    </row>
    <row r="69" spans="1:7" x14ac:dyDescent="0.2">
      <c r="A69" s="80"/>
      <c r="B69" s="80"/>
      <c r="C69" s="80"/>
      <c r="D69" s="80"/>
      <c r="E69" s="80"/>
      <c r="F69" s="80"/>
      <c r="G69" s="80"/>
    </row>
    <row r="70" spans="1:7" x14ac:dyDescent="0.2">
      <c r="A70" s="80"/>
      <c r="B70" s="80"/>
      <c r="C70" s="80"/>
      <c r="D70" s="80"/>
      <c r="E70" s="80"/>
      <c r="F70" s="80"/>
      <c r="G70" s="80"/>
    </row>
    <row r="71" spans="1:7" x14ac:dyDescent="0.2">
      <c r="A71" s="80"/>
      <c r="B71" s="80"/>
      <c r="C71" s="80"/>
      <c r="D71" s="80"/>
      <c r="E71" s="80"/>
      <c r="F71" s="80"/>
      <c r="G71" s="80"/>
    </row>
    <row r="72" spans="1:7" x14ac:dyDescent="0.2">
      <c r="A72" s="80"/>
      <c r="B72" s="80"/>
      <c r="C72" s="80"/>
      <c r="D72" s="80"/>
      <c r="E72" s="80"/>
      <c r="F72" s="80"/>
      <c r="G72" s="80"/>
    </row>
    <row r="73" spans="1:7" x14ac:dyDescent="0.2">
      <c r="A73" s="80"/>
      <c r="B73" s="80"/>
      <c r="C73" s="80"/>
      <c r="D73" s="80"/>
      <c r="E73" s="80"/>
      <c r="F73" s="80"/>
      <c r="G73" s="80"/>
    </row>
    <row r="74" spans="1:7" x14ac:dyDescent="0.2">
      <c r="A74" s="80"/>
      <c r="B74" s="80"/>
      <c r="C74" s="80"/>
      <c r="D74" s="80"/>
      <c r="E74" s="80"/>
      <c r="F74" s="80"/>
      <c r="G74" s="80"/>
    </row>
    <row r="75" spans="1:7" x14ac:dyDescent="0.2">
      <c r="A75" s="80"/>
      <c r="B75" s="80"/>
      <c r="C75" s="80"/>
      <c r="D75" s="80"/>
      <c r="E75" s="80"/>
      <c r="F75" s="80"/>
      <c r="G75" s="80"/>
    </row>
    <row r="76" spans="1:7" x14ac:dyDescent="0.2">
      <c r="A76" s="80"/>
      <c r="B76" s="80"/>
      <c r="C76" s="80"/>
      <c r="D76" s="80"/>
      <c r="E76" s="80"/>
      <c r="F76" s="80"/>
      <c r="G76" s="80"/>
    </row>
    <row r="77" spans="1:7" x14ac:dyDescent="0.2">
      <c r="A77" s="80"/>
      <c r="B77" s="80"/>
      <c r="C77" s="80"/>
      <c r="D77" s="80"/>
      <c r="E77" s="80"/>
      <c r="F77" s="80"/>
      <c r="G77" s="80"/>
    </row>
    <row r="78" spans="1:7" x14ac:dyDescent="0.2">
      <c r="A78" s="80"/>
      <c r="B78" s="80"/>
      <c r="C78" s="80"/>
      <c r="D78" s="80"/>
      <c r="E78" s="80"/>
      <c r="F78" s="80"/>
      <c r="G78" s="80"/>
    </row>
    <row r="79" spans="1:7" x14ac:dyDescent="0.2">
      <c r="A79" s="80"/>
      <c r="B79" s="80"/>
      <c r="C79" s="80"/>
      <c r="D79" s="80"/>
      <c r="E79" s="80"/>
      <c r="F79" s="80"/>
      <c r="G79" s="80"/>
    </row>
    <row r="80" spans="1:7" x14ac:dyDescent="0.2">
      <c r="A80" s="80"/>
      <c r="B80" s="80"/>
      <c r="C80" s="80"/>
      <c r="D80" s="80"/>
      <c r="E80" s="80"/>
      <c r="F80" s="80"/>
      <c r="G80" s="80"/>
    </row>
    <row r="81" spans="1:7" x14ac:dyDescent="0.2">
      <c r="A81" s="80"/>
      <c r="B81" s="80"/>
      <c r="C81" s="80"/>
      <c r="D81" s="80"/>
      <c r="E81" s="80"/>
      <c r="F81" s="80"/>
      <c r="G81" s="80"/>
    </row>
    <row r="82" spans="1:7" x14ac:dyDescent="0.2">
      <c r="A82" s="80"/>
      <c r="B82" s="80"/>
      <c r="C82" s="80"/>
      <c r="D82" s="80"/>
      <c r="E82" s="80"/>
      <c r="F82" s="80"/>
      <c r="G82" s="80"/>
    </row>
    <row r="83" spans="1:7" x14ac:dyDescent="0.2">
      <c r="A83" s="80"/>
      <c r="B83" s="80"/>
      <c r="C83" s="80"/>
      <c r="D83" s="80"/>
      <c r="E83" s="80"/>
      <c r="F83" s="80"/>
      <c r="G83" s="80"/>
    </row>
    <row r="84" spans="1:7" x14ac:dyDescent="0.2">
      <c r="A84" s="80"/>
      <c r="B84" s="80"/>
      <c r="C84" s="80"/>
      <c r="D84" s="80"/>
      <c r="E84" s="80"/>
      <c r="F84" s="80"/>
      <c r="G84" s="80"/>
    </row>
    <row r="85" spans="1:7" x14ac:dyDescent="0.2">
      <c r="A85" s="80"/>
      <c r="B85" s="80"/>
      <c r="C85" s="80"/>
      <c r="D85" s="80"/>
      <c r="E85" s="80"/>
      <c r="F85" s="80"/>
      <c r="G85" s="80"/>
    </row>
    <row r="86" spans="1:7" x14ac:dyDescent="0.2">
      <c r="A86" s="80"/>
      <c r="B86" s="80"/>
      <c r="C86" s="80"/>
      <c r="D86" s="80"/>
      <c r="E86" s="80"/>
      <c r="F86" s="80"/>
      <c r="G86" s="80"/>
    </row>
    <row r="87" spans="1:7" x14ac:dyDescent="0.2">
      <c r="A87" s="80"/>
      <c r="B87" s="80"/>
      <c r="C87" s="80"/>
      <c r="D87" s="80"/>
      <c r="E87" s="80"/>
      <c r="F87" s="80"/>
      <c r="G87" s="80"/>
    </row>
    <row r="88" spans="1:7" x14ac:dyDescent="0.2">
      <c r="A88" s="80"/>
      <c r="B88" s="80"/>
      <c r="C88" s="80"/>
      <c r="D88" s="80"/>
      <c r="E88" s="80"/>
      <c r="F88" s="80"/>
      <c r="G88" s="80"/>
    </row>
    <row r="89" spans="1:7" x14ac:dyDescent="0.2">
      <c r="A89" s="80"/>
      <c r="B89" s="80"/>
      <c r="C89" s="80"/>
      <c r="D89" s="80"/>
      <c r="E89" s="80"/>
      <c r="F89" s="80"/>
      <c r="G89" s="80"/>
    </row>
    <row r="90" spans="1:7" x14ac:dyDescent="0.2">
      <c r="A90" s="80"/>
      <c r="B90" s="80"/>
      <c r="C90" s="80"/>
      <c r="D90" s="80"/>
      <c r="E90" s="80"/>
      <c r="F90" s="80"/>
      <c r="G90" s="80"/>
    </row>
    <row r="91" spans="1:7" x14ac:dyDescent="0.2">
      <c r="A91" s="80"/>
      <c r="B91" s="80"/>
      <c r="C91" s="80"/>
      <c r="D91" s="80"/>
      <c r="E91" s="80"/>
      <c r="F91" s="80"/>
      <c r="G91" s="80"/>
    </row>
    <row r="92" spans="1:7" x14ac:dyDescent="0.2">
      <c r="A92" s="80"/>
      <c r="B92" s="80"/>
      <c r="C92" s="80"/>
      <c r="D92" s="80"/>
      <c r="E92" s="80"/>
      <c r="F92" s="80"/>
      <c r="G92" s="80"/>
    </row>
    <row r="93" spans="1:7" x14ac:dyDescent="0.2">
      <c r="A93" s="80"/>
      <c r="B93" s="80"/>
      <c r="C93" s="80"/>
      <c r="D93" s="80"/>
      <c r="E93" s="80"/>
      <c r="F93" s="80"/>
      <c r="G93" s="80"/>
    </row>
    <row r="94" spans="1:7" x14ac:dyDescent="0.2">
      <c r="A94" s="80"/>
      <c r="B94" s="80"/>
      <c r="C94" s="80"/>
      <c r="D94" s="80"/>
      <c r="E94" s="80"/>
      <c r="F94" s="80"/>
      <c r="G94" s="80"/>
    </row>
    <row r="95" spans="1:7" x14ac:dyDescent="0.2">
      <c r="A95" s="80"/>
      <c r="B95" s="80"/>
      <c r="C95" s="80"/>
      <c r="D95" s="80"/>
      <c r="E95" s="80"/>
      <c r="F95" s="80"/>
      <c r="G95" s="80"/>
    </row>
    <row r="96" spans="1:7" x14ac:dyDescent="0.2">
      <c r="A96" s="80"/>
      <c r="B96" s="80"/>
      <c r="C96" s="80"/>
      <c r="D96" s="80"/>
      <c r="E96" s="80"/>
      <c r="F96" s="80"/>
      <c r="G96" s="80"/>
    </row>
    <row r="97" spans="1:7" x14ac:dyDescent="0.2">
      <c r="A97" s="80"/>
      <c r="B97" s="80"/>
      <c r="C97" s="80"/>
      <c r="D97" s="80"/>
      <c r="E97" s="80"/>
      <c r="F97" s="80"/>
      <c r="G97" s="80"/>
    </row>
    <row r="98" spans="1:7" x14ac:dyDescent="0.2">
      <c r="A98" s="80"/>
      <c r="B98" s="80"/>
      <c r="C98" s="80"/>
      <c r="D98" s="80"/>
      <c r="E98" s="80"/>
      <c r="F98" s="80"/>
      <c r="G98" s="80"/>
    </row>
    <row r="99" spans="1:7" x14ac:dyDescent="0.2">
      <c r="A99" s="80"/>
      <c r="B99" s="80"/>
      <c r="C99" s="80"/>
      <c r="D99" s="80"/>
      <c r="E99" s="80"/>
      <c r="F99" s="80"/>
      <c r="G99" s="80"/>
    </row>
    <row r="100" spans="1:7" x14ac:dyDescent="0.2">
      <c r="A100" s="80"/>
      <c r="B100" s="80"/>
      <c r="C100" s="80"/>
      <c r="D100" s="80"/>
      <c r="E100" s="80"/>
      <c r="F100" s="80"/>
      <c r="G100" s="80"/>
    </row>
    <row r="101" spans="1:7" x14ac:dyDescent="0.2">
      <c r="A101" s="80"/>
      <c r="B101" s="80"/>
      <c r="C101" s="80"/>
      <c r="D101" s="80"/>
      <c r="E101" s="80"/>
      <c r="F101" s="80"/>
      <c r="G101" s="80"/>
    </row>
    <row r="102" spans="1:7" x14ac:dyDescent="0.2">
      <c r="A102" s="80"/>
      <c r="B102" s="80"/>
      <c r="C102" s="80"/>
      <c r="D102" s="80"/>
      <c r="E102" s="80"/>
      <c r="F102" s="80"/>
      <c r="G102" s="80"/>
    </row>
    <row r="103" spans="1:7" x14ac:dyDescent="0.2">
      <c r="A103" s="80"/>
      <c r="B103" s="80"/>
      <c r="C103" s="80"/>
      <c r="D103" s="80"/>
      <c r="E103" s="80"/>
      <c r="F103" s="80"/>
      <c r="G103" s="80"/>
    </row>
    <row r="104" spans="1:7" x14ac:dyDescent="0.2">
      <c r="A104" s="80"/>
      <c r="B104" s="80"/>
      <c r="C104" s="80"/>
      <c r="D104" s="80"/>
      <c r="E104" s="80"/>
      <c r="F104" s="80"/>
      <c r="G104" s="80"/>
    </row>
    <row r="105" spans="1:7" x14ac:dyDescent="0.2">
      <c r="A105" s="80"/>
      <c r="B105" s="80"/>
      <c r="C105" s="80"/>
      <c r="D105" s="80"/>
      <c r="E105" s="80"/>
      <c r="F105" s="80"/>
      <c r="G105" s="80"/>
    </row>
    <row r="106" spans="1:7" x14ac:dyDescent="0.2">
      <c r="A106" s="80"/>
      <c r="B106" s="80"/>
      <c r="C106" s="80"/>
      <c r="D106" s="80"/>
      <c r="E106" s="80"/>
      <c r="F106" s="80"/>
      <c r="G106" s="80"/>
    </row>
    <row r="107" spans="1:7" x14ac:dyDescent="0.2">
      <c r="A107" s="80"/>
      <c r="B107" s="80"/>
      <c r="C107" s="80"/>
      <c r="D107" s="80"/>
      <c r="E107" s="80"/>
      <c r="F107" s="80"/>
      <c r="G107" s="80"/>
    </row>
    <row r="108" spans="1:7" x14ac:dyDescent="0.2">
      <c r="A108" s="80"/>
      <c r="B108" s="80"/>
      <c r="C108" s="80"/>
      <c r="D108" s="80"/>
      <c r="E108" s="80"/>
      <c r="F108" s="80"/>
      <c r="G108" s="80"/>
    </row>
    <row r="109" spans="1:7" x14ac:dyDescent="0.2">
      <c r="A109" s="80"/>
      <c r="B109" s="80"/>
      <c r="C109" s="80"/>
      <c r="D109" s="80"/>
      <c r="E109" s="80"/>
      <c r="F109" s="80"/>
      <c r="G109" s="80"/>
    </row>
    <row r="110" spans="1:7" x14ac:dyDescent="0.2">
      <c r="A110" s="80"/>
      <c r="B110" s="80"/>
      <c r="C110" s="80"/>
      <c r="D110" s="80"/>
      <c r="E110" s="80"/>
      <c r="F110" s="80"/>
      <c r="G110" s="80"/>
    </row>
    <row r="111" spans="1:7" x14ac:dyDescent="0.2">
      <c r="A111" s="80"/>
      <c r="B111" s="80"/>
      <c r="C111" s="80"/>
      <c r="D111" s="80"/>
      <c r="E111" s="80"/>
      <c r="F111" s="80"/>
      <c r="G111" s="80"/>
    </row>
    <row r="112" spans="1:7" x14ac:dyDescent="0.2">
      <c r="A112" s="80"/>
      <c r="B112" s="80"/>
      <c r="C112" s="80"/>
      <c r="D112" s="80"/>
      <c r="E112" s="80"/>
      <c r="F112" s="80"/>
      <c r="G112" s="80"/>
    </row>
    <row r="113" spans="1:7" x14ac:dyDescent="0.2">
      <c r="A113" s="80"/>
      <c r="B113" s="80"/>
      <c r="C113" s="80"/>
      <c r="D113" s="80"/>
      <c r="E113" s="80"/>
      <c r="F113" s="80"/>
      <c r="G113" s="80"/>
    </row>
    <row r="114" spans="1:7" x14ac:dyDescent="0.2">
      <c r="A114" s="80"/>
      <c r="B114" s="80"/>
      <c r="C114" s="80"/>
      <c r="D114" s="80"/>
      <c r="E114" s="80"/>
      <c r="F114" s="80"/>
      <c r="G114" s="80"/>
    </row>
    <row r="115" spans="1:7" x14ac:dyDescent="0.2">
      <c r="A115" s="80"/>
      <c r="B115" s="80"/>
      <c r="C115" s="80"/>
      <c r="D115" s="80"/>
      <c r="E115" s="80"/>
      <c r="F115" s="80"/>
      <c r="G115" s="80"/>
    </row>
    <row r="116" spans="1:7" x14ac:dyDescent="0.2">
      <c r="A116" s="80"/>
      <c r="B116" s="80"/>
      <c r="C116" s="80"/>
      <c r="D116" s="80"/>
      <c r="E116" s="80"/>
      <c r="F116" s="80"/>
      <c r="G116" s="80"/>
    </row>
    <row r="117" spans="1:7" x14ac:dyDescent="0.2">
      <c r="A117" s="80"/>
      <c r="B117" s="80"/>
      <c r="C117" s="80"/>
      <c r="D117" s="80"/>
      <c r="E117" s="80"/>
      <c r="F117" s="80"/>
      <c r="G117" s="80"/>
    </row>
    <row r="118" spans="1:7" x14ac:dyDescent="0.2">
      <c r="A118" s="80"/>
      <c r="B118" s="80"/>
      <c r="C118" s="80"/>
      <c r="D118" s="80"/>
      <c r="E118" s="80"/>
      <c r="F118" s="80"/>
      <c r="G118" s="80"/>
    </row>
    <row r="119" spans="1:7" x14ac:dyDescent="0.2">
      <c r="A119" s="80"/>
      <c r="B119" s="80"/>
      <c r="C119" s="80"/>
      <c r="D119" s="80"/>
      <c r="E119" s="80"/>
      <c r="F119" s="80"/>
      <c r="G119" s="80"/>
    </row>
    <row r="120" spans="1:7" x14ac:dyDescent="0.2">
      <c r="A120" s="80"/>
      <c r="B120" s="80"/>
      <c r="C120" s="80"/>
      <c r="D120" s="80"/>
      <c r="E120" s="80"/>
      <c r="F120" s="80"/>
      <c r="G120" s="80"/>
    </row>
    <row r="121" spans="1:7" x14ac:dyDescent="0.2">
      <c r="A121" s="80"/>
      <c r="B121" s="80"/>
      <c r="C121" s="80"/>
      <c r="D121" s="80"/>
      <c r="E121" s="80"/>
      <c r="F121" s="80"/>
      <c r="G121" s="80"/>
    </row>
    <row r="122" spans="1:7" x14ac:dyDescent="0.2">
      <c r="A122" s="80"/>
      <c r="B122" s="80"/>
      <c r="C122" s="80"/>
      <c r="D122" s="80"/>
      <c r="E122" s="80"/>
      <c r="F122" s="80"/>
      <c r="G122" s="80"/>
    </row>
    <row r="123" spans="1:7" x14ac:dyDescent="0.2">
      <c r="A123" s="80"/>
      <c r="B123" s="80"/>
      <c r="C123" s="80"/>
      <c r="D123" s="80"/>
      <c r="E123" s="80"/>
      <c r="F123" s="80"/>
      <c r="G123" s="80"/>
    </row>
    <row r="124" spans="1:7" x14ac:dyDescent="0.2">
      <c r="A124" s="80"/>
      <c r="B124" s="80"/>
      <c r="C124" s="80"/>
      <c r="D124" s="80"/>
      <c r="E124" s="80"/>
      <c r="F124" s="80"/>
      <c r="G124" s="80"/>
    </row>
    <row r="125" spans="1:7" x14ac:dyDescent="0.2">
      <c r="A125" s="80"/>
      <c r="B125" s="80"/>
      <c r="C125" s="80"/>
      <c r="D125" s="80"/>
      <c r="E125" s="80"/>
      <c r="F125" s="80"/>
      <c r="G125" s="80"/>
    </row>
    <row r="126" spans="1:7" x14ac:dyDescent="0.2">
      <c r="A126" s="80"/>
      <c r="B126" s="80"/>
      <c r="C126" s="80"/>
      <c r="D126" s="80"/>
      <c r="E126" s="80"/>
      <c r="F126" s="80"/>
      <c r="G126" s="80"/>
    </row>
    <row r="127" spans="1:7" x14ac:dyDescent="0.2">
      <c r="A127" s="80"/>
      <c r="B127" s="80"/>
      <c r="C127" s="80"/>
      <c r="D127" s="80"/>
      <c r="E127" s="80"/>
      <c r="F127" s="80"/>
      <c r="G127" s="80"/>
    </row>
    <row r="128" spans="1:7" x14ac:dyDescent="0.2">
      <c r="A128" s="80"/>
      <c r="B128" s="80"/>
      <c r="C128" s="80"/>
      <c r="D128" s="80"/>
      <c r="E128" s="80"/>
      <c r="F128" s="80"/>
      <c r="G128" s="80"/>
    </row>
    <row r="129" spans="1:7" x14ac:dyDescent="0.2">
      <c r="A129" s="80"/>
      <c r="B129" s="80"/>
      <c r="C129" s="80"/>
      <c r="D129" s="80"/>
      <c r="E129" s="80"/>
      <c r="F129" s="80"/>
      <c r="G129" s="80"/>
    </row>
    <row r="130" spans="1:7" x14ac:dyDescent="0.2">
      <c r="A130" s="80"/>
      <c r="B130" s="80"/>
      <c r="C130" s="80"/>
      <c r="D130" s="80"/>
      <c r="E130" s="80"/>
      <c r="F130" s="80"/>
      <c r="G130" s="80"/>
    </row>
    <row r="131" spans="1:7" x14ac:dyDescent="0.2">
      <c r="A131" s="80"/>
      <c r="B131" s="80"/>
      <c r="C131" s="80"/>
      <c r="D131" s="80"/>
      <c r="E131" s="80"/>
      <c r="F131" s="80"/>
      <c r="G131" s="80"/>
    </row>
    <row r="132" spans="1:7" x14ac:dyDescent="0.2">
      <c r="A132" s="80"/>
      <c r="B132" s="80"/>
      <c r="C132" s="80"/>
      <c r="D132" s="80"/>
      <c r="E132" s="80"/>
      <c r="F132" s="80"/>
      <c r="G132" s="80"/>
    </row>
    <row r="133" spans="1:7" x14ac:dyDescent="0.2">
      <c r="A133" s="80"/>
      <c r="B133" s="80"/>
      <c r="C133" s="80"/>
      <c r="D133" s="80"/>
      <c r="E133" s="80"/>
      <c r="F133" s="80"/>
      <c r="G133" s="80"/>
    </row>
    <row r="134" spans="1:7" x14ac:dyDescent="0.2">
      <c r="A134" s="80"/>
      <c r="B134" s="80"/>
      <c r="C134" s="80"/>
      <c r="D134" s="80"/>
      <c r="E134" s="80"/>
      <c r="F134" s="80"/>
      <c r="G134" s="80"/>
    </row>
    <row r="135" spans="1:7" x14ac:dyDescent="0.2">
      <c r="A135" s="80"/>
      <c r="B135" s="80"/>
      <c r="C135" s="80"/>
      <c r="D135" s="80"/>
      <c r="E135" s="80"/>
      <c r="F135" s="80"/>
      <c r="G135" s="80"/>
    </row>
    <row r="136" spans="1:7" x14ac:dyDescent="0.2">
      <c r="A136" s="80"/>
      <c r="B136" s="80"/>
      <c r="C136" s="80"/>
      <c r="D136" s="80"/>
      <c r="E136" s="80"/>
      <c r="F136" s="80"/>
      <c r="G136" s="80"/>
    </row>
    <row r="137" spans="1:7" x14ac:dyDescent="0.2">
      <c r="A137" s="80"/>
      <c r="B137" s="80"/>
      <c r="C137" s="80"/>
      <c r="D137" s="80"/>
      <c r="E137" s="80"/>
      <c r="F137" s="80"/>
      <c r="G137" s="80"/>
    </row>
    <row r="138" spans="1:7" x14ac:dyDescent="0.2">
      <c r="A138" s="80"/>
      <c r="B138" s="80"/>
      <c r="C138" s="80"/>
      <c r="D138" s="80"/>
      <c r="E138" s="80"/>
      <c r="F138" s="80"/>
      <c r="G138" s="80"/>
    </row>
    <row r="139" spans="1:7" x14ac:dyDescent="0.2">
      <c r="A139" s="80"/>
      <c r="B139" s="80"/>
      <c r="C139" s="80"/>
      <c r="D139" s="80"/>
      <c r="E139" s="80"/>
      <c r="F139" s="80"/>
      <c r="G139" s="80"/>
    </row>
    <row r="140" spans="1:7" x14ac:dyDescent="0.2">
      <c r="A140" s="80"/>
      <c r="B140" s="80"/>
      <c r="C140" s="80"/>
      <c r="D140" s="80"/>
      <c r="E140" s="80"/>
      <c r="F140" s="80"/>
      <c r="G140" s="80"/>
    </row>
    <row r="141" spans="1:7" x14ac:dyDescent="0.2">
      <c r="A141" s="80"/>
      <c r="B141" s="80"/>
      <c r="C141" s="80"/>
      <c r="D141" s="80"/>
      <c r="E141" s="80"/>
      <c r="F141" s="80"/>
      <c r="G141" s="80"/>
    </row>
    <row r="142" spans="1:7" x14ac:dyDescent="0.2">
      <c r="A142" s="80"/>
      <c r="B142" s="80"/>
      <c r="C142" s="80"/>
      <c r="D142" s="80"/>
      <c r="E142" s="80"/>
      <c r="F142" s="80"/>
      <c r="G142" s="80"/>
    </row>
    <row r="143" spans="1:7" x14ac:dyDescent="0.2">
      <c r="A143" s="80"/>
      <c r="B143" s="80"/>
      <c r="C143" s="80"/>
      <c r="D143" s="80"/>
      <c r="E143" s="80"/>
      <c r="F143" s="80"/>
      <c r="G143" s="80"/>
    </row>
    <row r="144" spans="1:7" x14ac:dyDescent="0.2">
      <c r="A144" s="80"/>
      <c r="B144" s="80"/>
      <c r="C144" s="80"/>
      <c r="D144" s="80"/>
      <c r="E144" s="80"/>
      <c r="F144" s="80"/>
      <c r="G144" s="80"/>
    </row>
    <row r="145" spans="1:7" x14ac:dyDescent="0.2">
      <c r="A145" s="80"/>
      <c r="B145" s="80"/>
      <c r="C145" s="80"/>
      <c r="D145" s="80"/>
      <c r="E145" s="80"/>
      <c r="F145" s="80"/>
      <c r="G145" s="80"/>
    </row>
    <row r="146" spans="1:7" x14ac:dyDescent="0.2">
      <c r="A146" s="80"/>
      <c r="B146" s="80"/>
      <c r="C146" s="80"/>
      <c r="D146" s="80"/>
      <c r="E146" s="80"/>
      <c r="F146" s="80"/>
      <c r="G146" s="80"/>
    </row>
    <row r="147" spans="1:7" x14ac:dyDescent="0.2">
      <c r="A147" s="80"/>
      <c r="B147" s="80"/>
      <c r="C147" s="80"/>
      <c r="D147" s="80"/>
      <c r="E147" s="80"/>
      <c r="F147" s="80"/>
      <c r="G147" s="80"/>
    </row>
    <row r="148" spans="1:7" x14ac:dyDescent="0.2">
      <c r="A148" s="80"/>
      <c r="B148" s="80"/>
      <c r="C148" s="80"/>
      <c r="D148" s="80"/>
      <c r="E148" s="80"/>
      <c r="F148" s="80"/>
      <c r="G148" s="80"/>
    </row>
    <row r="149" spans="1:7" x14ac:dyDescent="0.2">
      <c r="A149" s="80"/>
      <c r="B149" s="80"/>
      <c r="C149" s="80"/>
      <c r="D149" s="80"/>
      <c r="E149" s="80"/>
      <c r="F149" s="80"/>
      <c r="G149" s="80"/>
    </row>
    <row r="150" spans="1:7" x14ac:dyDescent="0.2">
      <c r="A150" s="80"/>
      <c r="B150" s="80"/>
      <c r="C150" s="80"/>
      <c r="D150" s="80"/>
      <c r="E150" s="80"/>
      <c r="F150" s="80"/>
      <c r="G150" s="80"/>
    </row>
    <row r="151" spans="1:7" x14ac:dyDescent="0.2">
      <c r="A151" s="80"/>
      <c r="B151" s="80"/>
      <c r="C151" s="80"/>
      <c r="D151" s="80"/>
      <c r="E151" s="80"/>
      <c r="F151" s="80"/>
      <c r="G151" s="80"/>
    </row>
    <row r="152" spans="1:7" x14ac:dyDescent="0.2">
      <c r="A152" s="80"/>
      <c r="B152" s="80"/>
      <c r="C152" s="80"/>
      <c r="D152" s="80"/>
      <c r="E152" s="80"/>
      <c r="F152" s="80"/>
      <c r="G152" s="80"/>
    </row>
    <row r="153" spans="1:7" x14ac:dyDescent="0.2">
      <c r="A153" s="80"/>
      <c r="B153" s="80"/>
      <c r="C153" s="80"/>
      <c r="D153" s="80"/>
      <c r="E153" s="80"/>
      <c r="F153" s="80"/>
      <c r="G153" s="80"/>
    </row>
    <row r="154" spans="1:7" x14ac:dyDescent="0.2">
      <c r="A154" s="80"/>
      <c r="B154" s="80"/>
      <c r="C154" s="80"/>
      <c r="D154" s="80"/>
      <c r="E154" s="80"/>
      <c r="F154" s="80"/>
      <c r="G154" s="80"/>
    </row>
    <row r="155" spans="1:7" x14ac:dyDescent="0.2">
      <c r="A155" s="80"/>
      <c r="B155" s="80"/>
      <c r="C155" s="80"/>
      <c r="D155" s="80"/>
      <c r="E155" s="80"/>
      <c r="F155" s="80"/>
      <c r="G155" s="80"/>
    </row>
    <row r="156" spans="1:7" x14ac:dyDescent="0.2">
      <c r="A156" s="80"/>
      <c r="B156" s="80"/>
      <c r="C156" s="80"/>
      <c r="D156" s="80"/>
      <c r="E156" s="80"/>
      <c r="F156" s="80"/>
      <c r="G156" s="80"/>
    </row>
    <row r="157" spans="1:7" x14ac:dyDescent="0.2">
      <c r="A157" s="80"/>
      <c r="B157" s="80"/>
      <c r="C157" s="80"/>
      <c r="D157" s="80"/>
      <c r="E157" s="80"/>
      <c r="F157" s="80"/>
      <c r="G157" s="80"/>
    </row>
    <row r="158" spans="1:7" x14ac:dyDescent="0.2">
      <c r="A158" s="80"/>
      <c r="B158" s="80"/>
      <c r="C158" s="80"/>
      <c r="D158" s="80"/>
      <c r="E158" s="80"/>
      <c r="F158" s="80"/>
      <c r="G158" s="80"/>
    </row>
    <row r="159" spans="1:7" x14ac:dyDescent="0.2">
      <c r="A159" s="80"/>
      <c r="B159" s="80"/>
      <c r="C159" s="80"/>
      <c r="D159" s="80"/>
      <c r="E159" s="80"/>
      <c r="F159" s="80"/>
      <c r="G159" s="80"/>
    </row>
    <row r="160" spans="1:7" x14ac:dyDescent="0.2">
      <c r="A160" s="80"/>
      <c r="B160" s="80"/>
      <c r="C160" s="80"/>
      <c r="D160" s="80"/>
      <c r="E160" s="80"/>
      <c r="F160" s="80"/>
      <c r="G160" s="80"/>
    </row>
    <row r="161" spans="1:7" x14ac:dyDescent="0.2">
      <c r="A161" s="80"/>
      <c r="B161" s="80"/>
      <c r="C161" s="80"/>
      <c r="D161" s="80"/>
      <c r="E161" s="80"/>
      <c r="F161" s="80"/>
      <c r="G161" s="80"/>
    </row>
    <row r="162" spans="1:7" x14ac:dyDescent="0.2">
      <c r="A162" s="80"/>
      <c r="B162" s="80"/>
      <c r="C162" s="80"/>
      <c r="D162" s="80"/>
      <c r="E162" s="80"/>
      <c r="F162" s="80"/>
      <c r="G162" s="80"/>
    </row>
    <row r="163" spans="1:7" x14ac:dyDescent="0.2">
      <c r="A163" s="80"/>
      <c r="B163" s="80"/>
      <c r="C163" s="80"/>
      <c r="D163" s="80"/>
      <c r="E163" s="80"/>
      <c r="F163" s="80"/>
      <c r="G163" s="80"/>
    </row>
    <row r="164" spans="1:7" x14ac:dyDescent="0.2">
      <c r="A164" s="80"/>
      <c r="B164" s="80"/>
      <c r="C164" s="80"/>
      <c r="D164" s="80"/>
      <c r="E164" s="80"/>
      <c r="F164" s="80"/>
      <c r="G164" s="80"/>
    </row>
    <row r="165" spans="1:7" x14ac:dyDescent="0.2">
      <c r="A165" s="80"/>
      <c r="B165" s="80"/>
      <c r="C165" s="80"/>
      <c r="D165" s="80"/>
      <c r="E165" s="80"/>
      <c r="F165" s="80"/>
      <c r="G165" s="80"/>
    </row>
    <row r="166" spans="1:7" x14ac:dyDescent="0.2">
      <c r="A166" s="80"/>
      <c r="B166" s="80"/>
      <c r="C166" s="80"/>
      <c r="D166" s="80"/>
      <c r="E166" s="80"/>
      <c r="F166" s="80"/>
      <c r="G166" s="80"/>
    </row>
    <row r="167" spans="1:7" x14ac:dyDescent="0.2">
      <c r="A167" s="80"/>
      <c r="B167" s="80"/>
      <c r="C167" s="80"/>
      <c r="D167" s="80"/>
      <c r="E167" s="80"/>
      <c r="F167" s="80"/>
      <c r="G167" s="80"/>
    </row>
    <row r="168" spans="1:7" x14ac:dyDescent="0.2">
      <c r="A168" s="80"/>
      <c r="B168" s="80"/>
      <c r="C168" s="80"/>
      <c r="D168" s="80"/>
      <c r="E168" s="80"/>
      <c r="F168" s="80"/>
      <c r="G168" s="80"/>
    </row>
    <row r="169" spans="1:7" x14ac:dyDescent="0.2">
      <c r="A169" s="80"/>
      <c r="B169" s="80"/>
      <c r="C169" s="80"/>
      <c r="D169" s="80"/>
      <c r="E169" s="80"/>
      <c r="F169" s="80"/>
      <c r="G169" s="80"/>
    </row>
    <row r="170" spans="1:7" x14ac:dyDescent="0.2">
      <c r="A170" s="80"/>
      <c r="B170" s="80"/>
      <c r="C170" s="80"/>
      <c r="D170" s="80"/>
      <c r="E170" s="80"/>
      <c r="F170" s="80"/>
      <c r="G170" s="80"/>
    </row>
    <row r="171" spans="1:7" x14ac:dyDescent="0.2">
      <c r="A171" s="80"/>
      <c r="B171" s="80"/>
      <c r="C171" s="80"/>
      <c r="D171" s="80"/>
      <c r="E171" s="80"/>
      <c r="F171" s="80"/>
      <c r="G171" s="80"/>
    </row>
    <row r="172" spans="1:7" x14ac:dyDescent="0.2">
      <c r="A172" s="80"/>
      <c r="B172" s="80"/>
      <c r="C172" s="80"/>
      <c r="D172" s="80"/>
      <c r="E172" s="80"/>
      <c r="F172" s="80"/>
      <c r="G172" s="80"/>
    </row>
    <row r="173" spans="1:7" x14ac:dyDescent="0.2">
      <c r="A173" s="80"/>
      <c r="B173" s="80"/>
      <c r="C173" s="80"/>
      <c r="D173" s="80"/>
      <c r="E173" s="80"/>
      <c r="F173" s="80"/>
      <c r="G173" s="80"/>
    </row>
    <row r="174" spans="1:7" x14ac:dyDescent="0.2">
      <c r="A174" s="80"/>
      <c r="B174" s="80"/>
      <c r="C174" s="80"/>
      <c r="D174" s="80"/>
      <c r="E174" s="80"/>
      <c r="F174" s="80"/>
      <c r="G174" s="80"/>
    </row>
  </sheetData>
  <mergeCells count="18">
    <mergeCell ref="B22:C22"/>
    <mergeCell ref="B23:C23"/>
    <mergeCell ref="B24:C24"/>
    <mergeCell ref="A28:G28"/>
    <mergeCell ref="A29:G29"/>
    <mergeCell ref="A40:B40"/>
    <mergeCell ref="A11:G11"/>
    <mergeCell ref="A14:C14"/>
    <mergeCell ref="A16:C16"/>
    <mergeCell ref="B17:C17"/>
    <mergeCell ref="B18:D18"/>
    <mergeCell ref="A20:B20"/>
    <mergeCell ref="A1:G1"/>
    <mergeCell ref="A3:G3"/>
    <mergeCell ref="A4:G4"/>
    <mergeCell ref="A7:G7"/>
    <mergeCell ref="A8:G8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62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05" t="s">
        <v>166</v>
      </c>
      <c r="B1" s="105"/>
      <c r="C1" s="105"/>
      <c r="D1" s="105"/>
      <c r="E1" s="105"/>
      <c r="F1" s="105"/>
      <c r="G1" s="105"/>
    </row>
    <row r="3" spans="1:7" s="9" customFormat="1" ht="26.25" customHeight="1" x14ac:dyDescent="0.2">
      <c r="A3" s="113" t="s">
        <v>140</v>
      </c>
      <c r="B3" s="81" t="s">
        <v>110</v>
      </c>
      <c r="C3" s="81" t="s">
        <v>111</v>
      </c>
      <c r="D3" s="81" t="s">
        <v>112</v>
      </c>
      <c r="E3" s="108" t="s">
        <v>171</v>
      </c>
      <c r="F3" s="109"/>
      <c r="G3" s="110"/>
    </row>
    <row r="4" spans="1:7" s="9" customFormat="1" ht="18" customHeight="1" x14ac:dyDescent="0.2">
      <c r="A4" s="114"/>
      <c r="B4" s="106" t="s">
        <v>172</v>
      </c>
      <c r="C4" s="107"/>
      <c r="D4" s="107"/>
      <c r="E4" s="36" t="s">
        <v>172</v>
      </c>
      <c r="F4" s="36" t="s">
        <v>186</v>
      </c>
      <c r="G4" s="111" t="s">
        <v>167</v>
      </c>
    </row>
    <row r="5" spans="1:7" s="9" customFormat="1" ht="17.25" customHeight="1" x14ac:dyDescent="0.2">
      <c r="A5" s="115"/>
      <c r="B5" s="106" t="s">
        <v>117</v>
      </c>
      <c r="C5" s="107"/>
      <c r="D5" s="107"/>
      <c r="E5" s="107"/>
      <c r="F5" s="107"/>
      <c r="G5" s="112"/>
    </row>
    <row r="6" spans="1:7" s="9" customFormat="1" ht="12" customHeight="1" x14ac:dyDescent="0.2">
      <c r="A6" s="74"/>
    </row>
    <row r="7" spans="1:7" s="9" customFormat="1" ht="12" customHeight="1" x14ac:dyDescent="0.2">
      <c r="A7" s="37" t="s">
        <v>22</v>
      </c>
      <c r="B7" s="82">
        <v>201.803977</v>
      </c>
      <c r="C7" s="82">
        <v>219.91941</v>
      </c>
      <c r="D7" s="82">
        <v>228.40613999999999</v>
      </c>
      <c r="E7" s="82">
        <v>2596.6757590000002</v>
      </c>
      <c r="F7" s="82">
        <v>2491.6206440000001</v>
      </c>
      <c r="G7" s="83">
        <v>4.2163366744042889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2">
        <v>2.6210279999999999</v>
      </c>
      <c r="C9" s="82">
        <v>2.365548</v>
      </c>
      <c r="D9" s="82">
        <v>2.9293499999999999</v>
      </c>
      <c r="E9" s="82">
        <v>22.887129000000002</v>
      </c>
      <c r="F9" s="82">
        <v>28.122712</v>
      </c>
      <c r="G9" s="83">
        <v>-18.616920729409017</v>
      </c>
    </row>
    <row r="10" spans="1:7" s="9" customFormat="1" ht="12" x14ac:dyDescent="0.2">
      <c r="A10" s="39" t="s">
        <v>25</v>
      </c>
      <c r="B10" s="82">
        <v>90.762631999999996</v>
      </c>
      <c r="C10" s="82">
        <v>100.065766</v>
      </c>
      <c r="D10" s="82">
        <v>91.974260999999998</v>
      </c>
      <c r="E10" s="82">
        <v>1065.402124</v>
      </c>
      <c r="F10" s="82">
        <v>1157.164806</v>
      </c>
      <c r="G10" s="83">
        <v>-7.9299579043713209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2">
        <v>22.035088999999999</v>
      </c>
      <c r="C12" s="82">
        <v>27.594609999999999</v>
      </c>
      <c r="D12" s="82">
        <v>25.854604999999999</v>
      </c>
      <c r="E12" s="82">
        <v>280.65745199999998</v>
      </c>
      <c r="F12" s="82">
        <v>304.29385300000001</v>
      </c>
      <c r="G12" s="83">
        <v>-7.7676235543279404</v>
      </c>
    </row>
    <row r="13" spans="1:7" s="9" customFormat="1" ht="12" x14ac:dyDescent="0.2">
      <c r="A13" s="40" t="s">
        <v>124</v>
      </c>
      <c r="B13" s="82">
        <v>28.365062999999999</v>
      </c>
      <c r="C13" s="82">
        <v>31.354013999999999</v>
      </c>
      <c r="D13" s="82">
        <v>28.927285999999999</v>
      </c>
      <c r="E13" s="82">
        <v>376.91846299999997</v>
      </c>
      <c r="F13" s="82">
        <v>420.24014799999998</v>
      </c>
      <c r="G13" s="83">
        <v>-10.30879253354918</v>
      </c>
    </row>
    <row r="14" spans="1:7" s="9" customFormat="1" ht="12" x14ac:dyDescent="0.2">
      <c r="A14" s="39" t="s">
        <v>26</v>
      </c>
      <c r="B14" s="82">
        <v>94.982417999999996</v>
      </c>
      <c r="C14" s="82">
        <v>102.085325</v>
      </c>
      <c r="D14" s="82">
        <v>120.126465</v>
      </c>
      <c r="E14" s="82">
        <v>1333.311921</v>
      </c>
      <c r="F14" s="82">
        <v>1169.861924</v>
      </c>
      <c r="G14" s="83">
        <v>13.97173406936183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2">
        <v>0.63576600000000005</v>
      </c>
      <c r="C16" s="82">
        <v>11.100704</v>
      </c>
      <c r="D16" s="82">
        <v>25.205859</v>
      </c>
      <c r="E16" s="82">
        <v>243.84901400000001</v>
      </c>
      <c r="F16" s="82">
        <v>79.956067000000004</v>
      </c>
      <c r="G16" s="83">
        <v>204.97875039301266</v>
      </c>
    </row>
    <row r="17" spans="1:7" s="9" customFormat="1" ht="12" x14ac:dyDescent="0.2">
      <c r="A17" s="42" t="s">
        <v>126</v>
      </c>
      <c r="B17" s="82">
        <v>1.4368559999999999</v>
      </c>
      <c r="C17" s="82">
        <v>6.4093249999999999</v>
      </c>
      <c r="D17" s="82">
        <v>8.1629000000000005</v>
      </c>
      <c r="E17" s="82">
        <v>59.778458000000001</v>
      </c>
      <c r="F17" s="82">
        <v>89.208674999999999</v>
      </c>
      <c r="G17" s="83">
        <v>-32.990308397697873</v>
      </c>
    </row>
    <row r="18" spans="1:7" s="9" customFormat="1" ht="12" x14ac:dyDescent="0.2">
      <c r="A18" s="42" t="s">
        <v>127</v>
      </c>
      <c r="B18" s="82">
        <v>17.195792000000001</v>
      </c>
      <c r="C18" s="82">
        <v>14.555145</v>
      </c>
      <c r="D18" s="82">
        <v>14.409076000000001</v>
      </c>
      <c r="E18" s="82">
        <v>168.01075</v>
      </c>
      <c r="F18" s="82">
        <v>154.73280199999999</v>
      </c>
      <c r="G18" s="83">
        <v>8.5812108540501981</v>
      </c>
    </row>
    <row r="19" spans="1:7" s="9" customFormat="1" ht="12" x14ac:dyDescent="0.2">
      <c r="A19" s="43" t="s">
        <v>27</v>
      </c>
      <c r="B19" s="82">
        <v>13.437899</v>
      </c>
      <c r="C19" s="82">
        <v>15.402771</v>
      </c>
      <c r="D19" s="82">
        <v>13.376064</v>
      </c>
      <c r="E19" s="82">
        <v>175.07458500000001</v>
      </c>
      <c r="F19" s="82">
        <v>136.47120200000001</v>
      </c>
      <c r="G19" s="83">
        <v>28.286834463435014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2">
        <v>1375.047624</v>
      </c>
      <c r="C21" s="82">
        <v>1837.010094</v>
      </c>
      <c r="D21" s="82">
        <v>1220.101917</v>
      </c>
      <c r="E21" s="82">
        <v>15969.545779</v>
      </c>
      <c r="F21" s="82">
        <v>16762.765503999999</v>
      </c>
      <c r="G21" s="83">
        <v>-4.7320337733694089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2">
        <v>6.4251800000000001</v>
      </c>
      <c r="C23" s="82">
        <v>6.4709719999999997</v>
      </c>
      <c r="D23" s="82">
        <v>9.2226370000000006</v>
      </c>
      <c r="E23" s="82">
        <v>93.494338999999997</v>
      </c>
      <c r="F23" s="82">
        <v>104.79593199999999</v>
      </c>
      <c r="G23" s="83">
        <v>-10.784381401369657</v>
      </c>
    </row>
    <row r="24" spans="1:7" s="9" customFormat="1" ht="12" x14ac:dyDescent="0.2">
      <c r="A24" s="43" t="s">
        <v>31</v>
      </c>
      <c r="B24" s="82">
        <v>99.938816000000003</v>
      </c>
      <c r="C24" s="82">
        <v>98.648212000000001</v>
      </c>
      <c r="D24" s="82">
        <v>92.554150000000007</v>
      </c>
      <c r="E24" s="82">
        <v>1286.194767</v>
      </c>
      <c r="F24" s="82">
        <v>1597.739016</v>
      </c>
      <c r="G24" s="83">
        <v>-19.499069990790048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2">
        <v>1.579566</v>
      </c>
      <c r="C26" s="82">
        <v>1.4542740000000001</v>
      </c>
      <c r="D26" s="82">
        <v>1.1992419999999999</v>
      </c>
      <c r="E26" s="82">
        <v>20.919962000000002</v>
      </c>
      <c r="F26" s="82">
        <v>39.742092999999997</v>
      </c>
      <c r="G26" s="83">
        <v>-47.36069386179534</v>
      </c>
    </row>
    <row r="27" spans="1:7" s="9" customFormat="1" ht="12" x14ac:dyDescent="0.2">
      <c r="A27" s="41" t="s">
        <v>34</v>
      </c>
      <c r="B27" s="82">
        <v>33.273694999999996</v>
      </c>
      <c r="C27" s="82">
        <v>25.769195</v>
      </c>
      <c r="D27" s="82">
        <v>22.278199000000001</v>
      </c>
      <c r="E27" s="82">
        <v>336.69197100000002</v>
      </c>
      <c r="F27" s="82">
        <v>458.97252700000001</v>
      </c>
      <c r="G27" s="83">
        <v>-26.642238654079605</v>
      </c>
    </row>
    <row r="28" spans="1:7" s="9" customFormat="1" ht="12" x14ac:dyDescent="0.2">
      <c r="A28" s="41" t="s">
        <v>128</v>
      </c>
      <c r="B28" s="82">
        <v>2.2367849999999998</v>
      </c>
      <c r="C28" s="82">
        <v>5.2149429999999999</v>
      </c>
      <c r="D28" s="82">
        <v>5.2505870000000003</v>
      </c>
      <c r="E28" s="82">
        <v>84.762438000000003</v>
      </c>
      <c r="F28" s="82">
        <v>104.905798</v>
      </c>
      <c r="G28" s="83">
        <v>-19.201379126823852</v>
      </c>
    </row>
    <row r="29" spans="1:7" s="9" customFormat="1" ht="12" x14ac:dyDescent="0.2">
      <c r="A29" s="41" t="s">
        <v>129</v>
      </c>
      <c r="B29" s="82">
        <v>6.1349169999999997</v>
      </c>
      <c r="C29" s="82">
        <v>10.344037999999999</v>
      </c>
      <c r="D29" s="82">
        <v>9.4078859999999995</v>
      </c>
      <c r="E29" s="82">
        <v>141.340846</v>
      </c>
      <c r="F29" s="82">
        <v>180.670434</v>
      </c>
      <c r="G29" s="83">
        <v>-21.768690720032254</v>
      </c>
    </row>
    <row r="30" spans="1:7" s="9" customFormat="1" ht="12" x14ac:dyDescent="0.2">
      <c r="A30" s="45" t="s">
        <v>35</v>
      </c>
      <c r="B30" s="82">
        <v>1268.683628</v>
      </c>
      <c r="C30" s="82">
        <v>1731.8909100000001</v>
      </c>
      <c r="D30" s="82">
        <v>1118.3251299999999</v>
      </c>
      <c r="E30" s="82">
        <v>14589.856673</v>
      </c>
      <c r="F30" s="82">
        <v>15060.230556</v>
      </c>
      <c r="G30" s="83">
        <v>-3.1232847415646035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2">
        <v>159.74262100000001</v>
      </c>
      <c r="C32" s="82">
        <v>143.59087600000001</v>
      </c>
      <c r="D32" s="82">
        <v>126.18001599999999</v>
      </c>
      <c r="E32" s="82">
        <v>1882.4854519999999</v>
      </c>
      <c r="F32" s="82">
        <v>1965.3104129999999</v>
      </c>
      <c r="G32" s="83">
        <v>-4.2143449936526594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2">
        <v>19.547595000000001</v>
      </c>
      <c r="C34" s="82">
        <v>18.616610999999999</v>
      </c>
      <c r="D34" s="82">
        <v>15.907451999999999</v>
      </c>
      <c r="E34" s="82">
        <v>219.36294000000001</v>
      </c>
      <c r="F34" s="82">
        <v>223.172945</v>
      </c>
      <c r="G34" s="83">
        <v>-1.7071984240742069</v>
      </c>
    </row>
    <row r="35" spans="1:7" s="9" customFormat="1" ht="12" x14ac:dyDescent="0.2">
      <c r="A35" s="48" t="s">
        <v>37</v>
      </c>
      <c r="B35" s="82">
        <v>59.725056000000002</v>
      </c>
      <c r="C35" s="82">
        <v>48.352198000000001</v>
      </c>
      <c r="D35" s="82">
        <v>38.603881999999999</v>
      </c>
      <c r="E35" s="82">
        <v>620.56981199999996</v>
      </c>
      <c r="F35" s="82">
        <v>701.75180399999999</v>
      </c>
      <c r="G35" s="83">
        <v>-11.568476423895305</v>
      </c>
    </row>
    <row r="36" spans="1:7" s="9" customFormat="1" ht="12" x14ac:dyDescent="0.2">
      <c r="A36" s="48" t="s">
        <v>38</v>
      </c>
      <c r="B36" s="82">
        <v>20.076377000000001</v>
      </c>
      <c r="C36" s="82">
        <v>23.716199</v>
      </c>
      <c r="D36" s="82">
        <v>24.421531000000002</v>
      </c>
      <c r="E36" s="82">
        <v>290.95874099999997</v>
      </c>
      <c r="F36" s="82">
        <v>254.97394800000001</v>
      </c>
      <c r="G36" s="83">
        <v>14.113125392716583</v>
      </c>
    </row>
    <row r="37" spans="1:7" s="9" customFormat="1" ht="12" x14ac:dyDescent="0.2">
      <c r="A37" s="46" t="s">
        <v>39</v>
      </c>
      <c r="B37" s="82">
        <v>1108.9410069999999</v>
      </c>
      <c r="C37" s="82">
        <v>1588.3000340000001</v>
      </c>
      <c r="D37" s="82">
        <v>992.14511400000004</v>
      </c>
      <c r="E37" s="82">
        <v>12707.371220999999</v>
      </c>
      <c r="F37" s="82">
        <v>13094.920142999999</v>
      </c>
      <c r="G37" s="83">
        <v>-2.9595363527830756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2">
        <v>40.015135000000001</v>
      </c>
      <c r="C39" s="82">
        <v>28.389219000000001</v>
      </c>
      <c r="D39" s="82">
        <v>35.812913000000002</v>
      </c>
      <c r="E39" s="82">
        <v>421.494438</v>
      </c>
      <c r="F39" s="82">
        <v>369.54254800000001</v>
      </c>
      <c r="G39" s="83">
        <v>14.058432589472758</v>
      </c>
    </row>
    <row r="40" spans="1:7" s="9" customFormat="1" ht="12" x14ac:dyDescent="0.2">
      <c r="A40" s="48" t="s">
        <v>40</v>
      </c>
      <c r="B40" s="82">
        <v>31.840192999999999</v>
      </c>
      <c r="C40" s="82">
        <v>29.824231000000001</v>
      </c>
      <c r="D40" s="82">
        <v>25.383581</v>
      </c>
      <c r="E40" s="82">
        <v>342.83947899999998</v>
      </c>
      <c r="F40" s="82">
        <v>374.26563499999997</v>
      </c>
      <c r="G40" s="83">
        <v>-8.3967516814628169</v>
      </c>
    </row>
    <row r="41" spans="1:7" s="9" customFormat="1" ht="12" x14ac:dyDescent="0.2">
      <c r="A41" s="48" t="s">
        <v>41</v>
      </c>
      <c r="B41" s="82">
        <v>34.328479000000002</v>
      </c>
      <c r="C41" s="82">
        <v>29.253619</v>
      </c>
      <c r="D41" s="82">
        <v>22.817764</v>
      </c>
      <c r="E41" s="82">
        <v>344.98941300000001</v>
      </c>
      <c r="F41" s="82">
        <v>366.972962</v>
      </c>
      <c r="G41" s="83">
        <v>-5.990509186341626</v>
      </c>
    </row>
    <row r="42" spans="1:7" s="9" customFormat="1" ht="12" x14ac:dyDescent="0.2">
      <c r="A42" s="48" t="s">
        <v>132</v>
      </c>
      <c r="B42" s="82">
        <v>109.608631</v>
      </c>
      <c r="C42" s="82">
        <v>106.763086</v>
      </c>
      <c r="D42" s="82">
        <v>83.990316000000007</v>
      </c>
      <c r="E42" s="82">
        <v>1023.193624</v>
      </c>
      <c r="F42" s="82">
        <v>929.89618399999995</v>
      </c>
      <c r="G42" s="83">
        <v>10.033102792042442</v>
      </c>
    </row>
    <row r="43" spans="1:7" s="9" customFormat="1" ht="12" x14ac:dyDescent="0.2">
      <c r="A43" s="48" t="s">
        <v>42</v>
      </c>
      <c r="B43" s="82">
        <v>44.877980999999998</v>
      </c>
      <c r="C43" s="82">
        <v>40.922615999999998</v>
      </c>
      <c r="D43" s="82">
        <v>32.199703</v>
      </c>
      <c r="E43" s="82">
        <v>473.05853300000001</v>
      </c>
      <c r="F43" s="82">
        <v>506.34095600000001</v>
      </c>
      <c r="G43" s="83">
        <v>-6.5731248095996477</v>
      </c>
    </row>
    <row r="44" spans="1:7" s="9" customFormat="1" ht="12" x14ac:dyDescent="0.2">
      <c r="A44" s="48" t="s">
        <v>43</v>
      </c>
      <c r="B44" s="82">
        <v>168.04172299999999</v>
      </c>
      <c r="C44" s="82">
        <v>148.89004499999999</v>
      </c>
      <c r="D44" s="82">
        <v>130.710803</v>
      </c>
      <c r="E44" s="82">
        <v>1704.2953130000001</v>
      </c>
      <c r="F44" s="82">
        <v>1701.8855410000001</v>
      </c>
      <c r="G44" s="83">
        <v>0.14159424602573267</v>
      </c>
    </row>
    <row r="45" spans="1:7" s="9" customFormat="1" ht="12" x14ac:dyDescent="0.2">
      <c r="A45" s="48" t="s">
        <v>134</v>
      </c>
      <c r="B45" s="82">
        <v>242.187039</v>
      </c>
      <c r="C45" s="82">
        <v>242.47008600000001</v>
      </c>
      <c r="D45" s="82">
        <v>254.05097599999999</v>
      </c>
      <c r="E45" s="82">
        <v>2848.0066999999999</v>
      </c>
      <c r="F45" s="82">
        <v>3089.9185779999998</v>
      </c>
      <c r="G45" s="83">
        <v>-7.8290696629482426</v>
      </c>
    </row>
    <row r="46" spans="1:7" s="9" customFormat="1" ht="12" x14ac:dyDescent="0.2">
      <c r="A46" s="48" t="s">
        <v>135</v>
      </c>
      <c r="B46" s="82">
        <v>9.9616179999999996</v>
      </c>
      <c r="C46" s="82">
        <v>11.395586</v>
      </c>
      <c r="D46" s="82">
        <v>8.9447449999999993</v>
      </c>
      <c r="E46" s="82">
        <v>127.72833799999999</v>
      </c>
      <c r="F46" s="82">
        <v>100.111375</v>
      </c>
      <c r="G46" s="83">
        <v>27.586238826506971</v>
      </c>
    </row>
    <row r="47" spans="1:7" s="9" customFormat="1" ht="12" x14ac:dyDescent="0.2">
      <c r="A47" s="48" t="s">
        <v>136</v>
      </c>
      <c r="B47" s="82">
        <v>75.475134999999995</v>
      </c>
      <c r="C47" s="82">
        <v>92.757975000000002</v>
      </c>
      <c r="D47" s="82">
        <v>78.411153999999996</v>
      </c>
      <c r="E47" s="82">
        <v>883.087309</v>
      </c>
      <c r="F47" s="82">
        <v>924.886843</v>
      </c>
      <c r="G47" s="83">
        <v>-4.519421409911871</v>
      </c>
    </row>
    <row r="48" spans="1:7" s="9" customFormat="1" ht="12" x14ac:dyDescent="0.2">
      <c r="A48" s="48" t="s">
        <v>133</v>
      </c>
      <c r="B48" s="82">
        <v>48.072003000000002</v>
      </c>
      <c r="C48" s="82">
        <v>53.534317999999999</v>
      </c>
      <c r="D48" s="82">
        <v>42.703873000000002</v>
      </c>
      <c r="E48" s="82">
        <v>539.96359900000004</v>
      </c>
      <c r="F48" s="82">
        <v>515.63685999999996</v>
      </c>
      <c r="G48" s="83">
        <v>4.7178045029597229</v>
      </c>
    </row>
    <row r="49" spans="1:7" s="9" customFormat="1" ht="12" x14ac:dyDescent="0.2">
      <c r="A49" s="48" t="s">
        <v>45</v>
      </c>
      <c r="B49" s="82">
        <v>60.991757</v>
      </c>
      <c r="C49" s="82">
        <v>51.226363999999997</v>
      </c>
      <c r="D49" s="82">
        <v>62.004626999999999</v>
      </c>
      <c r="E49" s="82">
        <v>739.65046700000005</v>
      </c>
      <c r="F49" s="82">
        <v>700.57836199999997</v>
      </c>
      <c r="G49" s="83">
        <v>5.5771212928212037</v>
      </c>
    </row>
    <row r="50" spans="1:7" s="9" customFormat="1" ht="12" x14ac:dyDescent="0.2">
      <c r="A50" s="48" t="s">
        <v>44</v>
      </c>
      <c r="B50" s="82">
        <v>0.80608599999999997</v>
      </c>
      <c r="C50" s="82">
        <v>144.95416</v>
      </c>
      <c r="D50" s="82">
        <v>9.5899999999999999E-2</v>
      </c>
      <c r="E50" s="82">
        <v>469.67257499999999</v>
      </c>
      <c r="F50" s="82">
        <v>494.38099999999997</v>
      </c>
      <c r="G50" s="83">
        <v>-4.9978508478278911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2">
        <v>102.644817</v>
      </c>
      <c r="C52" s="82">
        <v>99.606172000000001</v>
      </c>
      <c r="D52" s="82">
        <v>84.248289</v>
      </c>
      <c r="E52" s="82">
        <v>1137.8923560000001</v>
      </c>
      <c r="F52" s="82">
        <v>377.97414300000003</v>
      </c>
      <c r="G52" s="83">
        <v>201.05031708478538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4">
        <v>1679.4964179999999</v>
      </c>
      <c r="C54" s="85">
        <v>2156.535676</v>
      </c>
      <c r="D54" s="85">
        <v>1532.7563459999999</v>
      </c>
      <c r="E54" s="85">
        <v>19704.113893999998</v>
      </c>
      <c r="F54" s="85">
        <v>19632.360291000001</v>
      </c>
      <c r="G54" s="86">
        <v>0.36548638032530789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04" t="s">
        <v>123</v>
      </c>
      <c r="B58" s="104"/>
      <c r="C58" s="104"/>
      <c r="D58" s="104"/>
      <c r="E58" s="104"/>
      <c r="F58" s="104"/>
      <c r="G58" s="104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2" t="s">
        <v>170</v>
      </c>
      <c r="B1" s="138"/>
      <c r="C1" s="138"/>
      <c r="D1" s="138"/>
      <c r="E1" s="138"/>
      <c r="F1" s="138"/>
      <c r="G1" s="138"/>
    </row>
    <row r="2" spans="1:7" ht="9.75" customHeight="1" x14ac:dyDescent="0.2">
      <c r="A2" s="70"/>
      <c r="B2" s="71"/>
      <c r="C2" s="71"/>
      <c r="D2" s="71"/>
      <c r="E2" s="71"/>
      <c r="F2" s="71"/>
      <c r="G2" s="71"/>
    </row>
    <row r="3" spans="1:7" x14ac:dyDescent="0.2">
      <c r="A3" s="117" t="s">
        <v>47</v>
      </c>
      <c r="B3" s="87" t="s">
        <v>110</v>
      </c>
      <c r="C3" s="87" t="s">
        <v>111</v>
      </c>
      <c r="D3" s="87" t="s">
        <v>112</v>
      </c>
      <c r="E3" s="118" t="s">
        <v>171</v>
      </c>
      <c r="F3" s="118"/>
      <c r="G3" s="119"/>
    </row>
    <row r="4" spans="1:7" ht="24" customHeight="1" x14ac:dyDescent="0.2">
      <c r="A4" s="117"/>
      <c r="B4" s="116" t="s">
        <v>173</v>
      </c>
      <c r="C4" s="116"/>
      <c r="D4" s="116"/>
      <c r="E4" s="77" t="s">
        <v>173</v>
      </c>
      <c r="F4" s="77" t="s">
        <v>185</v>
      </c>
      <c r="G4" s="120" t="s">
        <v>165</v>
      </c>
    </row>
    <row r="5" spans="1:7" ht="17.25" customHeight="1" x14ac:dyDescent="0.2">
      <c r="A5" s="117"/>
      <c r="B5" s="116" t="s">
        <v>119</v>
      </c>
      <c r="C5" s="116"/>
      <c r="D5" s="116"/>
      <c r="E5" s="116"/>
      <c r="F5" s="116"/>
      <c r="G5" s="121"/>
    </row>
    <row r="6" spans="1:7" ht="12" customHeight="1" x14ac:dyDescent="0.2">
      <c r="A6" s="73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2">
        <v>1159.0295120000001</v>
      </c>
      <c r="C7" s="82">
        <v>1106.720732</v>
      </c>
      <c r="D7" s="82">
        <v>1044.421834</v>
      </c>
      <c r="E7" s="82">
        <v>12895.468266</v>
      </c>
      <c r="F7" s="82">
        <v>12970.201354000001</v>
      </c>
      <c r="G7" s="83">
        <v>-0.57619065394811741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2">
        <v>1032.2028029999999</v>
      </c>
      <c r="C9" s="82">
        <v>990.87367900000004</v>
      </c>
      <c r="D9" s="82">
        <v>931.64512400000001</v>
      </c>
      <c r="E9" s="82">
        <v>11358.059135</v>
      </c>
      <c r="F9" s="82">
        <v>11385.738315000001</v>
      </c>
      <c r="G9" s="83">
        <v>-0.24310395368506477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2">
        <v>565.49446</v>
      </c>
      <c r="C11" s="82">
        <v>540.35783700000002</v>
      </c>
      <c r="D11" s="82">
        <v>504.19705599999998</v>
      </c>
      <c r="E11" s="82">
        <v>6334.1048940000001</v>
      </c>
      <c r="F11" s="82">
        <v>6452.1637229999997</v>
      </c>
      <c r="G11" s="83">
        <v>-1.8297556303346028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2">
        <v>117.439746</v>
      </c>
      <c r="C13" s="82">
        <v>114.166034</v>
      </c>
      <c r="D13" s="82">
        <v>85.903785999999997</v>
      </c>
      <c r="E13" s="82">
        <v>1247.905391</v>
      </c>
      <c r="F13" s="82">
        <v>1218.6781060000001</v>
      </c>
      <c r="G13" s="83">
        <v>2.3982776794055098</v>
      </c>
    </row>
    <row r="14" spans="1:7" ht="12.75" customHeight="1" x14ac:dyDescent="0.2">
      <c r="A14" s="56" t="s">
        <v>52</v>
      </c>
      <c r="B14" s="82">
        <v>85.335937999999999</v>
      </c>
      <c r="C14" s="82">
        <v>80.574144000000004</v>
      </c>
      <c r="D14" s="82">
        <v>75.222442999999998</v>
      </c>
      <c r="E14" s="82">
        <v>929.94184199999995</v>
      </c>
      <c r="F14" s="82">
        <v>1026.3292080000001</v>
      </c>
      <c r="G14" s="83">
        <v>-9.3914667193219117</v>
      </c>
    </row>
    <row r="15" spans="1:7" ht="12.75" customHeight="1" x14ac:dyDescent="0.2">
      <c r="A15" s="56" t="s">
        <v>53</v>
      </c>
      <c r="B15" s="82">
        <v>6.0312640000000002</v>
      </c>
      <c r="C15" s="82">
        <v>4.8940049999999999</v>
      </c>
      <c r="D15" s="82">
        <v>4.4352850000000004</v>
      </c>
      <c r="E15" s="82">
        <v>61.474224999999997</v>
      </c>
      <c r="F15" s="82">
        <v>64.057295999999994</v>
      </c>
      <c r="G15" s="83">
        <v>-4.0324383970250608</v>
      </c>
    </row>
    <row r="16" spans="1:7" ht="12.75" customHeight="1" x14ac:dyDescent="0.2">
      <c r="A16" s="56" t="s">
        <v>54</v>
      </c>
      <c r="B16" s="82">
        <v>99.655522000000005</v>
      </c>
      <c r="C16" s="82">
        <v>91.447321000000002</v>
      </c>
      <c r="D16" s="82">
        <v>93.493277000000006</v>
      </c>
      <c r="E16" s="82">
        <v>1276.4375950000001</v>
      </c>
      <c r="F16" s="82">
        <v>1408.490937</v>
      </c>
      <c r="G16" s="83">
        <v>-9.3755194677550122</v>
      </c>
    </row>
    <row r="17" spans="1:7" ht="12.75" customHeight="1" x14ac:dyDescent="0.2">
      <c r="A17" s="56" t="s">
        <v>55</v>
      </c>
      <c r="B17" s="82">
        <v>82.631572000000006</v>
      </c>
      <c r="C17" s="82">
        <v>76.032042000000004</v>
      </c>
      <c r="D17" s="82">
        <v>75.730495000000005</v>
      </c>
      <c r="E17" s="82">
        <v>839.78871200000003</v>
      </c>
      <c r="F17" s="82">
        <v>874.71851800000002</v>
      </c>
      <c r="G17" s="83">
        <v>-3.9932624359965843</v>
      </c>
    </row>
    <row r="18" spans="1:7" ht="12.75" customHeight="1" x14ac:dyDescent="0.2">
      <c r="A18" s="56" t="s">
        <v>56</v>
      </c>
      <c r="B18" s="82">
        <v>6.9920689999999999</v>
      </c>
      <c r="C18" s="82">
        <v>7.0529460000000004</v>
      </c>
      <c r="D18" s="82">
        <v>7.0275530000000002</v>
      </c>
      <c r="E18" s="82">
        <v>82.727963000000003</v>
      </c>
      <c r="F18" s="82">
        <v>77.285804999999996</v>
      </c>
      <c r="G18" s="83">
        <v>7.0416009770487733</v>
      </c>
    </row>
    <row r="19" spans="1:7" ht="12.75" customHeight="1" x14ac:dyDescent="0.2">
      <c r="A19" s="56" t="s">
        <v>57</v>
      </c>
      <c r="B19" s="82">
        <v>13.299595</v>
      </c>
      <c r="C19" s="82">
        <v>12.324286000000001</v>
      </c>
      <c r="D19" s="82">
        <v>9.7078930000000003</v>
      </c>
      <c r="E19" s="82">
        <v>128.236738</v>
      </c>
      <c r="F19" s="82">
        <v>115.997742</v>
      </c>
      <c r="G19" s="83">
        <v>10.551064002607916</v>
      </c>
    </row>
    <row r="20" spans="1:7" ht="12.75" customHeight="1" x14ac:dyDescent="0.2">
      <c r="A20" s="56" t="s">
        <v>58</v>
      </c>
      <c r="B20" s="82">
        <v>9.2987110000000008</v>
      </c>
      <c r="C20" s="82">
        <v>11.276581</v>
      </c>
      <c r="D20" s="82">
        <v>9.2289499999999993</v>
      </c>
      <c r="E20" s="82">
        <v>124.492287</v>
      </c>
      <c r="F20" s="82">
        <v>122.781826</v>
      </c>
      <c r="G20" s="83">
        <v>1.3930897232298918</v>
      </c>
    </row>
    <row r="21" spans="1:7" ht="12.75" customHeight="1" x14ac:dyDescent="0.2">
      <c r="A21" s="56" t="s">
        <v>59</v>
      </c>
      <c r="B21" s="82">
        <v>49.969696999999996</v>
      </c>
      <c r="C21" s="82">
        <v>54.953446</v>
      </c>
      <c r="D21" s="82">
        <v>57.805703000000001</v>
      </c>
      <c r="E21" s="82">
        <v>582.15769899999998</v>
      </c>
      <c r="F21" s="82">
        <v>499.95077300000003</v>
      </c>
      <c r="G21" s="83">
        <v>16.443004079523632</v>
      </c>
    </row>
    <row r="22" spans="1:7" ht="12.75" customHeight="1" x14ac:dyDescent="0.2">
      <c r="A22" s="56" t="s">
        <v>60</v>
      </c>
      <c r="B22" s="82">
        <v>14.445027</v>
      </c>
      <c r="C22" s="82">
        <v>13.97672</v>
      </c>
      <c r="D22" s="82">
        <v>17.71067</v>
      </c>
      <c r="E22" s="82">
        <v>208.43235100000001</v>
      </c>
      <c r="F22" s="82">
        <v>211.21269599999999</v>
      </c>
      <c r="G22" s="83">
        <v>-1.3163720991469035</v>
      </c>
    </row>
    <row r="23" spans="1:7" ht="12.75" customHeight="1" x14ac:dyDescent="0.2">
      <c r="A23" s="56" t="s">
        <v>61</v>
      </c>
      <c r="B23" s="82">
        <v>61.178831000000002</v>
      </c>
      <c r="C23" s="82">
        <v>52.505955999999998</v>
      </c>
      <c r="D23" s="82">
        <v>51.785550999999998</v>
      </c>
      <c r="E23" s="82">
        <v>638.06738499999994</v>
      </c>
      <c r="F23" s="82">
        <v>617.64510299999995</v>
      </c>
      <c r="G23" s="83">
        <v>3.3064751749517285</v>
      </c>
    </row>
    <row r="24" spans="1:7" ht="12.75" customHeight="1" x14ac:dyDescent="0.2">
      <c r="A24" s="56" t="s">
        <v>71</v>
      </c>
      <c r="B24" s="82">
        <v>4.6805279999999998</v>
      </c>
      <c r="C24" s="82">
        <v>4.2518359999999999</v>
      </c>
      <c r="D24" s="82">
        <v>4.4607349999999997</v>
      </c>
      <c r="E24" s="82">
        <v>54.595089999999999</v>
      </c>
      <c r="F24" s="82">
        <v>67.972244000000003</v>
      </c>
      <c r="G24" s="83">
        <v>-19.680318336996507</v>
      </c>
    </row>
    <row r="25" spans="1:7" ht="12.75" customHeight="1" x14ac:dyDescent="0.2">
      <c r="A25" s="56" t="s">
        <v>72</v>
      </c>
      <c r="B25" s="82">
        <v>2.6494490000000002</v>
      </c>
      <c r="C25" s="82">
        <v>2.733981</v>
      </c>
      <c r="D25" s="82">
        <v>1.990623</v>
      </c>
      <c r="E25" s="82">
        <v>32.720869</v>
      </c>
      <c r="F25" s="82">
        <v>28.105118999999998</v>
      </c>
      <c r="G25" s="83">
        <v>16.423164762262701</v>
      </c>
    </row>
    <row r="26" spans="1:7" ht="12.75" customHeight="1" x14ac:dyDescent="0.2">
      <c r="A26" s="56" t="s">
        <v>64</v>
      </c>
      <c r="B26" s="82">
        <v>4.6440700000000001</v>
      </c>
      <c r="C26" s="82">
        <v>4.4819430000000002</v>
      </c>
      <c r="D26" s="82">
        <v>3.8590979999999999</v>
      </c>
      <c r="E26" s="82">
        <v>57.872776999999999</v>
      </c>
      <c r="F26" s="82">
        <v>52.505969999999998</v>
      </c>
      <c r="G26" s="83">
        <v>10.22132721288645</v>
      </c>
    </row>
    <row r="27" spans="1:7" ht="12.75" customHeight="1" x14ac:dyDescent="0.2">
      <c r="A27" s="56" t="s">
        <v>65</v>
      </c>
      <c r="B27" s="82">
        <v>8.4021340000000002</v>
      </c>
      <c r="C27" s="82">
        <v>7.2379980000000002</v>
      </c>
      <c r="D27" s="82">
        <v>6.6847849999999998</v>
      </c>
      <c r="E27" s="82">
        <v>79.100987000000003</v>
      </c>
      <c r="F27" s="82">
        <v>73.566312999999994</v>
      </c>
      <c r="G27" s="83">
        <v>7.5233809800961637</v>
      </c>
    </row>
    <row r="28" spans="1:7" ht="12.75" customHeight="1" x14ac:dyDescent="0.2">
      <c r="A28" s="56" t="s">
        <v>62</v>
      </c>
      <c r="B28" s="82">
        <v>0.35737099999999999</v>
      </c>
      <c r="C28" s="82">
        <v>3.6642250000000001</v>
      </c>
      <c r="D28" s="82">
        <v>0.19630300000000001</v>
      </c>
      <c r="E28" s="82">
        <v>8.4219209999999993</v>
      </c>
      <c r="F28" s="82">
        <v>4.564184</v>
      </c>
      <c r="G28" s="83">
        <v>84.521943024207587</v>
      </c>
    </row>
    <row r="29" spans="1:7" ht="12.75" customHeight="1" x14ac:dyDescent="0.2">
      <c r="A29" s="56" t="s">
        <v>63</v>
      </c>
      <c r="B29" s="82">
        <v>1.132385</v>
      </c>
      <c r="C29" s="82">
        <v>1.518354</v>
      </c>
      <c r="D29" s="82">
        <v>0.94452899999999995</v>
      </c>
      <c r="E29" s="82">
        <v>14.451931</v>
      </c>
      <c r="F29" s="82">
        <v>16.407001999999999</v>
      </c>
      <c r="G29" s="83">
        <v>-11.916077050517814</v>
      </c>
    </row>
    <row r="30" spans="1:7" ht="12.75" customHeight="1" x14ac:dyDescent="0.2">
      <c r="A30" s="57" t="s">
        <v>66</v>
      </c>
      <c r="B30" s="82">
        <v>466.7083429999999</v>
      </c>
      <c r="C30" s="82">
        <v>450.51584200000002</v>
      </c>
      <c r="D30" s="82">
        <v>427.44806800000003</v>
      </c>
      <c r="E30" s="82">
        <v>5023.9542409999995</v>
      </c>
      <c r="F30" s="82">
        <v>4933.5745920000008</v>
      </c>
      <c r="G30" s="83">
        <v>1.8319303238376676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2">
        <v>103.710999</v>
      </c>
      <c r="C32" s="82">
        <v>90.821791000000005</v>
      </c>
      <c r="D32" s="82">
        <v>94.801267999999993</v>
      </c>
      <c r="E32" s="82">
        <v>1138.4850960000001</v>
      </c>
      <c r="F32" s="82">
        <v>1210.600508</v>
      </c>
      <c r="G32" s="83">
        <v>-5.9569950221762014</v>
      </c>
    </row>
    <row r="33" spans="1:7" ht="12.75" customHeight="1" x14ac:dyDescent="0.2">
      <c r="A33" s="56" t="s">
        <v>68</v>
      </c>
      <c r="B33" s="82">
        <v>149.13860500000001</v>
      </c>
      <c r="C33" s="82">
        <v>158.9203</v>
      </c>
      <c r="D33" s="82">
        <v>131.64125899999999</v>
      </c>
      <c r="E33" s="82">
        <v>1616.3851569999999</v>
      </c>
      <c r="F33" s="82">
        <v>1508.334546</v>
      </c>
      <c r="G33" s="83">
        <v>7.1635706605369904</v>
      </c>
    </row>
    <row r="34" spans="1:7" ht="12.75" customHeight="1" x14ac:dyDescent="0.2">
      <c r="A34" s="56" t="s">
        <v>69</v>
      </c>
      <c r="B34" s="82">
        <v>76.803318000000004</v>
      </c>
      <c r="C34" s="82">
        <v>72.520212000000001</v>
      </c>
      <c r="D34" s="82">
        <v>76.954373000000004</v>
      </c>
      <c r="E34" s="82">
        <v>823.24497599999995</v>
      </c>
      <c r="F34" s="82">
        <v>746.42550200000005</v>
      </c>
      <c r="G34" s="83">
        <v>10.291646493074921</v>
      </c>
    </row>
    <row r="35" spans="1:7" ht="12.75" customHeight="1" x14ac:dyDescent="0.2">
      <c r="A35" s="56" t="s">
        <v>70</v>
      </c>
      <c r="B35" s="82">
        <v>46.337713999999998</v>
      </c>
      <c r="C35" s="82">
        <v>47.926831</v>
      </c>
      <c r="D35" s="82">
        <v>49.571002999999997</v>
      </c>
      <c r="E35" s="82">
        <v>528.88787600000001</v>
      </c>
      <c r="F35" s="82">
        <v>567.70599200000004</v>
      </c>
      <c r="G35" s="83">
        <v>-6.8377146880634001</v>
      </c>
    </row>
    <row r="36" spans="1:7" ht="12.75" customHeight="1" x14ac:dyDescent="0.2">
      <c r="A36" s="56" t="s">
        <v>73</v>
      </c>
      <c r="B36" s="82">
        <v>5.3853540000000004</v>
      </c>
      <c r="C36" s="82">
        <v>4.2501620000000004</v>
      </c>
      <c r="D36" s="82">
        <v>3.5878890000000001</v>
      </c>
      <c r="E36" s="82">
        <v>54.545383999999999</v>
      </c>
      <c r="F36" s="82">
        <v>64.035236999999995</v>
      </c>
      <c r="G36" s="83">
        <v>-14.819735890100631</v>
      </c>
    </row>
    <row r="37" spans="1:7" ht="12.75" customHeight="1" x14ac:dyDescent="0.2">
      <c r="A37" s="56" t="s">
        <v>74</v>
      </c>
      <c r="B37" s="82">
        <v>34.112755999999997</v>
      </c>
      <c r="C37" s="82">
        <v>30.409531000000001</v>
      </c>
      <c r="D37" s="82">
        <v>28.570485999999999</v>
      </c>
      <c r="E37" s="82">
        <v>351.35157299999997</v>
      </c>
      <c r="F37" s="82">
        <v>336.39221800000001</v>
      </c>
      <c r="G37" s="83">
        <v>4.4469979385789316</v>
      </c>
    </row>
    <row r="38" spans="1:7" ht="12.75" customHeight="1" x14ac:dyDescent="0.2">
      <c r="A38" s="56" t="s">
        <v>163</v>
      </c>
      <c r="B38" s="82">
        <v>6.4562840000000001</v>
      </c>
      <c r="C38" s="82">
        <v>5.9734550000000004</v>
      </c>
      <c r="D38" s="82">
        <v>4.3935269999999997</v>
      </c>
      <c r="E38" s="82">
        <v>52.940600000000003</v>
      </c>
      <c r="F38" s="82">
        <v>48.626519000000002</v>
      </c>
      <c r="G38" s="83">
        <v>8.8718688664512513</v>
      </c>
    </row>
    <row r="39" spans="1:7" ht="12.75" customHeight="1" x14ac:dyDescent="0.2">
      <c r="A39" s="56" t="s">
        <v>75</v>
      </c>
      <c r="B39" s="82">
        <v>26.082443999999999</v>
      </c>
      <c r="C39" s="82">
        <v>19.574472</v>
      </c>
      <c r="D39" s="82">
        <v>21.659586000000001</v>
      </c>
      <c r="E39" s="82">
        <v>257.902624</v>
      </c>
      <c r="F39" s="82">
        <v>245.75716600000001</v>
      </c>
      <c r="G39" s="83">
        <v>4.9420565014165163</v>
      </c>
    </row>
    <row r="40" spans="1:7" ht="12.75" customHeight="1" x14ac:dyDescent="0.2">
      <c r="A40" s="56" t="s">
        <v>76</v>
      </c>
      <c r="B40" s="82">
        <v>11.873533</v>
      </c>
      <c r="C40" s="82">
        <v>13.616344</v>
      </c>
      <c r="D40" s="82">
        <v>10.758839</v>
      </c>
      <c r="E40" s="82">
        <v>117.213224</v>
      </c>
      <c r="F40" s="82">
        <v>117.901791</v>
      </c>
      <c r="G40" s="83">
        <v>-0.58401742175401239</v>
      </c>
    </row>
    <row r="41" spans="1:7" ht="12.75" customHeight="1" x14ac:dyDescent="0.2">
      <c r="A41" s="56" t="s">
        <v>77</v>
      </c>
      <c r="B41" s="82">
        <v>4.1578869999999997</v>
      </c>
      <c r="C41" s="82">
        <v>3.7687629999999999</v>
      </c>
      <c r="D41" s="82">
        <v>3.519215</v>
      </c>
      <c r="E41" s="82">
        <v>50.276862000000001</v>
      </c>
      <c r="F41" s="82">
        <v>59.689993999999999</v>
      </c>
      <c r="G41" s="83">
        <v>-15.770033416320999</v>
      </c>
    </row>
    <row r="42" spans="1:7" ht="12.75" customHeight="1" x14ac:dyDescent="0.2">
      <c r="A42" s="57" t="s">
        <v>78</v>
      </c>
      <c r="B42" s="82">
        <v>126.82670900000016</v>
      </c>
      <c r="C42" s="82">
        <v>115.84705299999996</v>
      </c>
      <c r="D42" s="82">
        <v>112.77670999999998</v>
      </c>
      <c r="E42" s="82">
        <v>1537.4091310000003</v>
      </c>
      <c r="F42" s="82">
        <v>1584.4630390000002</v>
      </c>
      <c r="G42" s="83">
        <v>-2.9697068875583881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2">
        <v>20.071258</v>
      </c>
      <c r="C44" s="82">
        <v>15.053113</v>
      </c>
      <c r="D44" s="82">
        <v>13.714823000000001</v>
      </c>
      <c r="E44" s="82">
        <v>293.80955299999999</v>
      </c>
      <c r="F44" s="82">
        <v>291.51191699999998</v>
      </c>
      <c r="G44" s="83">
        <v>0.78817909869530922</v>
      </c>
    </row>
    <row r="45" spans="1:7" ht="12.75" customHeight="1" x14ac:dyDescent="0.2">
      <c r="A45" s="56" t="s">
        <v>80</v>
      </c>
      <c r="B45" s="82">
        <v>28.133972</v>
      </c>
      <c r="C45" s="82">
        <v>31.926321000000002</v>
      </c>
      <c r="D45" s="82">
        <v>23.448445</v>
      </c>
      <c r="E45" s="82">
        <v>326.28038500000002</v>
      </c>
      <c r="F45" s="82">
        <v>412.36724700000002</v>
      </c>
      <c r="G45" s="83">
        <v>-20.876260815156343</v>
      </c>
    </row>
    <row r="46" spans="1:7" ht="12.75" customHeight="1" x14ac:dyDescent="0.2">
      <c r="A46" s="56" t="s">
        <v>81</v>
      </c>
      <c r="B46" s="82">
        <v>46.958072000000001</v>
      </c>
      <c r="C46" s="82">
        <v>41.523738999999999</v>
      </c>
      <c r="D46" s="82">
        <v>37.200215</v>
      </c>
      <c r="E46" s="82">
        <v>514.53010300000005</v>
      </c>
      <c r="F46" s="82">
        <v>488.40376300000003</v>
      </c>
      <c r="G46" s="83">
        <v>5.3493322491047337</v>
      </c>
    </row>
    <row r="47" spans="1:7" ht="12.75" customHeight="1" x14ac:dyDescent="0.2">
      <c r="A47" s="56" t="s">
        <v>82</v>
      </c>
      <c r="B47" s="82">
        <v>19.385677000000001</v>
      </c>
      <c r="C47" s="82">
        <v>16.261685</v>
      </c>
      <c r="D47" s="82">
        <v>26.786660999999999</v>
      </c>
      <c r="E47" s="82">
        <v>255.318725</v>
      </c>
      <c r="F47" s="82">
        <v>231.83796899999999</v>
      </c>
      <c r="G47" s="83">
        <v>10.128089070690578</v>
      </c>
    </row>
    <row r="48" spans="1:7" ht="12.75" customHeight="1" x14ac:dyDescent="0.2">
      <c r="A48" s="58" t="s">
        <v>83</v>
      </c>
      <c r="B48" s="82">
        <v>27.563407999999999</v>
      </c>
      <c r="C48" s="82">
        <v>27.997530999999999</v>
      </c>
      <c r="D48" s="82">
        <v>41.283112000000003</v>
      </c>
      <c r="E48" s="82">
        <v>452.49467800000002</v>
      </c>
      <c r="F48" s="82">
        <v>376.74724900000001</v>
      </c>
      <c r="G48" s="83">
        <v>20.105635595497077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2">
        <v>4.793056</v>
      </c>
      <c r="C50" s="82">
        <v>6.0327130000000002</v>
      </c>
      <c r="D50" s="82">
        <v>3.7843559999999998</v>
      </c>
      <c r="E50" s="82">
        <v>61.792115000000003</v>
      </c>
      <c r="F50" s="82">
        <v>58.014077</v>
      </c>
      <c r="G50" s="83">
        <v>6.5122780458956697</v>
      </c>
    </row>
    <row r="51" spans="1:7" ht="12.75" customHeight="1" x14ac:dyDescent="0.2">
      <c r="A51" s="59" t="s">
        <v>137</v>
      </c>
      <c r="B51" s="82">
        <v>1.0783199999999999</v>
      </c>
      <c r="C51" s="82">
        <v>0.83196999999999999</v>
      </c>
      <c r="D51" s="82">
        <v>1.503779</v>
      </c>
      <c r="E51" s="82">
        <v>47.596317999999997</v>
      </c>
      <c r="F51" s="82">
        <v>32.283743999999999</v>
      </c>
      <c r="G51" s="83">
        <v>47.431221112396372</v>
      </c>
    </row>
    <row r="52" spans="1:7" ht="12.75" customHeight="1" x14ac:dyDescent="0.2">
      <c r="A52" s="59" t="s">
        <v>85</v>
      </c>
      <c r="B52" s="82">
        <v>8.4049040000000002</v>
      </c>
      <c r="C52" s="82">
        <v>8.1888129999999997</v>
      </c>
      <c r="D52" s="82">
        <v>7.0466139999999999</v>
      </c>
      <c r="E52" s="82">
        <v>118.072422</v>
      </c>
      <c r="F52" s="82">
        <v>104.838035</v>
      </c>
      <c r="G52" s="83">
        <v>12.623650376506973</v>
      </c>
    </row>
    <row r="53" spans="1:7" ht="12.75" customHeight="1" x14ac:dyDescent="0.2">
      <c r="A53" s="60" t="s">
        <v>86</v>
      </c>
      <c r="B53" s="82">
        <v>189.50157799999999</v>
      </c>
      <c r="C53" s="82">
        <v>407.10551700000002</v>
      </c>
      <c r="D53" s="82">
        <v>165.685419</v>
      </c>
      <c r="E53" s="82">
        <v>2596.8469460000001</v>
      </c>
      <c r="F53" s="82">
        <v>2364.8159340000002</v>
      </c>
      <c r="G53" s="83">
        <v>9.8118000925140905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2">
        <v>150.74227999999999</v>
      </c>
      <c r="C55" s="82">
        <v>158.47924</v>
      </c>
      <c r="D55" s="82">
        <v>136.34281100000001</v>
      </c>
      <c r="E55" s="82">
        <v>1814.942321</v>
      </c>
      <c r="F55" s="82">
        <v>1685.551688</v>
      </c>
      <c r="G55" s="83">
        <v>7.6764559592669173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2">
        <v>131.318647</v>
      </c>
      <c r="C57" s="82">
        <v>140.17853700000001</v>
      </c>
      <c r="D57" s="82">
        <v>104.632745</v>
      </c>
      <c r="E57" s="82">
        <v>1449.6863860000001</v>
      </c>
      <c r="F57" s="82">
        <v>1336.0751909999999</v>
      </c>
      <c r="G57" s="83">
        <v>8.5033533864936572</v>
      </c>
    </row>
    <row r="58" spans="1:7" ht="12.75" customHeight="1" x14ac:dyDescent="0.2">
      <c r="A58" s="54" t="s">
        <v>89</v>
      </c>
      <c r="B58" s="82">
        <v>12.018694999999999</v>
      </c>
      <c r="C58" s="82">
        <v>9.9841549999999994</v>
      </c>
      <c r="D58" s="82">
        <v>18.104773999999999</v>
      </c>
      <c r="E58" s="82">
        <v>258.41072300000002</v>
      </c>
      <c r="F58" s="82">
        <v>266.61307599999998</v>
      </c>
      <c r="G58" s="83">
        <v>-3.0765006439518885</v>
      </c>
    </row>
    <row r="59" spans="1:7" ht="12.75" customHeight="1" x14ac:dyDescent="0.2">
      <c r="A59" s="53" t="s">
        <v>138</v>
      </c>
      <c r="B59" s="88">
        <v>32.436584000000003</v>
      </c>
      <c r="C59" s="82">
        <v>95.616524999999996</v>
      </c>
      <c r="D59" s="82">
        <v>23.824992000000002</v>
      </c>
      <c r="E59" s="82">
        <v>413.61957899999999</v>
      </c>
      <c r="F59" s="82">
        <v>359.24596100000002</v>
      </c>
      <c r="G59" s="83">
        <v>15.135484849612538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2">
        <v>18.948974</v>
      </c>
      <c r="C61" s="82">
        <v>11.217141</v>
      </c>
      <c r="D61" s="82">
        <v>10.855608</v>
      </c>
      <c r="E61" s="82">
        <v>169.26767599999999</v>
      </c>
      <c r="F61" s="82">
        <v>197.44160500000001</v>
      </c>
      <c r="G61" s="83">
        <v>-14.26949958191436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2">
        <v>288.23567800000001</v>
      </c>
      <c r="C63" s="82">
        <v>603.51433399999996</v>
      </c>
      <c r="D63" s="82">
        <v>269.641167</v>
      </c>
      <c r="E63" s="82">
        <v>3524.836315</v>
      </c>
      <c r="F63" s="82">
        <v>3716.2253890000002</v>
      </c>
      <c r="G63" s="83">
        <v>-5.1500932792319389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2">
        <v>33.704073999999999</v>
      </c>
      <c r="C65" s="82">
        <v>47.680593000000002</v>
      </c>
      <c r="D65" s="82">
        <v>40.861642000000003</v>
      </c>
      <c r="E65" s="82">
        <v>466.985321</v>
      </c>
      <c r="F65" s="82">
        <v>424.73264799999998</v>
      </c>
      <c r="G65" s="83">
        <v>9.9480633756225956</v>
      </c>
    </row>
    <row r="66" spans="1:7" ht="12.75" customHeight="1" x14ac:dyDescent="0.2">
      <c r="A66" s="59" t="s">
        <v>93</v>
      </c>
      <c r="B66" s="82">
        <v>88.251613000000006</v>
      </c>
      <c r="C66" s="82">
        <v>80.782472999999996</v>
      </c>
      <c r="D66" s="82">
        <v>80.580387000000002</v>
      </c>
      <c r="E66" s="82">
        <v>973.99399600000004</v>
      </c>
      <c r="F66" s="82">
        <v>1034.2519139999999</v>
      </c>
      <c r="G66" s="83">
        <v>-5.8262321958825964</v>
      </c>
    </row>
    <row r="67" spans="1:7" ht="12.75" customHeight="1" x14ac:dyDescent="0.2">
      <c r="A67" s="59" t="s">
        <v>94</v>
      </c>
      <c r="B67" s="82">
        <v>79.951188999999999</v>
      </c>
      <c r="C67" s="82">
        <v>39.373945999999997</v>
      </c>
      <c r="D67" s="82">
        <v>40.755352000000002</v>
      </c>
      <c r="E67" s="82">
        <v>544.20156299999996</v>
      </c>
      <c r="F67" s="82">
        <v>488.32858199999998</v>
      </c>
      <c r="G67" s="83">
        <v>11.441677399091901</v>
      </c>
    </row>
    <row r="68" spans="1:7" ht="12.75" customHeight="1" x14ac:dyDescent="0.2">
      <c r="A68" s="59" t="s">
        <v>95</v>
      </c>
      <c r="B68" s="82">
        <v>21.377654</v>
      </c>
      <c r="C68" s="82">
        <v>20.309006</v>
      </c>
      <c r="D68" s="82">
        <v>18.685442999999999</v>
      </c>
      <c r="E68" s="82">
        <v>230.66443599999999</v>
      </c>
      <c r="F68" s="82">
        <v>250.225301</v>
      </c>
      <c r="G68" s="83">
        <v>-7.8173010170542341</v>
      </c>
    </row>
    <row r="69" spans="1:7" ht="12.75" customHeight="1" x14ac:dyDescent="0.2">
      <c r="A69" s="61" t="s">
        <v>139</v>
      </c>
      <c r="B69" s="82">
        <v>10.653687</v>
      </c>
      <c r="C69" s="82">
        <v>10.214846</v>
      </c>
      <c r="D69" s="82">
        <v>8.6728199999999998</v>
      </c>
      <c r="E69" s="82">
        <v>172.085365</v>
      </c>
      <c r="F69" s="82">
        <v>134.45088200000001</v>
      </c>
      <c r="G69" s="83">
        <v>27.991250366063028</v>
      </c>
    </row>
    <row r="70" spans="1:7" ht="12.75" customHeight="1" x14ac:dyDescent="0.2">
      <c r="A70" s="62" t="s">
        <v>96</v>
      </c>
      <c r="B70" s="82">
        <v>12.832027</v>
      </c>
      <c r="C70" s="82">
        <v>8.8637080000000008</v>
      </c>
      <c r="D70" s="82">
        <v>10.532450000000001</v>
      </c>
      <c r="E70" s="82">
        <v>202.68646899999999</v>
      </c>
      <c r="F70" s="82">
        <v>176.69211200000001</v>
      </c>
      <c r="G70" s="83">
        <v>14.711668056806047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2">
        <v>11.451416999999999</v>
      </c>
      <c r="C72" s="82">
        <v>7.7283220000000004</v>
      </c>
      <c r="D72" s="82">
        <v>9.1412510000000005</v>
      </c>
      <c r="E72" s="82">
        <v>119.35437899999999</v>
      </c>
      <c r="F72" s="82">
        <v>140.27568400000001</v>
      </c>
      <c r="G72" s="83">
        <v>-14.914420235512821</v>
      </c>
    </row>
    <row r="73" spans="1:7" ht="24" x14ac:dyDescent="0.2">
      <c r="A73" s="64" t="s">
        <v>113</v>
      </c>
      <c r="B73" s="82">
        <v>2.3342149999999999</v>
      </c>
      <c r="C73" s="82">
        <v>2.3338540000000001</v>
      </c>
      <c r="D73" s="82">
        <v>1.192364</v>
      </c>
      <c r="E73" s="82">
        <v>31.781220000000001</v>
      </c>
      <c r="F73" s="82">
        <v>27.678253000000002</v>
      </c>
      <c r="G73" s="83">
        <v>14.823793250245956</v>
      </c>
    </row>
    <row r="74" spans="1:7" x14ac:dyDescent="0.2">
      <c r="A74" s="65" t="s">
        <v>46</v>
      </c>
      <c r="B74" s="89">
        <v>1679.4964179999999</v>
      </c>
      <c r="C74" s="85">
        <v>2156.535676</v>
      </c>
      <c r="D74" s="85">
        <v>1532.7563459999999</v>
      </c>
      <c r="E74" s="85">
        <v>19704.113893999998</v>
      </c>
      <c r="F74" s="85">
        <v>19632.360291000001</v>
      </c>
      <c r="G74" s="86">
        <v>0.36548638032530789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04" t="s">
        <v>123</v>
      </c>
      <c r="B78" s="104"/>
      <c r="C78" s="104"/>
      <c r="D78" s="104"/>
      <c r="E78" s="104"/>
      <c r="F78" s="104"/>
      <c r="G78" s="104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4/15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05" t="s">
        <v>169</v>
      </c>
      <c r="B1" s="105"/>
      <c r="C1" s="105"/>
      <c r="D1" s="105"/>
      <c r="E1" s="105"/>
      <c r="F1" s="105"/>
      <c r="G1" s="105"/>
    </row>
    <row r="2" spans="1:7" x14ac:dyDescent="0.2">
      <c r="A2" s="105" t="s">
        <v>174</v>
      </c>
      <c r="B2" s="105"/>
      <c r="C2" s="105"/>
      <c r="D2" s="105"/>
      <c r="E2" s="105"/>
      <c r="F2" s="105"/>
      <c r="G2" s="105"/>
    </row>
    <row r="27" spans="1:7" x14ac:dyDescent="0.2">
      <c r="A27" s="105"/>
      <c r="B27" s="105"/>
      <c r="C27" s="105"/>
      <c r="D27" s="105"/>
      <c r="E27" s="105"/>
      <c r="F27" s="105"/>
      <c r="G27" s="105"/>
    </row>
    <row r="28" spans="1:7" x14ac:dyDescent="0.2">
      <c r="A28" s="122" t="s">
        <v>184</v>
      </c>
      <c r="B28" s="122"/>
      <c r="C28" s="122"/>
      <c r="D28" s="122"/>
      <c r="E28" s="122"/>
      <c r="F28" s="122"/>
      <c r="G28" s="122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pane ySplit="35" topLeftCell="A36" activePane="bottomLeft" state="frozen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23" t="s">
        <v>98</v>
      </c>
      <c r="B3" s="126" t="s">
        <v>99</v>
      </c>
      <c r="C3" s="127"/>
      <c r="D3" s="128"/>
      <c r="E3" s="128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24"/>
      <c r="B4" s="129" t="s">
        <v>175</v>
      </c>
      <c r="C4" s="130"/>
      <c r="D4" s="131"/>
      <c r="E4" s="131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24"/>
      <c r="B5" s="126"/>
      <c r="C5" s="132"/>
      <c r="D5" s="128"/>
      <c r="E5" s="128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25"/>
      <c r="B6" s="133"/>
      <c r="C6" s="128"/>
      <c r="D6" s="128"/>
      <c r="E6" s="128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1">
        <v>19.704113893999999</v>
      </c>
      <c r="C9" s="92"/>
      <c r="D9" s="91">
        <v>19.632360291000001</v>
      </c>
      <c r="E9" s="9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2015</v>
      </c>
      <c r="C10" s="20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90">
        <v>1.6163851570000001</v>
      </c>
      <c r="C11" s="93">
        <f t="shared" ref="C11:C25" si="0">IF(B$9&gt;0,B11/B$9*100,0)</f>
        <v>8.2032877281134553</v>
      </c>
      <c r="D11" s="94">
        <v>1.5083345459999999</v>
      </c>
      <c r="E11" s="93">
        <f t="shared" ref="E11:E25" si="1">IF(D$9&gt;0,D11/D$9*100,0)</f>
        <v>7.6828996801340326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176</v>
      </c>
      <c r="B12" s="90">
        <v>1.449686386</v>
      </c>
      <c r="C12" s="95">
        <f t="shared" si="0"/>
        <v>7.3572777431084413</v>
      </c>
      <c r="D12" s="94">
        <v>1.3360751909999999</v>
      </c>
      <c r="E12" s="93">
        <f t="shared" si="1"/>
        <v>6.8054740805286285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90">
        <v>1.276437595</v>
      </c>
      <c r="C13" s="95">
        <f t="shared" si="0"/>
        <v>6.478025867423967</v>
      </c>
      <c r="D13" s="94">
        <v>1.4084909370000001</v>
      </c>
      <c r="E13" s="93">
        <f t="shared" si="1"/>
        <v>7.1743331729995292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177</v>
      </c>
      <c r="B14" s="90">
        <v>1.247905391</v>
      </c>
      <c r="C14" s="95">
        <f t="shared" si="0"/>
        <v>6.3332225834321507</v>
      </c>
      <c r="D14" s="94">
        <v>1.218678106</v>
      </c>
      <c r="E14" s="93">
        <f t="shared" si="1"/>
        <v>6.2074966429720355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178</v>
      </c>
      <c r="B15" s="90">
        <v>1.1384850959999999</v>
      </c>
      <c r="C15" s="95">
        <f t="shared" si="0"/>
        <v>5.7779055791322556</v>
      </c>
      <c r="D15" s="94">
        <v>1.210600508</v>
      </c>
      <c r="E15" s="93">
        <f t="shared" si="1"/>
        <v>6.1663523389746038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90">
        <v>0.92994184199999996</v>
      </c>
      <c r="C16" s="95">
        <f t="shared" si="0"/>
        <v>4.7195313983805782</v>
      </c>
      <c r="D16" s="94">
        <v>1.0263292079999999</v>
      </c>
      <c r="E16" s="93">
        <f t="shared" si="1"/>
        <v>5.2277423233236844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179</v>
      </c>
      <c r="B17" s="90">
        <v>0.88534146899999999</v>
      </c>
      <c r="C17" s="95">
        <f t="shared" si="0"/>
        <v>4.4931808340266999</v>
      </c>
      <c r="D17" s="94">
        <v>0.957827494</v>
      </c>
      <c r="E17" s="93">
        <f t="shared" si="1"/>
        <v>4.87881986578605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90">
        <v>0.83978871200000005</v>
      </c>
      <c r="C18" s="95">
        <f t="shared" si="0"/>
        <v>4.2619968424752148</v>
      </c>
      <c r="D18" s="94">
        <v>0.874718518</v>
      </c>
      <c r="E18" s="93">
        <f t="shared" si="1"/>
        <v>4.455493404942219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90">
        <v>0.82324497600000002</v>
      </c>
      <c r="C19" s="95">
        <f t="shared" si="0"/>
        <v>4.1780360204407989</v>
      </c>
      <c r="D19" s="94">
        <v>0.74642550200000002</v>
      </c>
      <c r="E19" s="93">
        <f t="shared" si="1"/>
        <v>3.8020161149048466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61</v>
      </c>
      <c r="B20" s="90">
        <v>0.63806738500000004</v>
      </c>
      <c r="C20" s="95">
        <f t="shared" si="0"/>
        <v>3.2382445028106277</v>
      </c>
      <c r="D20" s="94">
        <v>0.61764510299999997</v>
      </c>
      <c r="E20" s="93">
        <f t="shared" si="1"/>
        <v>3.1460562756845132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59</v>
      </c>
      <c r="B21" s="90">
        <v>0.58215769900000003</v>
      </c>
      <c r="C21" s="95">
        <f t="shared" si="0"/>
        <v>2.9544982440305017</v>
      </c>
      <c r="D21" s="94">
        <v>0.49995077300000001</v>
      </c>
      <c r="E21" s="93">
        <f t="shared" si="1"/>
        <v>2.5465647817659032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180</v>
      </c>
      <c r="B22" s="90">
        <v>0.544201563</v>
      </c>
      <c r="C22" s="95">
        <f t="shared" si="0"/>
        <v>2.7618677293867657</v>
      </c>
      <c r="D22" s="94">
        <v>0.48832858200000001</v>
      </c>
      <c r="E22" s="93">
        <f t="shared" si="1"/>
        <v>2.4873656287973835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90">
        <v>0.52888787599999998</v>
      </c>
      <c r="C23" s="95">
        <f t="shared" si="0"/>
        <v>2.684149507281568</v>
      </c>
      <c r="D23" s="94">
        <v>0.56770599200000005</v>
      </c>
      <c r="E23" s="93">
        <f t="shared" si="1"/>
        <v>2.8916848691914629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81</v>
      </c>
      <c r="B24" s="90">
        <v>0.51453010300000002</v>
      </c>
      <c r="C24" s="95">
        <f t="shared" si="0"/>
        <v>2.6112826274145573</v>
      </c>
      <c r="D24" s="94">
        <v>0.48840376299999999</v>
      </c>
      <c r="E24" s="93">
        <f t="shared" si="1"/>
        <v>2.4877485730734952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181</v>
      </c>
      <c r="B25" s="90">
        <v>0.41279171100000001</v>
      </c>
      <c r="C25" s="95">
        <f t="shared" si="0"/>
        <v>2.0949519131925904</v>
      </c>
      <c r="D25" s="94">
        <v>0.67863202899999997</v>
      </c>
      <c r="E25" s="93">
        <f t="shared" si="1"/>
        <v>3.4567011757170278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0">
        <f>B9-(SUM(B11:B25))</f>
        <v>6.2762609329999979</v>
      </c>
      <c r="C27" s="95">
        <f>IF(B$9&gt;0,B27/B$9*100,0)</f>
        <v>31.852540879349821</v>
      </c>
      <c r="D27" s="94">
        <f>D9-(SUM(D11:D25))</f>
        <v>6.0042140390000043</v>
      </c>
      <c r="E27" s="93">
        <f>IF(D$9&gt;0,D27/D$9*100,0)</f>
        <v>30.583251071204597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5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2015</v>
      </c>
      <c r="C36" s="6">
        <v>2014</v>
      </c>
      <c r="D36" s="6">
        <v>2013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6">
        <v>1.44606068</v>
      </c>
      <c r="C37" s="96">
        <v>1.5284109800000001</v>
      </c>
      <c r="D37" s="96">
        <v>1.5439485019999999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6">
        <v>1.4817096670000001</v>
      </c>
      <c r="C38" s="96">
        <v>1.5225267979999999</v>
      </c>
      <c r="D38" s="96">
        <v>1.6039633209999999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6">
        <v>1.792291426</v>
      </c>
      <c r="C39" s="96">
        <v>1.626660596</v>
      </c>
      <c r="D39" s="96">
        <v>1.571449667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6">
        <v>1.593053614</v>
      </c>
      <c r="C40" s="96">
        <v>1.589917418</v>
      </c>
      <c r="D40" s="96">
        <v>1.6522487100000001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6">
        <v>1.519423824</v>
      </c>
      <c r="C41" s="96">
        <v>1.4783141280000001</v>
      </c>
      <c r="D41" s="96">
        <v>1.5818745359999999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6">
        <v>1.746004291</v>
      </c>
      <c r="C42" s="96">
        <v>1.6595631209999999</v>
      </c>
      <c r="D42" s="96">
        <v>1.4614522219999999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6">
        <v>1.655535027</v>
      </c>
      <c r="C43" s="96">
        <v>2.1605523799999999</v>
      </c>
      <c r="D43" s="96">
        <v>1.659177573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6">
        <v>1.4981508729999999</v>
      </c>
      <c r="C44" s="96">
        <v>1.512039082</v>
      </c>
      <c r="D44" s="96">
        <v>1.5481533380000001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6">
        <v>1.6030960519999999</v>
      </c>
      <c r="C45" s="96">
        <v>1.676139372</v>
      </c>
      <c r="D45" s="96">
        <v>1.5904518599999999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6">
        <v>1.679496418</v>
      </c>
      <c r="C46" s="96">
        <v>1.84281546</v>
      </c>
      <c r="D46" s="96">
        <v>1.744210169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6">
        <v>2.1565356759999998</v>
      </c>
      <c r="C47" s="96">
        <v>1.561961596</v>
      </c>
      <c r="D47" s="96">
        <v>1.5232251649999999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6">
        <v>1.532756346</v>
      </c>
      <c r="C48" s="96">
        <v>1.4734593600000001</v>
      </c>
      <c r="D48" s="96">
        <v>1.4936899219999999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2016-03-01T07:55:34Z</cp:lastPrinted>
  <dcterms:created xsi:type="dcterms:W3CDTF">2012-03-28T07:56:08Z</dcterms:created>
  <dcterms:modified xsi:type="dcterms:W3CDTF">2016-03-01T07:56:20Z</dcterms:modified>
  <cp:category>LIS-Bericht</cp:category>
</cp:coreProperties>
</file>