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<sst xmlns="http://schemas.openxmlformats.org/spreadsheetml/2006/main" count="226" uniqueCount="183">
  <si>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</si>
  <si>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</si>
  <si>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</si>
  <si>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</si>
  <si>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</si>
  <si>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</si>
  <si>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</si>
  <si>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</si>
  <si>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</si>
  <si>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</si>
  <si>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</si>
  <si>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</si>
  <si>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</si>
  <si>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</si>
  <si>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</si>
  <si>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</si>
  <si>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</si>
  <si>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</si>
  <si>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</si>
  <si>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</si>
  <si>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</si>
  <si>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</si>
  <si>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</si>
  <si>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</si>
  <si>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</si>
  <si>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</si>
  <si>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</si>
  <si>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</si>
  <si>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</si>
  <si>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</si>
  <si>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</si>
  <si>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</si>
  <si>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</si>
  <si>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</si>
  <si>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</si>
  <si>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</si>
  <si>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</si>
  <si>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</si>
  <si>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</si>
  <si>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</si>
  <si>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</si>
  <si>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</si>
  <si>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</si>
  <si>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</si>
  <si>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</si>
  <si>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</si>
  <si>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</si>
  <si>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</si>
  <si>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</si>
  <si>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</si>
  <si>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</si>
  <si>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</si>
  <si>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</si>
  <si>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</si>
  <si>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</si>
  <si>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</si>
  <si>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</si>
  <si>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</si>
  <si>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</si>
  <si>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</si>
  <si>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</si>
  <si>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</si>
  <si>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</si>
  <si>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</si>
  <si>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</si>
  <si>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</si>
  <si>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</si>
  <si>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</si>
  <si>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</si>
  <si>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</si>
  <si>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</si>
  <si>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</si>
  <si>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</si>
  <si>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</si>
  <si>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</si>
  <si>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</si>
  <si>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</si>
  <si>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</si>
  <si>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</si>
  <si>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</si>
  <si>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</si>
  <si>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</si>
  <si>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</si>
  <si>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</si>
  <si>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</si>
  <si>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</si>
  <si>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</si>
  <si>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</si>
  <si>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</si>
  <si>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</si>
  <si>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</si>
  <si>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</si>
  <si>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</si>
  <si>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</si>
  <si>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</si>
  <si>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</si>
  <si>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</si>
  <si>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</si>
  <si>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</si>
  <si>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</si>
  <si>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</si>
  <si>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</si>
  <si>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</si>
  <si>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</si>
  <si>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</si>
  <si>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</si>
  <si>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</si>
  <si>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</si>
  <si>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</si>
  <si>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</si>
  <si>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</si>
  <si>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</si>
  <si>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</si>
  <si>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</si>
  <si>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</si>
  <si>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</si>
  <si>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</si>
  <si>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</si>
  <si>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</si>
  <si>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</si>
  <si>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</si>
  <si>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</si>
  <si>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</si>
  <si>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</si>
  <si>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</si>
  <si>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</si>
  <si>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</si>
  <si>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</si>
  <si>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</si>
  <si>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</si>
  <si>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</si>
  <si>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</si>
  <si>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</si>
  <si>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</si>
  <si>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</si>
  <si>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</si>
  <si>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</si>
  <si>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</si>
  <si>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</si>
  <si>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</si>
  <si>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</si>
  <si>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</si>
  <si>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</si>
  <si>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</si>
  <si>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</si>
  <si>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</si>
  <si>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</si>
  <si>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</si>
  <si>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</si>
  <si>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</si>
  <si>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</si>
  <si>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</si>
  <si>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</si>
  <si>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</si>
  <si>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</si>
  <si>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</si>
  <si>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</si>
  <si>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</si>
  <si>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</si>
  <si>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</si>
  <si>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</si>
  <si>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Ursprungsländer im Vorjahresvergleich</t>
  </si>
  <si>
    <t>040 42831-1820</t>
  </si>
  <si>
    <t>1. Einfuhr des Landes Schleswig-Holstein nach Warengruppen und -untergruppen</t>
  </si>
  <si>
    <t>2. Einfuhr des Landes Schleswig-Holstein nach Ursprungsländern</t>
  </si>
  <si>
    <t>Januar - Dezember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</si>
  <si>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</si>
  <si>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</si>
  <si>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</si>
  <si>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Januar - Dezember 2015</t>
  </si>
  <si>
    <t>China, Volksrepublik</t>
  </si>
  <si>
    <t>Verein.Staaten (USA)</t>
  </si>
  <si>
    <t>Vereinigt.Königreich</t>
  </si>
  <si>
    <t>Frankreich</t>
  </si>
  <si>
    <t>2. Einfuhr des Landes Schleswig-Holstein in 2015 nach Bestimmungsländern</t>
  </si>
  <si>
    <t>Kennziffer: G III 3 - vj 4/15 SH</t>
  </si>
  <si>
    <r>
      <t>2014</t>
    </r>
    <r>
      <rPr>
        <vertAlign val="superscript"/>
        <sz val="9"/>
        <rFont val="Arial"/>
        <family val="2"/>
      </rPr>
      <t>b</t>
    </r>
  </si>
  <si>
    <r>
      <t>2014</t>
    </r>
    <r>
      <rPr>
        <vertAlign val="superscript"/>
        <sz val="9"/>
        <color theme="1"/>
        <rFont val="Arial"/>
        <family val="2"/>
      </rPr>
      <t>b</t>
    </r>
  </si>
  <si>
    <t>2. Einfuhr des Landes Schleswig-Holstein 2013 bis 2015 im Monatsvergleich</t>
  </si>
  <si>
    <t>der Monate Januar bis Dezember</t>
  </si>
  <si>
    <t>IV. Quartal 2015</t>
  </si>
  <si>
    <t>Herausgegeben am: 2. März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</si>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</sst>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28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18" fillId="0" borderId="0"/>
    <xf numFmtId="166" fontId="8" fillId="0" borderId="0" applyFont="0" applyFill="0" applyBorder="0" applyAlignment="0" applyProtection="0"/>
    <xf numFmtId="0" fontId="19" fillId="0" borderId="0"/>
    <xf numFmtId="0" fontId="24" fillId="0" borderId="0" applyNumberFormat="0" applyFill="0" applyBorder="0" applyAlignment="0" applyProtection="0"/>
  </cellStyleXfs>
  <cellXfs count="14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Continuous" vertical="center"/>
    </xf>
    <xf numFmtId="0" fontId="2" fillId="4" borderId="1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14" fillId="2" borderId="14" xfId="0" quotePrefix="1" applyFont="1" applyFill="1" applyBorder="1" applyAlignment="1">
      <alignment horizontal="center" vertical="center" wrapText="1"/>
    </xf>
    <xf numFmtId="0" fontId="14" fillId="0" borderId="20" xfId="0" applyFont="1" applyBorder="1"/>
    <xf numFmtId="0" fontId="13" fillId="0" borderId="20" xfId="0" applyFont="1" applyBorder="1" applyAlignment="1">
      <alignment horizontal="left" vertical="top" wrapText="1" indent="1"/>
    </xf>
    <xf numFmtId="0" fontId="14" fillId="0" borderId="20" xfId="0" applyFont="1" applyBorder="1" applyAlignment="1">
      <alignment horizontal="left" vertical="top" wrapText="1" indent="1"/>
    </xf>
    <xf numFmtId="0" fontId="14" fillId="0" borderId="20" xfId="0" applyFont="1" applyBorder="1" applyAlignment="1">
      <alignment horizontal="left" vertical="top" wrapText="1" indent="2"/>
    </xf>
    <xf numFmtId="0" fontId="14" fillId="0" borderId="20" xfId="0" applyFont="1" applyBorder="1" applyAlignment="1">
      <alignment horizontal="left" indent="2"/>
    </xf>
    <xf numFmtId="0" fontId="14" fillId="0" borderId="20" xfId="0" applyFont="1" applyBorder="1" applyAlignment="1">
      <alignment horizontal="left" indent="1"/>
    </xf>
    <xf numFmtId="0" fontId="13" fillId="0" borderId="20" xfId="0" applyFont="1" applyBorder="1"/>
    <xf numFmtId="0" fontId="13" fillId="0" borderId="20" xfId="0" applyFont="1" applyBorder="1" applyAlignment="1">
      <alignment horizontal="left" indent="1"/>
    </xf>
    <xf numFmtId="0" fontId="13" fillId="0" borderId="20" xfId="0" applyFont="1" applyBorder="1" applyAlignment="1">
      <alignment horizontal="left" indent="2"/>
    </xf>
    <xf numFmtId="0" fontId="13" fillId="0" borderId="20" xfId="0" applyFont="1" applyBorder="1" applyAlignment="1">
      <alignment horizontal="left" indent="3"/>
    </xf>
    <xf numFmtId="0" fontId="14" fillId="0" borderId="20" xfId="0" applyFont="1" applyBorder="1" applyAlignment="1">
      <alignment horizontal="left" indent="3"/>
    </xf>
    <xf numFmtId="0" fontId="14" fillId="0" borderId="20" xfId="0" applyFont="1" applyBorder="1" applyAlignment="1">
      <alignment horizontal="left" indent="4"/>
    </xf>
    <xf numFmtId="0" fontId="12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13" xfId="0" applyFont="1" applyBorder="1" applyAlignment="1">
      <alignment horizontal="left" vertical="top" indent="1"/>
    </xf>
    <xf numFmtId="0" fontId="13" fillId="0" borderId="13" xfId="0" applyFont="1" applyBorder="1" applyAlignment="1">
      <alignment horizontal="left" vertical="top" indent="2"/>
    </xf>
    <xf numFmtId="0" fontId="13" fillId="0" borderId="13" xfId="0" applyFont="1" applyBorder="1" applyAlignment="1">
      <alignment horizontal="left" vertical="top" indent="3"/>
    </xf>
    <xf numFmtId="0" fontId="14" fillId="0" borderId="13" xfId="0" applyFont="1" applyBorder="1" applyAlignment="1">
      <alignment horizontal="left" vertical="top" indent="3"/>
    </xf>
    <xf numFmtId="0" fontId="14" fillId="0" borderId="13" xfId="0" applyFont="1" applyBorder="1" applyAlignment="1">
      <alignment horizontal="left" vertical="top" indent="2"/>
    </xf>
    <xf numFmtId="0" fontId="14" fillId="0" borderId="13" xfId="0" applyFont="1" applyBorder="1" applyAlignment="1">
      <alignment horizontal="left" vertical="top"/>
    </xf>
    <xf numFmtId="0" fontId="14" fillId="0" borderId="13" xfId="0" applyFont="1" applyBorder="1" applyAlignment="1">
      <alignment horizontal="left" vertical="top" indent="1"/>
    </xf>
    <xf numFmtId="0" fontId="13" fillId="0" borderId="13" xfId="0" applyFont="1" applyBorder="1" applyAlignment="1">
      <alignment horizontal="left" vertical="top"/>
    </xf>
    <xf numFmtId="0" fontId="14" fillId="0" borderId="13" xfId="0" applyFont="1" applyBorder="1" applyAlignment="1">
      <alignment horizontal="left" indent="1"/>
    </xf>
    <xf numFmtId="0" fontId="14" fillId="0" borderId="13" xfId="0" applyFont="1" applyBorder="1"/>
    <xf numFmtId="0" fontId="13" fillId="0" borderId="13" xfId="0" applyFont="1" applyBorder="1" applyAlignment="1">
      <alignment horizontal="left" indent="1"/>
    </xf>
    <xf numFmtId="0" fontId="13" fillId="0" borderId="13" xfId="0" applyFont="1" applyBorder="1" applyAlignment="1">
      <alignment horizontal="left" wrapText="1"/>
    </xf>
    <xf numFmtId="0" fontId="21" fillId="0" borderId="26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20" xfId="0" applyFont="1" applyBorder="1" applyAlignment="1">
      <alignment horizontal="left" wrapText="1" indent="3"/>
    </xf>
    <xf numFmtId="0" fontId="26" fillId="0" borderId="0" xfId="0" applyFont="1" applyAlignment="1">
      <alignment horizontal="right" vertical="center"/>
    </xf>
    <xf numFmtId="0" fontId="7" fillId="0" borderId="0" xfId="0" applyFont="1" applyAlignment="1">
      <alignment horizontal="left" vertical="top"/>
    </xf>
    <xf numFmtId="0" fontId="14" fillId="0" borderId="20" xfId="0" applyFont="1" applyBorder="1" applyAlignment="1">
      <alignment horizontal="left" wrapText="1"/>
    </xf>
    <xf numFmtId="0" fontId="13" fillId="0" borderId="19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top" wrapText="1" indent="1"/>
    </xf>
    <xf numFmtId="0" fontId="25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3" fillId="2" borderId="24" xfId="0" applyFont="1" applyFill="1" applyBorder="1" applyAlignment="1">
      <alignment horizontal="center" vertical="center" wrapText="1"/>
    </xf>
    <xf numFmtId="0" fontId="14" fillId="2" borderId="14" xfId="0" quotePrefix="1" applyFont="1" applyFill="1" applyBorder="1" applyAlignment="1">
      <alignment horizontal="centerContinuous" vertical="center" wrapText="1"/>
    </xf>
    <xf numFmtId="167" fontId="13" fillId="0" borderId="0" xfId="0" applyNumberFormat="1" applyFont="1"/>
    <xf numFmtId="168" fontId="13" fillId="0" borderId="0" xfId="0" applyNumberFormat="1" applyFont="1"/>
    <xf numFmtId="167" fontId="21" fillId="0" borderId="22" xfId="0" applyNumberFormat="1" applyFont="1" applyBorder="1"/>
    <xf numFmtId="167" fontId="21" fillId="0" borderId="23" xfId="0" applyNumberFormat="1" applyFont="1" applyBorder="1"/>
    <xf numFmtId="168" fontId="21" fillId="0" borderId="23" xfId="0" applyNumberFormat="1" applyFont="1" applyBorder="1"/>
    <xf numFmtId="0" fontId="13" fillId="2" borderId="24" xfId="0" quotePrefix="1" applyFont="1" applyFill="1" applyBorder="1" applyAlignment="1">
      <alignment horizontal="center" vertical="center"/>
    </xf>
    <xf numFmtId="167" fontId="14" fillId="0" borderId="0" xfId="0" applyNumberFormat="1" applyFont="1"/>
    <xf numFmtId="167" fontId="21" fillId="0" borderId="27" xfId="0" applyNumberFormat="1" applyFont="1" applyBorder="1"/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Fill="1" applyBorder="1" applyAlignment="1">
      <alignment vertical="center"/>
    </xf>
    <xf numFmtId="170" fontId="2" fillId="0" borderId="0" xfId="0" applyNumberFormat="1" applyFont="1" applyAlignment="1">
      <alignment horizontal="right" vertical="center"/>
    </xf>
    <xf numFmtId="167" fontId="2" fillId="0" borderId="0" xfId="0" applyNumberFormat="1" applyFont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168" fontId="13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5" fillId="0" borderId="0" xfId="4" applyFont="1" applyAlignment="1">
      <alignment horizontal="left" wrapText="1"/>
    </xf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0" fontId="14" fillId="2" borderId="14" xfId="0" quotePrefix="1" applyNumberFormat="1" applyFont="1" applyFill="1" applyBorder="1" applyAlignment="1">
      <alignment horizontal="center" vertical="center" wrapText="1"/>
    </xf>
    <xf numFmtId="0" fontId="13" fillId="2" borderId="14" xfId="0" applyNumberFormat="1" applyFont="1" applyFill="1" applyBorder="1" applyAlignment="1">
      <alignment horizontal="center" vertical="center" wrapText="1"/>
    </xf>
    <xf numFmtId="17" fontId="14" fillId="2" borderId="14" xfId="0" quotePrefix="1" applyNumberFormat="1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vertical="center" wrapText="1"/>
    </xf>
    <xf numFmtId="0" fontId="13" fillId="2" borderId="16" xfId="0" applyFont="1" applyFill="1" applyBorder="1" applyAlignment="1"/>
    <xf numFmtId="0" fontId="14" fillId="2" borderId="16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left" vertical="center" wrapText="1" indent="1"/>
    </xf>
    <xf numFmtId="0" fontId="13" fillId="2" borderId="15" xfId="0" applyFont="1" applyFill="1" applyBorder="1" applyAlignment="1">
      <alignment horizontal="left" vertical="center" indent="1"/>
    </xf>
    <xf numFmtId="0" fontId="13" fillId="2" borderId="18" xfId="0" applyFont="1" applyFill="1" applyBorder="1" applyAlignment="1">
      <alignment horizontal="left" vertical="center" inden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left" vertical="center" indent="1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/>
    <xf numFmtId="0" fontId="13" fillId="2" borderId="28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Norwegen</c:v>
                </c:pt>
                <c:pt idx="8">
                  <c:v>Italien</c:v>
                </c:pt>
                <c:pt idx="9">
                  <c:v>Frankreich</c:v>
                </c:pt>
                <c:pt idx="10">
                  <c:v>Belgien</c:v>
                </c:pt>
                <c:pt idx="11">
                  <c:v>Finnland</c:v>
                </c:pt>
                <c:pt idx="12">
                  <c:v>Schweiz</c:v>
                </c:pt>
                <c:pt idx="13">
                  <c:v>Spanien</c:v>
                </c:pt>
                <c:pt idx="14">
                  <c:v>Japan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2.6974434949999999</c:v>
                </c:pt>
                <c:pt idx="1">
                  <c:v>2.4052742029999998</c:v>
                </c:pt>
                <c:pt idx="2">
                  <c:v>1.3157510939999999</c:v>
                </c:pt>
                <c:pt idx="3">
                  <c:v>1.1608826379999999</c:v>
                </c:pt>
                <c:pt idx="4">
                  <c:v>1.130079176</c:v>
                </c:pt>
                <c:pt idx="5">
                  <c:v>0.91474260600000001</c:v>
                </c:pt>
                <c:pt idx="6">
                  <c:v>0.91432128000000001</c:v>
                </c:pt>
                <c:pt idx="7">
                  <c:v>0.78354336599999996</c:v>
                </c:pt>
                <c:pt idx="8">
                  <c:v>0.72246279899999999</c:v>
                </c:pt>
                <c:pt idx="9">
                  <c:v>0.71253091700000004</c:v>
                </c:pt>
                <c:pt idx="10">
                  <c:v>0.66529111299999999</c:v>
                </c:pt>
                <c:pt idx="11">
                  <c:v>0.51628209400000002</c:v>
                </c:pt>
                <c:pt idx="12">
                  <c:v>0.43767106300000003</c:v>
                </c:pt>
                <c:pt idx="13">
                  <c:v>0.37894892800000002</c:v>
                </c:pt>
                <c:pt idx="14">
                  <c:v>0.34250572800000001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Norwegen</c:v>
                </c:pt>
                <c:pt idx="8">
                  <c:v>Italien</c:v>
                </c:pt>
                <c:pt idx="9">
                  <c:v>Frankreich</c:v>
                </c:pt>
                <c:pt idx="10">
                  <c:v>Belgien</c:v>
                </c:pt>
                <c:pt idx="11">
                  <c:v>Finnland</c:v>
                </c:pt>
                <c:pt idx="12">
                  <c:v>Schweiz</c:v>
                </c:pt>
                <c:pt idx="13">
                  <c:v>Spanien</c:v>
                </c:pt>
                <c:pt idx="14">
                  <c:v>Japan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2.393846618</c:v>
                </c:pt>
                <c:pt idx="1">
                  <c:v>2.875355093</c:v>
                </c:pt>
                <c:pt idx="2">
                  <c:v>1.35004411</c:v>
                </c:pt>
                <c:pt idx="3">
                  <c:v>1.0929972489999999</c:v>
                </c:pt>
                <c:pt idx="4">
                  <c:v>1.1464741359999999</c:v>
                </c:pt>
                <c:pt idx="5">
                  <c:v>0.95442757499999997</c:v>
                </c:pt>
                <c:pt idx="6">
                  <c:v>0.94855459799999997</c:v>
                </c:pt>
                <c:pt idx="7">
                  <c:v>1.147856604</c:v>
                </c:pt>
                <c:pt idx="8">
                  <c:v>0.718034222</c:v>
                </c:pt>
                <c:pt idx="9">
                  <c:v>0.732447073</c:v>
                </c:pt>
                <c:pt idx="10">
                  <c:v>0.59978294499999996</c:v>
                </c:pt>
                <c:pt idx="11">
                  <c:v>0.69620576099999998</c:v>
                </c:pt>
                <c:pt idx="12">
                  <c:v>0.24215488299999999</c:v>
                </c:pt>
                <c:pt idx="13">
                  <c:v>0.45819943400000002</c:v>
                </c:pt>
                <c:pt idx="14">
                  <c:v>0.33092977600000001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40384"/>
        <c:axId val="62809216"/>
      </c:barChart>
      <c:catAx>
        <c:axId val="306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809216"/>
        <c:crosses val="autoZero"/>
        <c:auto val="1"/>
        <c:lblAlgn val="ctr"/>
        <c:lblOffset val="100"/>
        <c:noMultiLvlLbl val="0"/>
      </c:catAx>
      <c:valAx>
        <c:axId val="62809216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30640384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1.54487525</c:v>
                </c:pt>
                <c:pt idx="1">
                  <c:v>1.4862457280000001</c:v>
                </c:pt>
                <c:pt idx="2">
                  <c:v>1.7544371009999999</c:v>
                </c:pt>
                <c:pt idx="3">
                  <c:v>1.5387950909999999</c:v>
                </c:pt>
                <c:pt idx="4">
                  <c:v>1.573053603</c:v>
                </c:pt>
                <c:pt idx="5">
                  <c:v>1.7427605230000001</c:v>
                </c:pt>
                <c:pt idx="6">
                  <c:v>1.625315794</c:v>
                </c:pt>
                <c:pt idx="7">
                  <c:v>1.6078594989999999</c:v>
                </c:pt>
                <c:pt idx="8">
                  <c:v>1.6393668079999999</c:v>
                </c:pt>
                <c:pt idx="9">
                  <c:v>1.7388041249999999</c:v>
                </c:pt>
                <c:pt idx="10">
                  <c:v>1.8087996260000001</c:v>
                </c:pt>
                <c:pt idx="11">
                  <c:v>1.5138390779999999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1.7040531299999999</c:v>
                </c:pt>
                <c:pt idx="1">
                  <c:v>1.656483556</c:v>
                </c:pt>
                <c:pt idx="2">
                  <c:v>1.5583985979999999</c:v>
                </c:pt>
                <c:pt idx="3">
                  <c:v>1.6546038810000001</c:v>
                </c:pt>
                <c:pt idx="4">
                  <c:v>1.6142663989999999</c:v>
                </c:pt>
                <c:pt idx="5">
                  <c:v>1.6839363759999999</c:v>
                </c:pt>
                <c:pt idx="6">
                  <c:v>1.6342492449999999</c:v>
                </c:pt>
                <c:pt idx="7">
                  <c:v>1.742811085</c:v>
                </c:pt>
                <c:pt idx="8">
                  <c:v>1.716646165</c:v>
                </c:pt>
                <c:pt idx="9">
                  <c:v>1.858769208</c:v>
                </c:pt>
                <c:pt idx="10">
                  <c:v>1.664745439</c:v>
                </c:pt>
                <c:pt idx="11">
                  <c:v>1.4740005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1.645617578</c:v>
                </c:pt>
                <c:pt idx="1">
                  <c:v>1.5146029089999999</c:v>
                </c:pt>
                <c:pt idx="2">
                  <c:v>1.5086833989999999</c:v>
                </c:pt>
                <c:pt idx="3">
                  <c:v>1.6410267569999999</c:v>
                </c:pt>
                <c:pt idx="4">
                  <c:v>1.529369261</c:v>
                </c:pt>
                <c:pt idx="5">
                  <c:v>1.6249507219999999</c:v>
                </c:pt>
                <c:pt idx="6">
                  <c:v>1.561548159</c:v>
                </c:pt>
                <c:pt idx="7">
                  <c:v>1.5844488729999999</c:v>
                </c:pt>
                <c:pt idx="8">
                  <c:v>1.624958514</c:v>
                </c:pt>
                <c:pt idx="9">
                  <c:v>1.8463105200000001</c:v>
                </c:pt>
                <c:pt idx="10">
                  <c:v>1.636354501</c:v>
                </c:pt>
                <c:pt idx="11">
                  <c:v>1.4762871120000001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54560"/>
        <c:axId val="133694592"/>
      </c:lineChart>
      <c:catAx>
        <c:axId val="7915456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33694592"/>
        <c:crosses val="autoZero"/>
        <c:auto val="1"/>
        <c:lblAlgn val="ctr"/>
        <c:lblOffset val="100"/>
        <c:noMultiLvlLbl val="0"/>
      </c:catAx>
      <c:valAx>
        <c:axId val="133694592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79154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7" t="s">
        <v>148</v>
      </c>
    </row>
    <row r="16" spans="1:7" ht="15" x14ac:dyDescent="0.2">
      <c r="G16" s="70" t="s">
        <v>175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180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x14ac:dyDescent="0.2">
      <c r="G22" s="72" t="s">
        <v>181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5">
      <c r="A1" s="111" t="s">
        <v>0</v>
      </c>
      <c r="B1" s="111"/>
      <c r="C1" s="111"/>
      <c r="D1" s="111"/>
      <c r="E1" s="111"/>
      <c r="F1" s="111"/>
      <c r="G1" s="111"/>
    </row>
    <row r="2" spans="1:7" s="55" customFormat="1" x14ac:dyDescent="0.2"/>
    <row r="3" spans="1:7" s="55" customFormat="1" ht="15.75" x14ac:dyDescent="0.25">
      <c r="A3" s="112" t="s">
        <v>1</v>
      </c>
      <c r="B3" s="113"/>
      <c r="C3" s="113"/>
      <c r="D3" s="113"/>
      <c r="E3" s="113"/>
      <c r="F3" s="113"/>
      <c r="G3" s="113"/>
    </row>
    <row r="4" spans="1:7" s="55" customFormat="1" x14ac:dyDescent="0.2">
      <c r="A4" s="108"/>
      <c r="B4" s="108"/>
      <c r="C4" s="108"/>
      <c r="D4" s="108"/>
      <c r="E4" s="108"/>
      <c r="F4" s="108"/>
      <c r="G4" s="108"/>
    </row>
    <row r="5" spans="1:7" s="55" customFormat="1" x14ac:dyDescent="0.2">
      <c r="A5" s="102" t="s">
        <v>141</v>
      </c>
      <c r="B5" s="104"/>
      <c r="C5" s="104"/>
      <c r="D5" s="104"/>
      <c r="E5" s="104"/>
      <c r="F5" s="104"/>
      <c r="G5" s="104"/>
    </row>
    <row r="6" spans="1:7" s="55" customFormat="1" ht="5.85" customHeight="1" x14ac:dyDescent="0.2">
      <c r="A6" s="102"/>
      <c r="B6" s="104"/>
      <c r="C6" s="104"/>
      <c r="D6" s="104"/>
      <c r="E6" s="104"/>
      <c r="F6" s="104"/>
      <c r="G6" s="104"/>
    </row>
    <row r="7" spans="1:7" s="55" customFormat="1" x14ac:dyDescent="0.2">
      <c r="A7" s="109" t="s">
        <v>109</v>
      </c>
      <c r="B7" s="107"/>
      <c r="C7" s="107"/>
      <c r="D7" s="107"/>
      <c r="E7" s="107"/>
      <c r="F7" s="107"/>
      <c r="G7" s="107"/>
    </row>
    <row r="8" spans="1:7" s="55" customFormat="1" x14ac:dyDescent="0.2">
      <c r="A8" s="107" t="s">
        <v>4</v>
      </c>
      <c r="B8" s="107"/>
      <c r="C8" s="107"/>
      <c r="D8" s="107"/>
      <c r="E8" s="107"/>
      <c r="F8" s="107"/>
      <c r="G8" s="107"/>
    </row>
    <row r="9" spans="1:7" s="55" customFormat="1" ht="5.85" customHeight="1" x14ac:dyDescent="0.2">
      <c r="A9" s="104"/>
      <c r="B9" s="104"/>
      <c r="C9" s="104"/>
      <c r="D9" s="104"/>
      <c r="E9" s="104"/>
      <c r="F9" s="104"/>
      <c r="G9" s="104"/>
    </row>
    <row r="10" spans="1:7" s="55" customFormat="1" x14ac:dyDescent="0.2">
      <c r="A10" s="114" t="s">
        <v>2</v>
      </c>
      <c r="B10" s="114"/>
      <c r="C10" s="114"/>
      <c r="D10" s="114"/>
      <c r="E10" s="114"/>
      <c r="F10" s="114"/>
      <c r="G10" s="114"/>
    </row>
    <row r="11" spans="1:7" s="55" customFormat="1" x14ac:dyDescent="0.2">
      <c r="A11" s="107" t="s">
        <v>3</v>
      </c>
      <c r="B11" s="107"/>
      <c r="C11" s="107"/>
      <c r="D11" s="107"/>
      <c r="E11" s="107"/>
      <c r="F11" s="107"/>
      <c r="G11" s="107"/>
    </row>
    <row r="12" spans="1:7" s="55" customFormat="1" x14ac:dyDescent="0.2">
      <c r="A12" s="104"/>
      <c r="B12" s="104"/>
      <c r="C12" s="104"/>
      <c r="D12" s="104"/>
      <c r="E12" s="104"/>
      <c r="F12" s="104"/>
      <c r="G12" s="104"/>
    </row>
    <row r="13" spans="1:7" s="55" customFormat="1" x14ac:dyDescent="0.2">
      <c r="A13" s="104"/>
      <c r="B13" s="104"/>
      <c r="C13" s="104"/>
      <c r="D13" s="104"/>
      <c r="E13" s="104"/>
      <c r="F13" s="104"/>
      <c r="G13" s="104"/>
    </row>
    <row r="14" spans="1:7" s="55" customFormat="1" ht="12.75" customHeight="1" x14ac:dyDescent="0.2">
      <c r="A14" s="109" t="s">
        <v>112</v>
      </c>
      <c r="B14" s="107"/>
      <c r="C14" s="107"/>
      <c r="D14" s="101"/>
      <c r="E14" s="101"/>
      <c r="F14" s="101"/>
      <c r="G14" s="101"/>
    </row>
    <row r="15" spans="1:7" s="55" customFormat="1" ht="5.85" customHeight="1" x14ac:dyDescent="0.2">
      <c r="A15" s="101"/>
      <c r="B15" s="105"/>
      <c r="C15" s="105"/>
      <c r="D15" s="101"/>
      <c r="E15" s="101"/>
      <c r="F15" s="101"/>
      <c r="G15" s="101"/>
    </row>
    <row r="16" spans="1:7" s="55" customFormat="1" ht="12.75" customHeight="1" x14ac:dyDescent="0.2">
      <c r="A16" s="107" t="s">
        <v>155</v>
      </c>
      <c r="B16" s="107"/>
      <c r="C16" s="107"/>
      <c r="D16" s="105"/>
      <c r="E16" s="105"/>
      <c r="F16" s="105"/>
      <c r="G16" s="105"/>
    </row>
    <row r="17" spans="1:7" s="55" customFormat="1" ht="12.75" customHeight="1" x14ac:dyDescent="0.2">
      <c r="A17" s="105" t="s">
        <v>124</v>
      </c>
      <c r="B17" s="107" t="s">
        <v>162</v>
      </c>
      <c r="C17" s="107"/>
      <c r="D17" s="105"/>
      <c r="E17" s="105"/>
      <c r="F17" s="105"/>
      <c r="G17" s="105"/>
    </row>
    <row r="18" spans="1:7" s="55" customFormat="1" ht="12.75" customHeight="1" x14ac:dyDescent="0.2">
      <c r="A18" s="105" t="s">
        <v>125</v>
      </c>
      <c r="B18" s="110" t="s">
        <v>156</v>
      </c>
      <c r="C18" s="110"/>
      <c r="D18" s="110"/>
      <c r="E18" s="105"/>
      <c r="F18" s="105"/>
      <c r="G18" s="105"/>
    </row>
    <row r="19" spans="1:7" s="55" customFormat="1" x14ac:dyDescent="0.2">
      <c r="A19" s="105"/>
      <c r="B19" s="105"/>
      <c r="C19" s="105"/>
      <c r="D19" s="105"/>
      <c r="E19" s="105"/>
      <c r="F19" s="105"/>
      <c r="G19" s="105"/>
    </row>
    <row r="20" spans="1:7" s="55" customFormat="1" ht="12.75" customHeight="1" x14ac:dyDescent="0.2">
      <c r="A20" s="109" t="s">
        <v>142</v>
      </c>
      <c r="B20" s="107"/>
      <c r="C20" s="101"/>
      <c r="D20" s="101"/>
      <c r="E20" s="101"/>
      <c r="F20" s="101"/>
      <c r="G20" s="101"/>
    </row>
    <row r="21" spans="1:7" s="55" customFormat="1" ht="5.85" customHeight="1" x14ac:dyDescent="0.2">
      <c r="A21" s="101"/>
      <c r="B21" s="105"/>
      <c r="C21" s="101"/>
      <c r="D21" s="101"/>
      <c r="E21" s="101"/>
      <c r="F21" s="101"/>
      <c r="G21" s="101"/>
    </row>
    <row r="22" spans="1:7" s="55" customFormat="1" ht="12.75" customHeight="1" x14ac:dyDescent="0.2">
      <c r="A22" s="105" t="s">
        <v>126</v>
      </c>
      <c r="B22" s="107" t="s">
        <v>127</v>
      </c>
      <c r="C22" s="107"/>
      <c r="D22" s="105"/>
      <c r="E22" s="105"/>
      <c r="F22" s="105"/>
      <c r="G22" s="105"/>
    </row>
    <row r="23" spans="1:7" s="55" customFormat="1" ht="12.75" customHeight="1" x14ac:dyDescent="0.2">
      <c r="A23" s="105" t="s">
        <v>128</v>
      </c>
      <c r="B23" s="107" t="s">
        <v>129</v>
      </c>
      <c r="C23" s="107"/>
      <c r="D23" s="105"/>
      <c r="E23" s="105"/>
      <c r="F23" s="105"/>
      <c r="G23" s="105"/>
    </row>
    <row r="24" spans="1:7" s="55" customFormat="1" ht="12.75" customHeight="1" x14ac:dyDescent="0.2">
      <c r="A24" s="105"/>
      <c r="B24" s="107" t="s">
        <v>130</v>
      </c>
      <c r="C24" s="107"/>
      <c r="D24" s="105"/>
      <c r="E24" s="105"/>
      <c r="F24" s="105"/>
      <c r="G24" s="105"/>
    </row>
    <row r="25" spans="1:7" s="55" customFormat="1" x14ac:dyDescent="0.2">
      <c r="A25" s="104"/>
      <c r="B25" s="104"/>
      <c r="C25" s="104"/>
      <c r="D25" s="104"/>
      <c r="E25" s="104"/>
      <c r="F25" s="104"/>
      <c r="G25" s="104"/>
    </row>
    <row r="26" spans="1:7" s="55" customFormat="1" x14ac:dyDescent="0.2">
      <c r="A26" s="104" t="s">
        <v>143</v>
      </c>
      <c r="B26" s="82" t="s">
        <v>144</v>
      </c>
      <c r="C26" s="104"/>
      <c r="D26" s="104"/>
      <c r="E26" s="104"/>
      <c r="F26" s="104"/>
      <c r="G26" s="104"/>
    </row>
    <row r="27" spans="1:7" s="55" customFormat="1" x14ac:dyDescent="0.2">
      <c r="A27" s="104"/>
      <c r="B27" s="104"/>
      <c r="C27" s="104"/>
      <c r="D27" s="104"/>
      <c r="E27" s="104"/>
      <c r="F27" s="104"/>
      <c r="G27" s="104"/>
    </row>
    <row r="28" spans="1:7" s="55" customFormat="1" ht="27.75" customHeight="1" x14ac:dyDescent="0.2">
      <c r="A28" s="107" t="s">
        <v>182</v>
      </c>
      <c r="B28" s="107"/>
      <c r="C28" s="107"/>
      <c r="D28" s="107"/>
      <c r="E28" s="107"/>
      <c r="F28" s="107"/>
      <c r="G28" s="107"/>
    </row>
    <row r="29" spans="1:7" s="55" customFormat="1" ht="41.85" customHeight="1" x14ac:dyDescent="0.2">
      <c r="A29" s="107" t="s">
        <v>152</v>
      </c>
      <c r="B29" s="107"/>
      <c r="C29" s="107"/>
      <c r="D29" s="107"/>
      <c r="E29" s="107"/>
      <c r="F29" s="107"/>
      <c r="G29" s="107"/>
    </row>
    <row r="30" spans="1:7" s="55" customFormat="1" x14ac:dyDescent="0.2">
      <c r="A30" s="104"/>
      <c r="B30" s="104"/>
      <c r="C30" s="104"/>
      <c r="D30" s="104"/>
      <c r="E30" s="104"/>
      <c r="F30" s="104"/>
      <c r="G30" s="104"/>
    </row>
    <row r="31" spans="1:7" s="55" customFormat="1" x14ac:dyDescent="0.2">
      <c r="A31" s="104"/>
      <c r="B31" s="104"/>
      <c r="C31" s="104"/>
      <c r="D31" s="104"/>
      <c r="E31" s="104"/>
      <c r="F31" s="104"/>
      <c r="G31" s="104"/>
    </row>
    <row r="32" spans="1:7" s="55" customFormat="1" x14ac:dyDescent="0.2">
      <c r="A32" s="104"/>
      <c r="B32" s="104"/>
      <c r="C32" s="104"/>
      <c r="D32" s="104"/>
      <c r="E32" s="104"/>
      <c r="F32" s="104"/>
      <c r="G32" s="104"/>
    </row>
    <row r="33" spans="1:7" s="55" customFormat="1" x14ac:dyDescent="0.2">
      <c r="A33" s="104"/>
      <c r="B33" s="104"/>
      <c r="C33" s="104"/>
      <c r="D33" s="104"/>
      <c r="E33" s="104"/>
      <c r="F33" s="104"/>
      <c r="G33" s="104"/>
    </row>
    <row r="34" spans="1:7" s="55" customFormat="1" x14ac:dyDescent="0.2">
      <c r="A34" s="104"/>
      <c r="B34" s="104"/>
      <c r="C34" s="104"/>
      <c r="D34" s="104"/>
      <c r="E34" s="104"/>
      <c r="F34" s="104"/>
      <c r="G34" s="104"/>
    </row>
    <row r="35" spans="1:7" s="55" customFormat="1" x14ac:dyDescent="0.2">
      <c r="A35" s="104"/>
      <c r="B35" s="104"/>
      <c r="C35" s="104"/>
      <c r="D35" s="104"/>
      <c r="E35" s="104"/>
      <c r="F35" s="104"/>
      <c r="G35" s="104"/>
    </row>
    <row r="36" spans="1:7" s="55" customFormat="1" x14ac:dyDescent="0.2">
      <c r="A36" s="104"/>
      <c r="B36" s="104"/>
      <c r="C36" s="104"/>
      <c r="D36" s="104"/>
      <c r="E36" s="104"/>
      <c r="F36" s="104"/>
      <c r="G36" s="104"/>
    </row>
    <row r="37" spans="1:7" s="55" customFormat="1" x14ac:dyDescent="0.2">
      <c r="A37" s="104"/>
      <c r="B37" s="104"/>
      <c r="C37" s="104"/>
      <c r="D37" s="104"/>
      <c r="E37" s="104"/>
      <c r="F37" s="104"/>
      <c r="G37" s="104"/>
    </row>
    <row r="38" spans="1:7" s="55" customFormat="1" x14ac:dyDescent="0.2">
      <c r="A38" s="104"/>
      <c r="B38" s="104"/>
      <c r="C38" s="104"/>
      <c r="D38" s="104"/>
      <c r="E38" s="104"/>
      <c r="F38" s="104"/>
      <c r="G38" s="104"/>
    </row>
    <row r="39" spans="1:7" s="55" customFormat="1" x14ac:dyDescent="0.2">
      <c r="A39" s="104"/>
      <c r="B39" s="104"/>
      <c r="C39" s="104"/>
      <c r="D39" s="104"/>
      <c r="E39" s="104"/>
      <c r="F39" s="104"/>
      <c r="G39" s="104"/>
    </row>
    <row r="40" spans="1:7" s="55" customFormat="1" x14ac:dyDescent="0.2">
      <c r="A40" s="108" t="s">
        <v>145</v>
      </c>
      <c r="B40" s="108"/>
      <c r="C40" s="104"/>
      <c r="D40" s="104"/>
      <c r="E40" s="104"/>
      <c r="F40" s="104"/>
      <c r="G40" s="104"/>
    </row>
    <row r="41" spans="1:7" s="55" customFormat="1" x14ac:dyDescent="0.2">
      <c r="A41" s="104"/>
      <c r="B41" s="104"/>
      <c r="C41" s="104"/>
      <c r="D41" s="104"/>
      <c r="E41" s="104"/>
      <c r="F41" s="104"/>
      <c r="G41" s="104"/>
    </row>
    <row r="42" spans="1:7" s="55" customFormat="1" x14ac:dyDescent="0.2">
      <c r="A42" s="7">
        <v>0</v>
      </c>
      <c r="B42" s="8" t="s">
        <v>5</v>
      </c>
      <c r="C42" s="104"/>
      <c r="D42" s="104"/>
      <c r="E42" s="104"/>
      <c r="F42" s="104"/>
      <c r="G42" s="104"/>
    </row>
    <row r="43" spans="1:7" s="55" customFormat="1" x14ac:dyDescent="0.2">
      <c r="A43" s="8" t="s">
        <v>19</v>
      </c>
      <c r="B43" s="8" t="s">
        <v>6</v>
      </c>
      <c r="C43" s="104"/>
      <c r="D43" s="104"/>
      <c r="E43" s="104"/>
      <c r="F43" s="104"/>
      <c r="G43" s="104"/>
    </row>
    <row r="44" spans="1:7" s="55" customFormat="1" x14ac:dyDescent="0.2">
      <c r="A44" s="8" t="s">
        <v>20</v>
      </c>
      <c r="B44" s="8" t="s">
        <v>7</v>
      </c>
      <c r="C44" s="104"/>
      <c r="D44" s="104"/>
      <c r="E44" s="104"/>
      <c r="F44" s="104"/>
      <c r="G44" s="104"/>
    </row>
    <row r="45" spans="1:7" s="55" customFormat="1" x14ac:dyDescent="0.2">
      <c r="A45" s="8" t="s">
        <v>21</v>
      </c>
      <c r="B45" s="8" t="s">
        <v>8</v>
      </c>
      <c r="C45" s="104"/>
      <c r="D45" s="104"/>
      <c r="E45" s="104"/>
      <c r="F45" s="104"/>
      <c r="G45" s="104"/>
    </row>
    <row r="46" spans="1:7" s="55" customFormat="1" x14ac:dyDescent="0.2">
      <c r="A46" s="8" t="s">
        <v>15</v>
      </c>
      <c r="B46" s="8" t="s">
        <v>9</v>
      </c>
      <c r="C46" s="104"/>
      <c r="D46" s="104"/>
      <c r="E46" s="104"/>
      <c r="F46" s="104"/>
      <c r="G46" s="104"/>
    </row>
    <row r="47" spans="1:7" s="55" customFormat="1" x14ac:dyDescent="0.2">
      <c r="A47" s="8" t="s">
        <v>16</v>
      </c>
      <c r="B47" s="8" t="s">
        <v>10</v>
      </c>
      <c r="C47" s="104"/>
      <c r="D47" s="104"/>
      <c r="E47" s="104"/>
      <c r="F47" s="104"/>
      <c r="G47" s="104"/>
    </row>
    <row r="48" spans="1:7" s="55" customFormat="1" x14ac:dyDescent="0.2">
      <c r="A48" s="8" t="s">
        <v>17</v>
      </c>
      <c r="B48" s="8" t="s">
        <v>11</v>
      </c>
      <c r="C48" s="104"/>
      <c r="D48" s="104"/>
      <c r="E48" s="104"/>
      <c r="F48" s="104"/>
      <c r="G48" s="104"/>
    </row>
    <row r="49" spans="1:7" s="55" customFormat="1" x14ac:dyDescent="0.2">
      <c r="A49" s="8" t="s">
        <v>18</v>
      </c>
      <c r="B49" s="8" t="s">
        <v>12</v>
      </c>
      <c r="C49" s="104"/>
      <c r="D49" s="104"/>
      <c r="E49" s="104"/>
      <c r="F49" s="104"/>
      <c r="G49" s="104"/>
    </row>
    <row r="50" spans="1:7" s="55" customFormat="1" x14ac:dyDescent="0.2">
      <c r="A50" s="8" t="s">
        <v>146</v>
      </c>
      <c r="B50" s="8" t="s">
        <v>13</v>
      </c>
      <c r="C50" s="104"/>
      <c r="D50" s="104"/>
      <c r="E50" s="104"/>
      <c r="F50" s="104"/>
      <c r="G50" s="104"/>
    </row>
    <row r="51" spans="1:7" s="55" customFormat="1" x14ac:dyDescent="0.2">
      <c r="A51" s="8" t="s">
        <v>131</v>
      </c>
      <c r="B51" s="8" t="s">
        <v>14</v>
      </c>
      <c r="C51" s="104"/>
      <c r="D51" s="104"/>
      <c r="E51" s="104"/>
      <c r="F51" s="104"/>
      <c r="G51" s="104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0:G10"/>
    <mergeCell ref="A1:G1"/>
    <mergeCell ref="A3:G3"/>
    <mergeCell ref="A4:G4"/>
    <mergeCell ref="A7:G7"/>
    <mergeCell ref="A8:G8"/>
    <mergeCell ref="A40:B40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6" t="s">
        <v>163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6" t="s">
        <v>123</v>
      </c>
      <c r="B3" s="85" t="s">
        <v>102</v>
      </c>
      <c r="C3" s="85" t="s">
        <v>103</v>
      </c>
      <c r="D3" s="85" t="s">
        <v>104</v>
      </c>
      <c r="E3" s="121" t="s">
        <v>165</v>
      </c>
      <c r="F3" s="122"/>
      <c r="G3" s="123"/>
    </row>
    <row r="4" spans="1:7" s="9" customFormat="1" ht="18" customHeight="1" x14ac:dyDescent="0.2">
      <c r="A4" s="127"/>
      <c r="B4" s="117" t="s">
        <v>166</v>
      </c>
      <c r="C4" s="118"/>
      <c r="D4" s="118"/>
      <c r="E4" s="41" t="s">
        <v>166</v>
      </c>
      <c r="F4" s="41" t="s">
        <v>176</v>
      </c>
      <c r="G4" s="124" t="s">
        <v>160</v>
      </c>
    </row>
    <row r="5" spans="1:7" s="9" customFormat="1" ht="17.25" customHeight="1" x14ac:dyDescent="0.2">
      <c r="A5" s="128"/>
      <c r="B5" s="119" t="s">
        <v>108</v>
      </c>
      <c r="C5" s="120"/>
      <c r="D5" s="120"/>
      <c r="E5" s="120"/>
      <c r="F5" s="120"/>
      <c r="G5" s="125"/>
    </row>
    <row r="6" spans="1:7" s="9" customFormat="1" ht="12" customHeight="1" x14ac:dyDescent="0.2">
      <c r="A6" s="81"/>
    </row>
    <row r="7" spans="1:7" s="9" customFormat="1" ht="12" customHeight="1" x14ac:dyDescent="0.2">
      <c r="A7" s="42" t="s">
        <v>22</v>
      </c>
      <c r="B7" s="86">
        <v>257.58066300000002</v>
      </c>
      <c r="C7" s="86">
        <v>271.29981800000002</v>
      </c>
      <c r="D7" s="86">
        <v>250.81836300000001</v>
      </c>
      <c r="E7" s="86">
        <v>2982.6257770000002</v>
      </c>
      <c r="F7" s="86">
        <v>3117.714465</v>
      </c>
      <c r="G7" s="87">
        <v>-4.3329397068438595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6">
        <v>5.3287560000000003</v>
      </c>
      <c r="C9" s="86">
        <v>5.64656</v>
      </c>
      <c r="D9" s="86">
        <v>6.9784449999999998</v>
      </c>
      <c r="E9" s="86">
        <v>78.447438000000005</v>
      </c>
      <c r="F9" s="86">
        <v>119.945098</v>
      </c>
      <c r="G9" s="87">
        <v>-34.597212134505071</v>
      </c>
    </row>
    <row r="10" spans="1:7" s="9" customFormat="1" ht="12" x14ac:dyDescent="0.2">
      <c r="A10" s="44" t="s">
        <v>25</v>
      </c>
      <c r="B10" s="86">
        <v>78.901467999999994</v>
      </c>
      <c r="C10" s="86">
        <v>89.569665999999998</v>
      </c>
      <c r="D10" s="86">
        <v>85.178439999999995</v>
      </c>
      <c r="E10" s="86">
        <v>920.65632500000004</v>
      </c>
      <c r="F10" s="86">
        <v>1000.553557</v>
      </c>
      <c r="G10" s="87">
        <v>-7.985302879693819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6">
        <v>6.3811489999999997</v>
      </c>
      <c r="C12" s="86">
        <v>6.7053050000000001</v>
      </c>
      <c r="D12" s="86">
        <v>4.4390510000000001</v>
      </c>
      <c r="E12" s="86">
        <v>56.656422999999997</v>
      </c>
      <c r="F12" s="86">
        <v>74.584196000000006</v>
      </c>
      <c r="G12" s="87">
        <v>-24.036959518877168</v>
      </c>
    </row>
    <row r="13" spans="1:7" s="9" customFormat="1" ht="12" x14ac:dyDescent="0.2">
      <c r="A13" s="45" t="s">
        <v>113</v>
      </c>
      <c r="B13" s="86">
        <v>36.971319999999999</v>
      </c>
      <c r="C13" s="86">
        <v>39.381815000000003</v>
      </c>
      <c r="D13" s="86">
        <v>35.300922</v>
      </c>
      <c r="E13" s="86">
        <v>419.11117300000001</v>
      </c>
      <c r="F13" s="86">
        <v>487.726921</v>
      </c>
      <c r="G13" s="87">
        <v>-14.068476650687074</v>
      </c>
    </row>
    <row r="14" spans="1:7" s="9" customFormat="1" ht="12" x14ac:dyDescent="0.2">
      <c r="A14" s="45" t="s">
        <v>139</v>
      </c>
      <c r="B14" s="86">
        <v>25.763496</v>
      </c>
      <c r="C14" s="86">
        <v>36.2423</v>
      </c>
      <c r="D14" s="86">
        <v>38.954124999999998</v>
      </c>
      <c r="E14" s="86">
        <v>331.98560199999997</v>
      </c>
      <c r="F14" s="86">
        <v>330.73042400000003</v>
      </c>
      <c r="G14" s="87">
        <v>0.37951694459169971</v>
      </c>
    </row>
    <row r="15" spans="1:7" s="9" customFormat="1" ht="12" x14ac:dyDescent="0.2">
      <c r="A15" s="44" t="s">
        <v>26</v>
      </c>
      <c r="B15" s="86">
        <v>117.273428</v>
      </c>
      <c r="C15" s="86">
        <v>125.948798</v>
      </c>
      <c r="D15" s="86">
        <v>116.90038300000001</v>
      </c>
      <c r="E15" s="86">
        <v>1407.416528</v>
      </c>
      <c r="F15" s="86">
        <v>1337.521612</v>
      </c>
      <c r="G15" s="87">
        <v>5.2257036725923172</v>
      </c>
    </row>
    <row r="16" spans="1:7" s="9" customFormat="1" ht="12" x14ac:dyDescent="0.2">
      <c r="A16" s="47" t="s">
        <v>27</v>
      </c>
      <c r="B16" s="86">
        <v>56.077010999999999</v>
      </c>
      <c r="C16" s="86">
        <v>50.134793999999999</v>
      </c>
      <c r="D16" s="86">
        <v>41.761094999999997</v>
      </c>
      <c r="E16" s="86">
        <v>576.10548600000004</v>
      </c>
      <c r="F16" s="86">
        <v>659.69419800000003</v>
      </c>
      <c r="G16" s="87">
        <v>-12.670827218644121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6">
        <v>1311.89023</v>
      </c>
      <c r="C18" s="86">
        <v>1371.553928</v>
      </c>
      <c r="D18" s="86">
        <v>1111.425538</v>
      </c>
      <c r="E18" s="86">
        <v>14674.480401999999</v>
      </c>
      <c r="F18" s="86">
        <v>15929.750423</v>
      </c>
      <c r="G18" s="87">
        <v>-7.8800357046874439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6">
        <v>120.891777</v>
      </c>
      <c r="C20" s="86">
        <v>93.393037000000007</v>
      </c>
      <c r="D20" s="86">
        <v>101.50296899999999</v>
      </c>
      <c r="E20" s="86">
        <v>1245.943405</v>
      </c>
      <c r="F20" s="86">
        <v>1679.712098</v>
      </c>
      <c r="G20" s="87">
        <v>-25.823990522928284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6">
        <v>91.277049000000005</v>
      </c>
      <c r="C22" s="86">
        <v>73.624420999999998</v>
      </c>
      <c r="D22" s="86">
        <v>78.569558000000001</v>
      </c>
      <c r="E22" s="86">
        <v>954.53634099999999</v>
      </c>
      <c r="F22" s="86">
        <v>1386.5009259999999</v>
      </c>
      <c r="G22" s="87">
        <v>-31.155015975806137</v>
      </c>
    </row>
    <row r="23" spans="1:7" s="9" customFormat="1" ht="12" x14ac:dyDescent="0.2">
      <c r="A23" s="47" t="s">
        <v>30</v>
      </c>
      <c r="B23" s="86">
        <v>98.395308</v>
      </c>
      <c r="C23" s="86">
        <v>79.477352999999994</v>
      </c>
      <c r="D23" s="86">
        <v>80.016799000000006</v>
      </c>
      <c r="E23" s="86">
        <v>1215.200744</v>
      </c>
      <c r="F23" s="86">
        <v>1533.02352</v>
      </c>
      <c r="G23" s="87">
        <v>-20.731761245254731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6">
        <v>11.664026</v>
      </c>
      <c r="C25" s="86">
        <v>10.299773</v>
      </c>
      <c r="D25" s="86">
        <v>8.7925810000000002</v>
      </c>
      <c r="E25" s="86">
        <v>196.891513</v>
      </c>
      <c r="F25" s="86">
        <v>327.99266899999998</v>
      </c>
      <c r="G25" s="87">
        <v>-39.97075800496016</v>
      </c>
    </row>
    <row r="26" spans="1:7" s="9" customFormat="1" ht="12" x14ac:dyDescent="0.2">
      <c r="A26" s="46" t="s">
        <v>114</v>
      </c>
      <c r="B26" s="86">
        <v>8.9605840000000008</v>
      </c>
      <c r="C26" s="86">
        <v>8.2853940000000001</v>
      </c>
      <c r="D26" s="86">
        <v>15.90225</v>
      </c>
      <c r="E26" s="86">
        <v>156.42087599999999</v>
      </c>
      <c r="F26" s="86">
        <v>154.86734999999999</v>
      </c>
      <c r="G26" s="87">
        <v>1.0031333266824873</v>
      </c>
    </row>
    <row r="27" spans="1:7" s="9" customFormat="1" ht="12" x14ac:dyDescent="0.2">
      <c r="A27" s="49" t="s">
        <v>33</v>
      </c>
      <c r="B27" s="86">
        <v>1092.603145</v>
      </c>
      <c r="C27" s="86">
        <v>1198.683538</v>
      </c>
      <c r="D27" s="86">
        <v>929.90576999999996</v>
      </c>
      <c r="E27" s="86">
        <v>12213.336252999999</v>
      </c>
      <c r="F27" s="86">
        <v>12717.014805000001</v>
      </c>
      <c r="G27" s="87">
        <v>-3.9606665536157806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6">
        <v>172.377264</v>
      </c>
      <c r="C29" s="86">
        <v>182.469629</v>
      </c>
      <c r="D29" s="86">
        <v>130.406665</v>
      </c>
      <c r="E29" s="86">
        <v>2036.0467470000001</v>
      </c>
      <c r="F29" s="86">
        <v>2327.5870890000001</v>
      </c>
      <c r="G29" s="87">
        <v>-12.525432168695104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6">
        <v>58.954833999999998</v>
      </c>
      <c r="C31" s="86">
        <v>68.018068</v>
      </c>
      <c r="D31" s="86">
        <v>44.142282000000002</v>
      </c>
      <c r="E31" s="86">
        <v>699.72675100000004</v>
      </c>
      <c r="F31" s="86">
        <v>928.33482700000002</v>
      </c>
      <c r="G31" s="87">
        <v>-24.625605907597816</v>
      </c>
    </row>
    <row r="32" spans="1:7" s="9" customFormat="1" ht="12" x14ac:dyDescent="0.2">
      <c r="A32" s="52" t="s">
        <v>35</v>
      </c>
      <c r="B32" s="86">
        <v>24.082850000000001</v>
      </c>
      <c r="C32" s="86">
        <v>25.604803</v>
      </c>
      <c r="D32" s="86">
        <v>20.714312</v>
      </c>
      <c r="E32" s="86">
        <v>314.82557600000001</v>
      </c>
      <c r="F32" s="86">
        <v>294.99150700000001</v>
      </c>
      <c r="G32" s="87">
        <v>6.7236067918389182</v>
      </c>
    </row>
    <row r="33" spans="1:7" s="9" customFormat="1" ht="12" x14ac:dyDescent="0.2">
      <c r="A33" s="50" t="s">
        <v>36</v>
      </c>
      <c r="B33" s="86">
        <v>920.22588099999996</v>
      </c>
      <c r="C33" s="86">
        <v>1016.2139089999999</v>
      </c>
      <c r="D33" s="86">
        <v>799.49910499999999</v>
      </c>
      <c r="E33" s="86">
        <v>10177.289505999999</v>
      </c>
      <c r="F33" s="86">
        <v>10389.427716</v>
      </c>
      <c r="G33" s="87">
        <v>-2.0418661720250668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6">
        <v>38.104303000000002</v>
      </c>
      <c r="C35" s="86">
        <v>26.550718</v>
      </c>
      <c r="D35" s="86">
        <v>30.684608000000001</v>
      </c>
      <c r="E35" s="86">
        <v>445.95716499999997</v>
      </c>
      <c r="F35" s="86">
        <v>487.78639600000002</v>
      </c>
      <c r="G35" s="87">
        <v>-8.5753172583353461</v>
      </c>
    </row>
    <row r="36" spans="1:7" s="9" customFormat="1" ht="12" x14ac:dyDescent="0.2">
      <c r="A36" s="52" t="s">
        <v>37</v>
      </c>
      <c r="B36" s="86">
        <v>12.326790000000001</v>
      </c>
      <c r="C36" s="86">
        <v>12.659959000000001</v>
      </c>
      <c r="D36" s="86">
        <v>12.695786</v>
      </c>
      <c r="E36" s="86">
        <v>132.936465</v>
      </c>
      <c r="F36" s="86">
        <v>141.93089900000001</v>
      </c>
      <c r="G36" s="87">
        <v>-6.3371922980633144</v>
      </c>
    </row>
    <row r="37" spans="1:7" s="9" customFormat="1" ht="12" x14ac:dyDescent="0.2">
      <c r="A37" s="52" t="s">
        <v>38</v>
      </c>
      <c r="B37" s="86">
        <v>66.553790000000006</v>
      </c>
      <c r="C37" s="86">
        <v>42.694088000000001</v>
      </c>
      <c r="D37" s="86">
        <v>36.910769000000002</v>
      </c>
      <c r="E37" s="86">
        <v>577.06975799999998</v>
      </c>
      <c r="F37" s="86">
        <v>716.55940999999996</v>
      </c>
      <c r="G37" s="87">
        <v>-19.466585750370655</v>
      </c>
    </row>
    <row r="38" spans="1:7" s="9" customFormat="1" ht="12" x14ac:dyDescent="0.2">
      <c r="A38" s="52" t="s">
        <v>39</v>
      </c>
      <c r="B38" s="86">
        <v>43.349457999999998</v>
      </c>
      <c r="C38" s="86">
        <v>41.309669999999997</v>
      </c>
      <c r="D38" s="86">
        <v>36.551656999999999</v>
      </c>
      <c r="E38" s="86">
        <v>494.142178</v>
      </c>
      <c r="F38" s="86">
        <v>481.38781</v>
      </c>
      <c r="G38" s="87">
        <v>2.6494995791438924</v>
      </c>
    </row>
    <row r="39" spans="1:7" s="9" customFormat="1" ht="12" x14ac:dyDescent="0.2">
      <c r="A39" s="52" t="s">
        <v>40</v>
      </c>
      <c r="B39" s="86">
        <v>128.73181099999999</v>
      </c>
      <c r="C39" s="86">
        <v>133.08971700000001</v>
      </c>
      <c r="D39" s="86">
        <v>145.56718000000001</v>
      </c>
      <c r="E39" s="86">
        <v>1249.8761</v>
      </c>
      <c r="F39" s="86">
        <v>919.26464599999997</v>
      </c>
      <c r="G39" s="87">
        <v>35.964774174509046</v>
      </c>
    </row>
    <row r="40" spans="1:7" s="9" customFormat="1" ht="12" x14ac:dyDescent="0.2">
      <c r="A40" s="52" t="s">
        <v>118</v>
      </c>
      <c r="B40" s="86">
        <v>148.64727500000001</v>
      </c>
      <c r="C40" s="86">
        <v>304.212019</v>
      </c>
      <c r="D40" s="86">
        <v>117.908677</v>
      </c>
      <c r="E40" s="86">
        <v>1948.9578429999999</v>
      </c>
      <c r="F40" s="86">
        <v>2137.3639499999999</v>
      </c>
      <c r="G40" s="87">
        <v>-8.8148818548193475</v>
      </c>
    </row>
    <row r="41" spans="1:7" s="9" customFormat="1" ht="12" x14ac:dyDescent="0.2">
      <c r="A41" s="52" t="s">
        <v>119</v>
      </c>
      <c r="B41" s="86">
        <v>17.265384999999998</v>
      </c>
      <c r="C41" s="86">
        <v>14.75637</v>
      </c>
      <c r="D41" s="86">
        <v>23.459389999999999</v>
      </c>
      <c r="E41" s="86">
        <v>175.30491699999999</v>
      </c>
      <c r="F41" s="86">
        <v>173.15792099999999</v>
      </c>
      <c r="G41" s="87">
        <v>1.2399063165005373</v>
      </c>
    </row>
    <row r="42" spans="1:7" s="9" customFormat="1" ht="12" x14ac:dyDescent="0.2">
      <c r="A42" s="52" t="s">
        <v>120</v>
      </c>
      <c r="B42" s="86">
        <v>60.895581999999997</v>
      </c>
      <c r="C42" s="86">
        <v>60.850315000000002</v>
      </c>
      <c r="D42" s="86">
        <v>65.044163999999995</v>
      </c>
      <c r="E42" s="86">
        <v>589.55373699999996</v>
      </c>
      <c r="F42" s="86">
        <v>543.27176999999995</v>
      </c>
      <c r="G42" s="87">
        <v>8.5191187092235623</v>
      </c>
    </row>
    <row r="43" spans="1:7" s="9" customFormat="1" ht="12" x14ac:dyDescent="0.2">
      <c r="A43" s="52" t="s">
        <v>117</v>
      </c>
      <c r="B43" s="86">
        <v>24.564028</v>
      </c>
      <c r="C43" s="86">
        <v>21.157921999999999</v>
      </c>
      <c r="D43" s="86">
        <v>23.070157999999999</v>
      </c>
      <c r="E43" s="86">
        <v>272.95984499999997</v>
      </c>
      <c r="F43" s="86">
        <v>279.51466299999998</v>
      </c>
      <c r="G43" s="87">
        <v>-2.3450712494464057</v>
      </c>
    </row>
    <row r="44" spans="1:7" s="9" customFormat="1" ht="12" x14ac:dyDescent="0.2">
      <c r="A44" s="52" t="s">
        <v>41</v>
      </c>
      <c r="B44" s="86">
        <v>39.213700000000003</v>
      </c>
      <c r="C44" s="86">
        <v>32.736854000000001</v>
      </c>
      <c r="D44" s="86">
        <v>35.222878000000001</v>
      </c>
      <c r="E44" s="86">
        <v>372.04021899999998</v>
      </c>
      <c r="F44" s="86">
        <v>430.33513900000003</v>
      </c>
      <c r="G44" s="87">
        <v>-13.54640016975236</v>
      </c>
    </row>
    <row r="45" spans="1:7" s="9" customFormat="1" ht="12" x14ac:dyDescent="0.2">
      <c r="A45" s="52" t="s">
        <v>135</v>
      </c>
      <c r="B45" s="86">
        <v>15.022062</v>
      </c>
      <c r="C45" s="86">
        <v>10.555523000000001</v>
      </c>
      <c r="D45" s="86">
        <v>13.171397000000001</v>
      </c>
      <c r="E45" s="86">
        <v>119.54716999999999</v>
      </c>
      <c r="F45" s="86">
        <v>103.45237</v>
      </c>
      <c r="G45" s="87">
        <v>15.557690945118011</v>
      </c>
    </row>
    <row r="46" spans="1:7" s="9" customFormat="1" ht="24" x14ac:dyDescent="0.2">
      <c r="A46" s="76" t="s">
        <v>136</v>
      </c>
      <c r="B46" s="86">
        <v>29.126643999999999</v>
      </c>
      <c r="C46" s="86">
        <v>38.330205999999997</v>
      </c>
      <c r="D46" s="86">
        <v>31.532458999999999</v>
      </c>
      <c r="E46" s="86">
        <v>259.60504200000003</v>
      </c>
      <c r="F46" s="86">
        <v>232.411171</v>
      </c>
      <c r="G46" s="87">
        <v>11.7007589966491</v>
      </c>
    </row>
    <row r="47" spans="1:7" s="9" customFormat="1" ht="12" x14ac:dyDescent="0.2">
      <c r="A47" s="53"/>
    </row>
    <row r="48" spans="1:7" s="9" customFormat="1" ht="24" customHeight="1" x14ac:dyDescent="0.2">
      <c r="A48" s="79" t="s">
        <v>151</v>
      </c>
      <c r="B48" s="86">
        <v>168.77556000000001</v>
      </c>
      <c r="C48" s="86">
        <v>165.605017</v>
      </c>
      <c r="D48" s="86">
        <v>151.51684900000001</v>
      </c>
      <c r="E48" s="86">
        <v>1914.434264</v>
      </c>
      <c r="F48" s="86">
        <v>914.36724200000003</v>
      </c>
      <c r="G48" s="87">
        <v>109.37257767596185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88">
        <v>1738.8041250000001</v>
      </c>
      <c r="C50" s="89">
        <v>1808.799626</v>
      </c>
      <c r="D50" s="89">
        <v>1513.839078</v>
      </c>
      <c r="E50" s="89">
        <v>19574.152225999998</v>
      </c>
      <c r="F50" s="89">
        <v>19962.963582</v>
      </c>
      <c r="G50" s="90">
        <v>-1.9476635039828523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8" t="s">
        <v>149</v>
      </c>
      <c r="B53" s="78"/>
      <c r="C53" s="78"/>
      <c r="D53" s="78"/>
      <c r="E53" s="78"/>
      <c r="F53" s="78"/>
      <c r="G53" s="78"/>
    </row>
    <row r="54" spans="1:7" x14ac:dyDescent="0.2">
      <c r="A54" s="115" t="s">
        <v>150</v>
      </c>
      <c r="B54" s="115"/>
      <c r="C54" s="115"/>
      <c r="D54" s="115"/>
      <c r="E54" s="115"/>
      <c r="F54" s="115"/>
      <c r="G54" s="115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9" t="s">
        <v>164</v>
      </c>
      <c r="B1" s="130"/>
      <c r="C1" s="130"/>
      <c r="D1" s="130"/>
      <c r="E1" s="130"/>
      <c r="F1" s="130"/>
      <c r="G1" s="130"/>
    </row>
    <row r="2" spans="1:7" ht="10.5" customHeight="1" x14ac:dyDescent="0.2">
      <c r="A2" s="74"/>
      <c r="B2" s="75"/>
      <c r="C2" s="75"/>
      <c r="D2" s="75"/>
      <c r="E2" s="75"/>
      <c r="F2" s="75"/>
      <c r="G2" s="75"/>
    </row>
    <row r="3" spans="1:7" x14ac:dyDescent="0.2">
      <c r="A3" s="132" t="s">
        <v>43</v>
      </c>
      <c r="B3" s="91" t="s">
        <v>102</v>
      </c>
      <c r="C3" s="91" t="s">
        <v>103</v>
      </c>
      <c r="D3" s="91" t="s">
        <v>104</v>
      </c>
      <c r="E3" s="133" t="s">
        <v>165</v>
      </c>
      <c r="F3" s="133"/>
      <c r="G3" s="134"/>
    </row>
    <row r="4" spans="1:7" ht="24" customHeight="1" x14ac:dyDescent="0.2">
      <c r="A4" s="132"/>
      <c r="B4" s="131" t="s">
        <v>167</v>
      </c>
      <c r="C4" s="131"/>
      <c r="D4" s="131"/>
      <c r="E4" s="84" t="s">
        <v>167</v>
      </c>
      <c r="F4" s="84" t="s">
        <v>177</v>
      </c>
      <c r="G4" s="135" t="s">
        <v>158</v>
      </c>
    </row>
    <row r="5" spans="1:7" ht="17.25" customHeight="1" x14ac:dyDescent="0.2">
      <c r="A5" s="132"/>
      <c r="B5" s="131" t="s">
        <v>110</v>
      </c>
      <c r="C5" s="131"/>
      <c r="D5" s="131"/>
      <c r="E5" s="131"/>
      <c r="F5" s="131"/>
      <c r="G5" s="136"/>
    </row>
    <row r="6" spans="1:7" x14ac:dyDescent="0.2">
      <c r="A6" s="80"/>
    </row>
    <row r="7" spans="1:7" ht="12.75" customHeight="1" x14ac:dyDescent="0.2">
      <c r="A7" s="64" t="s">
        <v>44</v>
      </c>
      <c r="B7" s="86">
        <v>1189.246163</v>
      </c>
      <c r="C7" s="86">
        <v>1069.420404</v>
      </c>
      <c r="D7" s="86">
        <v>1015.513736</v>
      </c>
      <c r="E7" s="86">
        <v>13153.945605999999</v>
      </c>
      <c r="F7" s="86">
        <v>14059.148875999999</v>
      </c>
      <c r="G7" s="87">
        <v>-6.4385353479345326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86">
        <v>1032.2577140000001</v>
      </c>
      <c r="C9" s="86">
        <v>966.62745399999994</v>
      </c>
      <c r="D9" s="86">
        <v>862.98379599999998</v>
      </c>
      <c r="E9" s="86">
        <v>11434.503309</v>
      </c>
      <c r="F9" s="86">
        <v>12200.456786999999</v>
      </c>
      <c r="G9" s="87">
        <v>-6.2780721359232103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86">
        <v>445.09049800000003</v>
      </c>
      <c r="C11" s="86">
        <v>438.406182</v>
      </c>
      <c r="D11" s="86">
        <v>377.27263099999999</v>
      </c>
      <c r="E11" s="86">
        <v>5001.6393349999998</v>
      </c>
      <c r="F11" s="86">
        <v>5148.0653060000004</v>
      </c>
      <c r="G11" s="87">
        <v>-2.8442912491677816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6">
        <v>66.722559000000004</v>
      </c>
      <c r="C13" s="86">
        <v>60.203176999999997</v>
      </c>
      <c r="D13" s="86">
        <v>48.984174000000003</v>
      </c>
      <c r="E13" s="86">
        <v>712.53091700000004</v>
      </c>
      <c r="F13" s="86">
        <v>732.44707300000005</v>
      </c>
      <c r="G13" s="87">
        <v>-2.7191256179680323</v>
      </c>
    </row>
    <row r="14" spans="1:7" ht="12.75" customHeight="1" x14ac:dyDescent="0.2">
      <c r="A14" s="60" t="s">
        <v>46</v>
      </c>
      <c r="B14" s="86">
        <v>67.184269999999998</v>
      </c>
      <c r="C14" s="86">
        <v>64.511709999999994</v>
      </c>
      <c r="D14" s="86">
        <v>50.112506000000003</v>
      </c>
      <c r="E14" s="86">
        <v>665.291113</v>
      </c>
      <c r="F14" s="86">
        <v>599.78294500000004</v>
      </c>
      <c r="G14" s="87">
        <v>10.921979116962049</v>
      </c>
    </row>
    <row r="15" spans="1:7" ht="12.75" customHeight="1" x14ac:dyDescent="0.2">
      <c r="A15" s="60" t="s">
        <v>47</v>
      </c>
      <c r="B15" s="86">
        <v>3.0331030000000001</v>
      </c>
      <c r="C15" s="86">
        <v>2.214356</v>
      </c>
      <c r="D15" s="86">
        <v>2.0570650000000001</v>
      </c>
      <c r="E15" s="86">
        <v>33.104483999999999</v>
      </c>
      <c r="F15" s="86">
        <v>30.075084</v>
      </c>
      <c r="G15" s="87">
        <v>10.072789821634402</v>
      </c>
    </row>
    <row r="16" spans="1:7" ht="12.75" customHeight="1" x14ac:dyDescent="0.2">
      <c r="A16" s="60" t="s">
        <v>48</v>
      </c>
      <c r="B16" s="86">
        <v>98.006184000000005</v>
      </c>
      <c r="C16" s="86">
        <v>94.783631999999997</v>
      </c>
      <c r="D16" s="86">
        <v>97.596821000000006</v>
      </c>
      <c r="E16" s="86">
        <v>1130.079176</v>
      </c>
      <c r="F16" s="86">
        <v>1146.474136</v>
      </c>
      <c r="G16" s="87">
        <v>-1.4300331324700721</v>
      </c>
    </row>
    <row r="17" spans="1:7" ht="12.75" customHeight="1" x14ac:dyDescent="0.2">
      <c r="A17" s="60" t="s">
        <v>49</v>
      </c>
      <c r="B17" s="86">
        <v>68.222526999999999</v>
      </c>
      <c r="C17" s="86">
        <v>63.155132000000002</v>
      </c>
      <c r="D17" s="86">
        <v>54.620302000000002</v>
      </c>
      <c r="E17" s="86">
        <v>722.46279900000002</v>
      </c>
      <c r="F17" s="86">
        <v>718.034222</v>
      </c>
      <c r="G17" s="87">
        <v>0.61676405724294625</v>
      </c>
    </row>
    <row r="18" spans="1:7" ht="12.75" customHeight="1" x14ac:dyDescent="0.2">
      <c r="A18" s="60" t="s">
        <v>50</v>
      </c>
      <c r="B18" s="86">
        <v>16.239498999999999</v>
      </c>
      <c r="C18" s="86">
        <v>16.468437000000002</v>
      </c>
      <c r="D18" s="86">
        <v>13.348636000000001</v>
      </c>
      <c r="E18" s="86">
        <v>163.50679299999999</v>
      </c>
      <c r="F18" s="86">
        <v>80.325913</v>
      </c>
      <c r="G18" s="87">
        <v>103.55422913151324</v>
      </c>
    </row>
    <row r="19" spans="1:7" ht="12.75" customHeight="1" x14ac:dyDescent="0.2">
      <c r="A19" s="60" t="s">
        <v>51</v>
      </c>
      <c r="B19" s="86">
        <v>9.6321270000000005</v>
      </c>
      <c r="C19" s="86">
        <v>7.4493840000000002</v>
      </c>
      <c r="D19" s="86">
        <v>7.3531139999999997</v>
      </c>
      <c r="E19" s="86">
        <v>165.582469</v>
      </c>
      <c r="F19" s="86">
        <v>141.50710000000001</v>
      </c>
      <c r="G19" s="87">
        <v>17.01354137000898</v>
      </c>
    </row>
    <row r="20" spans="1:7" ht="12.75" customHeight="1" x14ac:dyDescent="0.2">
      <c r="A20" s="60" t="s">
        <v>52</v>
      </c>
      <c r="B20" s="86">
        <v>2.0340400000000001</v>
      </c>
      <c r="C20" s="86">
        <v>2.1471819999999999</v>
      </c>
      <c r="D20" s="86">
        <v>1.4046780000000001</v>
      </c>
      <c r="E20" s="86">
        <v>24.183709</v>
      </c>
      <c r="F20" s="86">
        <v>35.611651000000002</v>
      </c>
      <c r="G20" s="87">
        <v>-32.090458260415957</v>
      </c>
    </row>
    <row r="21" spans="1:7" ht="12.75" customHeight="1" x14ac:dyDescent="0.2">
      <c r="A21" s="60" t="s">
        <v>53</v>
      </c>
      <c r="B21" s="86">
        <v>36.422358000000003</v>
      </c>
      <c r="C21" s="86">
        <v>32.210577999999998</v>
      </c>
      <c r="D21" s="86">
        <v>34.648918000000002</v>
      </c>
      <c r="E21" s="86">
        <v>378.94892800000002</v>
      </c>
      <c r="F21" s="86">
        <v>458.199434</v>
      </c>
      <c r="G21" s="87">
        <v>-17.296072434694437</v>
      </c>
    </row>
    <row r="22" spans="1:7" ht="12.75" customHeight="1" x14ac:dyDescent="0.2">
      <c r="A22" s="60" t="s">
        <v>54</v>
      </c>
      <c r="B22" s="86">
        <v>35.488453999999997</v>
      </c>
      <c r="C22" s="86">
        <v>55.412927000000003</v>
      </c>
      <c r="D22" s="86">
        <v>35.217782999999997</v>
      </c>
      <c r="E22" s="86">
        <v>516.28209400000003</v>
      </c>
      <c r="F22" s="86">
        <v>696.20576100000005</v>
      </c>
      <c r="G22" s="87">
        <v>-25.843461384399546</v>
      </c>
    </row>
    <row r="23" spans="1:7" ht="12.75" customHeight="1" x14ac:dyDescent="0.2">
      <c r="A23" s="60" t="s">
        <v>55</v>
      </c>
      <c r="B23" s="86">
        <v>27.19774</v>
      </c>
      <c r="C23" s="86">
        <v>27.155016</v>
      </c>
      <c r="D23" s="86">
        <v>20.416934999999999</v>
      </c>
      <c r="E23" s="86">
        <v>327.62359099999998</v>
      </c>
      <c r="F23" s="86">
        <v>342.29594300000002</v>
      </c>
      <c r="G23" s="87">
        <v>-4.2864522060666133</v>
      </c>
    </row>
    <row r="24" spans="1:7" ht="12.75" customHeight="1" x14ac:dyDescent="0.2">
      <c r="A24" s="60" t="s">
        <v>65</v>
      </c>
      <c r="B24" s="86">
        <v>2.3506529999999999</v>
      </c>
      <c r="C24" s="86">
        <v>2.628374</v>
      </c>
      <c r="D24" s="86">
        <v>2.438771</v>
      </c>
      <c r="E24" s="86">
        <v>30.608481999999999</v>
      </c>
      <c r="F24" s="86">
        <v>33.198624000000002</v>
      </c>
      <c r="G24" s="87">
        <v>-7.8019558882922553</v>
      </c>
    </row>
    <row r="25" spans="1:7" ht="12.75" customHeight="1" x14ac:dyDescent="0.2">
      <c r="A25" s="60" t="s">
        <v>66</v>
      </c>
      <c r="B25" s="86">
        <v>1.4428049999999999</v>
      </c>
      <c r="C25" s="86">
        <v>1.7243869999999999</v>
      </c>
      <c r="D25" s="86">
        <v>1.193732</v>
      </c>
      <c r="E25" s="86">
        <v>12.569324999999999</v>
      </c>
      <c r="F25" s="86">
        <v>12.823661</v>
      </c>
      <c r="G25" s="87">
        <v>-1.9833337765245176</v>
      </c>
    </row>
    <row r="26" spans="1:7" ht="12.75" customHeight="1" x14ac:dyDescent="0.2">
      <c r="A26" s="60" t="s">
        <v>58</v>
      </c>
      <c r="B26" s="86">
        <v>2.9568560000000002</v>
      </c>
      <c r="C26" s="86">
        <v>2.4216299999999999</v>
      </c>
      <c r="D26" s="86">
        <v>1.8638490000000001</v>
      </c>
      <c r="E26" s="86">
        <v>23.832256000000001</v>
      </c>
      <c r="F26" s="86">
        <v>22.063329</v>
      </c>
      <c r="G26" s="87">
        <v>8.017498175366029</v>
      </c>
    </row>
    <row r="27" spans="1:7" ht="12.75" customHeight="1" x14ac:dyDescent="0.2">
      <c r="A27" s="60" t="s">
        <v>59</v>
      </c>
      <c r="B27" s="86">
        <v>9.2718769999999999</v>
      </c>
      <c r="C27" s="86">
        <v>7.2028590000000001</v>
      </c>
      <c r="D27" s="86">
        <v>7.0589950000000004</v>
      </c>
      <c r="E27" s="86">
        <v>104.27365899999999</v>
      </c>
      <c r="F27" s="86">
        <v>109.247793</v>
      </c>
      <c r="G27" s="87">
        <v>-4.5530750447288284</v>
      </c>
    </row>
    <row r="28" spans="1:7" ht="12.75" customHeight="1" x14ac:dyDescent="0.2">
      <c r="A28" s="60" t="s">
        <v>56</v>
      </c>
      <c r="B28" s="86">
        <v>9.3168000000000001E-2</v>
      </c>
      <c r="C28" s="86">
        <v>7.2636999999999993E-2</v>
      </c>
      <c r="D28" s="86">
        <v>8.9706999999999995E-2</v>
      </c>
      <c r="E28" s="86">
        <v>1.1695450000000001</v>
      </c>
      <c r="F28" s="86">
        <v>0.98933899999999997</v>
      </c>
      <c r="G28" s="87">
        <v>18.214787853304074</v>
      </c>
    </row>
    <row r="29" spans="1:7" ht="12.75" customHeight="1" x14ac:dyDescent="0.2">
      <c r="A29" s="60" t="s">
        <v>57</v>
      </c>
      <c r="B29" s="86">
        <v>0.23508299999999999</v>
      </c>
      <c r="C29" s="86">
        <v>0.36915100000000001</v>
      </c>
      <c r="D29" s="86">
        <v>6.0377E-2</v>
      </c>
      <c r="E29" s="86">
        <v>2.1593200000000001</v>
      </c>
      <c r="F29" s="86">
        <v>1.606959</v>
      </c>
      <c r="G29" s="87">
        <v>34.373061167086405</v>
      </c>
    </row>
    <row r="30" spans="1:7" ht="12.75" customHeight="1" x14ac:dyDescent="0.2">
      <c r="A30" s="61" t="s">
        <v>60</v>
      </c>
      <c r="B30" s="86">
        <v>587.16721600000005</v>
      </c>
      <c r="C30" s="86">
        <v>528.221272</v>
      </c>
      <c r="D30" s="86">
        <v>485.71116499999999</v>
      </c>
      <c r="E30" s="86">
        <v>6432.8639739999999</v>
      </c>
      <c r="F30" s="86">
        <v>7052.3914809999987</v>
      </c>
      <c r="G30" s="87">
        <v>-8.7846443106438699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6">
        <v>91.485072000000002</v>
      </c>
      <c r="C32" s="86">
        <v>73.660850999999994</v>
      </c>
      <c r="D32" s="86">
        <v>76.745852999999997</v>
      </c>
      <c r="E32" s="86">
        <v>914.32128</v>
      </c>
      <c r="F32" s="86">
        <v>948.55459800000006</v>
      </c>
      <c r="G32" s="87">
        <v>-3.608998161221308</v>
      </c>
    </row>
    <row r="33" spans="1:7" ht="12.75" customHeight="1" x14ac:dyDescent="0.2">
      <c r="A33" s="60" t="s">
        <v>62</v>
      </c>
      <c r="B33" s="86">
        <v>207.216442</v>
      </c>
      <c r="C33" s="86">
        <v>184.633769</v>
      </c>
      <c r="D33" s="86">
        <v>167.248895</v>
      </c>
      <c r="E33" s="86">
        <v>2405.2742029999999</v>
      </c>
      <c r="F33" s="86">
        <v>2875.3550930000001</v>
      </c>
      <c r="G33" s="87">
        <v>-16.348620424114003</v>
      </c>
    </row>
    <row r="34" spans="1:7" ht="12.75" customHeight="1" x14ac:dyDescent="0.2">
      <c r="A34" s="60" t="s">
        <v>63</v>
      </c>
      <c r="B34" s="86">
        <v>80.415102000000005</v>
      </c>
      <c r="C34" s="86">
        <v>81.415530000000004</v>
      </c>
      <c r="D34" s="86">
        <v>76.677287000000007</v>
      </c>
      <c r="E34" s="86">
        <v>914.74260600000002</v>
      </c>
      <c r="F34" s="86">
        <v>954.42757500000005</v>
      </c>
      <c r="G34" s="87">
        <v>-4.1579864244806686</v>
      </c>
    </row>
    <row r="35" spans="1:7" ht="12.75" customHeight="1" x14ac:dyDescent="0.2">
      <c r="A35" s="60" t="s">
        <v>64</v>
      </c>
      <c r="B35" s="86">
        <v>126.335705</v>
      </c>
      <c r="C35" s="86">
        <v>110.75756699999999</v>
      </c>
      <c r="D35" s="86">
        <v>103.582554</v>
      </c>
      <c r="E35" s="86">
        <v>1315.751094</v>
      </c>
      <c r="F35" s="86">
        <v>1350.04411</v>
      </c>
      <c r="G35" s="87">
        <v>-2.5401404106714693</v>
      </c>
    </row>
    <row r="36" spans="1:7" ht="12.75" customHeight="1" x14ac:dyDescent="0.2">
      <c r="A36" s="60" t="s">
        <v>67</v>
      </c>
      <c r="B36" s="86">
        <v>14.654197</v>
      </c>
      <c r="C36" s="86">
        <v>11.322839</v>
      </c>
      <c r="D36" s="86">
        <v>13.243892000000001</v>
      </c>
      <c r="E36" s="86">
        <v>165.316824</v>
      </c>
      <c r="F36" s="86">
        <v>172.09466800000001</v>
      </c>
      <c r="G36" s="87">
        <v>-3.9384392780838624</v>
      </c>
    </row>
    <row r="37" spans="1:7" ht="12.75" customHeight="1" x14ac:dyDescent="0.2">
      <c r="A37" s="60" t="s">
        <v>68</v>
      </c>
      <c r="B37" s="86">
        <v>26.721439</v>
      </c>
      <c r="C37" s="86">
        <v>25.498052999999999</v>
      </c>
      <c r="D37" s="86">
        <v>21.295494000000001</v>
      </c>
      <c r="E37" s="86">
        <v>302.302278</v>
      </c>
      <c r="F37" s="86">
        <v>282.20018299999998</v>
      </c>
      <c r="G37" s="87">
        <v>7.1233458413455537</v>
      </c>
    </row>
    <row r="38" spans="1:7" ht="12.75" customHeight="1" x14ac:dyDescent="0.2">
      <c r="A38" s="60" t="s">
        <v>157</v>
      </c>
      <c r="B38" s="86">
        <v>0.87959500000000002</v>
      </c>
      <c r="C38" s="86">
        <v>0.42366900000000002</v>
      </c>
      <c r="D38" s="86">
        <v>0.85089400000000004</v>
      </c>
      <c r="E38" s="86">
        <v>9.4674479999999992</v>
      </c>
      <c r="F38" s="86">
        <v>6.7715630000000004</v>
      </c>
      <c r="G38" s="87">
        <v>39.811857321566663</v>
      </c>
    </row>
    <row r="39" spans="1:7" ht="12.75" customHeight="1" x14ac:dyDescent="0.2">
      <c r="A39" s="60" t="s">
        <v>69</v>
      </c>
      <c r="B39" s="86">
        <v>20.251052000000001</v>
      </c>
      <c r="C39" s="86">
        <v>25.266656999999999</v>
      </c>
      <c r="D39" s="86">
        <v>15.399915</v>
      </c>
      <c r="E39" s="86">
        <v>250.262708</v>
      </c>
      <c r="F39" s="86">
        <v>326.18798600000002</v>
      </c>
      <c r="G39" s="87">
        <v>-23.276540295386596</v>
      </c>
    </row>
    <row r="40" spans="1:7" ht="12.75" customHeight="1" x14ac:dyDescent="0.2">
      <c r="A40" s="60" t="s">
        <v>70</v>
      </c>
      <c r="B40" s="86">
        <v>15.804359</v>
      </c>
      <c r="C40" s="86">
        <v>10.500982</v>
      </c>
      <c r="D40" s="86">
        <v>6.487107</v>
      </c>
      <c r="E40" s="86">
        <v>122.400665</v>
      </c>
      <c r="F40" s="86">
        <v>98.120868999999999</v>
      </c>
      <c r="G40" s="87">
        <v>24.744782886095322</v>
      </c>
    </row>
    <row r="41" spans="1:7" ht="12.75" customHeight="1" x14ac:dyDescent="0.2">
      <c r="A41" s="60" t="s">
        <v>71</v>
      </c>
      <c r="B41" s="86">
        <v>1.9614480000000001</v>
      </c>
      <c r="C41" s="86">
        <v>3.0169679999999999</v>
      </c>
      <c r="D41" s="86">
        <v>2.9855420000000001</v>
      </c>
      <c r="E41" s="86">
        <v>20.455542999999999</v>
      </c>
      <c r="F41" s="86">
        <v>25.811174999999999</v>
      </c>
      <c r="G41" s="87">
        <v>-20.749276234034284</v>
      </c>
    </row>
    <row r="42" spans="1:7" ht="12.75" customHeight="1" x14ac:dyDescent="0.2">
      <c r="A42" s="63" t="s">
        <v>72</v>
      </c>
      <c r="B42" s="86">
        <v>156.98844899999995</v>
      </c>
      <c r="C42" s="86">
        <v>102.79295000000002</v>
      </c>
      <c r="D42" s="86">
        <v>152.52994000000001</v>
      </c>
      <c r="E42" s="86">
        <v>1719.4422969999996</v>
      </c>
      <c r="F42" s="86">
        <v>1858.6920890000001</v>
      </c>
      <c r="G42" s="87">
        <v>-7.4918160368842308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6">
        <v>80.645863000000006</v>
      </c>
      <c r="C44" s="86">
        <v>9.2836420000000004</v>
      </c>
      <c r="D44" s="86">
        <v>65.112618999999995</v>
      </c>
      <c r="E44" s="86">
        <v>783.54336599999999</v>
      </c>
      <c r="F44" s="86">
        <v>1147.8566040000001</v>
      </c>
      <c r="G44" s="87">
        <v>-31.738567058851899</v>
      </c>
    </row>
    <row r="45" spans="1:7" ht="12.75" customHeight="1" x14ac:dyDescent="0.2">
      <c r="A45" s="61" t="s">
        <v>74</v>
      </c>
      <c r="B45" s="86">
        <v>12.078806</v>
      </c>
      <c r="C45" s="86">
        <v>25.612289000000001</v>
      </c>
      <c r="D45" s="86">
        <v>27.472484999999999</v>
      </c>
      <c r="E45" s="86">
        <v>297.80342400000001</v>
      </c>
      <c r="F45" s="86">
        <v>277.03868799999998</v>
      </c>
      <c r="G45" s="87">
        <v>7.4952477395503792</v>
      </c>
    </row>
    <row r="46" spans="1:7" ht="12.75" customHeight="1" x14ac:dyDescent="0.2">
      <c r="A46" s="61" t="s">
        <v>75</v>
      </c>
      <c r="B46" s="86">
        <v>47.126455999999997</v>
      </c>
      <c r="C46" s="86">
        <v>47.785851999999998</v>
      </c>
      <c r="D46" s="86">
        <v>42.319980999999999</v>
      </c>
      <c r="E46" s="86">
        <v>437.671063</v>
      </c>
      <c r="F46" s="86">
        <v>242.15488300000001</v>
      </c>
      <c r="G46" s="87">
        <v>80.740135229897447</v>
      </c>
    </row>
    <row r="47" spans="1:7" ht="12.75" customHeight="1" x14ac:dyDescent="0.2">
      <c r="A47" s="61" t="s">
        <v>76</v>
      </c>
      <c r="B47" s="86">
        <v>12.156651999999999</v>
      </c>
      <c r="C47" s="86">
        <v>12.661545</v>
      </c>
      <c r="D47" s="86">
        <v>11.093310000000001</v>
      </c>
      <c r="E47" s="86">
        <v>135.05547000000001</v>
      </c>
      <c r="F47" s="86">
        <v>125.74686199999999</v>
      </c>
      <c r="G47" s="87">
        <v>7.4026562984927722</v>
      </c>
    </row>
    <row r="48" spans="1:7" ht="12.75" customHeight="1" x14ac:dyDescent="0.2">
      <c r="A48" s="62" t="s">
        <v>77</v>
      </c>
      <c r="B48" s="86">
        <v>11.036374</v>
      </c>
      <c r="C48" s="86">
        <v>46.449041999999999</v>
      </c>
      <c r="D48" s="86">
        <v>7.482424</v>
      </c>
      <c r="E48" s="86">
        <v>201.34151499999999</v>
      </c>
      <c r="F48" s="86">
        <v>230.054068</v>
      </c>
      <c r="G48" s="87">
        <v>-12.480784734482512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6">
        <v>0.54160900000000001</v>
      </c>
      <c r="C50" s="86">
        <v>0.354634</v>
      </c>
      <c r="D50" s="86">
        <v>0.60620700000000005</v>
      </c>
      <c r="E50" s="86">
        <v>5.4232269999999998</v>
      </c>
      <c r="F50" s="86">
        <v>7.2536300000000002</v>
      </c>
      <c r="G50" s="87">
        <v>-25.234303376378449</v>
      </c>
    </row>
    <row r="51" spans="1:7" ht="12.75" customHeight="1" x14ac:dyDescent="0.2">
      <c r="A51" s="63" t="s">
        <v>121</v>
      </c>
      <c r="B51" s="86">
        <v>1.036562</v>
      </c>
      <c r="C51" s="86">
        <v>0.60902000000000001</v>
      </c>
      <c r="D51" s="86">
        <v>0.49756899999999998</v>
      </c>
      <c r="E51" s="86">
        <v>6.465802</v>
      </c>
      <c r="F51" s="86">
        <v>7.4427770000000004</v>
      </c>
      <c r="G51" s="87">
        <v>-13.126484912822193</v>
      </c>
    </row>
    <row r="52" spans="1:7" ht="12.75" customHeight="1" x14ac:dyDescent="0.2">
      <c r="A52" s="63" t="s">
        <v>79</v>
      </c>
      <c r="B52" s="86">
        <v>2.8932609999999999</v>
      </c>
      <c r="C52" s="86">
        <v>1.6244620000000001</v>
      </c>
      <c r="D52" s="86">
        <v>4.2101699999999997</v>
      </c>
      <c r="E52" s="86">
        <v>48.266821999999998</v>
      </c>
      <c r="F52" s="86">
        <v>35.612960000000001</v>
      </c>
      <c r="G52" s="87">
        <v>35.531621072777995</v>
      </c>
    </row>
    <row r="53" spans="1:7" ht="12.75" customHeight="1" x14ac:dyDescent="0.2">
      <c r="A53" s="64" t="s">
        <v>80</v>
      </c>
      <c r="B53" s="86">
        <v>155.58790500000001</v>
      </c>
      <c r="C53" s="86">
        <v>185.34946199999999</v>
      </c>
      <c r="D53" s="86">
        <v>158.77516499999999</v>
      </c>
      <c r="E53" s="86">
        <v>1752.3334950000001</v>
      </c>
      <c r="F53" s="86">
        <v>1674.517591</v>
      </c>
      <c r="G53" s="87">
        <v>4.6470639913391096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6">
        <v>125.19129100000001</v>
      </c>
      <c r="C55" s="86">
        <v>144.94805400000001</v>
      </c>
      <c r="D55" s="86">
        <v>133.810248</v>
      </c>
      <c r="E55" s="86">
        <v>1408.4217060000001</v>
      </c>
      <c r="F55" s="86">
        <v>1338.0504109999999</v>
      </c>
      <c r="G55" s="87">
        <v>5.2592409390172179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6">
        <v>105.78324600000001</v>
      </c>
      <c r="C57" s="86">
        <v>125.27260800000001</v>
      </c>
      <c r="D57" s="86">
        <v>109.215418</v>
      </c>
      <c r="E57" s="86">
        <v>1160.882638</v>
      </c>
      <c r="F57" s="86">
        <v>1092.997249</v>
      </c>
      <c r="G57" s="87">
        <v>6.2109386882820985</v>
      </c>
    </row>
    <row r="58" spans="1:7" ht="12.75" customHeight="1" x14ac:dyDescent="0.2">
      <c r="A58" s="58" t="s">
        <v>83</v>
      </c>
      <c r="B58" s="86">
        <v>6.2786540000000004</v>
      </c>
      <c r="C58" s="86">
        <v>7.5422120000000001</v>
      </c>
      <c r="D58" s="86">
        <v>6.8643549999999998</v>
      </c>
      <c r="E58" s="86">
        <v>78.578318999999993</v>
      </c>
      <c r="F58" s="86">
        <v>67.037130000000005</v>
      </c>
      <c r="G58" s="87">
        <v>17.216114413012605</v>
      </c>
    </row>
    <row r="59" spans="1:7" ht="12.75" customHeight="1" x14ac:dyDescent="0.2">
      <c r="A59" s="57" t="s">
        <v>122</v>
      </c>
      <c r="B59" s="92">
        <v>28.570609999999999</v>
      </c>
      <c r="C59" s="86">
        <v>39.108657999999998</v>
      </c>
      <c r="D59" s="86">
        <v>23.514641000000001</v>
      </c>
      <c r="E59" s="86">
        <v>321.34803399999998</v>
      </c>
      <c r="F59" s="86">
        <v>314.95431000000002</v>
      </c>
      <c r="G59" s="87">
        <v>2.0300481044377392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6">
        <v>8.5443529999999992</v>
      </c>
      <c r="C61" s="86">
        <v>8.2232129999999994</v>
      </c>
      <c r="D61" s="86">
        <v>4.9034909999999998</v>
      </c>
      <c r="E61" s="86">
        <v>88.187026000000003</v>
      </c>
      <c r="F61" s="86">
        <v>78.813129000000004</v>
      </c>
      <c r="G61" s="87">
        <v>11.89382672524016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86">
        <v>373.04396600000001</v>
      </c>
      <c r="C63" s="86">
        <v>497.34557699999999</v>
      </c>
      <c r="D63" s="86">
        <v>326.727124</v>
      </c>
      <c r="E63" s="86">
        <v>4377.041725</v>
      </c>
      <c r="F63" s="86">
        <v>3922.8981399999998</v>
      </c>
      <c r="G63" s="87">
        <v>11.576736606268355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86">
        <v>52.346975</v>
      </c>
      <c r="C65" s="86">
        <v>56.679586999999998</v>
      </c>
      <c r="D65" s="86">
        <v>54.406813</v>
      </c>
      <c r="E65" s="86">
        <v>578.04854</v>
      </c>
      <c r="F65" s="86">
        <v>515.30475899999999</v>
      </c>
      <c r="G65" s="87">
        <v>12.17605308395764</v>
      </c>
    </row>
    <row r="66" spans="1:7" ht="12.75" customHeight="1" x14ac:dyDescent="0.2">
      <c r="A66" s="63" t="s">
        <v>87</v>
      </c>
      <c r="B66" s="86">
        <v>232.31956400000001</v>
      </c>
      <c r="C66" s="86">
        <v>323.67030199999999</v>
      </c>
      <c r="D66" s="86">
        <v>192.64527699999999</v>
      </c>
      <c r="E66" s="86">
        <v>2724.9092380000002</v>
      </c>
      <c r="F66" s="86">
        <v>2422.5395870000002</v>
      </c>
      <c r="G66" s="87">
        <v>12.481515374303754</v>
      </c>
    </row>
    <row r="67" spans="1:7" ht="12.75" customHeight="1" x14ac:dyDescent="0.2">
      <c r="A67" s="63" t="s">
        <v>88</v>
      </c>
      <c r="B67" s="86">
        <v>31.171430999999998</v>
      </c>
      <c r="C67" s="86">
        <v>27.413312999999999</v>
      </c>
      <c r="D67" s="86">
        <v>28.522085000000001</v>
      </c>
      <c r="E67" s="86">
        <v>342.50572799999998</v>
      </c>
      <c r="F67" s="86">
        <v>330.929776</v>
      </c>
      <c r="G67" s="87">
        <v>3.4980085926145108</v>
      </c>
    </row>
    <row r="68" spans="1:7" ht="12.75" customHeight="1" x14ac:dyDescent="0.2">
      <c r="A68" s="63" t="s">
        <v>137</v>
      </c>
      <c r="B68" s="86">
        <v>14.67601</v>
      </c>
      <c r="C68" s="86">
        <v>12.024447</v>
      </c>
      <c r="D68" s="86">
        <v>10.893356000000001</v>
      </c>
      <c r="E68" s="86">
        <v>162.57953599999999</v>
      </c>
      <c r="F68" s="86">
        <v>164.28654499999999</v>
      </c>
      <c r="G68" s="87">
        <v>-1.0390437025746735</v>
      </c>
    </row>
    <row r="69" spans="1:7" ht="12.75" customHeight="1" x14ac:dyDescent="0.2">
      <c r="A69" s="65" t="s">
        <v>138</v>
      </c>
      <c r="B69" s="86">
        <v>4.1396170000000003</v>
      </c>
      <c r="C69" s="86">
        <v>3.8239869999999998</v>
      </c>
      <c r="D69" s="86">
        <v>4.2544019999999998</v>
      </c>
      <c r="E69" s="86">
        <v>43.774909999999998</v>
      </c>
      <c r="F69" s="86">
        <v>38.757044</v>
      </c>
      <c r="G69" s="87">
        <v>12.946978102870787</v>
      </c>
    </row>
    <row r="70" spans="1:7" ht="12.75" customHeight="1" x14ac:dyDescent="0.2">
      <c r="A70" s="66" t="s">
        <v>89</v>
      </c>
      <c r="B70" s="86">
        <v>9.8897169999999992</v>
      </c>
      <c r="C70" s="86">
        <v>10.235141</v>
      </c>
      <c r="D70" s="86">
        <v>5.3406289999999998</v>
      </c>
      <c r="E70" s="86">
        <v>89.439755000000005</v>
      </c>
      <c r="F70" s="86">
        <v>76.344907000000006</v>
      </c>
      <c r="G70" s="87">
        <v>17.152222086012884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86">
        <v>5.4718200000000001</v>
      </c>
      <c r="C72" s="86">
        <v>5.1290069999999996</v>
      </c>
      <c r="D72" s="86">
        <v>3.2030780000000001</v>
      </c>
      <c r="E72" s="86">
        <v>54.202421000000001</v>
      </c>
      <c r="F72" s="86">
        <v>41.266818999999998</v>
      </c>
      <c r="G72" s="87">
        <v>31.346254238786855</v>
      </c>
    </row>
    <row r="73" spans="1:7" ht="24" x14ac:dyDescent="0.2">
      <c r="A73" s="68" t="s">
        <v>105</v>
      </c>
      <c r="B73" s="86">
        <v>0</v>
      </c>
      <c r="C73" s="86">
        <v>0</v>
      </c>
      <c r="D73" s="86">
        <v>0</v>
      </c>
      <c r="E73" s="86">
        <v>5.0130000000000001E-2</v>
      </c>
      <c r="F73" s="86">
        <v>0</v>
      </c>
      <c r="G73" s="103" t="s">
        <v>168</v>
      </c>
    </row>
    <row r="74" spans="1:7" x14ac:dyDescent="0.2">
      <c r="A74" s="69" t="s">
        <v>42</v>
      </c>
      <c r="B74" s="93">
        <v>1738.8041250000001</v>
      </c>
      <c r="C74" s="89">
        <v>1808.799626</v>
      </c>
      <c r="D74" s="89">
        <v>1513.839078</v>
      </c>
      <c r="E74" s="89">
        <v>19574.152225999998</v>
      </c>
      <c r="F74" s="89">
        <v>19962.963582</v>
      </c>
      <c r="G74" s="90">
        <v>-1.9476635039828523</v>
      </c>
    </row>
    <row r="76" spans="1:7" x14ac:dyDescent="0.2">
      <c r="A76" s="40" t="s">
        <v>159</v>
      </c>
    </row>
    <row r="77" spans="1:7" x14ac:dyDescent="0.2">
      <c r="A77" s="78" t="s">
        <v>149</v>
      </c>
      <c r="B77" s="78"/>
      <c r="C77" s="78"/>
      <c r="D77" s="78"/>
      <c r="E77" s="78"/>
      <c r="F77" s="78"/>
      <c r="G77" s="78"/>
    </row>
    <row r="78" spans="1:7" x14ac:dyDescent="0.2">
      <c r="A78" s="115" t="s">
        <v>150</v>
      </c>
      <c r="B78" s="115"/>
      <c r="C78" s="115"/>
      <c r="D78" s="115"/>
      <c r="E78" s="115"/>
      <c r="F78" s="115"/>
      <c r="G78" s="115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4/15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161</v>
      </c>
      <c r="B1" s="116"/>
      <c r="C1" s="116"/>
      <c r="D1" s="116"/>
      <c r="E1" s="116"/>
      <c r="F1" s="116"/>
      <c r="G1" s="116"/>
    </row>
    <row r="2" spans="1:7" x14ac:dyDescent="0.2">
      <c r="A2" s="83"/>
      <c r="B2" s="116" t="s">
        <v>179</v>
      </c>
      <c r="C2" s="116"/>
      <c r="D2" s="116"/>
      <c r="E2" s="116"/>
      <c r="F2" s="116"/>
      <c r="G2" s="83"/>
    </row>
    <row r="27" spans="1:7" x14ac:dyDescent="0.2">
      <c r="A27" s="116"/>
      <c r="B27" s="116"/>
      <c r="C27" s="116"/>
      <c r="D27" s="116"/>
      <c r="E27" s="116"/>
      <c r="F27" s="116"/>
      <c r="G27" s="116"/>
    </row>
    <row r="28" spans="1:7" x14ac:dyDescent="0.2">
      <c r="A28" s="137" t="s">
        <v>178</v>
      </c>
      <c r="B28" s="137"/>
      <c r="C28" s="137"/>
      <c r="D28" s="137"/>
      <c r="E28" s="137"/>
      <c r="F28" s="137"/>
      <c r="G28" s="137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3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90</v>
      </c>
      <c r="B3" s="143" t="s">
        <v>91</v>
      </c>
      <c r="C3" s="1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5" t="s">
        <v>169</v>
      </c>
      <c r="C4" s="1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1"/>
      <c r="C6" s="1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5">
        <v>19.574152225999999</v>
      </c>
      <c r="C9" s="96"/>
      <c r="D9" s="95">
        <v>19.962963582</v>
      </c>
      <c r="E9" s="96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2015</v>
      </c>
      <c r="C10" s="22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170</v>
      </c>
      <c r="B11" s="94">
        <v>2.6974434949999999</v>
      </c>
      <c r="C11" s="97">
        <f t="shared" ref="C11:C25" si="0">IF(B$9&gt;0,B11/B$9*100,0)</f>
        <v>13.780640223166515</v>
      </c>
      <c r="D11" s="98">
        <v>2.393846618</v>
      </c>
      <c r="E11" s="97">
        <f t="shared" ref="E11:E25" si="1">IF(D$9&gt;0,D11/D$9*100,0)</f>
        <v>11.991439087523352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4">
        <v>2.4052742029999998</v>
      </c>
      <c r="C12" s="99">
        <f t="shared" si="0"/>
        <v>12.288012145962147</v>
      </c>
      <c r="D12" s="98">
        <v>2.875355093</v>
      </c>
      <c r="E12" s="97">
        <f t="shared" si="1"/>
        <v>14.403448071170258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4">
        <v>1.3157510939999999</v>
      </c>
      <c r="C13" s="99">
        <f t="shared" si="0"/>
        <v>6.7218803594073977</v>
      </c>
      <c r="D13" s="98">
        <v>1.35004411</v>
      </c>
      <c r="E13" s="97">
        <f t="shared" si="1"/>
        <v>6.7627439405704965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171</v>
      </c>
      <c r="B14" s="94">
        <v>1.1608826379999999</v>
      </c>
      <c r="C14" s="99">
        <f t="shared" si="0"/>
        <v>5.9306917847405929</v>
      </c>
      <c r="D14" s="98">
        <v>1.0929972489999999</v>
      </c>
      <c r="E14" s="97">
        <f t="shared" si="1"/>
        <v>5.4751251962685661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4">
        <v>1.130079176</v>
      </c>
      <c r="C15" s="99">
        <f t="shared" si="0"/>
        <v>5.7733237330142755</v>
      </c>
      <c r="D15" s="98">
        <v>1.1464741359999999</v>
      </c>
      <c r="E15" s="97">
        <f t="shared" si="1"/>
        <v>5.7430056979803386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63</v>
      </c>
      <c r="B16" s="94">
        <v>0.91474260600000001</v>
      </c>
      <c r="C16" s="99">
        <f t="shared" si="0"/>
        <v>4.6732169824701968</v>
      </c>
      <c r="D16" s="98">
        <v>0.95442757499999997</v>
      </c>
      <c r="E16" s="97">
        <f t="shared" si="1"/>
        <v>4.7809914148246921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172</v>
      </c>
      <c r="B17" s="94">
        <v>0.91432128000000001</v>
      </c>
      <c r="C17" s="99">
        <f t="shared" si="0"/>
        <v>4.6710645214331343</v>
      </c>
      <c r="D17" s="98">
        <v>0.94855459799999997</v>
      </c>
      <c r="E17" s="97">
        <f t="shared" si="1"/>
        <v>4.751572050430843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73</v>
      </c>
      <c r="B18" s="94">
        <v>0.78354336599999996</v>
      </c>
      <c r="C18" s="99">
        <f t="shared" si="0"/>
        <v>4.0029491798844452</v>
      </c>
      <c r="D18" s="98">
        <v>1.147856604</v>
      </c>
      <c r="E18" s="97">
        <f t="shared" si="1"/>
        <v>5.7499308621440735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49</v>
      </c>
      <c r="B19" s="94">
        <v>0.72246279899999999</v>
      </c>
      <c r="C19" s="99">
        <f t="shared" si="0"/>
        <v>3.6909021175403218</v>
      </c>
      <c r="D19" s="98">
        <v>0.718034222</v>
      </c>
      <c r="E19" s="97">
        <f t="shared" si="1"/>
        <v>3.5968317982978726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173</v>
      </c>
      <c r="B20" s="94">
        <v>0.71253091700000004</v>
      </c>
      <c r="C20" s="99">
        <f t="shared" si="0"/>
        <v>3.6401623363976801</v>
      </c>
      <c r="D20" s="98">
        <v>0.732447073</v>
      </c>
      <c r="E20" s="97">
        <f t="shared" si="1"/>
        <v>3.6690297509755783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46</v>
      </c>
      <c r="B21" s="94">
        <v>0.66529111299999999</v>
      </c>
      <c r="C21" s="99">
        <f t="shared" si="0"/>
        <v>3.3988246608009192</v>
      </c>
      <c r="D21" s="98">
        <v>0.59978294499999996</v>
      </c>
      <c r="E21" s="97">
        <f t="shared" si="1"/>
        <v>3.0044784810447989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54</v>
      </c>
      <c r="B22" s="94">
        <v>0.51628209400000002</v>
      </c>
      <c r="C22" s="99">
        <f t="shared" si="0"/>
        <v>2.6375706494927105</v>
      </c>
      <c r="D22" s="98">
        <v>0.69620576099999998</v>
      </c>
      <c r="E22" s="97">
        <f t="shared" si="1"/>
        <v>3.487487006326794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75</v>
      </c>
      <c r="B23" s="94">
        <v>0.43767106300000003</v>
      </c>
      <c r="C23" s="99">
        <f t="shared" si="0"/>
        <v>2.2359643367780158</v>
      </c>
      <c r="D23" s="98">
        <v>0.24215488299999999</v>
      </c>
      <c r="E23" s="97">
        <f t="shared" si="1"/>
        <v>1.2130207121068122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53</v>
      </c>
      <c r="B24" s="94">
        <v>0.37894892800000002</v>
      </c>
      <c r="C24" s="99">
        <f t="shared" si="0"/>
        <v>1.9359659801595333</v>
      </c>
      <c r="D24" s="98">
        <v>0.45819943400000002</v>
      </c>
      <c r="E24" s="97">
        <f t="shared" si="1"/>
        <v>2.2952475573974627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88</v>
      </c>
      <c r="B25" s="94">
        <v>0.34250572800000001</v>
      </c>
      <c r="C25" s="99">
        <f t="shared" si="0"/>
        <v>1.7497857585119612</v>
      </c>
      <c r="D25" s="98">
        <v>0.33092977600000001</v>
      </c>
      <c r="E25" s="97">
        <f t="shared" si="1"/>
        <v>1.6577186780944158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4">
        <f>B9-(SUM(B11:B25))</f>
        <v>4.4764217259999981</v>
      </c>
      <c r="C27" s="99">
        <f>IF(B$9&gt;0,B27/B$9*100,0)</f>
        <v>22.869045230240147</v>
      </c>
      <c r="D27" s="98">
        <f>D9-(SUM(D11:D25))</f>
        <v>4.2756535050000029</v>
      </c>
      <c r="E27" s="97">
        <f>IF(D$9&gt;0,D27/D$9*100,0)</f>
        <v>21.417929694843657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3" t="s">
        <v>174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0">
        <v>1.54487525</v>
      </c>
      <c r="C37" s="100">
        <v>1.7040531299999999</v>
      </c>
      <c r="D37" s="100">
        <v>1.645617578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0">
        <v>1.4862457280000001</v>
      </c>
      <c r="C38" s="100">
        <v>1.656483556</v>
      </c>
      <c r="D38" s="100">
        <v>1.5146029089999999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0">
        <v>1.7544371009999999</v>
      </c>
      <c r="C39" s="100">
        <v>1.5583985979999999</v>
      </c>
      <c r="D39" s="100">
        <v>1.5086833989999999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0">
        <v>1.5387950909999999</v>
      </c>
      <c r="C40" s="100">
        <v>1.6546038810000001</v>
      </c>
      <c r="D40" s="100">
        <v>1.6410267569999999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0">
        <v>1.573053603</v>
      </c>
      <c r="C41" s="100">
        <v>1.6142663989999999</v>
      </c>
      <c r="D41" s="100">
        <v>1.529369261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0">
        <v>1.7427605230000001</v>
      </c>
      <c r="C42" s="100">
        <v>1.6839363759999999</v>
      </c>
      <c r="D42" s="100">
        <v>1.6249507219999999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0">
        <v>1.625315794</v>
      </c>
      <c r="C43" s="100">
        <v>1.6342492449999999</v>
      </c>
      <c r="D43" s="100">
        <v>1.561548159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0">
        <v>1.6078594989999999</v>
      </c>
      <c r="C44" s="100">
        <v>1.742811085</v>
      </c>
      <c r="D44" s="100">
        <v>1.5844488729999999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0">
        <v>1.6393668079999999</v>
      </c>
      <c r="C45" s="100">
        <v>1.716646165</v>
      </c>
      <c r="D45" s="100">
        <v>1.624958514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0">
        <v>1.7388041249999999</v>
      </c>
      <c r="C46" s="100">
        <v>1.858769208</v>
      </c>
      <c r="D46" s="100">
        <v>1.8463105200000001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0">
        <v>1.8087996260000001</v>
      </c>
      <c r="C47" s="100">
        <v>1.664745439</v>
      </c>
      <c r="D47" s="100">
        <v>1.636354501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0">
        <v>1.5138390779999999</v>
      </c>
      <c r="C48" s="100">
        <v>1.4740005</v>
      </c>
      <c r="D48" s="100">
        <v>1.4762871120000001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2016-02-19T07:06:00Z</cp:lastPrinted>
  <dcterms:created xsi:type="dcterms:W3CDTF">2012-03-28T07:56:08Z</dcterms:created>
  <dcterms:modified xsi:type="dcterms:W3CDTF">2016-03-01T07:02:42Z</dcterms:modified>
  <cp:category>LIS-Bericht</cp:category>
</cp:coreProperties>
</file>