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<sst xmlns="http://schemas.openxmlformats.org/spreadsheetml/2006/main" count="226" uniqueCount="183">
  <si>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</si>
  <si>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</si>
  <si>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</si>
  <si>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</si>
  <si>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</si>
  <si>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</si>
  <si>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</si>
  <si>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</si>
  <si>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</si>
  <si>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</si>
  <si>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</si>
  <si>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</si>
  <si>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</si>
  <si>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</si>
  <si>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</si>
  <si>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</si>
  <si>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</si>
  <si>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</si>
  <si>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</si>
  <si>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</si>
  <si>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</si>
  <si>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</si>
  <si>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</si>
  <si>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</si>
  <si>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</si>
  <si>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</si>
  <si>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</si>
  <si>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</si>
  <si>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</si>
  <si>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</si>
  <si>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</si>
  <si>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</si>
  <si>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</si>
  <si>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</si>
  <si>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</si>
  <si>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</si>
  <si>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</si>
  <si>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</si>
  <si>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</si>
  <si>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</si>
  <si>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</si>
  <si>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</si>
  <si>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</si>
  <si>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</si>
  <si>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</si>
  <si>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</si>
  <si>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</si>
  <si>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</si>
  <si>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</si>
  <si>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</si>
  <si>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</si>
  <si>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</si>
  <si>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</si>
  <si>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</si>
  <si>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</si>
  <si>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</si>
  <si>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</si>
  <si>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</si>
  <si>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</si>
  <si>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</si>
  <si>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</si>
  <si>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</si>
  <si>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</si>
  <si>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</si>
  <si>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</si>
  <si>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</si>
  <si>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</si>
  <si>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</si>
  <si>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</si>
  <si>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</si>
  <si>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</si>
  <si>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</si>
  <si>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</si>
  <si>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</si>
  <si>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</si>
  <si>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</si>
  <si>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</si>
  <si>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</si>
  <si>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</si>
  <si>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</si>
  <si>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</si>
  <si>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</si>
  <si>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</si>
  <si>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</si>
  <si>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</si>
  <si>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</si>
  <si>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</si>
  <si>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</si>
  <si>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</si>
  <si>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</si>
  <si>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</si>
  <si>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</si>
  <si>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</si>
  <si>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</si>
  <si>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</si>
  <si>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</si>
  <si>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</si>
  <si>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</si>
  <si>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</si>
  <si>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</si>
  <si>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</si>
  <si>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</si>
  <si>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</si>
  <si>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</si>
  <si>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</si>
  <si>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</si>
  <si>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</si>
  <si>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</si>
  <si>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</si>
  <si>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</si>
  <si>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</si>
  <si>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</si>
  <si>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</si>
  <si>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</si>
  <si>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</si>
  <si>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</si>
  <si>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</si>
  <si>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</si>
  <si>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</si>
  <si>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</si>
  <si>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</si>
  <si>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</si>
  <si>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</si>
  <si>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</si>
  <si>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</si>
  <si>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</si>
  <si>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</si>
  <si>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</si>
  <si>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</si>
  <si>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</si>
  <si>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</si>
  <si>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</si>
  <si>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</si>
  <si>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</si>
  <si>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</si>
  <si>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</si>
  <si>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</si>
  <si>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</si>
  <si>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</si>
  <si>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</si>
  <si>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</si>
  <si>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</si>
  <si>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</si>
  <si>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</si>
  <si>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</si>
  <si>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</si>
  <si>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</si>
  <si>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</si>
  <si>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</si>
  <si>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</si>
  <si>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</si>
  <si>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</si>
  <si>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</si>
  <si>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</si>
  <si>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</si>
  <si>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</si>
  <si>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</si>
  <si>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</si>
  <si>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</si>
  <si>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</si>
  <si>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</si>
  <si>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</si>
  <si>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</si>
  <si>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</si>
  <si>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</si>
  <si>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Juni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</si>
  <si>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</si>
  <si>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</si>
  <si>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</si>
  <si>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</si>
  <si>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</si>
  <si>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Januar - Juni 2015</t>
  </si>
  <si>
    <t>China, Volksrepublik</t>
  </si>
  <si>
    <t>Verein.Staaten (USA)</t>
  </si>
  <si>
    <t>Vereinigt.Königreich</t>
  </si>
  <si>
    <t>Frankreich</t>
  </si>
  <si>
    <t>2. Einfuhr des Landes Schleswig-Holstein in 2015 nach Bestimmungsländern</t>
  </si>
  <si>
    <t>Kennziffer: G III 3 - vj 2/15 SH</t>
  </si>
  <si>
    <t>2. Einfuhr des Landes Schleswig-Holstein 2013 bis 2015 im Monatsvergleich</t>
  </si>
  <si>
    <t>der Monate Januar bis Juni</t>
  </si>
  <si>
    <t>II. Quartal 2015</t>
  </si>
  <si>
    <t xml:space="preserve">© Statistisches Amt für Hamburg und Schleswig-Holstein, Hamburg 2015 
Auszugsweise Vervielfältigung und Verbreitung mit Quellenangabe gestattet.        </t>
  </si>
  <si>
    <t>Herausgegeben am: 14.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</si>
</sst>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168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Norwegen</c:v>
                </c:pt>
                <c:pt idx="8">
                  <c:v>Frankreich</c:v>
                </c:pt>
                <c:pt idx="9">
                  <c:v>Italien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1.289873842</c:v>
                </c:pt>
                <c:pt idx="1">
                  <c:v>1.22583716</c:v>
                </c:pt>
                <c:pt idx="2">
                  <c:v>0.63604002000000004</c:v>
                </c:pt>
                <c:pt idx="3">
                  <c:v>0.55597992200000002</c:v>
                </c:pt>
                <c:pt idx="4">
                  <c:v>0.545045322</c:v>
                </c:pt>
                <c:pt idx="5">
                  <c:v>0.45471241899999998</c:v>
                </c:pt>
                <c:pt idx="6">
                  <c:v>0.43406369900000003</c:v>
                </c:pt>
                <c:pt idx="7">
                  <c:v>0.41836774700000001</c:v>
                </c:pt>
                <c:pt idx="8">
                  <c:v>0.36032280700000002</c:v>
                </c:pt>
                <c:pt idx="9">
                  <c:v>0.359210472</c:v>
                </c:pt>
                <c:pt idx="10">
                  <c:v>0.32657059599999999</c:v>
                </c:pt>
                <c:pt idx="11">
                  <c:v>0.28591794999999998</c:v>
                </c:pt>
                <c:pt idx="12">
                  <c:v>0.185863625</c:v>
                </c:pt>
                <c:pt idx="13">
                  <c:v>0.18789004400000001</c:v>
                </c:pt>
                <c:pt idx="14">
                  <c:v>0.17256417600000001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Norwegen</c:v>
                </c:pt>
                <c:pt idx="8">
                  <c:v>Frankreich</c:v>
                </c:pt>
                <c:pt idx="9">
                  <c:v>Italien</c:v>
                </c:pt>
                <c:pt idx="10">
                  <c:v>Belgien</c:v>
                </c:pt>
                <c:pt idx="11">
                  <c:v>Finnland</c:v>
                </c:pt>
                <c:pt idx="12">
                  <c:v>Schweiz</c:v>
                </c:pt>
                <c:pt idx="13">
                  <c:v>Spanien</c:v>
                </c:pt>
                <c:pt idx="14">
                  <c:v>Österreich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1.1083813419999999</c:v>
                </c:pt>
                <c:pt idx="1">
                  <c:v>1.462624787</c:v>
                </c:pt>
                <c:pt idx="2">
                  <c:v>0.702005769</c:v>
                </c:pt>
                <c:pt idx="3">
                  <c:v>0.55957952600000005</c:v>
                </c:pt>
                <c:pt idx="4">
                  <c:v>0.52990440800000005</c:v>
                </c:pt>
                <c:pt idx="5">
                  <c:v>0.422930468</c:v>
                </c:pt>
                <c:pt idx="6">
                  <c:v>0.44632392399999998</c:v>
                </c:pt>
                <c:pt idx="7">
                  <c:v>0.61532097100000005</c:v>
                </c:pt>
                <c:pt idx="8">
                  <c:v>0.36674853000000002</c:v>
                </c:pt>
                <c:pt idx="9">
                  <c:v>0.37735846200000001</c:v>
                </c:pt>
                <c:pt idx="10">
                  <c:v>0.29713927600000001</c:v>
                </c:pt>
                <c:pt idx="11">
                  <c:v>0.35422059700000003</c:v>
                </c:pt>
                <c:pt idx="12">
                  <c:v>0.11816014900000001</c:v>
                </c:pt>
                <c:pt idx="13">
                  <c:v>0.22000402799999999</c:v>
                </c:pt>
                <c:pt idx="14">
                  <c:v>0.16328163900000001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265344"/>
        <c:axId val="138266880"/>
      </c:barChart>
      <c:catAx>
        <c:axId val="13826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266880"/>
        <c:crosses val="autoZero"/>
        <c:auto val="1"/>
        <c:lblAlgn val="ctr"/>
        <c:lblOffset val="100"/>
        <c:noMultiLvlLbl val="0"/>
      </c:catAx>
      <c:valAx>
        <c:axId val="13826688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13826534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1.667756794</c:v>
                </c:pt>
                <c:pt idx="1">
                  <c:v>1.6401584810000001</c:v>
                </c:pt>
                <c:pt idx="2">
                  <c:v>1.5488972990000001</c:v>
                </c:pt>
                <c:pt idx="3">
                  <c:v>1.636729573</c:v>
                </c:pt>
                <c:pt idx="4">
                  <c:v>1.6169655460000001</c:v>
                </c:pt>
                <c:pt idx="5">
                  <c:v>1.655277769</c:v>
                </c:pt>
                <c:pt idx="6">
                  <c:v>1.5965062839999999</c:v>
                </c:pt>
                <c:pt idx="7">
                  <c:v>1.7032538150000001</c:v>
                </c:pt>
                <c:pt idx="8">
                  <c:v>1.719598054</c:v>
                </c:pt>
                <c:pt idx="9">
                  <c:v>1.828883896</c:v>
                </c:pt>
                <c:pt idx="10">
                  <c:v>1.6461412369999999</c:v>
                </c:pt>
                <c:pt idx="11">
                  <c:v>1.4621805720000001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1.645617578</c:v>
                </c:pt>
                <c:pt idx="1">
                  <c:v>1.5146029089999999</c:v>
                </c:pt>
                <c:pt idx="2">
                  <c:v>1.5086833989999999</c:v>
                </c:pt>
                <c:pt idx="3">
                  <c:v>1.6410267569999999</c:v>
                </c:pt>
                <c:pt idx="4">
                  <c:v>1.529369261</c:v>
                </c:pt>
                <c:pt idx="5">
                  <c:v>1.6249507219999999</c:v>
                </c:pt>
                <c:pt idx="6">
                  <c:v>1.561548159</c:v>
                </c:pt>
                <c:pt idx="7">
                  <c:v>1.5844488729999999</c:v>
                </c:pt>
                <c:pt idx="8">
                  <c:v>1.624958514</c:v>
                </c:pt>
                <c:pt idx="9">
                  <c:v>1.8463105200000001</c:v>
                </c:pt>
                <c:pt idx="10">
                  <c:v>1.636354501</c:v>
                </c:pt>
                <c:pt idx="11">
                  <c:v>1.4762871120000001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26656"/>
        <c:axId val="137528832"/>
      </c:lineChart>
      <c:catAx>
        <c:axId val="13752665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7528832"/>
        <c:crosses val="autoZero"/>
        <c:auto val="1"/>
        <c:lblAlgn val="ctr"/>
        <c:lblOffset val="100"/>
        <c:noMultiLvlLbl val="0"/>
      </c:catAx>
      <c:valAx>
        <c:axId val="137528832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137526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177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180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x14ac:dyDescent="0.2">
      <c r="E22" s="150" t="s">
        <v>182</v>
      </c>
      <c r="F22" s="150"/>
      <c r="G22" s="150"/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5" customFormat="1" ht="15.75" x14ac:dyDescent="0.25">
      <c r="A1" s="114" t="s">
        <v>0</v>
      </c>
      <c r="B1" s="114"/>
      <c r="C1" s="114"/>
      <c r="D1" s="114"/>
      <c r="E1" s="114"/>
      <c r="F1" s="114"/>
      <c r="G1" s="114"/>
    </row>
    <row r="2" spans="1:7" s="55" customFormat="1" x14ac:dyDescent="0.2"/>
    <row r="3" spans="1:7" s="55" customFormat="1" ht="15.75" x14ac:dyDescent="0.25">
      <c r="A3" s="115" t="s">
        <v>1</v>
      </c>
      <c r="B3" s="116"/>
      <c r="C3" s="116"/>
      <c r="D3" s="116"/>
      <c r="E3" s="116"/>
      <c r="F3" s="116"/>
      <c r="G3" s="116"/>
    </row>
    <row r="4" spans="1:7" s="55" customFormat="1" x14ac:dyDescent="0.2">
      <c r="A4" s="111"/>
      <c r="B4" s="111"/>
      <c r="C4" s="111"/>
      <c r="D4" s="111"/>
      <c r="E4" s="111"/>
      <c r="F4" s="111"/>
      <c r="G4" s="111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12" t="s">
        <v>109</v>
      </c>
      <c r="B7" s="108"/>
      <c r="C7" s="108"/>
      <c r="D7" s="108"/>
      <c r="E7" s="108"/>
      <c r="F7" s="108"/>
      <c r="G7" s="108"/>
    </row>
    <row r="8" spans="1:7" s="55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55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12" t="s">
        <v>112</v>
      </c>
      <c r="B14" s="108"/>
      <c r="C14" s="108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07" t="s">
        <v>155</v>
      </c>
      <c r="B16" s="108"/>
      <c r="C16" s="108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09" t="s">
        <v>162</v>
      </c>
      <c r="C17" s="108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0" t="s">
        <v>156</v>
      </c>
      <c r="C18" s="110"/>
      <c r="D18" s="110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12" t="s">
        <v>142</v>
      </c>
      <c r="B20" s="108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8" t="s">
        <v>127</v>
      </c>
      <c r="C22" s="108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8" t="s">
        <v>129</v>
      </c>
      <c r="C23" s="108"/>
      <c r="D23" s="84"/>
      <c r="E23" s="84"/>
      <c r="F23" s="84"/>
      <c r="G23" s="84"/>
    </row>
    <row r="24" spans="1:7" s="55" customFormat="1" ht="12.75" customHeight="1" x14ac:dyDescent="0.2">
      <c r="A24" s="84"/>
      <c r="B24" s="108" t="s">
        <v>130</v>
      </c>
      <c r="C24" s="108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13" t="s">
        <v>181</v>
      </c>
      <c r="B28" s="108"/>
      <c r="C28" s="108"/>
      <c r="D28" s="108"/>
      <c r="E28" s="108"/>
      <c r="F28" s="108"/>
      <c r="G28" s="108"/>
    </row>
    <row r="29" spans="1:7" s="55" customFormat="1" ht="41.85" customHeight="1" x14ac:dyDescent="0.2">
      <c r="A29" s="108" t="s">
        <v>152</v>
      </c>
      <c r="B29" s="108"/>
      <c r="C29" s="108"/>
      <c r="D29" s="108"/>
      <c r="E29" s="108"/>
      <c r="F29" s="108"/>
      <c r="G29" s="108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1" t="s">
        <v>145</v>
      </c>
      <c r="B40" s="111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9" t="s">
        <v>163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9" t="s">
        <v>123</v>
      </c>
      <c r="B3" s="89" t="s">
        <v>96</v>
      </c>
      <c r="C3" s="89" t="s">
        <v>97</v>
      </c>
      <c r="D3" s="89" t="s">
        <v>98</v>
      </c>
      <c r="E3" s="124" t="s">
        <v>165</v>
      </c>
      <c r="F3" s="125"/>
      <c r="G3" s="126"/>
    </row>
    <row r="4" spans="1:7" s="9" customFormat="1" ht="18" customHeight="1" x14ac:dyDescent="0.2">
      <c r="A4" s="130"/>
      <c r="B4" s="120" t="s">
        <v>166</v>
      </c>
      <c r="C4" s="121"/>
      <c r="D4" s="121"/>
      <c r="E4" s="41" t="s">
        <v>166</v>
      </c>
      <c r="F4" s="41" t="s">
        <v>167</v>
      </c>
      <c r="G4" s="127" t="s">
        <v>160</v>
      </c>
    </row>
    <row r="5" spans="1:7" s="9" customFormat="1" ht="17.25" customHeight="1" x14ac:dyDescent="0.2">
      <c r="A5" s="131"/>
      <c r="B5" s="122" t="s">
        <v>108</v>
      </c>
      <c r="C5" s="123"/>
      <c r="D5" s="123"/>
      <c r="E5" s="123"/>
      <c r="F5" s="123"/>
      <c r="G5" s="128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90">
        <v>246.51371700000001</v>
      </c>
      <c r="C7" s="90">
        <v>252.20002400000001</v>
      </c>
      <c r="D7" s="90">
        <v>279.53092199999998</v>
      </c>
      <c r="E7" s="90">
        <v>1438.1685299999999</v>
      </c>
      <c r="F7" s="90">
        <v>1426.176201</v>
      </c>
      <c r="G7" s="91">
        <v>0.84087288734667709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90">
        <v>7.3239029999999996</v>
      </c>
      <c r="C9" s="90">
        <v>6.8109109999999999</v>
      </c>
      <c r="D9" s="90">
        <v>7.9062919999999997</v>
      </c>
      <c r="E9" s="90">
        <v>42.215049</v>
      </c>
      <c r="F9" s="90">
        <v>59.240138999999999</v>
      </c>
      <c r="G9" s="91">
        <v>-28.739112175276972</v>
      </c>
    </row>
    <row r="10" spans="1:7" s="9" customFormat="1" ht="12" x14ac:dyDescent="0.2">
      <c r="A10" s="44" t="s">
        <v>25</v>
      </c>
      <c r="B10" s="90">
        <v>73.144712999999996</v>
      </c>
      <c r="C10" s="90">
        <v>59.424886000000001</v>
      </c>
      <c r="D10" s="90">
        <v>93.723142999999993</v>
      </c>
      <c r="E10" s="90">
        <v>423.854533</v>
      </c>
      <c r="F10" s="90">
        <v>435.66977600000001</v>
      </c>
      <c r="G10" s="91">
        <v>-2.7119721520457318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90">
        <v>6.9131960000000001</v>
      </c>
      <c r="C12" s="90">
        <v>4.1710539999999998</v>
      </c>
      <c r="D12" s="90">
        <v>6.3127459999999997</v>
      </c>
      <c r="E12" s="90">
        <v>28.134654999999999</v>
      </c>
      <c r="F12" s="90">
        <v>31.377158000000001</v>
      </c>
      <c r="G12" s="91">
        <v>-10.33396013749875</v>
      </c>
    </row>
    <row r="13" spans="1:7" s="9" customFormat="1" ht="12" x14ac:dyDescent="0.2">
      <c r="A13" s="45" t="s">
        <v>113</v>
      </c>
      <c r="B13" s="90">
        <v>33.031647</v>
      </c>
      <c r="C13" s="90">
        <v>30.362541</v>
      </c>
      <c r="D13" s="90">
        <v>33.910440999999999</v>
      </c>
      <c r="E13" s="90">
        <v>196.77790300000001</v>
      </c>
      <c r="F13" s="90">
        <v>231.742828</v>
      </c>
      <c r="G13" s="91">
        <v>-15.087813203004501</v>
      </c>
    </row>
    <row r="14" spans="1:7" s="9" customFormat="1" ht="12" x14ac:dyDescent="0.2">
      <c r="A14" s="45" t="s">
        <v>139</v>
      </c>
      <c r="B14" s="90">
        <v>25.119119000000001</v>
      </c>
      <c r="C14" s="90">
        <v>16.073809000000001</v>
      </c>
      <c r="D14" s="90">
        <v>40.896681999999998</v>
      </c>
      <c r="E14" s="90">
        <v>144.52439799999999</v>
      </c>
      <c r="F14" s="90">
        <v>126.026023</v>
      </c>
      <c r="G14" s="91">
        <v>14.678218481908303</v>
      </c>
    </row>
    <row r="15" spans="1:7" s="9" customFormat="1" ht="12" x14ac:dyDescent="0.2">
      <c r="A15" s="44" t="s">
        <v>26</v>
      </c>
      <c r="B15" s="90">
        <v>119.09264</v>
      </c>
      <c r="C15" s="90">
        <v>121.578059</v>
      </c>
      <c r="D15" s="90">
        <v>119.185429</v>
      </c>
      <c r="E15" s="90">
        <v>689.45660499999997</v>
      </c>
      <c r="F15" s="90">
        <v>619.96961199999998</v>
      </c>
      <c r="G15" s="91">
        <v>11.208128859064146</v>
      </c>
    </row>
    <row r="16" spans="1:7" s="9" customFormat="1" ht="12" x14ac:dyDescent="0.2">
      <c r="A16" s="47" t="s">
        <v>27</v>
      </c>
      <c r="B16" s="90">
        <v>46.952461</v>
      </c>
      <c r="C16" s="90">
        <v>64.386167999999998</v>
      </c>
      <c r="D16" s="90">
        <v>58.716057999999997</v>
      </c>
      <c r="E16" s="90">
        <v>282.64234299999998</v>
      </c>
      <c r="F16" s="90">
        <v>311.296674</v>
      </c>
      <c r="G16" s="91">
        <v>-9.2048304377322125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90">
        <v>1129.0316130000001</v>
      </c>
      <c r="C18" s="90">
        <v>1160.065685</v>
      </c>
      <c r="D18" s="90">
        <v>1299.7214449999999</v>
      </c>
      <c r="E18" s="90">
        <v>7244.8653869999998</v>
      </c>
      <c r="F18" s="90">
        <v>7418.7493350000004</v>
      </c>
      <c r="G18" s="91">
        <v>-2.343844496533336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90">
        <v>96.853931000000003</v>
      </c>
      <c r="C20" s="90">
        <v>105.14832800000001</v>
      </c>
      <c r="D20" s="90">
        <v>137.60158899999999</v>
      </c>
      <c r="E20" s="90">
        <v>659.70285000000001</v>
      </c>
      <c r="F20" s="90">
        <v>810.15572199999997</v>
      </c>
      <c r="G20" s="91">
        <v>-18.570858405910272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90">
        <v>80.61721</v>
      </c>
      <c r="C22" s="90">
        <v>83.042731000000003</v>
      </c>
      <c r="D22" s="90">
        <v>113.23944299999999</v>
      </c>
      <c r="E22" s="90">
        <v>514.48635000000002</v>
      </c>
      <c r="F22" s="90">
        <v>668.63144899999998</v>
      </c>
      <c r="G22" s="91">
        <v>-23.05382123897077</v>
      </c>
    </row>
    <row r="23" spans="1:7" s="9" customFormat="1" ht="12" x14ac:dyDescent="0.2">
      <c r="A23" s="47" t="s">
        <v>30</v>
      </c>
      <c r="B23" s="90">
        <v>111.218985</v>
      </c>
      <c r="C23" s="90">
        <v>97.594616000000002</v>
      </c>
      <c r="D23" s="90">
        <v>130.64241100000001</v>
      </c>
      <c r="E23" s="90">
        <v>659.78784800000005</v>
      </c>
      <c r="F23" s="90">
        <v>765.29081399999995</v>
      </c>
      <c r="G23" s="91">
        <v>-13.785996652509127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90">
        <v>23.413573</v>
      </c>
      <c r="C25" s="90">
        <v>13.26606</v>
      </c>
      <c r="D25" s="90">
        <v>31.062946</v>
      </c>
      <c r="E25" s="90">
        <v>116.38263600000001</v>
      </c>
      <c r="F25" s="90">
        <v>170.560777</v>
      </c>
      <c r="G25" s="91">
        <v>-31.764712821400906</v>
      </c>
    </row>
    <row r="26" spans="1:7" s="9" customFormat="1" ht="12" x14ac:dyDescent="0.2">
      <c r="A26" s="46" t="s">
        <v>114</v>
      </c>
      <c r="B26" s="90">
        <v>13.077401</v>
      </c>
      <c r="C26" s="90">
        <v>8.3422710000000002</v>
      </c>
      <c r="D26" s="90">
        <v>14.49966</v>
      </c>
      <c r="E26" s="90">
        <v>97.775079000000005</v>
      </c>
      <c r="F26" s="90">
        <v>82.742438000000007</v>
      </c>
      <c r="G26" s="91">
        <v>18.167993792979601</v>
      </c>
    </row>
    <row r="27" spans="1:7" s="9" customFormat="1" ht="12" x14ac:dyDescent="0.2">
      <c r="A27" s="49" t="s">
        <v>33</v>
      </c>
      <c r="B27" s="90">
        <v>920.95869700000003</v>
      </c>
      <c r="C27" s="90">
        <v>957.32274099999995</v>
      </c>
      <c r="D27" s="90">
        <v>1031.477445</v>
      </c>
      <c r="E27" s="90">
        <v>5925.3746890000002</v>
      </c>
      <c r="F27" s="90">
        <v>5843.3027990000001</v>
      </c>
      <c r="G27" s="91">
        <v>1.4045462441899446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90">
        <v>175.327913</v>
      </c>
      <c r="C29" s="90">
        <v>164.51411999999999</v>
      </c>
      <c r="D29" s="90">
        <v>164.654043</v>
      </c>
      <c r="E29" s="90">
        <v>1048.6210579999999</v>
      </c>
      <c r="F29" s="90">
        <v>1136.292005</v>
      </c>
      <c r="G29" s="91">
        <v>-7.7155296890432652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90">
        <v>56.560434000000001</v>
      </c>
      <c r="C31" s="90">
        <v>50.043902000000003</v>
      </c>
      <c r="D31" s="90">
        <v>48.700144999999999</v>
      </c>
      <c r="E31" s="90">
        <v>363.68798399999997</v>
      </c>
      <c r="F31" s="90">
        <v>447.14341300000001</v>
      </c>
      <c r="G31" s="91">
        <v>-18.664130248520522</v>
      </c>
    </row>
    <row r="32" spans="1:7" s="9" customFormat="1" ht="12" x14ac:dyDescent="0.2">
      <c r="A32" s="52" t="s">
        <v>35</v>
      </c>
      <c r="B32" s="90">
        <v>29.899668999999999</v>
      </c>
      <c r="C32" s="90">
        <v>25.949911</v>
      </c>
      <c r="D32" s="90">
        <v>28.768229000000002</v>
      </c>
      <c r="E32" s="90">
        <v>161.506011</v>
      </c>
      <c r="F32" s="90">
        <v>138.27466899999999</v>
      </c>
      <c r="G32" s="91">
        <v>16.80086610802158</v>
      </c>
    </row>
    <row r="33" spans="1:7" s="9" customFormat="1" ht="12" x14ac:dyDescent="0.2">
      <c r="A33" s="50" t="s">
        <v>36</v>
      </c>
      <c r="B33" s="90">
        <v>745.63078399999995</v>
      </c>
      <c r="C33" s="90">
        <v>792.80862100000002</v>
      </c>
      <c r="D33" s="90">
        <v>866.82340199999999</v>
      </c>
      <c r="E33" s="90">
        <v>4876.7536309999996</v>
      </c>
      <c r="F33" s="90">
        <v>4707.0107939999998</v>
      </c>
      <c r="G33" s="91">
        <v>3.6061705491810159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90">
        <v>24.215655000000002</v>
      </c>
      <c r="C35" s="90">
        <v>25.455272000000001</v>
      </c>
      <c r="D35" s="90">
        <v>32.559199999999997</v>
      </c>
      <c r="E35" s="90">
        <v>213.847362</v>
      </c>
      <c r="F35" s="90">
        <v>208.62915000000001</v>
      </c>
      <c r="G35" s="91">
        <v>2.5011902699119446</v>
      </c>
    </row>
    <row r="36" spans="1:7" s="9" customFormat="1" ht="12" x14ac:dyDescent="0.2">
      <c r="A36" s="52" t="s">
        <v>37</v>
      </c>
      <c r="B36" s="90">
        <v>10.330104</v>
      </c>
      <c r="C36" s="90">
        <v>11.653684</v>
      </c>
      <c r="D36" s="90">
        <v>11.086064</v>
      </c>
      <c r="E36" s="90">
        <v>61.557054999999998</v>
      </c>
      <c r="F36" s="90">
        <v>58.157302000000001</v>
      </c>
      <c r="G36" s="91">
        <v>5.8457887197036769</v>
      </c>
    </row>
    <row r="37" spans="1:7" s="9" customFormat="1" ht="12" x14ac:dyDescent="0.2">
      <c r="A37" s="52" t="s">
        <v>38</v>
      </c>
      <c r="B37" s="90">
        <v>46.630239000000003</v>
      </c>
      <c r="C37" s="90">
        <v>39.117610999999997</v>
      </c>
      <c r="D37" s="90">
        <v>47.465544000000001</v>
      </c>
      <c r="E37" s="90">
        <v>259.67151799999999</v>
      </c>
      <c r="F37" s="90">
        <v>340.02903700000002</v>
      </c>
      <c r="G37" s="91">
        <v>-23.632546122818326</v>
      </c>
    </row>
    <row r="38" spans="1:7" s="9" customFormat="1" ht="12" x14ac:dyDescent="0.2">
      <c r="A38" s="52" t="s">
        <v>39</v>
      </c>
      <c r="B38" s="90">
        <v>39.898667000000003</v>
      </c>
      <c r="C38" s="90">
        <v>39.138488000000002</v>
      </c>
      <c r="D38" s="90">
        <v>44.996521000000001</v>
      </c>
      <c r="E38" s="90">
        <v>246.920491</v>
      </c>
      <c r="F38" s="90">
        <v>222.09335200000001</v>
      </c>
      <c r="G38" s="91">
        <v>11.178695254237056</v>
      </c>
    </row>
    <row r="39" spans="1:7" s="9" customFormat="1" ht="12" x14ac:dyDescent="0.2">
      <c r="A39" s="52" t="s">
        <v>40</v>
      </c>
      <c r="B39" s="90">
        <v>85.332525000000004</v>
      </c>
      <c r="C39" s="90">
        <v>83.970963999999995</v>
      </c>
      <c r="D39" s="90">
        <v>91.264885000000007</v>
      </c>
      <c r="E39" s="90">
        <v>535.48408400000005</v>
      </c>
      <c r="F39" s="90">
        <v>458.85107399999998</v>
      </c>
      <c r="G39" s="91">
        <v>16.701063665811546</v>
      </c>
    </row>
    <row r="40" spans="1:7" s="9" customFormat="1" ht="12" x14ac:dyDescent="0.2">
      <c r="A40" s="52" t="s">
        <v>118</v>
      </c>
      <c r="B40" s="90">
        <v>120.293694</v>
      </c>
      <c r="C40" s="90">
        <v>186.556928</v>
      </c>
      <c r="D40" s="90">
        <v>166.373357</v>
      </c>
      <c r="E40" s="90">
        <v>918.98913900000002</v>
      </c>
      <c r="F40" s="90">
        <v>945.47218099999998</v>
      </c>
      <c r="G40" s="91">
        <v>-2.8010387330476192</v>
      </c>
    </row>
    <row r="41" spans="1:7" s="9" customFormat="1" ht="12" x14ac:dyDescent="0.2">
      <c r="A41" s="52" t="s">
        <v>119</v>
      </c>
      <c r="B41" s="90">
        <v>10.805877000000001</v>
      </c>
      <c r="C41" s="90">
        <v>7.544956</v>
      </c>
      <c r="D41" s="90">
        <v>14.970461</v>
      </c>
      <c r="E41" s="90">
        <v>76.570348999999993</v>
      </c>
      <c r="F41" s="90">
        <v>75.491073999999998</v>
      </c>
      <c r="G41" s="91">
        <v>1.4296723345067193</v>
      </c>
    </row>
    <row r="42" spans="1:7" s="9" customFormat="1" ht="12" x14ac:dyDescent="0.2">
      <c r="A42" s="52" t="s">
        <v>120</v>
      </c>
      <c r="B42" s="90">
        <v>44.770705999999997</v>
      </c>
      <c r="C42" s="90">
        <v>32.967568</v>
      </c>
      <c r="D42" s="90">
        <v>35.782448000000002</v>
      </c>
      <c r="E42" s="90">
        <v>261.11555700000002</v>
      </c>
      <c r="F42" s="90">
        <v>258.26383900000002</v>
      </c>
      <c r="G42" s="91">
        <v>1.1041878766465771</v>
      </c>
    </row>
    <row r="43" spans="1:7" s="9" customFormat="1" ht="12" x14ac:dyDescent="0.2">
      <c r="A43" s="52" t="s">
        <v>117</v>
      </c>
      <c r="B43" s="90">
        <v>18.848092999999999</v>
      </c>
      <c r="C43" s="90">
        <v>20.635949</v>
      </c>
      <c r="D43" s="90">
        <v>25.459035</v>
      </c>
      <c r="E43" s="90">
        <v>136.036137</v>
      </c>
      <c r="F43" s="90">
        <v>123.61678499999999</v>
      </c>
      <c r="G43" s="91">
        <v>10.046655071962917</v>
      </c>
    </row>
    <row r="44" spans="1:7" s="9" customFormat="1" ht="12" x14ac:dyDescent="0.2">
      <c r="A44" s="52" t="s">
        <v>41</v>
      </c>
      <c r="B44" s="90">
        <v>27.331419</v>
      </c>
      <c r="C44" s="90">
        <v>27.33643</v>
      </c>
      <c r="D44" s="90">
        <v>31.755693999999998</v>
      </c>
      <c r="E44" s="90">
        <v>175.88108199999999</v>
      </c>
      <c r="F44" s="90">
        <v>189.30835300000001</v>
      </c>
      <c r="G44" s="91">
        <v>-7.0928042990263691</v>
      </c>
    </row>
    <row r="45" spans="1:7" s="9" customFormat="1" ht="12" x14ac:dyDescent="0.2">
      <c r="A45" s="52" t="s">
        <v>135</v>
      </c>
      <c r="B45" s="90">
        <v>7.0948779999999996</v>
      </c>
      <c r="C45" s="90">
        <v>7.0645769999999999</v>
      </c>
      <c r="D45" s="90">
        <v>9.2388589999999997</v>
      </c>
      <c r="E45" s="90">
        <v>48.839278</v>
      </c>
      <c r="F45" s="90">
        <v>38.854301</v>
      </c>
      <c r="G45" s="91">
        <v>25.698511472384993</v>
      </c>
    </row>
    <row r="46" spans="1:7" s="9" customFormat="1" ht="24" x14ac:dyDescent="0.2">
      <c r="A46" s="75" t="s">
        <v>136</v>
      </c>
      <c r="B46" s="90">
        <v>13.502606999999999</v>
      </c>
      <c r="C46" s="90">
        <v>18.032308</v>
      </c>
      <c r="D46" s="90">
        <v>18.671161000000001</v>
      </c>
      <c r="E46" s="90">
        <v>97.660736</v>
      </c>
      <c r="F46" s="90">
        <v>99.851039999999998</v>
      </c>
      <c r="G46" s="91">
        <v>-2.193571544172201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90">
        <v>163.193825</v>
      </c>
      <c r="C48" s="90">
        <v>160.68693099999999</v>
      </c>
      <c r="D48" s="90">
        <v>163.48741200000001</v>
      </c>
      <c r="E48" s="90">
        <v>956.79875200000004</v>
      </c>
      <c r="F48" s="90">
        <v>920.05574799999999</v>
      </c>
      <c r="G48" s="91">
        <v>3.9935627900669317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2">
        <v>1538.795091</v>
      </c>
      <c r="C50" s="93">
        <v>1573.0536030000001</v>
      </c>
      <c r="D50" s="93">
        <v>1742.7605229999999</v>
      </c>
      <c r="E50" s="93">
        <v>9640.1672959999996</v>
      </c>
      <c r="F50" s="93">
        <v>9765.7854619999998</v>
      </c>
      <c r="G50" s="94">
        <v>-1.2863088841015156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8" t="s">
        <v>150</v>
      </c>
      <c r="B54" s="118"/>
      <c r="C54" s="118"/>
      <c r="D54" s="118"/>
      <c r="E54" s="118"/>
      <c r="F54" s="118"/>
      <c r="G54" s="118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2" t="s">
        <v>164</v>
      </c>
      <c r="B1" s="133"/>
      <c r="C1" s="133"/>
      <c r="D1" s="133"/>
      <c r="E1" s="133"/>
      <c r="F1" s="133"/>
      <c r="G1" s="133"/>
    </row>
    <row r="2" spans="1:7" ht="10.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5" t="s">
        <v>43</v>
      </c>
      <c r="B3" s="95" t="s">
        <v>96</v>
      </c>
      <c r="C3" s="95" t="s">
        <v>97</v>
      </c>
      <c r="D3" s="95" t="s">
        <v>98</v>
      </c>
      <c r="E3" s="136" t="s">
        <v>165</v>
      </c>
      <c r="F3" s="136"/>
      <c r="G3" s="137"/>
    </row>
    <row r="4" spans="1:7" ht="24" customHeight="1" x14ac:dyDescent="0.2">
      <c r="A4" s="135"/>
      <c r="B4" s="134" t="s">
        <v>168</v>
      </c>
      <c r="C4" s="134"/>
      <c r="D4" s="134"/>
      <c r="E4" s="88" t="s">
        <v>168</v>
      </c>
      <c r="F4" s="88" t="s">
        <v>169</v>
      </c>
      <c r="G4" s="138" t="s">
        <v>158</v>
      </c>
    </row>
    <row r="5" spans="1:7" ht="17.25" customHeight="1" x14ac:dyDescent="0.2">
      <c r="A5" s="135"/>
      <c r="B5" s="134" t="s">
        <v>110</v>
      </c>
      <c r="C5" s="134"/>
      <c r="D5" s="134"/>
      <c r="E5" s="134"/>
      <c r="F5" s="134"/>
      <c r="G5" s="139"/>
    </row>
    <row r="6" spans="1:7" x14ac:dyDescent="0.2">
      <c r="A6" s="79"/>
    </row>
    <row r="7" spans="1:7" ht="12.75" customHeight="1" x14ac:dyDescent="0.2">
      <c r="A7" s="64" t="s">
        <v>44</v>
      </c>
      <c r="B7" s="90">
        <v>1105.493594</v>
      </c>
      <c r="C7" s="90">
        <v>1035.336352</v>
      </c>
      <c r="D7" s="90">
        <v>1223.2051080000001</v>
      </c>
      <c r="E7" s="90">
        <v>6587.245696</v>
      </c>
      <c r="F7" s="90">
        <v>6978.9044560000002</v>
      </c>
      <c r="G7" s="91">
        <v>-5.6120378559313622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90">
        <v>964.58516499999996</v>
      </c>
      <c r="C9" s="90">
        <v>926.96796700000004</v>
      </c>
      <c r="D9" s="90">
        <v>1023.000573</v>
      </c>
      <c r="E9" s="90">
        <v>5716.4439979999997</v>
      </c>
      <c r="F9" s="90">
        <v>6006.1565049999999</v>
      </c>
      <c r="G9" s="91">
        <v>-4.8235923715744065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90">
        <v>404.49670099999997</v>
      </c>
      <c r="C11" s="90">
        <v>417.24482799999998</v>
      </c>
      <c r="D11" s="90">
        <v>450.093054</v>
      </c>
      <c r="E11" s="90">
        <v>2530.744541</v>
      </c>
      <c r="F11" s="90">
        <v>2567.8998839999999</v>
      </c>
      <c r="G11" s="91">
        <v>-1.4469155605133324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90">
        <v>54.297989999999999</v>
      </c>
      <c r="C13" s="90">
        <v>54.857999999999997</v>
      </c>
      <c r="D13" s="90">
        <v>70.245772000000002</v>
      </c>
      <c r="E13" s="90">
        <v>360.32280700000001</v>
      </c>
      <c r="F13" s="90">
        <v>366.74853000000002</v>
      </c>
      <c r="G13" s="91">
        <v>-1.7520787336216443</v>
      </c>
    </row>
    <row r="14" spans="1:7" ht="12.75" customHeight="1" x14ac:dyDescent="0.2">
      <c r="A14" s="60" t="s">
        <v>46</v>
      </c>
      <c r="B14" s="90">
        <v>55.081325999999997</v>
      </c>
      <c r="C14" s="90">
        <v>48.184722000000001</v>
      </c>
      <c r="D14" s="90">
        <v>53.454180999999998</v>
      </c>
      <c r="E14" s="90">
        <v>326.57059600000002</v>
      </c>
      <c r="F14" s="90">
        <v>297.139276</v>
      </c>
      <c r="G14" s="91">
        <v>9.9048905268248717</v>
      </c>
    </row>
    <row r="15" spans="1:7" ht="12.75" customHeight="1" x14ac:dyDescent="0.2">
      <c r="A15" s="60" t="s">
        <v>47</v>
      </c>
      <c r="B15" s="90">
        <v>2.9928759999999999</v>
      </c>
      <c r="C15" s="90">
        <v>2.4626239999999999</v>
      </c>
      <c r="D15" s="90">
        <v>2.9329230000000002</v>
      </c>
      <c r="E15" s="90">
        <v>16.576098999999999</v>
      </c>
      <c r="F15" s="90">
        <v>17.170504000000001</v>
      </c>
      <c r="G15" s="91">
        <v>-3.4617795726904745</v>
      </c>
    </row>
    <row r="16" spans="1:7" ht="12.75" customHeight="1" x14ac:dyDescent="0.2">
      <c r="A16" s="60" t="s">
        <v>48</v>
      </c>
      <c r="B16" s="90">
        <v>92.095765999999998</v>
      </c>
      <c r="C16" s="90">
        <v>92.545462999999998</v>
      </c>
      <c r="D16" s="90">
        <v>107.322604</v>
      </c>
      <c r="E16" s="90">
        <v>555.97992199999999</v>
      </c>
      <c r="F16" s="90">
        <v>559.57952599999999</v>
      </c>
      <c r="G16" s="91">
        <v>-0.64326942512190044</v>
      </c>
    </row>
    <row r="17" spans="1:7" ht="12.75" customHeight="1" x14ac:dyDescent="0.2">
      <c r="A17" s="60" t="s">
        <v>49</v>
      </c>
      <c r="B17" s="90">
        <v>56.087919999999997</v>
      </c>
      <c r="C17" s="90">
        <v>70.354855000000001</v>
      </c>
      <c r="D17" s="90">
        <v>63.347082</v>
      </c>
      <c r="E17" s="90">
        <v>359.21047199999998</v>
      </c>
      <c r="F17" s="90">
        <v>377.35846199999997</v>
      </c>
      <c r="G17" s="91">
        <v>-4.8092177140577803</v>
      </c>
    </row>
    <row r="18" spans="1:7" ht="12.75" customHeight="1" x14ac:dyDescent="0.2">
      <c r="A18" s="60" t="s">
        <v>50</v>
      </c>
      <c r="B18" s="90">
        <v>13.626595</v>
      </c>
      <c r="C18" s="90">
        <v>14.827522999999999</v>
      </c>
      <c r="D18" s="90">
        <v>14.826568999999999</v>
      </c>
      <c r="E18" s="90">
        <v>78.939617999999996</v>
      </c>
      <c r="F18" s="90">
        <v>41.983108999999999</v>
      </c>
      <c r="G18" s="91">
        <v>88.027089656461612</v>
      </c>
    </row>
    <row r="19" spans="1:7" ht="12.75" customHeight="1" x14ac:dyDescent="0.2">
      <c r="A19" s="60" t="s">
        <v>51</v>
      </c>
      <c r="B19" s="90">
        <v>18.352456</v>
      </c>
      <c r="C19" s="90">
        <v>15.57037</v>
      </c>
      <c r="D19" s="90">
        <v>17.715848999999999</v>
      </c>
      <c r="E19" s="90">
        <v>93.249736999999996</v>
      </c>
      <c r="F19" s="90">
        <v>74.503489999999999</v>
      </c>
      <c r="G19" s="91">
        <v>25.161568941267049</v>
      </c>
    </row>
    <row r="20" spans="1:7" ht="12.75" customHeight="1" x14ac:dyDescent="0.2">
      <c r="A20" s="60" t="s">
        <v>52</v>
      </c>
      <c r="B20" s="90">
        <v>1.671481</v>
      </c>
      <c r="C20" s="90">
        <v>2.428677</v>
      </c>
      <c r="D20" s="90">
        <v>2.0669780000000002</v>
      </c>
      <c r="E20" s="90">
        <v>11.913966</v>
      </c>
      <c r="F20" s="90">
        <v>12.722553</v>
      </c>
      <c r="G20" s="91">
        <v>-6.355540432804645</v>
      </c>
    </row>
    <row r="21" spans="1:7" ht="12.75" customHeight="1" x14ac:dyDescent="0.2">
      <c r="A21" s="60" t="s">
        <v>53</v>
      </c>
      <c r="B21" s="90">
        <v>29.664745</v>
      </c>
      <c r="C21" s="90">
        <v>29.565674000000001</v>
      </c>
      <c r="D21" s="90">
        <v>27.038212999999999</v>
      </c>
      <c r="E21" s="90">
        <v>187.89004399999999</v>
      </c>
      <c r="F21" s="90">
        <v>220.00402800000001</v>
      </c>
      <c r="G21" s="91">
        <v>-14.596998196778472</v>
      </c>
    </row>
    <row r="22" spans="1:7" ht="12.75" customHeight="1" x14ac:dyDescent="0.2">
      <c r="A22" s="60" t="s">
        <v>54</v>
      </c>
      <c r="B22" s="90">
        <v>43.731915999999998</v>
      </c>
      <c r="C22" s="90">
        <v>38.595101999999997</v>
      </c>
      <c r="D22" s="90">
        <v>44.835068</v>
      </c>
      <c r="E22" s="90">
        <v>285.91795000000002</v>
      </c>
      <c r="F22" s="90">
        <v>354.220597</v>
      </c>
      <c r="G22" s="91">
        <v>-19.282517046855972</v>
      </c>
    </row>
    <row r="23" spans="1:7" ht="12.75" customHeight="1" x14ac:dyDescent="0.2">
      <c r="A23" s="60" t="s">
        <v>55</v>
      </c>
      <c r="B23" s="90">
        <v>26.144870000000001</v>
      </c>
      <c r="C23" s="90">
        <v>31.960189</v>
      </c>
      <c r="D23" s="90">
        <v>32.188769000000001</v>
      </c>
      <c r="E23" s="90">
        <v>172.564176</v>
      </c>
      <c r="F23" s="90">
        <v>163.28163900000001</v>
      </c>
      <c r="G23" s="91">
        <v>5.684985192976896</v>
      </c>
    </row>
    <row r="24" spans="1:7" ht="12.75" customHeight="1" x14ac:dyDescent="0.2">
      <c r="A24" s="60" t="s">
        <v>65</v>
      </c>
      <c r="B24" s="90">
        <v>2.3328030000000002</v>
      </c>
      <c r="C24" s="90">
        <v>2.842311</v>
      </c>
      <c r="D24" s="90">
        <v>2.7224249999999999</v>
      </c>
      <c r="E24" s="90">
        <v>15.455819999999999</v>
      </c>
      <c r="F24" s="90">
        <v>15.248348</v>
      </c>
      <c r="G24" s="91">
        <v>1.36061952416091</v>
      </c>
    </row>
    <row r="25" spans="1:7" ht="12.75" customHeight="1" x14ac:dyDescent="0.2">
      <c r="A25" s="60" t="s">
        <v>66</v>
      </c>
      <c r="B25" s="90">
        <v>0.46379700000000001</v>
      </c>
      <c r="C25" s="90">
        <v>0.61958400000000002</v>
      </c>
      <c r="D25" s="90">
        <v>0.49686200000000003</v>
      </c>
      <c r="E25" s="90">
        <v>4.4969219999999996</v>
      </c>
      <c r="F25" s="90">
        <v>4.8059430000000001</v>
      </c>
      <c r="G25" s="91">
        <v>-6.4299763854877199</v>
      </c>
    </row>
    <row r="26" spans="1:7" ht="12.75" customHeight="1" x14ac:dyDescent="0.2">
      <c r="A26" s="60" t="s">
        <v>58</v>
      </c>
      <c r="B26" s="90">
        <v>1.3853230000000001</v>
      </c>
      <c r="C26" s="90">
        <v>1.352789</v>
      </c>
      <c r="D26" s="90">
        <v>1.5982909999999999</v>
      </c>
      <c r="E26" s="90">
        <v>9.6319359999999996</v>
      </c>
      <c r="F26" s="90">
        <v>9.674118</v>
      </c>
      <c r="G26" s="91">
        <v>-0.43602941374086868</v>
      </c>
    </row>
    <row r="27" spans="1:7" ht="12.75" customHeight="1" x14ac:dyDescent="0.2">
      <c r="A27" s="60" t="s">
        <v>59</v>
      </c>
      <c r="B27" s="90">
        <v>6.8978390000000003</v>
      </c>
      <c r="C27" s="90">
        <v>11.476153</v>
      </c>
      <c r="D27" s="90">
        <v>9.2554680000000005</v>
      </c>
      <c r="E27" s="90">
        <v>55.024318999999998</v>
      </c>
      <c r="F27" s="90">
        <v>56.906754999999997</v>
      </c>
      <c r="G27" s="91">
        <v>-3.3079306665790398</v>
      </c>
    </row>
    <row r="28" spans="1:7" ht="12.75" customHeight="1" x14ac:dyDescent="0.2">
      <c r="A28" s="60" t="s">
        <v>56</v>
      </c>
      <c r="B28" s="90">
        <v>5.6614999999999999E-2</v>
      </c>
      <c r="C28" s="90">
        <v>6.0004000000000002E-2</v>
      </c>
      <c r="D28" s="90">
        <v>0.16908000000000001</v>
      </c>
      <c r="E28" s="90">
        <v>0.46974900000000003</v>
      </c>
      <c r="F28" s="90">
        <v>0.76828200000000002</v>
      </c>
      <c r="G28" s="91">
        <v>-38.857216490819773</v>
      </c>
    </row>
    <row r="29" spans="1:7" ht="12.75" customHeight="1" x14ac:dyDescent="0.2">
      <c r="A29" s="60" t="s">
        <v>57</v>
      </c>
      <c r="B29" s="90">
        <v>7.6179999999999998E-2</v>
      </c>
      <c r="C29" s="90">
        <v>0.16037199999999999</v>
      </c>
      <c r="D29" s="90">
        <v>0.373782</v>
      </c>
      <c r="E29" s="90">
        <v>1.0273300000000001</v>
      </c>
      <c r="F29" s="90">
        <v>0.59066700000000005</v>
      </c>
      <c r="G29" s="91">
        <v>73.927102749942037</v>
      </c>
    </row>
    <row r="30" spans="1:7" ht="12.75" customHeight="1" x14ac:dyDescent="0.2">
      <c r="A30" s="61" t="s">
        <v>60</v>
      </c>
      <c r="B30" s="90">
        <v>560.08846399999993</v>
      </c>
      <c r="C30" s="90">
        <v>509.72313900000006</v>
      </c>
      <c r="D30" s="90">
        <v>572.90751900000009</v>
      </c>
      <c r="E30" s="90">
        <v>3185.6994569999997</v>
      </c>
      <c r="F30" s="90">
        <v>3438.256621</v>
      </c>
      <c r="G30" s="91">
        <v>-7.3455006952490152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90">
        <v>86.567734000000002</v>
      </c>
      <c r="C32" s="90">
        <v>60.641432999999999</v>
      </c>
      <c r="D32" s="90">
        <v>75.260874999999999</v>
      </c>
      <c r="E32" s="90">
        <v>454.71241900000001</v>
      </c>
      <c r="F32" s="90">
        <v>422.93046800000002</v>
      </c>
      <c r="G32" s="91">
        <v>7.5146988464307043</v>
      </c>
    </row>
    <row r="33" spans="1:7" ht="12.75" customHeight="1" x14ac:dyDescent="0.2">
      <c r="A33" s="60" t="s">
        <v>62</v>
      </c>
      <c r="B33" s="90">
        <v>226.11215000000001</v>
      </c>
      <c r="C33" s="90">
        <v>200.392955</v>
      </c>
      <c r="D33" s="90">
        <v>252.03005099999999</v>
      </c>
      <c r="E33" s="90">
        <v>1225.83716</v>
      </c>
      <c r="F33" s="90">
        <v>1462.624787</v>
      </c>
      <c r="G33" s="91">
        <v>-16.189225637675449</v>
      </c>
    </row>
    <row r="34" spans="1:7" ht="12.75" customHeight="1" x14ac:dyDescent="0.2">
      <c r="A34" s="60" t="s">
        <v>63</v>
      </c>
      <c r="B34" s="90">
        <v>66.784730999999994</v>
      </c>
      <c r="C34" s="90">
        <v>71.100890000000007</v>
      </c>
      <c r="D34" s="90">
        <v>71.342962</v>
      </c>
      <c r="E34" s="90">
        <v>434.06369899999999</v>
      </c>
      <c r="F34" s="90">
        <v>446.32392399999998</v>
      </c>
      <c r="G34" s="91">
        <v>-2.7469343095307721</v>
      </c>
    </row>
    <row r="35" spans="1:7" ht="12.75" customHeight="1" x14ac:dyDescent="0.2">
      <c r="A35" s="60" t="s">
        <v>64</v>
      </c>
      <c r="B35" s="90">
        <v>111.921971</v>
      </c>
      <c r="C35" s="90">
        <v>107.240726</v>
      </c>
      <c r="D35" s="90">
        <v>94.664738999999997</v>
      </c>
      <c r="E35" s="90">
        <v>636.04002000000003</v>
      </c>
      <c r="F35" s="90">
        <v>702.00576899999999</v>
      </c>
      <c r="G35" s="91">
        <v>-9.3967531198450871</v>
      </c>
    </row>
    <row r="36" spans="1:7" ht="12.75" customHeight="1" x14ac:dyDescent="0.2">
      <c r="A36" s="60" t="s">
        <v>67</v>
      </c>
      <c r="B36" s="90">
        <v>19.600313</v>
      </c>
      <c r="C36" s="90">
        <v>12.067949</v>
      </c>
      <c r="D36" s="90">
        <v>19.025565</v>
      </c>
      <c r="E36" s="90">
        <v>87.653195999999994</v>
      </c>
      <c r="F36" s="90">
        <v>63.307478000000003</v>
      </c>
      <c r="G36" s="91">
        <v>38.456306852090961</v>
      </c>
    </row>
    <row r="37" spans="1:7" ht="12.75" customHeight="1" x14ac:dyDescent="0.2">
      <c r="A37" s="60" t="s">
        <v>68</v>
      </c>
      <c r="B37" s="90">
        <v>21.361307</v>
      </c>
      <c r="C37" s="90">
        <v>28.037633</v>
      </c>
      <c r="D37" s="90">
        <v>26.346488000000001</v>
      </c>
      <c r="E37" s="90">
        <v>149.01712900000001</v>
      </c>
      <c r="F37" s="90">
        <v>135.34210999999999</v>
      </c>
      <c r="G37" s="91">
        <v>10.104038573064983</v>
      </c>
    </row>
    <row r="38" spans="1:7" ht="12.75" customHeight="1" x14ac:dyDescent="0.2">
      <c r="A38" s="60" t="s">
        <v>157</v>
      </c>
      <c r="B38" s="90">
        <v>0.47148499999999999</v>
      </c>
      <c r="C38" s="90">
        <v>0.81609100000000001</v>
      </c>
      <c r="D38" s="90">
        <v>1.3192950000000001</v>
      </c>
      <c r="E38" s="90">
        <v>4.0828990000000003</v>
      </c>
      <c r="F38" s="90">
        <v>1.7139899999999999</v>
      </c>
      <c r="G38" s="91">
        <v>138.2101995927631</v>
      </c>
    </row>
    <row r="39" spans="1:7" ht="12.75" customHeight="1" x14ac:dyDescent="0.2">
      <c r="A39" s="60" t="s">
        <v>69</v>
      </c>
      <c r="B39" s="90">
        <v>16.826841999999999</v>
      </c>
      <c r="C39" s="90">
        <v>17.141022</v>
      </c>
      <c r="D39" s="90">
        <v>21.724656</v>
      </c>
      <c r="E39" s="90">
        <v>125.361817</v>
      </c>
      <c r="F39" s="90">
        <v>140.99362300000001</v>
      </c>
      <c r="G39" s="91">
        <v>-11.086888660205588</v>
      </c>
    </row>
    <row r="40" spans="1:7" ht="12.75" customHeight="1" x14ac:dyDescent="0.2">
      <c r="A40" s="60" t="s">
        <v>70</v>
      </c>
      <c r="B40" s="90">
        <v>8.8572249999999997</v>
      </c>
      <c r="C40" s="90">
        <v>10.011227999999999</v>
      </c>
      <c r="D40" s="90">
        <v>9.4929059999999996</v>
      </c>
      <c r="E40" s="90">
        <v>56.400149999999996</v>
      </c>
      <c r="F40" s="90">
        <v>49.570891000000003</v>
      </c>
      <c r="G40" s="91">
        <v>13.776752570374398</v>
      </c>
    </row>
    <row r="41" spans="1:7" ht="12.75" customHeight="1" x14ac:dyDescent="0.2">
      <c r="A41" s="60" t="s">
        <v>71</v>
      </c>
      <c r="B41" s="90">
        <v>1.1209089999999999</v>
      </c>
      <c r="C41" s="90">
        <v>1.6536280000000001</v>
      </c>
      <c r="D41" s="90">
        <v>1.20312</v>
      </c>
      <c r="E41" s="90">
        <v>8.034046</v>
      </c>
      <c r="F41" s="90">
        <v>8.6376380000000008</v>
      </c>
      <c r="G41" s="91">
        <v>-6.9879288759264995</v>
      </c>
    </row>
    <row r="42" spans="1:7" ht="12.75" customHeight="1" x14ac:dyDescent="0.2">
      <c r="A42" s="63" t="s">
        <v>72</v>
      </c>
      <c r="B42" s="90">
        <v>140.90842900000007</v>
      </c>
      <c r="C42" s="90">
        <v>108.36838499999999</v>
      </c>
      <c r="D42" s="90">
        <v>200.20453500000008</v>
      </c>
      <c r="E42" s="90">
        <v>870.80169800000021</v>
      </c>
      <c r="F42" s="90">
        <v>972.74795100000028</v>
      </c>
      <c r="G42" s="91">
        <v>-10.480233126700256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90">
        <v>80.210117999999994</v>
      </c>
      <c r="C44" s="90">
        <v>46.279060999999999</v>
      </c>
      <c r="D44" s="90">
        <v>50.195236000000001</v>
      </c>
      <c r="E44" s="90">
        <v>418.36774700000001</v>
      </c>
      <c r="F44" s="90">
        <v>615.32097099999999</v>
      </c>
      <c r="G44" s="91">
        <v>-32.008209257018805</v>
      </c>
    </row>
    <row r="45" spans="1:7" ht="12.75" customHeight="1" x14ac:dyDescent="0.2">
      <c r="A45" s="61" t="s">
        <v>74</v>
      </c>
      <c r="B45" s="90">
        <v>13.693289999999999</v>
      </c>
      <c r="C45" s="90">
        <v>13.969277</v>
      </c>
      <c r="D45" s="90">
        <v>95.054225000000002</v>
      </c>
      <c r="E45" s="90">
        <v>171.25281899999999</v>
      </c>
      <c r="F45" s="90">
        <v>158.25207</v>
      </c>
      <c r="G45" s="91">
        <v>8.2152157630544593</v>
      </c>
    </row>
    <row r="46" spans="1:7" ht="12.75" customHeight="1" x14ac:dyDescent="0.2">
      <c r="A46" s="61" t="s">
        <v>75</v>
      </c>
      <c r="B46" s="90">
        <v>35.664841000000003</v>
      </c>
      <c r="C46" s="90">
        <v>33.928693000000003</v>
      </c>
      <c r="D46" s="90">
        <v>35.74635</v>
      </c>
      <c r="E46" s="90">
        <v>185.86362500000001</v>
      </c>
      <c r="F46" s="90">
        <v>118.160149</v>
      </c>
      <c r="G46" s="91">
        <v>57.298062479592858</v>
      </c>
    </row>
    <row r="47" spans="1:7" ht="12.75" customHeight="1" x14ac:dyDescent="0.2">
      <c r="A47" s="61" t="s">
        <v>76</v>
      </c>
      <c r="B47" s="90">
        <v>7.765307</v>
      </c>
      <c r="C47" s="90">
        <v>9.5907169999999997</v>
      </c>
      <c r="D47" s="90">
        <v>13.595535999999999</v>
      </c>
      <c r="E47" s="90">
        <v>64.036703000000003</v>
      </c>
      <c r="F47" s="90">
        <v>55.725982000000002</v>
      </c>
      <c r="G47" s="91">
        <v>14.913547867133133</v>
      </c>
    </row>
    <row r="48" spans="1:7" ht="12.75" customHeight="1" x14ac:dyDescent="0.2">
      <c r="A48" s="62" t="s">
        <v>77</v>
      </c>
      <c r="B48" s="90">
        <v>9.3469929999999994</v>
      </c>
      <c r="C48" s="90">
        <v>48.068390000000001</v>
      </c>
      <c r="D48" s="90">
        <v>10.876023</v>
      </c>
      <c r="E48" s="90">
        <v>98.035792000000001</v>
      </c>
      <c r="F48" s="90">
        <v>103.218318</v>
      </c>
      <c r="G48" s="91">
        <v>-5.0209363031860192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90">
        <v>0.47468700000000003</v>
      </c>
      <c r="C50" s="90">
        <v>0.133076</v>
      </c>
      <c r="D50" s="90">
        <v>0.67240999999999995</v>
      </c>
      <c r="E50" s="90">
        <v>2.6559940000000002</v>
      </c>
      <c r="F50" s="90">
        <v>4.4090990000000003</v>
      </c>
      <c r="G50" s="91">
        <v>-39.761071366281413</v>
      </c>
    </row>
    <row r="51" spans="1:7" ht="12.75" customHeight="1" x14ac:dyDescent="0.2">
      <c r="A51" s="63" t="s">
        <v>121</v>
      </c>
      <c r="B51" s="90">
        <v>0.57787500000000003</v>
      </c>
      <c r="C51" s="90">
        <v>0.29166199999999998</v>
      </c>
      <c r="D51" s="90">
        <v>0.61593399999999998</v>
      </c>
      <c r="E51" s="90">
        <v>3.4425309999999998</v>
      </c>
      <c r="F51" s="90">
        <v>4.3411960000000001</v>
      </c>
      <c r="G51" s="91">
        <v>-20.700862158723083</v>
      </c>
    </row>
    <row r="52" spans="1:7" ht="12.75" customHeight="1" x14ac:dyDescent="0.2">
      <c r="A52" s="63" t="s">
        <v>79</v>
      </c>
      <c r="B52" s="90">
        <v>3.82592</v>
      </c>
      <c r="C52" s="90">
        <v>2.5703610000000001</v>
      </c>
      <c r="D52" s="90">
        <v>5.1503189999999996</v>
      </c>
      <c r="E52" s="90">
        <v>27.273392000000001</v>
      </c>
      <c r="F52" s="90">
        <v>16.026129000000001</v>
      </c>
      <c r="G52" s="91">
        <v>70.180784143195154</v>
      </c>
    </row>
    <row r="53" spans="1:7" ht="12.75" customHeight="1" x14ac:dyDescent="0.2">
      <c r="A53" s="64" t="s">
        <v>80</v>
      </c>
      <c r="B53" s="90">
        <v>130.608811</v>
      </c>
      <c r="C53" s="90">
        <v>132.591193</v>
      </c>
      <c r="D53" s="90">
        <v>140.27453199999999</v>
      </c>
      <c r="E53" s="90">
        <v>827.92560400000002</v>
      </c>
      <c r="F53" s="90">
        <v>810.84697300000005</v>
      </c>
      <c r="G53" s="91">
        <v>2.1062705502632326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90">
        <v>104.944779</v>
      </c>
      <c r="C55" s="90">
        <v>108.421227</v>
      </c>
      <c r="D55" s="90">
        <v>112.38503300000001</v>
      </c>
      <c r="E55" s="90">
        <v>661.77721199999996</v>
      </c>
      <c r="F55" s="90">
        <v>650.82541500000002</v>
      </c>
      <c r="G55" s="91">
        <v>1.6827549673978126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90">
        <v>85.850514000000004</v>
      </c>
      <c r="C57" s="90">
        <v>96.586308000000002</v>
      </c>
      <c r="D57" s="90">
        <v>94.297894999999997</v>
      </c>
      <c r="E57" s="90">
        <v>545.04532200000006</v>
      </c>
      <c r="F57" s="90">
        <v>529.90440799999999</v>
      </c>
      <c r="G57" s="91">
        <v>2.8572915739927396</v>
      </c>
    </row>
    <row r="58" spans="1:7" ht="12.75" customHeight="1" x14ac:dyDescent="0.2">
      <c r="A58" s="58" t="s">
        <v>83</v>
      </c>
      <c r="B58" s="90">
        <v>3.8177720000000002</v>
      </c>
      <c r="C58" s="90">
        <v>3.2676470000000002</v>
      </c>
      <c r="D58" s="90">
        <v>8.0325600000000001</v>
      </c>
      <c r="E58" s="90">
        <v>35.236051000000003</v>
      </c>
      <c r="F58" s="90">
        <v>33.011541000000001</v>
      </c>
      <c r="G58" s="91">
        <v>6.7385827277799706</v>
      </c>
    </row>
    <row r="59" spans="1:7" ht="12.75" customHeight="1" x14ac:dyDescent="0.2">
      <c r="A59" s="57" t="s">
        <v>122</v>
      </c>
      <c r="B59" s="96">
        <v>23.971333000000001</v>
      </c>
      <c r="C59" s="90">
        <v>22.384367000000001</v>
      </c>
      <c r="D59" s="90">
        <v>24.364743000000001</v>
      </c>
      <c r="E59" s="90">
        <v>153.13065399999999</v>
      </c>
      <c r="F59" s="90">
        <v>150.13042799999999</v>
      </c>
      <c r="G59" s="91">
        <v>1.9984130065891748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90">
        <v>6.3498140000000003</v>
      </c>
      <c r="C61" s="90">
        <v>7.4717070000000003</v>
      </c>
      <c r="D61" s="90">
        <v>6.5546360000000004</v>
      </c>
      <c r="E61" s="90">
        <v>44.367936999999998</v>
      </c>
      <c r="F61" s="90">
        <v>47.078741000000001</v>
      </c>
      <c r="G61" s="91">
        <v>-5.7580214390185205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90">
        <v>284.20324699999998</v>
      </c>
      <c r="C63" s="90">
        <v>350.660526</v>
      </c>
      <c r="D63" s="90">
        <v>361.007789</v>
      </c>
      <c r="E63" s="90">
        <v>2086.4032560000001</v>
      </c>
      <c r="F63" s="90">
        <v>1840.324368</v>
      </c>
      <c r="G63" s="91">
        <v>13.371495388469484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90">
        <v>40.257891999999998</v>
      </c>
      <c r="C65" s="90">
        <v>41.677722000000003</v>
      </c>
      <c r="D65" s="90">
        <v>49.027397999999998</v>
      </c>
      <c r="E65" s="90">
        <v>263.50523500000003</v>
      </c>
      <c r="F65" s="90">
        <v>238.829489</v>
      </c>
      <c r="G65" s="91">
        <v>10.331951093359336</v>
      </c>
    </row>
    <row r="66" spans="1:7" ht="12.75" customHeight="1" x14ac:dyDescent="0.2">
      <c r="A66" s="63" t="s">
        <v>87</v>
      </c>
      <c r="B66" s="90">
        <v>152.20604</v>
      </c>
      <c r="C66" s="90">
        <v>234.13903199999999</v>
      </c>
      <c r="D66" s="90">
        <v>224.71652900000001</v>
      </c>
      <c r="E66" s="90">
        <v>1302.6742839999999</v>
      </c>
      <c r="F66" s="90">
        <v>1120.9888040000001</v>
      </c>
      <c r="G66" s="91">
        <v>16.207608796064292</v>
      </c>
    </row>
    <row r="67" spans="1:7" ht="12.75" customHeight="1" x14ac:dyDescent="0.2">
      <c r="A67" s="63" t="s">
        <v>88</v>
      </c>
      <c r="B67" s="90">
        <v>29.193932</v>
      </c>
      <c r="C67" s="90">
        <v>23.974765999999999</v>
      </c>
      <c r="D67" s="90">
        <v>31.313196999999999</v>
      </c>
      <c r="E67" s="90">
        <v>162.88560799999999</v>
      </c>
      <c r="F67" s="90">
        <v>162.60502600000001</v>
      </c>
      <c r="G67" s="91">
        <v>0.172554321906361</v>
      </c>
    </row>
    <row r="68" spans="1:7" ht="12.75" customHeight="1" x14ac:dyDescent="0.2">
      <c r="A68" s="63" t="s">
        <v>137</v>
      </c>
      <c r="B68" s="90">
        <v>13.619673000000001</v>
      </c>
      <c r="C68" s="90">
        <v>10.994476000000001</v>
      </c>
      <c r="D68" s="90">
        <v>11.710587</v>
      </c>
      <c r="E68" s="90">
        <v>82.815850999999995</v>
      </c>
      <c r="F68" s="90">
        <v>78.320903999999999</v>
      </c>
      <c r="G68" s="91">
        <v>5.7391408556775474</v>
      </c>
    </row>
    <row r="69" spans="1:7" ht="12.75" customHeight="1" x14ac:dyDescent="0.2">
      <c r="A69" s="65" t="s">
        <v>138</v>
      </c>
      <c r="B69" s="90">
        <v>2.702852</v>
      </c>
      <c r="C69" s="90">
        <v>2.719036</v>
      </c>
      <c r="D69" s="90">
        <v>5.1822860000000004</v>
      </c>
      <c r="E69" s="90">
        <v>21.161197000000001</v>
      </c>
      <c r="F69" s="90">
        <v>22.962902</v>
      </c>
      <c r="G69" s="91">
        <v>-7.8461555076967073</v>
      </c>
    </row>
    <row r="70" spans="1:7" ht="12.75" customHeight="1" x14ac:dyDescent="0.2">
      <c r="A70" s="66" t="s">
        <v>89</v>
      </c>
      <c r="B70" s="90">
        <v>9.1424459999999996</v>
      </c>
      <c r="C70" s="90">
        <v>6.3971419999999997</v>
      </c>
      <c r="D70" s="90">
        <v>7.3469410000000002</v>
      </c>
      <c r="E70" s="90">
        <v>40.506818000000003</v>
      </c>
      <c r="F70" s="90">
        <v>32.491346999999998</v>
      </c>
      <c r="G70" s="91">
        <v>24.669555866674301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90">
        <v>3.825685</v>
      </c>
      <c r="C72" s="90">
        <v>3.545979</v>
      </c>
      <c r="D72" s="90">
        <v>4.723058</v>
      </c>
      <c r="E72" s="90">
        <v>23.432651</v>
      </c>
      <c r="F72" s="90">
        <v>19.511478</v>
      </c>
      <c r="G72" s="91">
        <v>20.096750230812845</v>
      </c>
    </row>
    <row r="73" spans="1:7" ht="24" x14ac:dyDescent="0.2">
      <c r="A73" s="68" t="s">
        <v>105</v>
      </c>
      <c r="B73" s="90">
        <v>0</v>
      </c>
      <c r="C73" s="90">
        <v>0</v>
      </c>
      <c r="D73" s="90">
        <v>5.0130000000000001E-2</v>
      </c>
      <c r="E73" s="90">
        <v>5.0130000000000001E-2</v>
      </c>
      <c r="F73" s="90">
        <v>0</v>
      </c>
      <c r="G73" s="105" t="s">
        <v>170</v>
      </c>
    </row>
    <row r="74" spans="1:7" x14ac:dyDescent="0.2">
      <c r="A74" s="69" t="s">
        <v>42</v>
      </c>
      <c r="B74" s="97">
        <v>1538.795091</v>
      </c>
      <c r="C74" s="93">
        <v>1573.0536030000001</v>
      </c>
      <c r="D74" s="93">
        <v>1742.7605229999999</v>
      </c>
      <c r="E74" s="93">
        <v>9640.1672959999996</v>
      </c>
      <c r="F74" s="93">
        <v>9765.7854619999998</v>
      </c>
      <c r="G74" s="94">
        <v>-1.2863088841015156</v>
      </c>
    </row>
    <row r="76" spans="1:7" x14ac:dyDescent="0.2">
      <c r="A76" s="40" t="s">
        <v>159</v>
      </c>
    </row>
    <row r="77" spans="1:7" x14ac:dyDescent="0.2">
      <c r="A77" s="87" t="s">
        <v>149</v>
      </c>
      <c r="B77" s="87"/>
      <c r="C77" s="87"/>
      <c r="D77" s="87"/>
      <c r="E77" s="87"/>
      <c r="F77" s="87"/>
      <c r="G77" s="87"/>
    </row>
    <row r="78" spans="1:7" x14ac:dyDescent="0.2">
      <c r="A78" s="118" t="s">
        <v>150</v>
      </c>
      <c r="B78" s="118"/>
      <c r="C78" s="118"/>
      <c r="D78" s="118"/>
      <c r="E78" s="118"/>
      <c r="F78" s="118"/>
      <c r="G78" s="118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161</v>
      </c>
      <c r="B1" s="119"/>
      <c r="C1" s="119"/>
      <c r="D1" s="119"/>
      <c r="E1" s="119"/>
      <c r="F1" s="119"/>
      <c r="G1" s="119"/>
    </row>
    <row r="2" spans="1:7" x14ac:dyDescent="0.2">
      <c r="A2" s="86"/>
      <c r="B2" s="119" t="s">
        <v>179</v>
      </c>
      <c r="C2" s="119"/>
      <c r="D2" s="119"/>
      <c r="E2" s="119"/>
      <c r="F2" s="119"/>
      <c r="G2" s="86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40" t="s">
        <v>178</v>
      </c>
      <c r="B28" s="140"/>
      <c r="C28" s="140"/>
      <c r="D28" s="140"/>
      <c r="E28" s="140"/>
      <c r="F28" s="140"/>
      <c r="G28" s="140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2/15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workbookViewId="0">
      <pane ySplit="35" topLeftCell="A36" activePane="bottomLeft" state="frozen"/>
      <selection pane="bottomLeft" activeCell="C49" sqref="C49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90</v>
      </c>
      <c r="B3" s="146" t="s">
        <v>91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171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9">
        <v>9.6401672959999996</v>
      </c>
      <c r="C9" s="100"/>
      <c r="D9" s="99">
        <v>9.7657854620000002</v>
      </c>
      <c r="E9" s="100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2015</v>
      </c>
      <c r="C10" s="22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172</v>
      </c>
      <c r="B11" s="98">
        <v>1.289873842</v>
      </c>
      <c r="C11" s="101">
        <f t="shared" ref="C11:C25" si="0">IF(B$9&gt;0,B11/B$9*100,0)</f>
        <v>13.380201840845729</v>
      </c>
      <c r="D11" s="102">
        <v>1.1083813419999999</v>
      </c>
      <c r="E11" s="101">
        <f t="shared" ref="E11:E25" si="1">IF(D$9&gt;0,D11/D$9*100,0)</f>
        <v>11.349638452665815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8">
        <v>1.22583716</v>
      </c>
      <c r="C12" s="103">
        <f t="shared" si="0"/>
        <v>12.715932435204081</v>
      </c>
      <c r="D12" s="102">
        <v>1.462624787</v>
      </c>
      <c r="E12" s="101">
        <f t="shared" si="1"/>
        <v>14.977031726646791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64</v>
      </c>
      <c r="B13" s="98">
        <v>0.63604002000000004</v>
      </c>
      <c r="C13" s="103">
        <f t="shared" si="0"/>
        <v>6.5978110179053893</v>
      </c>
      <c r="D13" s="102">
        <v>0.702005769</v>
      </c>
      <c r="E13" s="101">
        <f t="shared" si="1"/>
        <v>7.1884209593954322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48</v>
      </c>
      <c r="B14" s="98">
        <v>0.55597992200000002</v>
      </c>
      <c r="C14" s="103">
        <f t="shared" si="0"/>
        <v>5.7673264885215545</v>
      </c>
      <c r="D14" s="102">
        <v>0.55957952600000005</v>
      </c>
      <c r="E14" s="101">
        <f t="shared" si="1"/>
        <v>5.7300001948373751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173</v>
      </c>
      <c r="B15" s="98">
        <v>0.545045322</v>
      </c>
      <c r="C15" s="103">
        <f t="shared" si="0"/>
        <v>5.6538989964018151</v>
      </c>
      <c r="D15" s="102">
        <v>0.52990440800000005</v>
      </c>
      <c r="E15" s="101">
        <f t="shared" si="1"/>
        <v>5.4261319794698561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174</v>
      </c>
      <c r="B16" s="98">
        <v>0.45471241899999998</v>
      </c>
      <c r="C16" s="103">
        <f t="shared" si="0"/>
        <v>4.7168519491220255</v>
      </c>
      <c r="D16" s="102">
        <v>0.422930468</v>
      </c>
      <c r="E16" s="101">
        <f t="shared" si="1"/>
        <v>4.3307368326457718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8">
        <v>0.43406369900000003</v>
      </c>
      <c r="C17" s="103">
        <f t="shared" si="0"/>
        <v>4.5026573260829856</v>
      </c>
      <c r="D17" s="102">
        <v>0.44632392399999998</v>
      </c>
      <c r="E17" s="101">
        <f t="shared" si="1"/>
        <v>4.5702818860470273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73</v>
      </c>
      <c r="B18" s="98">
        <v>0.41836774700000001</v>
      </c>
      <c r="C18" s="103">
        <f t="shared" si="0"/>
        <v>4.3398390728508787</v>
      </c>
      <c r="D18" s="102">
        <v>0.61532097100000005</v>
      </c>
      <c r="E18" s="101">
        <f t="shared" si="1"/>
        <v>6.3007832129253467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175</v>
      </c>
      <c r="B19" s="98">
        <v>0.36032280700000002</v>
      </c>
      <c r="C19" s="103">
        <f t="shared" si="0"/>
        <v>3.7377235885678974</v>
      </c>
      <c r="D19" s="102">
        <v>0.36674853000000002</v>
      </c>
      <c r="E19" s="101">
        <f t="shared" si="1"/>
        <v>3.7554432403524372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49</v>
      </c>
      <c r="B20" s="98">
        <v>0.359210472</v>
      </c>
      <c r="C20" s="103">
        <f t="shared" si="0"/>
        <v>3.7261850439986395</v>
      </c>
      <c r="D20" s="102">
        <v>0.37735846200000001</v>
      </c>
      <c r="E20" s="101">
        <f t="shared" si="1"/>
        <v>3.8640871588706625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46</v>
      </c>
      <c r="B21" s="98">
        <v>0.32657059599999999</v>
      </c>
      <c r="C21" s="103">
        <f t="shared" si="0"/>
        <v>3.387602994561143</v>
      </c>
      <c r="D21" s="102">
        <v>0.29713927600000001</v>
      </c>
      <c r="E21" s="101">
        <f t="shared" si="1"/>
        <v>3.0426561914165466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8">
        <v>0.28591794999999998</v>
      </c>
      <c r="C22" s="103">
        <f t="shared" si="0"/>
        <v>2.9659023668462279</v>
      </c>
      <c r="D22" s="102">
        <v>0.35422059700000003</v>
      </c>
      <c r="E22" s="101">
        <f t="shared" si="1"/>
        <v>3.6271593143052403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75</v>
      </c>
      <c r="B23" s="98">
        <v>0.185863625</v>
      </c>
      <c r="C23" s="103">
        <f t="shared" si="0"/>
        <v>1.9280124430736851</v>
      </c>
      <c r="D23" s="102">
        <v>0.11816014900000001</v>
      </c>
      <c r="E23" s="101">
        <f t="shared" si="1"/>
        <v>1.2099400448614934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53</v>
      </c>
      <c r="B24" s="98">
        <v>0.18789004400000001</v>
      </c>
      <c r="C24" s="103">
        <f t="shared" si="0"/>
        <v>1.9490330222584555</v>
      </c>
      <c r="D24" s="102">
        <v>0.22000402799999999</v>
      </c>
      <c r="E24" s="101">
        <f t="shared" si="1"/>
        <v>2.2528042301980276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55</v>
      </c>
      <c r="B25" s="98">
        <v>0.17256417600000001</v>
      </c>
      <c r="C25" s="103">
        <f t="shared" si="0"/>
        <v>1.7900537480464904</v>
      </c>
      <c r="D25" s="102">
        <v>0.16328163900000001</v>
      </c>
      <c r="E25" s="101">
        <f t="shared" si="1"/>
        <v>1.6719765105976483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8">
        <f>B9-(SUM(B11:B25))</f>
        <v>2.2019074949999995</v>
      </c>
      <c r="C27" s="103">
        <f>IF(B$9&gt;0,B27/B$9*100,0)</f>
        <v>22.840967665713006</v>
      </c>
      <c r="D27" s="102">
        <f>D9-(SUM(D11:D25))</f>
        <v>2.0218015860000005</v>
      </c>
      <c r="E27" s="101">
        <f>IF(D$9&gt;0,D27/D$9*100,0)</f>
        <v>20.702908064764532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176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4">
        <v>1.54487525</v>
      </c>
      <c r="C37" s="104">
        <v>1.667756794</v>
      </c>
      <c r="D37" s="104">
        <v>1.645617578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4">
        <v>1.4862457280000001</v>
      </c>
      <c r="C38" s="104">
        <v>1.6401584810000001</v>
      </c>
      <c r="D38" s="104">
        <v>1.5146029089999999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4">
        <v>1.7544371009999999</v>
      </c>
      <c r="C39" s="104">
        <v>1.5488972990000001</v>
      </c>
      <c r="D39" s="104">
        <v>1.5086833989999999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4">
        <v>1.5387950909999999</v>
      </c>
      <c r="C40" s="104">
        <v>1.636729573</v>
      </c>
      <c r="D40" s="104">
        <v>1.6410267569999999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4">
        <v>1.573053603</v>
      </c>
      <c r="C41" s="104">
        <v>1.6169655460000001</v>
      </c>
      <c r="D41" s="104">
        <v>1.529369261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4">
        <v>1.7427605230000001</v>
      </c>
      <c r="C42" s="104">
        <v>1.655277769</v>
      </c>
      <c r="D42" s="104">
        <v>1.6249507219999999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4"/>
      <c r="C43" s="104">
        <v>1.5965062839999999</v>
      </c>
      <c r="D43" s="104">
        <v>1.561548159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4"/>
      <c r="C44" s="104">
        <v>1.7032538150000001</v>
      </c>
      <c r="D44" s="104">
        <v>1.5844488729999999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4"/>
      <c r="C45" s="104">
        <v>1.719598054</v>
      </c>
      <c r="D45" s="104">
        <v>1.624958514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4"/>
      <c r="C46" s="104">
        <v>1.828883896</v>
      </c>
      <c r="D46" s="104">
        <v>1.8463105200000001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4"/>
      <c r="C47" s="104">
        <v>1.6461412369999999</v>
      </c>
      <c r="D47" s="104">
        <v>1.636354501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4"/>
      <c r="C48" s="104">
        <v>1.4621805720000001</v>
      </c>
      <c r="D48" s="104">
        <v>1.4762871120000001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2015-10-13T09:11:56Z</cp:lastPrinted>
  <dcterms:created xsi:type="dcterms:W3CDTF">2012-03-28T07:56:08Z</dcterms:created>
  <dcterms:modified xsi:type="dcterms:W3CDTF">2015-10-14T05:16:26Z</dcterms:modified>
  <cp:category>LIS-Bericht</cp:category>
</cp:coreProperties>
</file>