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<sst xmlns="http://schemas.openxmlformats.org/spreadsheetml/2006/main" count="229" uniqueCount="190">
  <si>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</si>
  <si>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</si>
  <si>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</si>
  <si>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</si>
  <si>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</si>
  <si>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</si>
  <si>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</si>
  <si>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</si>
  <si>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</si>
  <si>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</si>
  <si>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</si>
  <si>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</si>
  <si>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</si>
  <si>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</si>
  <si>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</si>
  <si>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</si>
  <si>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</si>
  <si>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</si>
  <si>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</si>
  <si>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</si>
  <si>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</si>
  <si>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</si>
  <si>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</si>
  <si>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</si>
  <si>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</si>
  <si>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</si>
  <si>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</si>
  <si>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</si>
  <si>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</si>
  <si>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</si>
  <si>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</si>
  <si>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</si>
  <si>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</si>
  <si>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</si>
  <si>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</si>
  <si>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</si>
  <si>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</si>
  <si>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</si>
  <si>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</si>
  <si>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</si>
  <si>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</si>
  <si>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</si>
  <si>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</si>
  <si>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</si>
  <si>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</si>
  <si>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</si>
  <si>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</si>
  <si>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</si>
  <si>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</si>
  <si>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</si>
  <si>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</si>
  <si>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</si>
  <si>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</si>
  <si>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</si>
  <si>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</si>
  <si>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</si>
  <si>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</si>
  <si>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</si>
  <si>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</si>
  <si>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</si>
  <si>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</si>
  <si>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</si>
  <si>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</si>
  <si>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</si>
  <si>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</si>
  <si>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</si>
  <si>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</si>
  <si>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</si>
  <si>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</si>
  <si>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</si>
  <si>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</si>
  <si>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</si>
  <si>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</si>
  <si>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</si>
  <si>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</si>
  <si>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</si>
  <si>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</si>
  <si>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</si>
  <si>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</si>
  <si>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</si>
  <si>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</si>
  <si>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</si>
  <si>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</si>
  <si>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</si>
  <si>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</si>
  <si>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</si>
  <si>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</si>
  <si>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</si>
  <si>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</si>
  <si>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</si>
  <si>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</si>
  <si>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</si>
  <si>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</si>
  <si>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</si>
  <si>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</si>
  <si>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</si>
  <si>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</si>
  <si>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</si>
  <si>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</si>
  <si>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</si>
  <si>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</si>
  <si>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</si>
  <si>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</si>
  <si>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</si>
  <si>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</si>
  <si>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</si>
  <si>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</si>
  <si>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</si>
  <si>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</si>
  <si>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</si>
  <si>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</si>
  <si>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</si>
  <si>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</si>
  <si>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</si>
  <si>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Rückwaren und Ersatzlieferungen,
andere nicht aufgliederbare Warenverkehre</t>
  </si>
  <si>
    <t>Statistisches Amt</t>
  </si>
  <si>
    <t>für Hamburg und Schleswig-Holstein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</si>
  <si>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</si>
  <si>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</si>
  <si>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</si>
  <si>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</si>
  <si>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</si>
  <si>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</si>
  <si>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</si>
  <si>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</si>
  <si>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</si>
  <si>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</si>
  <si>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</si>
  <si>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</si>
  <si>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</si>
  <si>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</si>
  <si>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</si>
  <si>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</si>
  <si>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</si>
  <si>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</si>
  <si>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</si>
  <si>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</si>
  <si>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</si>
  <si>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</si>
  <si>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</si>
  <si>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</si>
  <si>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</si>
  <si>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</si>
  <si>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</si>
  <si>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</si>
  <si>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</si>
  <si>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</si>
  <si>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</si>
  <si>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</si>
  <si>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</si>
  <si>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</si>
  <si>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</si>
  <si>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</si>
  <si>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</si>
  <si>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</si>
  <si>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</si>
  <si>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</si>
  <si>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</si>
  <si>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</si>
  <si>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</si>
  <si>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</si>
  <si>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</si>
  <si>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</si>
  <si>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</si>
  <si>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</si>
  <si>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</si>
  <si>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</si>
  <si>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</si>
  <si>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</si>
  <si>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1. Ausfuhr des Landes Schleswig-Holstein nach Bestimmungsländer im Vorjahresvergleich</t>
  </si>
  <si>
    <t>2. Ausfuhr des Landes Schleswig-Holstein nach Bestimmungsländern</t>
  </si>
  <si>
    <t>Januar - Dezember</t>
  </si>
  <si>
    <r>
      <t>2014</t>
    </r>
    <r>
      <rPr>
        <vertAlign val="superscript"/>
        <sz val="9"/>
        <rFont val="Arial"/>
        <family val="2"/>
      </rPr>
      <t>a</t>
    </r>
  </si>
  <si>
    <r>
      <t>2013</t>
    </r>
    <r>
      <rPr>
        <vertAlign val="superscript"/>
        <sz val="9"/>
        <rFont val="Arial"/>
        <family val="2"/>
      </rPr>
      <t>a</t>
    </r>
  </si>
  <si>
    <r>
      <t>2014</t>
    </r>
    <r>
      <rPr>
        <vertAlign val="superscript"/>
        <sz val="9"/>
        <color theme="1"/>
        <rFont val="Arial"/>
        <family val="2"/>
      </rPr>
      <t>a</t>
    </r>
  </si>
  <si>
    <r>
      <t>2013</t>
    </r>
    <r>
      <rPr>
        <vertAlign val="superscript"/>
        <sz val="9"/>
        <color theme="1"/>
        <rFont val="Arial"/>
        <family val="2"/>
      </rPr>
      <t>a</t>
    </r>
  </si>
  <si>
    <t>der Monate Januar bis Dezember</t>
  </si>
  <si>
    <t>2. Ausfuhr des Landes Schleswig-Holstein 2013 bis 2014 im Monatsvergleich</t>
  </si>
  <si>
    <t>Januar - Dezember 2014</t>
  </si>
  <si>
    <t>Verein.Staaten (USA)</t>
  </si>
  <si>
    <t>Frankreich</t>
  </si>
  <si>
    <t>Vereinigt.Königreich</t>
  </si>
  <si>
    <t>China, Volksrepublik</t>
  </si>
  <si>
    <t>Israel</t>
  </si>
  <si>
    <t>Korea, Republik</t>
  </si>
  <si>
    <t>2. Ausfuhr des Landes Schleswig-Holstein in 2014 nach Bestimmungsländern</t>
  </si>
  <si>
    <t>Kennziffer: G III 1 - vj 4/14 SH</t>
  </si>
  <si>
    <t>IV. Quartal 2014</t>
  </si>
  <si>
    <t>Herausgegeben am: 3. März 2015</t>
  </si>
  <si>
    <t xml:space="preserve">© Statistisches Amt für Hamburg und Schleswig-Holstein, Hamburg 2015
Auszugsweise Vervielfältigung und Verbreitung mit Quellenangabe gestattet.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</si>
</sst>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_-* #,##0.00\ [$€]_-;\-* #,##0.00\ [$€]_-;_-* &quot;-&quot;??\ [$€]_-;_-@_-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;0\ \ ;\-###\ ###\ ##0.0\ \ ;\-\ \ "/>
    <numFmt numFmtId="169" formatCode="###\ ##0.0\ \ ;\-\ ###\ ##0.0\ \ ;\-\ \ \ \ \ \ "/>
    <numFmt numFmtId="170" formatCode="###\ ###\ ##0.0&quot;  &quot;;\-###\ ###\ ##0&quot;  &quot;;&quot;-  &quot;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5">
    <xf numFmtId="0" fontId="0" fillId="0" borderId="0"/>
    <xf numFmtId="0" fontId="22" fillId="0" borderId="0"/>
    <xf numFmtId="165" fontId="11" fillId="0" borderId="0" applyFont="0" applyFill="0" applyBorder="0" applyAlignment="0" applyProtection="0"/>
    <xf numFmtId="0" fontId="23" fillId="0" borderId="0"/>
    <xf numFmtId="0" fontId="28" fillId="0" borderId="0" applyNumberFormat="0" applyFill="0" applyBorder="0" applyAlignment="0" applyProtection="0"/>
  </cellStyleXfs>
  <cellXfs count="143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7" fillId="2" borderId="7" xfId="0" quotePrefix="1" applyFont="1" applyFill="1" applyBorder="1" applyAlignment="1">
      <alignment horizontal="center" vertical="center" wrapText="1"/>
    </xf>
    <xf numFmtId="0" fontId="17" fillId="0" borderId="13" xfId="0" applyFont="1" applyBorder="1"/>
    <xf numFmtId="0" fontId="16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2"/>
    </xf>
    <xf numFmtId="0" fontId="17" fillId="0" borderId="13" xfId="0" applyFont="1" applyBorder="1" applyAlignment="1">
      <alignment horizontal="left" indent="2"/>
    </xf>
    <xf numFmtId="0" fontId="17" fillId="0" borderId="13" xfId="0" applyFont="1" applyBorder="1" applyAlignment="1">
      <alignment horizontal="left" vertical="center" indent="2"/>
    </xf>
    <xf numFmtId="0" fontId="17" fillId="0" borderId="13" xfId="0" applyFont="1" applyBorder="1" applyAlignment="1">
      <alignment horizontal="left" indent="1"/>
    </xf>
    <xf numFmtId="0" fontId="16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indent="2"/>
    </xf>
    <xf numFmtId="0" fontId="16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4"/>
    </xf>
    <xf numFmtId="0" fontId="16" fillId="0" borderId="1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indent="1"/>
    </xf>
    <xf numFmtId="0" fontId="17" fillId="0" borderId="6" xfId="0" applyFont="1" applyBorder="1"/>
    <xf numFmtId="0" fontId="16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wrapText="1"/>
    </xf>
    <xf numFmtId="0" fontId="25" fillId="0" borderId="19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0" fillId="0" borderId="0" xfId="0" applyFont="1" applyAlignment="1">
      <alignment horizontal="right"/>
    </xf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9" fillId="0" borderId="0" xfId="0" applyFont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indent="2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/>
    <xf numFmtId="0" fontId="5" fillId="3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/>
    </xf>
    <xf numFmtId="0" fontId="16" fillId="2" borderId="17" xfId="0" applyFont="1" applyFill="1" applyBorder="1" applyAlignment="1">
      <alignment horizontal="center" vertical="center" wrapText="1"/>
    </xf>
    <xf numFmtId="0" fontId="17" fillId="2" borderId="7" xfId="0" quotePrefix="1" applyFont="1" applyFill="1" applyBorder="1" applyAlignment="1">
      <alignment horizontal="centerContinuous" vertical="center" wrapText="1"/>
    </xf>
    <xf numFmtId="166" fontId="16" fillId="0" borderId="0" xfId="0" applyNumberFormat="1" applyFont="1"/>
    <xf numFmtId="167" fontId="16" fillId="0" borderId="0" xfId="0" applyNumberFormat="1" applyFont="1"/>
    <xf numFmtId="166" fontId="25" fillId="0" borderId="15" xfId="0" applyNumberFormat="1" applyFont="1" applyBorder="1"/>
    <xf numFmtId="166" fontId="25" fillId="0" borderId="16" xfId="0" applyNumberFormat="1" applyFont="1" applyBorder="1"/>
    <xf numFmtId="167" fontId="25" fillId="0" borderId="16" xfId="0" applyNumberFormat="1" applyFont="1" applyBorder="1"/>
    <xf numFmtId="0" fontId="16" fillId="2" borderId="17" xfId="0" quotePrefix="1" applyFont="1" applyFill="1" applyBorder="1" applyAlignment="1">
      <alignment horizontal="center" vertical="center"/>
    </xf>
    <xf numFmtId="166" fontId="17" fillId="0" borderId="0" xfId="0" applyNumberFormat="1" applyFont="1"/>
    <xf numFmtId="166" fontId="25" fillId="0" borderId="20" xfId="0" applyNumberFormat="1" applyFont="1" applyBorder="1"/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Alignment="1">
      <alignment horizontal="right" vertical="center"/>
    </xf>
    <xf numFmtId="170" fontId="5" fillId="0" borderId="0" xfId="0" applyNumberFormat="1" applyFont="1"/>
    <xf numFmtId="0" fontId="9" fillId="0" borderId="0" xfId="0" applyFont="1" applyAlignment="1">
      <alignment horizontal="center" wrapText="1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7" fillId="2" borderId="7" xfId="0" quotePrefix="1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vertical="center" wrapText="1"/>
    </xf>
    <xf numFmtId="0" fontId="16" fillId="2" borderId="9" xfId="0" applyFont="1" applyFill="1" applyBorder="1" applyAlignment="1"/>
    <xf numFmtId="0" fontId="17" fillId="2" borderId="9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vertical="center" wrapText="1" indent="1"/>
    </xf>
    <xf numFmtId="0" fontId="16" fillId="2" borderId="8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17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7" xfId="0" applyFont="1" applyFill="1" applyBorder="1" applyAlignment="1">
      <alignment horizontal="center" vertical="center"/>
    </xf>
    <xf numFmtId="0" fontId="16" fillId="2" borderId="18" xfId="0" applyFont="1" applyFill="1" applyBorder="1" applyAlignment="1"/>
    <xf numFmtId="0" fontId="16" fillId="2" borderId="21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1" fillId="0" borderId="0" xfId="0" applyFont="1" applyAlignment="1">
      <alignment horizontal="left" wrapText="1"/>
    </xf>
  </cellXfs>
  <cellStyles count="5">
    <cellStyle name="Euro" xfId="2"/>
    <cellStyle name="Hyperlink" xfId="4" builtinId="8"/>
    <cellStyle name="Standard" xfId="0" builtinId="0"/>
    <cellStyle name="Standard 2" xfId="1"/>
    <cellStyle name="Standard 3 2" xfId="3"/>
  </cellStyles>
  <dxfs count="7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883769596368016E-2"/>
          <c:y val="8.1506696908788034E-2"/>
          <c:w val="0.71339231686948223"/>
          <c:h val="0.70139937425854559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Niederlande</c:v>
                </c:pt>
                <c:pt idx="2">
                  <c:v>Verein.Staaten (USA)</c:v>
                </c:pt>
                <c:pt idx="3">
                  <c:v>Frankreich</c:v>
                </c:pt>
                <c:pt idx="4">
                  <c:v>Vereinigt.Königreich</c:v>
                </c:pt>
                <c:pt idx="5">
                  <c:v>Belgien</c:v>
                </c:pt>
                <c:pt idx="6">
                  <c:v>China, Volksrepublik</c:v>
                </c:pt>
                <c:pt idx="7">
                  <c:v>Italien</c:v>
                </c:pt>
                <c:pt idx="8">
                  <c:v>Polen</c:v>
                </c:pt>
                <c:pt idx="9">
                  <c:v>Israel</c:v>
                </c:pt>
                <c:pt idx="10">
                  <c:v>Österreich</c:v>
                </c:pt>
                <c:pt idx="11">
                  <c:v>Schweden</c:v>
                </c:pt>
                <c:pt idx="12">
                  <c:v>Spanien</c:v>
                </c:pt>
                <c:pt idx="13">
                  <c:v>Schweiz</c:v>
                </c:pt>
                <c:pt idx="14">
                  <c:v>Korea, Republik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1.4487230609999999</c:v>
                </c:pt>
                <c:pt idx="1">
                  <c:v>1.408216007</c:v>
                </c:pt>
                <c:pt idx="2">
                  <c:v>1.3418786</c:v>
                </c:pt>
                <c:pt idx="3">
                  <c:v>1.2298614029999999</c:v>
                </c:pt>
                <c:pt idx="4">
                  <c:v>1.2068775380000001</c:v>
                </c:pt>
                <c:pt idx="5">
                  <c:v>1.0228760020000001</c:v>
                </c:pt>
                <c:pt idx="6">
                  <c:v>0.95916729899999997</c:v>
                </c:pt>
                <c:pt idx="7">
                  <c:v>0.87048334100000002</c:v>
                </c:pt>
                <c:pt idx="8">
                  <c:v>0.73221960799999997</c:v>
                </c:pt>
                <c:pt idx="9">
                  <c:v>0.67915432600000003</c:v>
                </c:pt>
                <c:pt idx="10">
                  <c:v>0.60599644399999997</c:v>
                </c:pt>
                <c:pt idx="11">
                  <c:v>0.58351028599999999</c:v>
                </c:pt>
                <c:pt idx="12">
                  <c:v>0.50077179299999997</c:v>
                </c:pt>
                <c:pt idx="13">
                  <c:v>0.49262600299999998</c:v>
                </c:pt>
                <c:pt idx="14">
                  <c:v>0.49009454200000002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Niederlande</c:v>
                </c:pt>
                <c:pt idx="2">
                  <c:v>Verein.Staaten (USA)</c:v>
                </c:pt>
                <c:pt idx="3">
                  <c:v>Frankreich</c:v>
                </c:pt>
                <c:pt idx="4">
                  <c:v>Vereinigt.Königreich</c:v>
                </c:pt>
                <c:pt idx="5">
                  <c:v>Belgien</c:v>
                </c:pt>
                <c:pt idx="6">
                  <c:v>China, Volksrepublik</c:v>
                </c:pt>
                <c:pt idx="7">
                  <c:v>Italien</c:v>
                </c:pt>
                <c:pt idx="8">
                  <c:v>Polen</c:v>
                </c:pt>
                <c:pt idx="9">
                  <c:v>Israel</c:v>
                </c:pt>
                <c:pt idx="10">
                  <c:v>Österreich</c:v>
                </c:pt>
                <c:pt idx="11">
                  <c:v>Schweden</c:v>
                </c:pt>
                <c:pt idx="12">
                  <c:v>Spanien</c:v>
                </c:pt>
                <c:pt idx="13">
                  <c:v>Schweiz</c:v>
                </c:pt>
                <c:pt idx="14">
                  <c:v>Korea, Republik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1.440518773</c:v>
                </c:pt>
                <c:pt idx="1">
                  <c:v>1.5200565930000001</c:v>
                </c:pt>
                <c:pt idx="2">
                  <c:v>1.3460558899999999</c:v>
                </c:pt>
                <c:pt idx="3">
                  <c:v>1.140973069</c:v>
                </c:pt>
                <c:pt idx="4">
                  <c:v>1.2339363940000001</c:v>
                </c:pt>
                <c:pt idx="5">
                  <c:v>1.003970805</c:v>
                </c:pt>
                <c:pt idx="6">
                  <c:v>0.92731795900000002</c:v>
                </c:pt>
                <c:pt idx="7">
                  <c:v>0.85208010000000001</c:v>
                </c:pt>
                <c:pt idx="8">
                  <c:v>0.67345459399999996</c:v>
                </c:pt>
                <c:pt idx="9">
                  <c:v>5.9678681999999997E-2</c:v>
                </c:pt>
                <c:pt idx="10">
                  <c:v>0.61004884199999998</c:v>
                </c:pt>
                <c:pt idx="11">
                  <c:v>0.54813985200000004</c:v>
                </c:pt>
                <c:pt idx="12">
                  <c:v>0.44628334800000002</c:v>
                </c:pt>
                <c:pt idx="13">
                  <c:v>0.501845608</c:v>
                </c:pt>
                <c:pt idx="14">
                  <c:v>0.50929712800000004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5184768"/>
        <c:axId val="135186304"/>
      </c:barChart>
      <c:catAx>
        <c:axId val="135184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5186304"/>
        <c:crosses val="autoZero"/>
        <c:auto val="1"/>
        <c:lblAlgn val="ctr"/>
        <c:lblOffset val="100"/>
        <c:noMultiLvlLbl val="0"/>
      </c:catAx>
      <c:valAx>
        <c:axId val="135186304"/>
        <c:scaling>
          <c:orientation val="minMax"/>
          <c:min val="0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135184768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89854720862594883"/>
          <c:y val="0.45019651232120578"/>
          <c:w val="8.7939277860537707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2014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1.473993262</c:v>
                </c:pt>
                <c:pt idx="1">
                  <c:v>1.5098947709999999</c:v>
                </c:pt>
                <c:pt idx="2">
                  <c:v>1.637680507</c:v>
                </c:pt>
                <c:pt idx="3">
                  <c:v>1.571810664</c:v>
                </c:pt>
                <c:pt idx="4">
                  <c:v>1.4847061699999999</c:v>
                </c:pt>
                <c:pt idx="5">
                  <c:v>1.675327301</c:v>
                </c:pt>
                <c:pt idx="6">
                  <c:v>2.1541211699999998</c:v>
                </c:pt>
                <c:pt idx="7">
                  <c:v>1.5234798759999999</c:v>
                </c:pt>
                <c:pt idx="8">
                  <c:v>1.687974241</c:v>
                </c:pt>
                <c:pt idx="9">
                  <c:v>1.843065465</c:v>
                </c:pt>
                <c:pt idx="10">
                  <c:v>1.5793616180000001</c:v>
                </c:pt>
                <c:pt idx="11">
                  <c:v>1.450678476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1.5439485019999999</c:v>
                </c:pt>
                <c:pt idx="1">
                  <c:v>1.6039633209999999</c:v>
                </c:pt>
                <c:pt idx="2">
                  <c:v>1.571449667</c:v>
                </c:pt>
                <c:pt idx="3">
                  <c:v>1.6522487100000001</c:v>
                </c:pt>
                <c:pt idx="4">
                  <c:v>1.5818745359999999</c:v>
                </c:pt>
                <c:pt idx="5">
                  <c:v>1.4614522219999999</c:v>
                </c:pt>
                <c:pt idx="6">
                  <c:v>1.659177573</c:v>
                </c:pt>
                <c:pt idx="7">
                  <c:v>1.5481533380000001</c:v>
                </c:pt>
                <c:pt idx="8">
                  <c:v>1.5904518599999999</c:v>
                </c:pt>
                <c:pt idx="9">
                  <c:v>1.744210169</c:v>
                </c:pt>
                <c:pt idx="10">
                  <c:v>1.5232251649999999</c:v>
                </c:pt>
                <c:pt idx="11">
                  <c:v>1.4936899219999999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1.364093354</c:v>
                </c:pt>
                <c:pt idx="1">
                  <c:v>1.417230561</c:v>
                </c:pt>
                <c:pt idx="2">
                  <c:v>1.6320399670000001</c:v>
                </c:pt>
                <c:pt idx="3">
                  <c:v>1.5856226490000001</c:v>
                </c:pt>
                <c:pt idx="4">
                  <c:v>1.606707804</c:v>
                </c:pt>
                <c:pt idx="5">
                  <c:v>1.659206865</c:v>
                </c:pt>
                <c:pt idx="6">
                  <c:v>1.6285985380000001</c:v>
                </c:pt>
                <c:pt idx="7">
                  <c:v>1.6330934930000001</c:v>
                </c:pt>
                <c:pt idx="8">
                  <c:v>1.4569730569999999</c:v>
                </c:pt>
                <c:pt idx="9">
                  <c:v>1.5945664260000001</c:v>
                </c:pt>
                <c:pt idx="10">
                  <c:v>1.776794996</c:v>
                </c:pt>
                <c:pt idx="11">
                  <c:v>1.469694118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199744"/>
        <c:axId val="135939200"/>
      </c:lineChart>
      <c:catAx>
        <c:axId val="135199744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135939200"/>
        <c:crosses val="autoZero"/>
        <c:auto val="1"/>
        <c:lblAlgn val="ctr"/>
        <c:lblOffset val="100"/>
        <c:noMultiLvlLbl val="0"/>
      </c:catAx>
      <c:valAx>
        <c:axId val="135939200"/>
        <c:scaling>
          <c:orientation val="minMax"/>
        </c:scaling>
        <c:delete val="0"/>
        <c:axPos val="l"/>
        <c:majorGridlines/>
        <c:numFmt formatCode="#,##0.0" sourceLinked="0"/>
        <c:majorTickMark val="out"/>
        <c:minorTickMark val="none"/>
        <c:tickLblPos val="nextTo"/>
        <c:crossAx val="1351997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4</xdr:row>
      <xdr:rowOff>152400</xdr:rowOff>
    </xdr:from>
    <xdr:to>
      <xdr:col>6</xdr:col>
      <xdr:colOff>552450</xdr:colOff>
      <xdr:row>27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29</xdr:row>
      <xdr:rowOff>128586</xdr:rowOff>
    </xdr:from>
    <xdr:to>
      <xdr:col>6</xdr:col>
      <xdr:colOff>552450</xdr:colOff>
      <xdr:row>48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0.17905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100012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/>
            <a:t>in Mrd. </a:t>
          </a:r>
          <a:r>
            <a:rPr lang="de-DE" sz="900" b="1">
              <a:latin typeface="Arial" pitchFamily="34" charset="0"/>
              <a:cs typeface="Arial" pitchFamily="34" charset="0"/>
            </a:rPr>
            <a:t>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2" t="s">
        <v>115</v>
      </c>
    </row>
    <row r="4" spans="1:7" ht="20.25" x14ac:dyDescent="0.3">
      <c r="A4" s="32" t="s">
        <v>116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2" t="s">
        <v>158</v>
      </c>
    </row>
    <row r="16" spans="1:7" ht="15" x14ac:dyDescent="0.2">
      <c r="G16" s="66" t="s">
        <v>186</v>
      </c>
    </row>
    <row r="17" spans="1:7" x14ac:dyDescent="0.2">
      <c r="G17" s="67"/>
    </row>
    <row r="18" spans="1:7" ht="37.5" customHeight="1" x14ac:dyDescent="0.5">
      <c r="G18" s="33" t="s">
        <v>150</v>
      </c>
    </row>
    <row r="19" spans="1:7" ht="37.5" customHeight="1" x14ac:dyDescent="0.5">
      <c r="G19" s="33" t="s">
        <v>149</v>
      </c>
    </row>
    <row r="20" spans="1:7" ht="37.5" x14ac:dyDescent="0.5">
      <c r="G20" s="33" t="s">
        <v>187</v>
      </c>
    </row>
    <row r="21" spans="1:7" ht="16.5" x14ac:dyDescent="0.25">
      <c r="A21" s="31"/>
      <c r="B21" s="31"/>
      <c r="C21" s="31"/>
      <c r="D21" s="31"/>
      <c r="E21" s="31"/>
      <c r="F21" s="31"/>
      <c r="G21" s="67"/>
    </row>
    <row r="22" spans="1:7" x14ac:dyDescent="0.2">
      <c r="G22" s="68" t="s">
        <v>188</v>
      </c>
    </row>
    <row r="23" spans="1:7" ht="20.25" customHeight="1" x14ac:dyDescent="0.25">
      <c r="A23" s="99"/>
      <c r="B23" s="99"/>
      <c r="C23" s="99"/>
      <c r="D23" s="99"/>
      <c r="E23" s="99"/>
      <c r="F23" s="99"/>
      <c r="G23" s="99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2" customFormat="1" x14ac:dyDescent="0.2"/>
    <row r="2" spans="1:7" s="52" customFormat="1" ht="15.75" x14ac:dyDescent="0.25">
      <c r="A2" s="100" t="s">
        <v>0</v>
      </c>
      <c r="B2" s="100"/>
      <c r="C2" s="100"/>
      <c r="D2" s="100"/>
      <c r="E2" s="100"/>
      <c r="F2" s="100"/>
      <c r="G2" s="100"/>
    </row>
    <row r="3" spans="1:7" s="52" customFormat="1" x14ac:dyDescent="0.2"/>
    <row r="4" spans="1:7" s="52" customFormat="1" ht="15.75" x14ac:dyDescent="0.25">
      <c r="A4" s="101" t="s">
        <v>1</v>
      </c>
      <c r="B4" s="102"/>
      <c r="C4" s="102"/>
      <c r="D4" s="102"/>
      <c r="E4" s="102"/>
      <c r="F4" s="102"/>
      <c r="G4" s="102"/>
    </row>
    <row r="5" spans="1:7" s="52" customFormat="1" x14ac:dyDescent="0.2">
      <c r="A5" s="103"/>
      <c r="B5" s="103"/>
      <c r="C5" s="103"/>
      <c r="D5" s="103"/>
      <c r="E5" s="103"/>
      <c r="F5" s="103"/>
      <c r="G5" s="103"/>
    </row>
    <row r="6" spans="1:7" s="52" customFormat="1" x14ac:dyDescent="0.2">
      <c r="A6" s="75" t="s">
        <v>152</v>
      </c>
      <c r="B6" s="79"/>
      <c r="C6" s="79"/>
      <c r="D6" s="79"/>
      <c r="E6" s="79"/>
      <c r="F6" s="79"/>
      <c r="G6" s="79"/>
    </row>
    <row r="7" spans="1:7" s="52" customFormat="1" ht="5.85" customHeight="1" x14ac:dyDescent="0.2">
      <c r="A7" s="75"/>
      <c r="B7" s="79"/>
      <c r="C7" s="79"/>
      <c r="D7" s="79"/>
      <c r="E7" s="79"/>
      <c r="F7" s="79"/>
      <c r="G7" s="79"/>
    </row>
    <row r="8" spans="1:7" s="52" customFormat="1" x14ac:dyDescent="0.2">
      <c r="A8" s="104" t="s">
        <v>118</v>
      </c>
      <c r="B8" s="105"/>
      <c r="C8" s="105"/>
      <c r="D8" s="105"/>
      <c r="E8" s="105"/>
      <c r="F8" s="105"/>
      <c r="G8" s="105"/>
    </row>
    <row r="9" spans="1:7" s="52" customFormat="1" x14ac:dyDescent="0.2">
      <c r="A9" s="105" t="s">
        <v>4</v>
      </c>
      <c r="B9" s="105"/>
      <c r="C9" s="105"/>
      <c r="D9" s="105"/>
      <c r="E9" s="105"/>
      <c r="F9" s="105"/>
      <c r="G9" s="105"/>
    </row>
    <row r="10" spans="1:7" s="52" customFormat="1" ht="5.85" customHeight="1" x14ac:dyDescent="0.2">
      <c r="A10" s="79"/>
      <c r="B10" s="79"/>
      <c r="C10" s="79"/>
      <c r="D10" s="79"/>
      <c r="E10" s="79"/>
      <c r="F10" s="79"/>
      <c r="G10" s="79"/>
    </row>
    <row r="11" spans="1:7" s="52" customFormat="1" x14ac:dyDescent="0.2">
      <c r="A11" s="109" t="s">
        <v>2</v>
      </c>
      <c r="B11" s="109"/>
      <c r="C11" s="109"/>
      <c r="D11" s="109"/>
      <c r="E11" s="109"/>
      <c r="F11" s="109"/>
      <c r="G11" s="109"/>
    </row>
    <row r="12" spans="1:7" s="52" customFormat="1" x14ac:dyDescent="0.2">
      <c r="A12" s="105" t="s">
        <v>3</v>
      </c>
      <c r="B12" s="105"/>
      <c r="C12" s="105"/>
      <c r="D12" s="105"/>
      <c r="E12" s="105"/>
      <c r="F12" s="105"/>
      <c r="G12" s="105"/>
    </row>
    <row r="13" spans="1:7" s="52" customFormat="1" x14ac:dyDescent="0.2">
      <c r="A13" s="79"/>
      <c r="B13" s="79"/>
      <c r="C13" s="79"/>
      <c r="D13" s="79"/>
      <c r="E13" s="79"/>
      <c r="F13" s="79"/>
      <c r="G13" s="79"/>
    </row>
    <row r="14" spans="1:7" s="52" customFormat="1" x14ac:dyDescent="0.2">
      <c r="A14" s="79"/>
      <c r="B14" s="79"/>
      <c r="C14" s="79"/>
      <c r="D14" s="79"/>
      <c r="E14" s="79"/>
      <c r="F14" s="79"/>
      <c r="G14" s="79"/>
    </row>
    <row r="15" spans="1:7" s="52" customFormat="1" ht="12.75" customHeight="1" x14ac:dyDescent="0.2">
      <c r="A15" s="104" t="s">
        <v>121</v>
      </c>
      <c r="B15" s="105"/>
      <c r="C15" s="105"/>
      <c r="D15" s="76"/>
      <c r="E15" s="76"/>
      <c r="F15" s="76"/>
      <c r="G15" s="76"/>
    </row>
    <row r="16" spans="1:7" s="52" customFormat="1" ht="5.85" customHeight="1" x14ac:dyDescent="0.2">
      <c r="A16" s="76"/>
      <c r="B16" s="80"/>
      <c r="C16" s="80"/>
      <c r="D16" s="76"/>
      <c r="E16" s="76"/>
      <c r="F16" s="76"/>
      <c r="G16" s="76"/>
    </row>
    <row r="17" spans="1:7" s="52" customFormat="1" ht="12.75" customHeight="1" x14ac:dyDescent="0.2">
      <c r="A17" s="107" t="s">
        <v>161</v>
      </c>
      <c r="B17" s="105"/>
      <c r="C17" s="105"/>
      <c r="D17" s="80"/>
      <c r="E17" s="80"/>
      <c r="F17" s="80"/>
      <c r="G17" s="80"/>
    </row>
    <row r="18" spans="1:7" s="52" customFormat="1" ht="12.75" customHeight="1" x14ac:dyDescent="0.2">
      <c r="A18" s="80" t="s">
        <v>141</v>
      </c>
      <c r="B18" s="108" t="s">
        <v>168</v>
      </c>
      <c r="C18" s="105"/>
      <c r="D18" s="80"/>
      <c r="E18" s="80"/>
      <c r="F18" s="80"/>
      <c r="G18" s="80"/>
    </row>
    <row r="19" spans="1:7" s="52" customFormat="1" ht="12.75" customHeight="1" x14ac:dyDescent="0.2">
      <c r="A19" s="80" t="s">
        <v>142</v>
      </c>
      <c r="B19" s="106" t="s">
        <v>162</v>
      </c>
      <c r="C19" s="106"/>
      <c r="D19" s="106"/>
      <c r="E19" s="80"/>
      <c r="F19" s="80"/>
      <c r="G19" s="80"/>
    </row>
    <row r="20" spans="1:7" s="52" customFormat="1" x14ac:dyDescent="0.2">
      <c r="A20" s="80"/>
      <c r="B20" s="80"/>
      <c r="C20" s="80"/>
      <c r="D20" s="80"/>
      <c r="E20" s="80"/>
      <c r="F20" s="80"/>
      <c r="G20" s="80"/>
    </row>
    <row r="21" spans="1:7" s="52" customFormat="1" ht="12.75" customHeight="1" x14ac:dyDescent="0.2">
      <c r="A21" s="104" t="s">
        <v>153</v>
      </c>
      <c r="B21" s="105"/>
      <c r="C21" s="76"/>
      <c r="D21" s="76"/>
      <c r="E21" s="76"/>
      <c r="F21" s="76"/>
      <c r="G21" s="76"/>
    </row>
    <row r="22" spans="1:7" s="52" customFormat="1" ht="5.85" customHeight="1" x14ac:dyDescent="0.2">
      <c r="A22" s="76"/>
      <c r="B22" s="80"/>
      <c r="C22" s="76"/>
      <c r="D22" s="76"/>
      <c r="E22" s="76"/>
      <c r="F22" s="76"/>
      <c r="G22" s="76"/>
    </row>
    <row r="23" spans="1:7" s="52" customFormat="1" ht="12.75" customHeight="1" x14ac:dyDescent="0.2">
      <c r="A23" s="80" t="s">
        <v>143</v>
      </c>
      <c r="B23" s="105" t="s">
        <v>144</v>
      </c>
      <c r="C23" s="105"/>
      <c r="D23" s="80"/>
      <c r="E23" s="80"/>
      <c r="F23" s="80"/>
      <c r="G23" s="80"/>
    </row>
    <row r="24" spans="1:7" s="52" customFormat="1" ht="12.75" customHeight="1" x14ac:dyDescent="0.2">
      <c r="A24" s="80" t="s">
        <v>145</v>
      </c>
      <c r="B24" s="105" t="s">
        <v>146</v>
      </c>
      <c r="C24" s="105"/>
      <c r="D24" s="80"/>
      <c r="E24" s="80"/>
      <c r="F24" s="80"/>
      <c r="G24" s="80"/>
    </row>
    <row r="25" spans="1:7" s="52" customFormat="1" ht="12.75" customHeight="1" x14ac:dyDescent="0.2">
      <c r="A25" s="80"/>
      <c r="B25" s="105" t="s">
        <v>147</v>
      </c>
      <c r="C25" s="105"/>
      <c r="D25" s="80"/>
      <c r="E25" s="80"/>
      <c r="F25" s="80"/>
      <c r="G25" s="80"/>
    </row>
    <row r="26" spans="1:7" s="52" customFormat="1" x14ac:dyDescent="0.2">
      <c r="A26" s="79"/>
      <c r="B26" s="79"/>
      <c r="C26" s="79"/>
      <c r="D26" s="79"/>
      <c r="E26" s="79"/>
      <c r="F26" s="79"/>
      <c r="G26" s="79"/>
    </row>
    <row r="27" spans="1:7" s="52" customFormat="1" x14ac:dyDescent="0.2">
      <c r="A27" s="79" t="s">
        <v>154</v>
      </c>
      <c r="B27" s="81" t="s">
        <v>155</v>
      </c>
      <c r="C27" s="79"/>
      <c r="D27" s="79"/>
      <c r="E27" s="79"/>
      <c r="F27" s="79"/>
      <c r="G27" s="79"/>
    </row>
    <row r="28" spans="1:7" s="52" customFormat="1" x14ac:dyDescent="0.2">
      <c r="A28" s="79"/>
      <c r="B28" s="79"/>
      <c r="C28" s="79"/>
      <c r="D28" s="79"/>
      <c r="E28" s="79"/>
      <c r="F28" s="79"/>
      <c r="G28" s="79"/>
    </row>
    <row r="29" spans="1:7" s="52" customFormat="1" ht="27.75" customHeight="1" x14ac:dyDescent="0.2">
      <c r="A29" s="142" t="s">
        <v>189</v>
      </c>
      <c r="B29" s="105"/>
      <c r="C29" s="105"/>
      <c r="D29" s="105"/>
      <c r="E29" s="105"/>
      <c r="F29" s="105"/>
      <c r="G29" s="105"/>
    </row>
    <row r="30" spans="1:7" s="52" customFormat="1" ht="41.85" customHeight="1" x14ac:dyDescent="0.2">
      <c r="A30" s="105" t="s">
        <v>160</v>
      </c>
      <c r="B30" s="105"/>
      <c r="C30" s="105"/>
      <c r="D30" s="105"/>
      <c r="E30" s="105"/>
      <c r="F30" s="105"/>
      <c r="G30" s="105"/>
    </row>
    <row r="31" spans="1:7" s="52" customFormat="1" x14ac:dyDescent="0.2">
      <c r="A31" s="79"/>
      <c r="B31" s="79"/>
      <c r="C31" s="79"/>
      <c r="D31" s="79"/>
      <c r="E31" s="79"/>
      <c r="F31" s="79"/>
      <c r="G31" s="79"/>
    </row>
    <row r="32" spans="1:7" s="52" customFormat="1" x14ac:dyDescent="0.2">
      <c r="A32" s="79"/>
      <c r="B32" s="79"/>
      <c r="C32" s="79"/>
      <c r="D32" s="79"/>
      <c r="E32" s="79"/>
      <c r="F32" s="79"/>
      <c r="G32" s="79"/>
    </row>
    <row r="33" spans="1:7" s="52" customFormat="1" x14ac:dyDescent="0.2">
      <c r="A33" s="79"/>
      <c r="B33" s="79"/>
      <c r="C33" s="79"/>
      <c r="D33" s="79"/>
      <c r="E33" s="79"/>
      <c r="F33" s="79"/>
      <c r="G33" s="79"/>
    </row>
    <row r="34" spans="1:7" s="52" customFormat="1" x14ac:dyDescent="0.2">
      <c r="A34" s="79"/>
      <c r="B34" s="79"/>
      <c r="C34" s="79"/>
      <c r="D34" s="79"/>
      <c r="E34" s="79"/>
      <c r="F34" s="79"/>
      <c r="G34" s="79"/>
    </row>
    <row r="35" spans="1:7" s="52" customFormat="1" x14ac:dyDescent="0.2">
      <c r="A35" s="79"/>
      <c r="B35" s="79"/>
      <c r="C35" s="79"/>
      <c r="D35" s="79"/>
      <c r="E35" s="79"/>
      <c r="F35" s="79"/>
      <c r="G35" s="79"/>
    </row>
    <row r="36" spans="1:7" s="52" customFormat="1" x14ac:dyDescent="0.2">
      <c r="A36" s="79"/>
      <c r="B36" s="79"/>
      <c r="C36" s="79"/>
      <c r="D36" s="79"/>
      <c r="E36" s="79"/>
      <c r="F36" s="79"/>
      <c r="G36" s="79"/>
    </row>
    <row r="37" spans="1:7" s="52" customFormat="1" x14ac:dyDescent="0.2">
      <c r="A37" s="79"/>
      <c r="B37" s="79"/>
      <c r="C37" s="79"/>
      <c r="D37" s="79"/>
      <c r="E37" s="79"/>
      <c r="F37" s="79"/>
      <c r="G37" s="79"/>
    </row>
    <row r="38" spans="1:7" s="52" customFormat="1" x14ac:dyDescent="0.2">
      <c r="A38" s="79"/>
      <c r="B38" s="79"/>
      <c r="C38" s="79"/>
      <c r="D38" s="79"/>
      <c r="E38" s="79"/>
      <c r="F38" s="79"/>
      <c r="G38" s="79"/>
    </row>
    <row r="39" spans="1:7" s="52" customFormat="1" x14ac:dyDescent="0.2">
      <c r="A39" s="79"/>
      <c r="B39" s="79"/>
      <c r="C39" s="79"/>
      <c r="D39" s="79"/>
      <c r="E39" s="79"/>
      <c r="F39" s="79"/>
      <c r="G39" s="79"/>
    </row>
    <row r="40" spans="1:7" s="52" customFormat="1" x14ac:dyDescent="0.2">
      <c r="A40" s="79"/>
      <c r="B40" s="79"/>
      <c r="C40" s="79"/>
      <c r="D40" s="79"/>
      <c r="E40" s="79"/>
      <c r="F40" s="79"/>
      <c r="G40" s="79"/>
    </row>
    <row r="41" spans="1:7" s="52" customFormat="1" x14ac:dyDescent="0.2">
      <c r="A41" s="103" t="s">
        <v>156</v>
      </c>
      <c r="B41" s="103"/>
      <c r="C41" s="79"/>
      <c r="D41" s="79"/>
      <c r="E41" s="79"/>
      <c r="F41" s="79"/>
      <c r="G41" s="79"/>
    </row>
    <row r="42" spans="1:7" s="52" customFormat="1" x14ac:dyDescent="0.2">
      <c r="A42" s="79"/>
      <c r="B42" s="79"/>
      <c r="C42" s="79"/>
      <c r="D42" s="79"/>
      <c r="E42" s="79"/>
      <c r="F42" s="79"/>
      <c r="G42" s="79"/>
    </row>
    <row r="43" spans="1:7" s="52" customFormat="1" x14ac:dyDescent="0.2">
      <c r="A43" s="7">
        <v>0</v>
      </c>
      <c r="B43" s="8" t="s">
        <v>5</v>
      </c>
      <c r="C43" s="79"/>
      <c r="D43" s="79"/>
      <c r="E43" s="79"/>
      <c r="F43" s="79"/>
      <c r="G43" s="79"/>
    </row>
    <row r="44" spans="1:7" s="52" customFormat="1" x14ac:dyDescent="0.2">
      <c r="A44" s="8" t="s">
        <v>19</v>
      </c>
      <c r="B44" s="8" t="s">
        <v>6</v>
      </c>
      <c r="C44" s="79"/>
      <c r="D44" s="79"/>
      <c r="E44" s="79"/>
      <c r="F44" s="79"/>
      <c r="G44" s="79"/>
    </row>
    <row r="45" spans="1:7" s="52" customFormat="1" x14ac:dyDescent="0.2">
      <c r="A45" s="8" t="s">
        <v>20</v>
      </c>
      <c r="B45" s="8" t="s">
        <v>7</v>
      </c>
      <c r="C45" s="79"/>
      <c r="D45" s="79"/>
      <c r="E45" s="79"/>
      <c r="F45" s="79"/>
      <c r="G45" s="79"/>
    </row>
    <row r="46" spans="1:7" s="52" customFormat="1" x14ac:dyDescent="0.2">
      <c r="A46" s="8" t="s">
        <v>21</v>
      </c>
      <c r="B46" s="8" t="s">
        <v>8</v>
      </c>
      <c r="C46" s="79"/>
      <c r="D46" s="79"/>
      <c r="E46" s="79"/>
      <c r="F46" s="79"/>
      <c r="G46" s="79"/>
    </row>
    <row r="47" spans="1:7" s="52" customFormat="1" x14ac:dyDescent="0.2">
      <c r="A47" s="8" t="s">
        <v>15</v>
      </c>
      <c r="B47" s="8" t="s">
        <v>9</v>
      </c>
      <c r="C47" s="79"/>
      <c r="D47" s="79"/>
      <c r="E47" s="79"/>
      <c r="F47" s="79"/>
      <c r="G47" s="79"/>
    </row>
    <row r="48" spans="1:7" s="52" customFormat="1" x14ac:dyDescent="0.2">
      <c r="A48" s="8" t="s">
        <v>16</v>
      </c>
      <c r="B48" s="8" t="s">
        <v>10</v>
      </c>
      <c r="C48" s="79"/>
      <c r="D48" s="79"/>
      <c r="E48" s="79"/>
      <c r="F48" s="79"/>
      <c r="G48" s="79"/>
    </row>
    <row r="49" spans="1:7" s="52" customFormat="1" x14ac:dyDescent="0.2">
      <c r="A49" s="8" t="s">
        <v>17</v>
      </c>
      <c r="B49" s="8" t="s">
        <v>11</v>
      </c>
      <c r="C49" s="79"/>
      <c r="D49" s="79"/>
      <c r="E49" s="79"/>
      <c r="F49" s="79"/>
      <c r="G49" s="79"/>
    </row>
    <row r="50" spans="1:7" s="52" customFormat="1" x14ac:dyDescent="0.2">
      <c r="A50" s="8" t="s">
        <v>18</v>
      </c>
      <c r="B50" s="8" t="s">
        <v>12</v>
      </c>
      <c r="C50" s="79"/>
      <c r="D50" s="79"/>
      <c r="E50" s="79"/>
      <c r="F50" s="79"/>
      <c r="G50" s="79"/>
    </row>
    <row r="51" spans="1:7" s="52" customFormat="1" x14ac:dyDescent="0.2">
      <c r="A51" s="8" t="s">
        <v>157</v>
      </c>
      <c r="B51" s="8" t="s">
        <v>13</v>
      </c>
      <c r="C51" s="79"/>
      <c r="D51" s="79"/>
      <c r="E51" s="79"/>
      <c r="F51" s="79"/>
      <c r="G51" s="79"/>
    </row>
    <row r="52" spans="1:7" s="52" customFormat="1" x14ac:dyDescent="0.2">
      <c r="A52" s="8" t="s">
        <v>148</v>
      </c>
      <c r="B52" s="8" t="s">
        <v>14</v>
      </c>
      <c r="C52" s="79"/>
      <c r="D52" s="79"/>
      <c r="E52" s="79"/>
      <c r="F52" s="79"/>
      <c r="G52" s="79"/>
    </row>
    <row r="53" spans="1:7" s="52" customFormat="1" x14ac:dyDescent="0.2"/>
    <row r="54" spans="1:7" x14ac:dyDescent="0.2">
      <c r="A54" s="77"/>
      <c r="B54" s="77"/>
      <c r="C54" s="77"/>
      <c r="D54" s="77"/>
      <c r="E54" s="77"/>
      <c r="F54" s="77"/>
      <c r="G54" s="77"/>
    </row>
    <row r="55" spans="1:7" x14ac:dyDescent="0.2">
      <c r="A55" s="77"/>
      <c r="B55" s="77"/>
      <c r="C55" s="77"/>
      <c r="D55" s="77"/>
      <c r="E55" s="77"/>
      <c r="F55" s="77"/>
      <c r="G55" s="77"/>
    </row>
    <row r="56" spans="1:7" x14ac:dyDescent="0.2">
      <c r="A56" s="77"/>
      <c r="B56" s="77"/>
      <c r="C56" s="77"/>
      <c r="D56" s="77"/>
      <c r="E56" s="77"/>
      <c r="F56" s="77"/>
      <c r="G56" s="77"/>
    </row>
    <row r="57" spans="1:7" x14ac:dyDescent="0.2">
      <c r="A57" s="77"/>
      <c r="B57" s="77"/>
      <c r="C57" s="77"/>
      <c r="D57" s="77"/>
      <c r="E57" s="77"/>
      <c r="F57" s="77"/>
      <c r="G57" s="77"/>
    </row>
    <row r="58" spans="1:7" x14ac:dyDescent="0.2">
      <c r="A58" s="77"/>
      <c r="B58" s="77"/>
      <c r="C58" s="77"/>
      <c r="D58" s="77"/>
      <c r="E58" s="77"/>
      <c r="F58" s="77"/>
      <c r="G58" s="77"/>
    </row>
    <row r="59" spans="1:7" x14ac:dyDescent="0.2">
      <c r="A59" s="77"/>
      <c r="B59" s="77"/>
      <c r="C59" s="77"/>
      <c r="D59" s="77"/>
      <c r="E59" s="77"/>
      <c r="F59" s="77"/>
      <c r="G59" s="77"/>
    </row>
    <row r="60" spans="1:7" x14ac:dyDescent="0.2">
      <c r="A60" s="77"/>
      <c r="B60" s="77"/>
      <c r="C60" s="77"/>
      <c r="D60" s="77"/>
      <c r="E60" s="77"/>
      <c r="F60" s="77"/>
      <c r="G60" s="77"/>
    </row>
    <row r="61" spans="1:7" x14ac:dyDescent="0.2">
      <c r="A61" s="77"/>
      <c r="B61" s="77"/>
      <c r="C61" s="77"/>
      <c r="D61" s="77"/>
      <c r="E61" s="77"/>
      <c r="F61" s="77"/>
      <c r="G61" s="77"/>
    </row>
    <row r="62" spans="1:7" x14ac:dyDescent="0.2">
      <c r="A62" s="77"/>
      <c r="B62" s="77"/>
      <c r="C62" s="77"/>
      <c r="D62" s="77"/>
      <c r="E62" s="77"/>
      <c r="F62" s="77"/>
      <c r="G62" s="77"/>
    </row>
    <row r="63" spans="1:7" x14ac:dyDescent="0.2">
      <c r="A63" s="77"/>
      <c r="B63" s="77"/>
      <c r="C63" s="77"/>
      <c r="D63" s="77"/>
      <c r="E63" s="77"/>
      <c r="F63" s="77"/>
      <c r="G63" s="77"/>
    </row>
    <row r="64" spans="1:7" x14ac:dyDescent="0.2">
      <c r="A64" s="77"/>
      <c r="B64" s="77"/>
      <c r="C64" s="77"/>
      <c r="D64" s="77"/>
      <c r="E64" s="77"/>
      <c r="F64" s="77"/>
      <c r="G64" s="77"/>
    </row>
    <row r="65" spans="1:7" x14ac:dyDescent="0.2">
      <c r="A65" s="77"/>
      <c r="B65" s="77"/>
      <c r="C65" s="77"/>
      <c r="D65" s="77"/>
      <c r="E65" s="77"/>
      <c r="F65" s="77"/>
      <c r="G65" s="77"/>
    </row>
    <row r="66" spans="1:7" x14ac:dyDescent="0.2">
      <c r="A66" s="77"/>
      <c r="B66" s="77"/>
      <c r="C66" s="77"/>
      <c r="D66" s="77"/>
      <c r="E66" s="77"/>
      <c r="F66" s="77"/>
      <c r="G66" s="77"/>
    </row>
    <row r="67" spans="1:7" x14ac:dyDescent="0.2">
      <c r="A67" s="77"/>
      <c r="B67" s="77"/>
      <c r="C67" s="77"/>
      <c r="D67" s="77"/>
      <c r="E67" s="77"/>
      <c r="F67" s="77"/>
      <c r="G67" s="77"/>
    </row>
    <row r="68" spans="1:7" x14ac:dyDescent="0.2">
      <c r="A68" s="77"/>
      <c r="B68" s="77"/>
      <c r="C68" s="77"/>
      <c r="D68" s="77"/>
      <c r="E68" s="77"/>
      <c r="F68" s="77"/>
      <c r="G68" s="77"/>
    </row>
    <row r="69" spans="1:7" x14ac:dyDescent="0.2">
      <c r="A69" s="77"/>
      <c r="B69" s="77"/>
      <c r="C69" s="77"/>
      <c r="D69" s="77"/>
      <c r="E69" s="77"/>
      <c r="F69" s="77"/>
      <c r="G69" s="77"/>
    </row>
    <row r="70" spans="1:7" x14ac:dyDescent="0.2">
      <c r="A70" s="77"/>
      <c r="B70" s="77"/>
      <c r="C70" s="77"/>
      <c r="D70" s="77"/>
      <c r="E70" s="77"/>
      <c r="F70" s="77"/>
      <c r="G70" s="77"/>
    </row>
    <row r="71" spans="1:7" x14ac:dyDescent="0.2">
      <c r="A71" s="77"/>
      <c r="B71" s="77"/>
      <c r="C71" s="77"/>
      <c r="D71" s="77"/>
      <c r="E71" s="77"/>
      <c r="F71" s="77"/>
      <c r="G71" s="77"/>
    </row>
    <row r="72" spans="1:7" x14ac:dyDescent="0.2">
      <c r="A72" s="77"/>
      <c r="B72" s="77"/>
      <c r="C72" s="77"/>
      <c r="D72" s="77"/>
      <c r="E72" s="77"/>
      <c r="F72" s="77"/>
      <c r="G72" s="77"/>
    </row>
    <row r="73" spans="1:7" x14ac:dyDescent="0.2">
      <c r="A73" s="77"/>
      <c r="B73" s="77"/>
      <c r="C73" s="77"/>
      <c r="D73" s="77"/>
      <c r="E73" s="77"/>
      <c r="F73" s="77"/>
      <c r="G73" s="77"/>
    </row>
    <row r="74" spans="1:7" x14ac:dyDescent="0.2">
      <c r="A74" s="77"/>
      <c r="B74" s="77"/>
      <c r="C74" s="77"/>
      <c r="D74" s="77"/>
      <c r="E74" s="77"/>
      <c r="F74" s="77"/>
      <c r="G74" s="77"/>
    </row>
    <row r="75" spans="1:7" x14ac:dyDescent="0.2">
      <c r="A75" s="77"/>
      <c r="B75" s="77"/>
      <c r="C75" s="77"/>
      <c r="D75" s="77"/>
      <c r="E75" s="77"/>
      <c r="F75" s="77"/>
      <c r="G75" s="77"/>
    </row>
    <row r="76" spans="1:7" x14ac:dyDescent="0.2">
      <c r="A76" s="77"/>
      <c r="B76" s="77"/>
      <c r="C76" s="77"/>
      <c r="D76" s="77"/>
      <c r="E76" s="77"/>
      <c r="F76" s="77"/>
      <c r="G76" s="77"/>
    </row>
    <row r="77" spans="1:7" x14ac:dyDescent="0.2">
      <c r="A77" s="77"/>
      <c r="B77" s="77"/>
      <c r="C77" s="77"/>
      <c r="D77" s="77"/>
      <c r="E77" s="77"/>
      <c r="F77" s="77"/>
      <c r="G77" s="77"/>
    </row>
    <row r="78" spans="1:7" x14ac:dyDescent="0.2">
      <c r="A78" s="77"/>
      <c r="B78" s="77"/>
      <c r="C78" s="77"/>
      <c r="D78" s="77"/>
      <c r="E78" s="77"/>
      <c r="F78" s="77"/>
      <c r="G78" s="77"/>
    </row>
    <row r="79" spans="1:7" x14ac:dyDescent="0.2">
      <c r="A79" s="77"/>
      <c r="B79" s="77"/>
      <c r="C79" s="77"/>
      <c r="D79" s="77"/>
      <c r="E79" s="77"/>
      <c r="F79" s="77"/>
      <c r="G79" s="77"/>
    </row>
    <row r="80" spans="1:7" x14ac:dyDescent="0.2">
      <c r="A80" s="77"/>
      <c r="B80" s="77"/>
      <c r="C80" s="77"/>
      <c r="D80" s="77"/>
      <c r="E80" s="77"/>
      <c r="F80" s="77"/>
      <c r="G80" s="77"/>
    </row>
    <row r="81" spans="1:7" x14ac:dyDescent="0.2">
      <c r="A81" s="77"/>
      <c r="B81" s="77"/>
      <c r="C81" s="77"/>
      <c r="D81" s="77"/>
      <c r="E81" s="77"/>
      <c r="F81" s="77"/>
      <c r="G81" s="77"/>
    </row>
    <row r="82" spans="1:7" x14ac:dyDescent="0.2">
      <c r="A82" s="77"/>
      <c r="B82" s="77"/>
      <c r="C82" s="77"/>
      <c r="D82" s="77"/>
      <c r="E82" s="77"/>
      <c r="F82" s="77"/>
      <c r="G82" s="77"/>
    </row>
    <row r="83" spans="1:7" x14ac:dyDescent="0.2">
      <c r="A83" s="77"/>
      <c r="B83" s="77"/>
      <c r="C83" s="77"/>
      <c r="D83" s="77"/>
      <c r="E83" s="77"/>
      <c r="F83" s="77"/>
      <c r="G83" s="77"/>
    </row>
    <row r="84" spans="1:7" x14ac:dyDescent="0.2">
      <c r="A84" s="77"/>
      <c r="B84" s="77"/>
      <c r="C84" s="77"/>
      <c r="D84" s="77"/>
      <c r="E84" s="77"/>
      <c r="F84" s="77"/>
      <c r="G84" s="77"/>
    </row>
    <row r="85" spans="1:7" x14ac:dyDescent="0.2">
      <c r="A85" s="77"/>
      <c r="B85" s="77"/>
      <c r="C85" s="77"/>
      <c r="D85" s="77"/>
      <c r="E85" s="77"/>
      <c r="F85" s="77"/>
      <c r="G85" s="77"/>
    </row>
    <row r="86" spans="1:7" x14ac:dyDescent="0.2">
      <c r="A86" s="77"/>
      <c r="B86" s="77"/>
      <c r="C86" s="77"/>
      <c r="D86" s="77"/>
      <c r="E86" s="77"/>
      <c r="F86" s="77"/>
      <c r="G86" s="77"/>
    </row>
    <row r="87" spans="1:7" x14ac:dyDescent="0.2">
      <c r="A87" s="77"/>
      <c r="B87" s="77"/>
      <c r="C87" s="77"/>
      <c r="D87" s="77"/>
      <c r="E87" s="77"/>
      <c r="F87" s="77"/>
      <c r="G87" s="77"/>
    </row>
    <row r="88" spans="1:7" x14ac:dyDescent="0.2">
      <c r="A88" s="77"/>
      <c r="B88" s="77"/>
      <c r="C88" s="77"/>
      <c r="D88" s="77"/>
      <c r="E88" s="77"/>
      <c r="F88" s="77"/>
      <c r="G88" s="77"/>
    </row>
    <row r="89" spans="1:7" x14ac:dyDescent="0.2">
      <c r="A89" s="77"/>
      <c r="B89" s="77"/>
      <c r="C89" s="77"/>
      <c r="D89" s="77"/>
      <c r="E89" s="77"/>
      <c r="F89" s="77"/>
      <c r="G89" s="77"/>
    </row>
    <row r="90" spans="1:7" x14ac:dyDescent="0.2">
      <c r="A90" s="77"/>
      <c r="B90" s="77"/>
      <c r="C90" s="77"/>
      <c r="D90" s="77"/>
      <c r="E90" s="77"/>
      <c r="F90" s="77"/>
      <c r="G90" s="77"/>
    </row>
    <row r="91" spans="1:7" x14ac:dyDescent="0.2">
      <c r="A91" s="77"/>
      <c r="B91" s="77"/>
      <c r="C91" s="77"/>
      <c r="D91" s="77"/>
      <c r="E91" s="77"/>
      <c r="F91" s="77"/>
      <c r="G91" s="77"/>
    </row>
    <row r="92" spans="1:7" x14ac:dyDescent="0.2">
      <c r="A92" s="77"/>
      <c r="B92" s="77"/>
      <c r="C92" s="77"/>
      <c r="D92" s="77"/>
      <c r="E92" s="77"/>
      <c r="F92" s="77"/>
      <c r="G92" s="77"/>
    </row>
    <row r="93" spans="1:7" x14ac:dyDescent="0.2">
      <c r="A93" s="77"/>
      <c r="B93" s="77"/>
      <c r="C93" s="77"/>
      <c r="D93" s="77"/>
      <c r="E93" s="77"/>
      <c r="F93" s="77"/>
      <c r="G93" s="77"/>
    </row>
    <row r="94" spans="1:7" x14ac:dyDescent="0.2">
      <c r="A94" s="77"/>
      <c r="B94" s="77"/>
      <c r="C94" s="77"/>
      <c r="D94" s="77"/>
      <c r="E94" s="77"/>
      <c r="F94" s="77"/>
      <c r="G94" s="77"/>
    </row>
    <row r="95" spans="1:7" x14ac:dyDescent="0.2">
      <c r="A95" s="77"/>
      <c r="B95" s="77"/>
      <c r="C95" s="77"/>
      <c r="D95" s="77"/>
      <c r="E95" s="77"/>
      <c r="F95" s="77"/>
      <c r="G95" s="77"/>
    </row>
    <row r="96" spans="1:7" x14ac:dyDescent="0.2">
      <c r="A96" s="77"/>
      <c r="B96" s="77"/>
      <c r="C96" s="77"/>
      <c r="D96" s="77"/>
      <c r="E96" s="77"/>
      <c r="F96" s="77"/>
      <c r="G96" s="77"/>
    </row>
    <row r="97" spans="1:7" x14ac:dyDescent="0.2">
      <c r="A97" s="77"/>
      <c r="B97" s="77"/>
      <c r="C97" s="77"/>
      <c r="D97" s="77"/>
      <c r="E97" s="77"/>
      <c r="F97" s="77"/>
      <c r="G97" s="77"/>
    </row>
    <row r="98" spans="1:7" x14ac:dyDescent="0.2">
      <c r="A98" s="77"/>
      <c r="B98" s="77"/>
      <c r="C98" s="77"/>
      <c r="D98" s="77"/>
      <c r="E98" s="77"/>
      <c r="F98" s="77"/>
      <c r="G98" s="77"/>
    </row>
    <row r="99" spans="1:7" x14ac:dyDescent="0.2">
      <c r="A99" s="77"/>
      <c r="B99" s="77"/>
      <c r="C99" s="77"/>
      <c r="D99" s="77"/>
      <c r="E99" s="77"/>
      <c r="F99" s="77"/>
      <c r="G99" s="77"/>
    </row>
    <row r="100" spans="1:7" x14ac:dyDescent="0.2">
      <c r="A100" s="77"/>
      <c r="B100" s="77"/>
      <c r="C100" s="77"/>
      <c r="D100" s="77"/>
      <c r="E100" s="77"/>
      <c r="F100" s="77"/>
      <c r="G100" s="77"/>
    </row>
    <row r="101" spans="1:7" x14ac:dyDescent="0.2">
      <c r="A101" s="77"/>
      <c r="B101" s="77"/>
      <c r="C101" s="77"/>
      <c r="D101" s="77"/>
      <c r="E101" s="77"/>
      <c r="F101" s="77"/>
      <c r="G101" s="77"/>
    </row>
    <row r="102" spans="1:7" x14ac:dyDescent="0.2">
      <c r="A102" s="77"/>
      <c r="B102" s="77"/>
      <c r="C102" s="77"/>
      <c r="D102" s="77"/>
      <c r="E102" s="77"/>
      <c r="F102" s="77"/>
      <c r="G102" s="77"/>
    </row>
    <row r="103" spans="1:7" x14ac:dyDescent="0.2">
      <c r="A103" s="77"/>
      <c r="B103" s="77"/>
      <c r="C103" s="77"/>
      <c r="D103" s="77"/>
      <c r="E103" s="77"/>
      <c r="F103" s="77"/>
      <c r="G103" s="77"/>
    </row>
    <row r="104" spans="1:7" x14ac:dyDescent="0.2">
      <c r="A104" s="77"/>
      <c r="B104" s="77"/>
      <c r="C104" s="77"/>
      <c r="D104" s="77"/>
      <c r="E104" s="77"/>
      <c r="F104" s="77"/>
      <c r="G104" s="77"/>
    </row>
    <row r="105" spans="1:7" x14ac:dyDescent="0.2">
      <c r="A105" s="77"/>
      <c r="B105" s="77"/>
      <c r="C105" s="77"/>
      <c r="D105" s="77"/>
      <c r="E105" s="77"/>
      <c r="F105" s="77"/>
      <c r="G105" s="77"/>
    </row>
    <row r="106" spans="1:7" x14ac:dyDescent="0.2">
      <c r="A106" s="77"/>
      <c r="B106" s="77"/>
      <c r="C106" s="77"/>
      <c r="D106" s="77"/>
      <c r="E106" s="77"/>
      <c r="F106" s="77"/>
      <c r="G106" s="77"/>
    </row>
    <row r="107" spans="1:7" x14ac:dyDescent="0.2">
      <c r="A107" s="77"/>
      <c r="B107" s="77"/>
      <c r="C107" s="77"/>
      <c r="D107" s="77"/>
      <c r="E107" s="77"/>
      <c r="F107" s="77"/>
      <c r="G107" s="77"/>
    </row>
    <row r="108" spans="1:7" x14ac:dyDescent="0.2">
      <c r="A108" s="77"/>
      <c r="B108" s="77"/>
      <c r="C108" s="77"/>
      <c r="D108" s="77"/>
      <c r="E108" s="77"/>
      <c r="F108" s="77"/>
      <c r="G108" s="77"/>
    </row>
    <row r="109" spans="1:7" x14ac:dyDescent="0.2">
      <c r="A109" s="77"/>
      <c r="B109" s="77"/>
      <c r="C109" s="77"/>
      <c r="D109" s="77"/>
      <c r="E109" s="77"/>
      <c r="F109" s="77"/>
      <c r="G109" s="77"/>
    </row>
    <row r="110" spans="1:7" x14ac:dyDescent="0.2">
      <c r="A110" s="77"/>
      <c r="B110" s="77"/>
      <c r="C110" s="77"/>
      <c r="D110" s="77"/>
      <c r="E110" s="77"/>
      <c r="F110" s="77"/>
      <c r="G110" s="77"/>
    </row>
    <row r="111" spans="1:7" x14ac:dyDescent="0.2">
      <c r="A111" s="77"/>
      <c r="B111" s="77"/>
      <c r="C111" s="77"/>
      <c r="D111" s="77"/>
      <c r="E111" s="77"/>
      <c r="F111" s="77"/>
      <c r="G111" s="77"/>
    </row>
    <row r="112" spans="1:7" x14ac:dyDescent="0.2">
      <c r="A112" s="77"/>
      <c r="B112" s="77"/>
      <c r="C112" s="77"/>
      <c r="D112" s="77"/>
      <c r="E112" s="77"/>
      <c r="F112" s="77"/>
      <c r="G112" s="77"/>
    </row>
    <row r="113" spans="1:7" x14ac:dyDescent="0.2">
      <c r="A113" s="77"/>
      <c r="B113" s="77"/>
      <c r="C113" s="77"/>
      <c r="D113" s="77"/>
      <c r="E113" s="77"/>
      <c r="F113" s="77"/>
      <c r="G113" s="77"/>
    </row>
    <row r="114" spans="1:7" x14ac:dyDescent="0.2">
      <c r="A114" s="77"/>
      <c r="B114" s="77"/>
      <c r="C114" s="77"/>
      <c r="D114" s="77"/>
      <c r="E114" s="77"/>
      <c r="F114" s="77"/>
      <c r="G114" s="77"/>
    </row>
    <row r="115" spans="1:7" x14ac:dyDescent="0.2">
      <c r="A115" s="77"/>
      <c r="B115" s="77"/>
      <c r="C115" s="77"/>
      <c r="D115" s="77"/>
      <c r="E115" s="77"/>
      <c r="F115" s="77"/>
      <c r="G115" s="77"/>
    </row>
    <row r="116" spans="1:7" x14ac:dyDescent="0.2">
      <c r="A116" s="77"/>
      <c r="B116" s="77"/>
      <c r="C116" s="77"/>
      <c r="D116" s="77"/>
      <c r="E116" s="77"/>
      <c r="F116" s="77"/>
      <c r="G116" s="77"/>
    </row>
    <row r="117" spans="1:7" x14ac:dyDescent="0.2">
      <c r="A117" s="77"/>
      <c r="B117" s="77"/>
      <c r="C117" s="77"/>
      <c r="D117" s="77"/>
      <c r="E117" s="77"/>
      <c r="F117" s="77"/>
      <c r="G117" s="77"/>
    </row>
    <row r="118" spans="1:7" x14ac:dyDescent="0.2">
      <c r="A118" s="77"/>
      <c r="B118" s="77"/>
      <c r="C118" s="77"/>
      <c r="D118" s="77"/>
      <c r="E118" s="77"/>
      <c r="F118" s="77"/>
      <c r="G118" s="77"/>
    </row>
    <row r="119" spans="1:7" x14ac:dyDescent="0.2">
      <c r="A119" s="77"/>
      <c r="B119" s="77"/>
      <c r="C119" s="77"/>
      <c r="D119" s="77"/>
      <c r="E119" s="77"/>
      <c r="F119" s="77"/>
      <c r="G119" s="77"/>
    </row>
    <row r="120" spans="1:7" x14ac:dyDescent="0.2">
      <c r="A120" s="77"/>
      <c r="B120" s="77"/>
      <c r="C120" s="77"/>
      <c r="D120" s="77"/>
      <c r="E120" s="77"/>
      <c r="F120" s="77"/>
      <c r="G120" s="77"/>
    </row>
    <row r="121" spans="1:7" x14ac:dyDescent="0.2">
      <c r="A121" s="77"/>
      <c r="B121" s="77"/>
      <c r="C121" s="77"/>
      <c r="D121" s="77"/>
      <c r="E121" s="77"/>
      <c r="F121" s="77"/>
      <c r="G121" s="77"/>
    </row>
    <row r="122" spans="1:7" x14ac:dyDescent="0.2">
      <c r="A122" s="77"/>
      <c r="B122" s="77"/>
      <c r="C122" s="77"/>
      <c r="D122" s="77"/>
      <c r="E122" s="77"/>
      <c r="F122" s="77"/>
      <c r="G122" s="77"/>
    </row>
    <row r="123" spans="1:7" x14ac:dyDescent="0.2">
      <c r="A123" s="77"/>
      <c r="B123" s="77"/>
      <c r="C123" s="77"/>
      <c r="D123" s="77"/>
      <c r="E123" s="77"/>
      <c r="F123" s="77"/>
      <c r="G123" s="77"/>
    </row>
    <row r="124" spans="1:7" x14ac:dyDescent="0.2">
      <c r="A124" s="77"/>
      <c r="B124" s="77"/>
      <c r="C124" s="77"/>
      <c r="D124" s="77"/>
      <c r="E124" s="77"/>
      <c r="F124" s="77"/>
      <c r="G124" s="77"/>
    </row>
    <row r="125" spans="1:7" x14ac:dyDescent="0.2">
      <c r="A125" s="77"/>
      <c r="B125" s="77"/>
      <c r="C125" s="77"/>
      <c r="D125" s="77"/>
      <c r="E125" s="77"/>
      <c r="F125" s="77"/>
      <c r="G125" s="77"/>
    </row>
    <row r="126" spans="1:7" x14ac:dyDescent="0.2">
      <c r="A126" s="77"/>
      <c r="B126" s="77"/>
      <c r="C126" s="77"/>
      <c r="D126" s="77"/>
      <c r="E126" s="77"/>
      <c r="F126" s="77"/>
      <c r="G126" s="77"/>
    </row>
    <row r="127" spans="1:7" x14ac:dyDescent="0.2">
      <c r="A127" s="77"/>
      <c r="B127" s="77"/>
      <c r="C127" s="77"/>
      <c r="D127" s="77"/>
      <c r="E127" s="77"/>
      <c r="F127" s="77"/>
      <c r="G127" s="77"/>
    </row>
    <row r="128" spans="1:7" x14ac:dyDescent="0.2">
      <c r="A128" s="77"/>
      <c r="B128" s="77"/>
      <c r="C128" s="77"/>
      <c r="D128" s="77"/>
      <c r="E128" s="77"/>
      <c r="F128" s="77"/>
      <c r="G128" s="77"/>
    </row>
    <row r="129" spans="1:7" x14ac:dyDescent="0.2">
      <c r="A129" s="77"/>
      <c r="B129" s="77"/>
      <c r="C129" s="77"/>
      <c r="D129" s="77"/>
      <c r="E129" s="77"/>
      <c r="F129" s="77"/>
      <c r="G129" s="77"/>
    </row>
    <row r="130" spans="1:7" x14ac:dyDescent="0.2">
      <c r="A130" s="77"/>
      <c r="B130" s="77"/>
      <c r="C130" s="77"/>
      <c r="D130" s="77"/>
      <c r="E130" s="77"/>
      <c r="F130" s="77"/>
      <c r="G130" s="77"/>
    </row>
    <row r="131" spans="1:7" x14ac:dyDescent="0.2">
      <c r="A131" s="77"/>
      <c r="B131" s="77"/>
      <c r="C131" s="77"/>
      <c r="D131" s="77"/>
      <c r="E131" s="77"/>
      <c r="F131" s="77"/>
      <c r="G131" s="77"/>
    </row>
    <row r="132" spans="1:7" x14ac:dyDescent="0.2">
      <c r="A132" s="77"/>
      <c r="B132" s="77"/>
      <c r="C132" s="77"/>
      <c r="D132" s="77"/>
      <c r="E132" s="77"/>
      <c r="F132" s="77"/>
      <c r="G132" s="77"/>
    </row>
    <row r="133" spans="1:7" x14ac:dyDescent="0.2">
      <c r="A133" s="77"/>
      <c r="B133" s="77"/>
      <c r="C133" s="77"/>
      <c r="D133" s="77"/>
      <c r="E133" s="77"/>
      <c r="F133" s="77"/>
      <c r="G133" s="77"/>
    </row>
    <row r="134" spans="1:7" x14ac:dyDescent="0.2">
      <c r="A134" s="77"/>
      <c r="B134" s="77"/>
      <c r="C134" s="77"/>
      <c r="D134" s="77"/>
      <c r="E134" s="77"/>
      <c r="F134" s="77"/>
      <c r="G134" s="77"/>
    </row>
    <row r="135" spans="1:7" x14ac:dyDescent="0.2">
      <c r="A135" s="77"/>
      <c r="B135" s="77"/>
      <c r="C135" s="77"/>
      <c r="D135" s="77"/>
      <c r="E135" s="77"/>
      <c r="F135" s="77"/>
      <c r="G135" s="77"/>
    </row>
    <row r="136" spans="1:7" x14ac:dyDescent="0.2">
      <c r="A136" s="77"/>
      <c r="B136" s="77"/>
      <c r="C136" s="77"/>
      <c r="D136" s="77"/>
      <c r="E136" s="77"/>
      <c r="F136" s="77"/>
      <c r="G136" s="77"/>
    </row>
    <row r="137" spans="1:7" x14ac:dyDescent="0.2">
      <c r="A137" s="77"/>
      <c r="B137" s="77"/>
      <c r="C137" s="77"/>
      <c r="D137" s="77"/>
      <c r="E137" s="77"/>
      <c r="F137" s="77"/>
      <c r="G137" s="77"/>
    </row>
    <row r="138" spans="1:7" x14ac:dyDescent="0.2">
      <c r="A138" s="77"/>
      <c r="B138" s="77"/>
      <c r="C138" s="77"/>
      <c r="D138" s="77"/>
      <c r="E138" s="77"/>
      <c r="F138" s="77"/>
      <c r="G138" s="77"/>
    </row>
    <row r="139" spans="1:7" x14ac:dyDescent="0.2">
      <c r="A139" s="77"/>
      <c r="B139" s="77"/>
      <c r="C139" s="77"/>
      <c r="D139" s="77"/>
      <c r="E139" s="77"/>
      <c r="F139" s="77"/>
      <c r="G139" s="77"/>
    </row>
    <row r="140" spans="1:7" x14ac:dyDescent="0.2">
      <c r="A140" s="77"/>
      <c r="B140" s="77"/>
      <c r="C140" s="77"/>
      <c r="D140" s="77"/>
      <c r="E140" s="77"/>
      <c r="F140" s="77"/>
      <c r="G140" s="77"/>
    </row>
    <row r="141" spans="1:7" x14ac:dyDescent="0.2">
      <c r="A141" s="77"/>
      <c r="B141" s="77"/>
      <c r="C141" s="77"/>
      <c r="D141" s="77"/>
      <c r="E141" s="77"/>
      <c r="F141" s="77"/>
      <c r="G141" s="77"/>
    </row>
    <row r="142" spans="1:7" x14ac:dyDescent="0.2">
      <c r="A142" s="77"/>
      <c r="B142" s="77"/>
      <c r="C142" s="77"/>
      <c r="D142" s="77"/>
      <c r="E142" s="77"/>
      <c r="F142" s="77"/>
      <c r="G142" s="77"/>
    </row>
    <row r="143" spans="1:7" x14ac:dyDescent="0.2">
      <c r="A143" s="77"/>
      <c r="B143" s="77"/>
      <c r="C143" s="77"/>
      <c r="D143" s="77"/>
      <c r="E143" s="77"/>
      <c r="F143" s="77"/>
      <c r="G143" s="77"/>
    </row>
    <row r="144" spans="1:7" x14ac:dyDescent="0.2">
      <c r="A144" s="77"/>
      <c r="B144" s="77"/>
      <c r="C144" s="77"/>
      <c r="D144" s="77"/>
      <c r="E144" s="77"/>
      <c r="F144" s="77"/>
      <c r="G144" s="77"/>
    </row>
    <row r="145" spans="1:7" x14ac:dyDescent="0.2">
      <c r="A145" s="77"/>
      <c r="B145" s="77"/>
      <c r="C145" s="77"/>
      <c r="D145" s="77"/>
      <c r="E145" s="77"/>
      <c r="F145" s="77"/>
      <c r="G145" s="77"/>
    </row>
    <row r="146" spans="1:7" x14ac:dyDescent="0.2">
      <c r="A146" s="77"/>
      <c r="B146" s="77"/>
      <c r="C146" s="77"/>
      <c r="D146" s="77"/>
      <c r="E146" s="77"/>
      <c r="F146" s="77"/>
      <c r="G146" s="77"/>
    </row>
    <row r="147" spans="1:7" x14ac:dyDescent="0.2">
      <c r="A147" s="77"/>
      <c r="B147" s="77"/>
      <c r="C147" s="77"/>
      <c r="D147" s="77"/>
      <c r="E147" s="77"/>
      <c r="F147" s="77"/>
      <c r="G147" s="77"/>
    </row>
    <row r="148" spans="1:7" x14ac:dyDescent="0.2">
      <c r="A148" s="77"/>
      <c r="B148" s="77"/>
      <c r="C148" s="77"/>
      <c r="D148" s="77"/>
      <c r="E148" s="77"/>
      <c r="F148" s="77"/>
      <c r="G148" s="77"/>
    </row>
    <row r="149" spans="1:7" x14ac:dyDescent="0.2">
      <c r="A149" s="77"/>
      <c r="B149" s="77"/>
      <c r="C149" s="77"/>
      <c r="D149" s="77"/>
      <c r="E149" s="77"/>
      <c r="F149" s="77"/>
      <c r="G149" s="77"/>
    </row>
    <row r="150" spans="1:7" x14ac:dyDescent="0.2">
      <c r="A150" s="77"/>
      <c r="B150" s="77"/>
      <c r="C150" s="77"/>
      <c r="D150" s="77"/>
      <c r="E150" s="77"/>
      <c r="F150" s="77"/>
      <c r="G150" s="77"/>
    </row>
    <row r="151" spans="1:7" x14ac:dyDescent="0.2">
      <c r="A151" s="77"/>
      <c r="B151" s="77"/>
      <c r="C151" s="77"/>
      <c r="D151" s="77"/>
      <c r="E151" s="77"/>
      <c r="F151" s="77"/>
      <c r="G151" s="77"/>
    </row>
    <row r="152" spans="1:7" x14ac:dyDescent="0.2">
      <c r="A152" s="77"/>
      <c r="B152" s="77"/>
      <c r="C152" s="77"/>
      <c r="D152" s="77"/>
      <c r="E152" s="77"/>
      <c r="F152" s="77"/>
      <c r="G152" s="77"/>
    </row>
    <row r="153" spans="1:7" x14ac:dyDescent="0.2">
      <c r="A153" s="77"/>
      <c r="B153" s="77"/>
      <c r="C153" s="77"/>
      <c r="D153" s="77"/>
      <c r="E153" s="77"/>
      <c r="F153" s="77"/>
      <c r="G153" s="77"/>
    </row>
    <row r="154" spans="1:7" x14ac:dyDescent="0.2">
      <c r="A154" s="77"/>
      <c r="B154" s="77"/>
      <c r="C154" s="77"/>
      <c r="D154" s="77"/>
      <c r="E154" s="77"/>
      <c r="F154" s="77"/>
      <c r="G154" s="77"/>
    </row>
    <row r="155" spans="1:7" x14ac:dyDescent="0.2">
      <c r="A155" s="77"/>
      <c r="B155" s="77"/>
      <c r="C155" s="77"/>
      <c r="D155" s="77"/>
      <c r="E155" s="77"/>
      <c r="F155" s="77"/>
      <c r="G155" s="77"/>
    </row>
    <row r="156" spans="1:7" x14ac:dyDescent="0.2">
      <c r="A156" s="77"/>
      <c r="B156" s="77"/>
      <c r="C156" s="77"/>
      <c r="D156" s="77"/>
      <c r="E156" s="77"/>
      <c r="F156" s="77"/>
      <c r="G156" s="77"/>
    </row>
    <row r="157" spans="1:7" x14ac:dyDescent="0.2">
      <c r="A157" s="77"/>
      <c r="B157" s="77"/>
      <c r="C157" s="77"/>
      <c r="D157" s="77"/>
      <c r="E157" s="77"/>
      <c r="F157" s="77"/>
      <c r="G157" s="77"/>
    </row>
    <row r="158" spans="1:7" x14ac:dyDescent="0.2">
      <c r="A158" s="77"/>
      <c r="B158" s="77"/>
      <c r="C158" s="77"/>
      <c r="D158" s="77"/>
      <c r="E158" s="77"/>
      <c r="F158" s="77"/>
      <c r="G158" s="77"/>
    </row>
    <row r="159" spans="1:7" x14ac:dyDescent="0.2">
      <c r="A159" s="77"/>
      <c r="B159" s="77"/>
      <c r="C159" s="77"/>
      <c r="D159" s="77"/>
      <c r="E159" s="77"/>
      <c r="F159" s="77"/>
      <c r="G159" s="77"/>
    </row>
    <row r="160" spans="1:7" x14ac:dyDescent="0.2">
      <c r="A160" s="77"/>
      <c r="B160" s="77"/>
      <c r="C160" s="77"/>
      <c r="D160" s="77"/>
      <c r="E160" s="77"/>
      <c r="F160" s="77"/>
      <c r="G160" s="77"/>
    </row>
    <row r="161" spans="1:7" x14ac:dyDescent="0.2">
      <c r="A161" s="77"/>
      <c r="B161" s="77"/>
      <c r="C161" s="77"/>
      <c r="D161" s="77"/>
      <c r="E161" s="77"/>
      <c r="F161" s="77"/>
      <c r="G161" s="77"/>
    </row>
    <row r="162" spans="1:7" x14ac:dyDescent="0.2">
      <c r="A162" s="77"/>
      <c r="B162" s="77"/>
      <c r="C162" s="77"/>
      <c r="D162" s="77"/>
      <c r="E162" s="77"/>
      <c r="F162" s="77"/>
      <c r="G162" s="77"/>
    </row>
    <row r="163" spans="1:7" x14ac:dyDescent="0.2">
      <c r="A163" s="77"/>
      <c r="B163" s="77"/>
      <c r="C163" s="77"/>
      <c r="D163" s="77"/>
      <c r="E163" s="77"/>
      <c r="F163" s="77"/>
      <c r="G163" s="77"/>
    </row>
    <row r="164" spans="1:7" x14ac:dyDescent="0.2">
      <c r="A164" s="77"/>
      <c r="B164" s="77"/>
      <c r="C164" s="77"/>
      <c r="D164" s="77"/>
      <c r="E164" s="77"/>
      <c r="F164" s="77"/>
      <c r="G164" s="77"/>
    </row>
    <row r="165" spans="1:7" x14ac:dyDescent="0.2">
      <c r="A165" s="77"/>
      <c r="B165" s="77"/>
      <c r="C165" s="77"/>
      <c r="D165" s="77"/>
      <c r="E165" s="77"/>
      <c r="F165" s="77"/>
      <c r="G165" s="77"/>
    </row>
    <row r="166" spans="1:7" x14ac:dyDescent="0.2">
      <c r="A166" s="77"/>
      <c r="B166" s="77"/>
      <c r="C166" s="77"/>
      <c r="D166" s="77"/>
      <c r="E166" s="77"/>
      <c r="F166" s="77"/>
      <c r="G166" s="77"/>
    </row>
    <row r="167" spans="1:7" x14ac:dyDescent="0.2">
      <c r="A167" s="77"/>
      <c r="B167" s="77"/>
      <c r="C167" s="77"/>
      <c r="D167" s="77"/>
      <c r="E167" s="77"/>
      <c r="F167" s="77"/>
      <c r="G167" s="77"/>
    </row>
    <row r="168" spans="1:7" x14ac:dyDescent="0.2">
      <c r="A168" s="77"/>
      <c r="B168" s="77"/>
      <c r="C168" s="77"/>
      <c r="D168" s="77"/>
      <c r="E168" s="77"/>
      <c r="F168" s="77"/>
      <c r="G168" s="77"/>
    </row>
    <row r="169" spans="1:7" x14ac:dyDescent="0.2">
      <c r="A169" s="77"/>
      <c r="B169" s="77"/>
      <c r="C169" s="77"/>
      <c r="D169" s="77"/>
      <c r="E169" s="77"/>
      <c r="F169" s="77"/>
      <c r="G169" s="77"/>
    </row>
    <row r="170" spans="1:7" x14ac:dyDescent="0.2">
      <c r="A170" s="77"/>
      <c r="B170" s="77"/>
      <c r="C170" s="77"/>
      <c r="D170" s="77"/>
      <c r="E170" s="77"/>
      <c r="F170" s="77"/>
      <c r="G170" s="77"/>
    </row>
    <row r="171" spans="1:7" x14ac:dyDescent="0.2">
      <c r="A171" s="77"/>
      <c r="B171" s="77"/>
      <c r="C171" s="77"/>
      <c r="D171" s="77"/>
      <c r="E171" s="77"/>
      <c r="F171" s="77"/>
      <c r="G171" s="77"/>
    </row>
    <row r="172" spans="1:7" x14ac:dyDescent="0.2">
      <c r="A172" s="77"/>
      <c r="B172" s="77"/>
      <c r="C172" s="77"/>
      <c r="D172" s="77"/>
      <c r="E172" s="77"/>
      <c r="F172" s="77"/>
      <c r="G172" s="77"/>
    </row>
    <row r="173" spans="1:7" x14ac:dyDescent="0.2">
      <c r="A173" s="77"/>
      <c r="B173" s="77"/>
      <c r="C173" s="77"/>
      <c r="D173" s="77"/>
      <c r="E173" s="77"/>
      <c r="F173" s="77"/>
      <c r="G173" s="77"/>
    </row>
    <row r="174" spans="1:7" x14ac:dyDescent="0.2">
      <c r="A174" s="77"/>
      <c r="B174" s="77"/>
      <c r="C174" s="77"/>
      <c r="D174" s="77"/>
      <c r="E174" s="77"/>
      <c r="F174" s="77"/>
      <c r="G174" s="77"/>
    </row>
    <row r="175" spans="1:7" x14ac:dyDescent="0.2">
      <c r="A175" s="77"/>
      <c r="B175" s="77"/>
      <c r="C175" s="77"/>
      <c r="D175" s="77"/>
      <c r="E175" s="77"/>
      <c r="F175" s="77"/>
      <c r="G175" s="77"/>
    </row>
  </sheetData>
  <mergeCells count="18">
    <mergeCell ref="A30:G30"/>
    <mergeCell ref="A41:B41"/>
    <mergeCell ref="B23:C23"/>
    <mergeCell ref="B24:C24"/>
    <mergeCell ref="B25:C25"/>
    <mergeCell ref="A29:G29"/>
    <mergeCell ref="A2:G2"/>
    <mergeCell ref="A4:G4"/>
    <mergeCell ref="A5:G5"/>
    <mergeCell ref="A8:G8"/>
    <mergeCell ref="A21:B21"/>
    <mergeCell ref="B19:D19"/>
    <mergeCell ref="A9:G9"/>
    <mergeCell ref="A12:G12"/>
    <mergeCell ref="A15:C15"/>
    <mergeCell ref="A17:C17"/>
    <mergeCell ref="B18:C1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4/14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.25" customWidth="1"/>
  </cols>
  <sheetData>
    <row r="1" spans="1:7" x14ac:dyDescent="0.2">
      <c r="A1" s="111" t="s">
        <v>166</v>
      </c>
      <c r="B1" s="111"/>
      <c r="C1" s="111"/>
      <c r="D1" s="111"/>
      <c r="E1" s="111"/>
      <c r="F1" s="111"/>
      <c r="G1" s="111"/>
    </row>
    <row r="3" spans="1:7" s="9" customFormat="1" ht="26.25" customHeight="1" x14ac:dyDescent="0.2">
      <c r="A3" s="119" t="s">
        <v>140</v>
      </c>
      <c r="B3" s="83" t="s">
        <v>110</v>
      </c>
      <c r="C3" s="83" t="s">
        <v>111</v>
      </c>
      <c r="D3" s="83" t="s">
        <v>112</v>
      </c>
      <c r="E3" s="114" t="s">
        <v>171</v>
      </c>
      <c r="F3" s="115"/>
      <c r="G3" s="116"/>
    </row>
    <row r="4" spans="1:7" s="9" customFormat="1" ht="18" customHeight="1" x14ac:dyDescent="0.2">
      <c r="A4" s="120"/>
      <c r="B4" s="112" t="s">
        <v>172</v>
      </c>
      <c r="C4" s="113"/>
      <c r="D4" s="113"/>
      <c r="E4" s="36" t="s">
        <v>172</v>
      </c>
      <c r="F4" s="36" t="s">
        <v>173</v>
      </c>
      <c r="G4" s="117" t="s">
        <v>167</v>
      </c>
    </row>
    <row r="5" spans="1:7" s="9" customFormat="1" ht="17.25" customHeight="1" x14ac:dyDescent="0.2">
      <c r="A5" s="121"/>
      <c r="B5" s="112" t="s">
        <v>117</v>
      </c>
      <c r="C5" s="113"/>
      <c r="D5" s="113"/>
      <c r="E5" s="113"/>
      <c r="F5" s="113"/>
      <c r="G5" s="118"/>
    </row>
    <row r="6" spans="1:7" s="9" customFormat="1" ht="12" customHeight="1" x14ac:dyDescent="0.2">
      <c r="A6" s="74"/>
    </row>
    <row r="7" spans="1:7" s="9" customFormat="1" ht="12" customHeight="1" x14ac:dyDescent="0.2">
      <c r="A7" s="37" t="s">
        <v>22</v>
      </c>
      <c r="B7" s="84">
        <v>206.19015200000001</v>
      </c>
      <c r="C7" s="84">
        <v>178.11236700000001</v>
      </c>
      <c r="D7" s="84">
        <v>183.26841200000001</v>
      </c>
      <c r="E7" s="84">
        <v>2350.511798</v>
      </c>
      <c r="F7" s="84">
        <v>2361.4273859999998</v>
      </c>
      <c r="G7" s="85">
        <v>-0.46224533791358624</v>
      </c>
    </row>
    <row r="8" spans="1:7" s="9" customFormat="1" ht="12" x14ac:dyDescent="0.2">
      <c r="A8" s="38" t="s">
        <v>23</v>
      </c>
    </row>
    <row r="9" spans="1:7" s="9" customFormat="1" ht="12" x14ac:dyDescent="0.2">
      <c r="A9" s="39" t="s">
        <v>24</v>
      </c>
      <c r="B9" s="84">
        <v>2.3917109999999999</v>
      </c>
      <c r="C9" s="84">
        <v>1.4604950000000001</v>
      </c>
      <c r="D9" s="84">
        <v>1.017474</v>
      </c>
      <c r="E9" s="84">
        <v>23.168415</v>
      </c>
      <c r="F9" s="84">
        <v>29.089732000000001</v>
      </c>
      <c r="G9" s="85">
        <v>-20.355350815882389</v>
      </c>
    </row>
    <row r="10" spans="1:7" s="9" customFormat="1" ht="12" x14ac:dyDescent="0.2">
      <c r="A10" s="39" t="s">
        <v>25</v>
      </c>
      <c r="B10" s="84">
        <v>99.584367999999998</v>
      </c>
      <c r="C10" s="84">
        <v>76.725212999999997</v>
      </c>
      <c r="D10" s="84">
        <v>83.306466</v>
      </c>
      <c r="E10" s="84">
        <v>1094.2717700000001</v>
      </c>
      <c r="F10" s="84">
        <v>1127.1214179999999</v>
      </c>
      <c r="G10" s="85">
        <v>-2.914472875361497</v>
      </c>
    </row>
    <row r="11" spans="1:7" s="9" customFormat="1" ht="12" x14ac:dyDescent="0.2">
      <c r="A11" s="40" t="s">
        <v>32</v>
      </c>
    </row>
    <row r="12" spans="1:7" s="9" customFormat="1" ht="24" x14ac:dyDescent="0.2">
      <c r="A12" s="40" t="s">
        <v>151</v>
      </c>
      <c r="B12" s="84">
        <v>21.778673999999999</v>
      </c>
      <c r="C12" s="84">
        <v>17.110236</v>
      </c>
      <c r="D12" s="84">
        <v>22.295795999999999</v>
      </c>
      <c r="E12" s="84">
        <v>294.25220899999999</v>
      </c>
      <c r="F12" s="84">
        <v>288.19332500000002</v>
      </c>
      <c r="G12" s="85">
        <v>2.1023679157037947</v>
      </c>
    </row>
    <row r="13" spans="1:7" s="9" customFormat="1" ht="12" x14ac:dyDescent="0.2">
      <c r="A13" s="40" t="s">
        <v>124</v>
      </c>
      <c r="B13" s="84">
        <v>37.039206</v>
      </c>
      <c r="C13" s="84">
        <v>31.911465</v>
      </c>
      <c r="D13" s="84">
        <v>30.858435</v>
      </c>
      <c r="E13" s="84">
        <v>394.81633199999999</v>
      </c>
      <c r="F13" s="84">
        <v>390.36706099999998</v>
      </c>
      <c r="G13" s="85">
        <v>1.139765990655647</v>
      </c>
    </row>
    <row r="14" spans="1:7" s="9" customFormat="1" ht="12" x14ac:dyDescent="0.2">
      <c r="A14" s="39" t="s">
        <v>26</v>
      </c>
      <c r="B14" s="84">
        <v>92.255273000000003</v>
      </c>
      <c r="C14" s="84">
        <v>85.750151000000002</v>
      </c>
      <c r="D14" s="84">
        <v>87.263838000000007</v>
      </c>
      <c r="E14" s="84">
        <v>1101.7464809999999</v>
      </c>
      <c r="F14" s="84">
        <v>1107.4958690000001</v>
      </c>
      <c r="G14" s="85">
        <v>-0.51913403570448224</v>
      </c>
    </row>
    <row r="15" spans="1:7" s="9" customFormat="1" ht="12" x14ac:dyDescent="0.2">
      <c r="A15" s="41" t="s">
        <v>28</v>
      </c>
    </row>
    <row r="16" spans="1:7" s="9" customFormat="1" ht="12" x14ac:dyDescent="0.2">
      <c r="A16" s="41" t="s">
        <v>125</v>
      </c>
      <c r="B16" s="84">
        <v>12.755826000000001</v>
      </c>
      <c r="C16" s="84">
        <v>14.273654000000001</v>
      </c>
      <c r="D16" s="84">
        <v>2.3298209999999999</v>
      </c>
      <c r="E16" s="84">
        <v>76.756172000000007</v>
      </c>
      <c r="F16" s="84">
        <v>97.285172000000003</v>
      </c>
      <c r="G16" s="85">
        <v>-21.101879739699683</v>
      </c>
    </row>
    <row r="17" spans="1:7" s="9" customFormat="1" ht="12" x14ac:dyDescent="0.2">
      <c r="A17" s="42" t="s">
        <v>126</v>
      </c>
      <c r="B17" s="84">
        <v>2.3799980000000001</v>
      </c>
      <c r="C17" s="84">
        <v>2.881758</v>
      </c>
      <c r="D17" s="84">
        <v>8.9052209999999992</v>
      </c>
      <c r="E17" s="84">
        <v>75.601586999999995</v>
      </c>
      <c r="F17" s="84">
        <v>102.51619599999999</v>
      </c>
      <c r="G17" s="85">
        <v>-26.254006732750796</v>
      </c>
    </row>
    <row r="18" spans="1:7" s="9" customFormat="1" ht="12" x14ac:dyDescent="0.2">
      <c r="A18" s="42" t="s">
        <v>127</v>
      </c>
      <c r="B18" s="84">
        <v>14.187726</v>
      </c>
      <c r="C18" s="84">
        <v>11.059179</v>
      </c>
      <c r="D18" s="84">
        <v>11.025899000000001</v>
      </c>
      <c r="E18" s="84">
        <v>149.41683399999999</v>
      </c>
      <c r="F18" s="84">
        <v>144.25792000000001</v>
      </c>
      <c r="G18" s="85">
        <v>3.5761738419630404</v>
      </c>
    </row>
    <row r="19" spans="1:7" s="9" customFormat="1" ht="12" x14ac:dyDescent="0.2">
      <c r="A19" s="43" t="s">
        <v>27</v>
      </c>
      <c r="B19" s="84">
        <v>11.9588</v>
      </c>
      <c r="C19" s="84">
        <v>14.176508</v>
      </c>
      <c r="D19" s="84">
        <v>11.680634</v>
      </c>
      <c r="E19" s="84">
        <v>131.325132</v>
      </c>
      <c r="F19" s="84">
        <v>97.720366999999996</v>
      </c>
      <c r="G19" s="85">
        <v>34.388701180379314</v>
      </c>
    </row>
    <row r="20" spans="1:7" s="9" customFormat="1" ht="12" x14ac:dyDescent="0.2">
      <c r="A20" s="44"/>
    </row>
    <row r="21" spans="1:7" s="9" customFormat="1" ht="12" x14ac:dyDescent="0.2">
      <c r="A21" s="37" t="s">
        <v>29</v>
      </c>
      <c r="B21" s="84">
        <v>1541.176146</v>
      </c>
      <c r="C21" s="84">
        <v>1311.3641769999999</v>
      </c>
      <c r="D21" s="84">
        <v>1185.8457920000001</v>
      </c>
      <c r="E21" s="84">
        <v>16186.794886</v>
      </c>
      <c r="F21" s="84">
        <v>16267.447630000001</v>
      </c>
      <c r="G21" s="85">
        <v>-0.49579224617427542</v>
      </c>
    </row>
    <row r="22" spans="1:7" s="9" customFormat="1" ht="12" x14ac:dyDescent="0.2">
      <c r="A22" s="45" t="s">
        <v>23</v>
      </c>
    </row>
    <row r="23" spans="1:7" s="9" customFormat="1" ht="12" x14ac:dyDescent="0.2">
      <c r="A23" s="43" t="s">
        <v>30</v>
      </c>
      <c r="B23" s="84">
        <v>6.539574</v>
      </c>
      <c r="C23" s="84">
        <v>9.053509</v>
      </c>
      <c r="D23" s="84">
        <v>6.8878190000000004</v>
      </c>
      <c r="E23" s="84">
        <v>92.612840000000006</v>
      </c>
      <c r="F23" s="84">
        <v>98.578591000000003</v>
      </c>
      <c r="G23" s="85">
        <v>-6.0517714236755467</v>
      </c>
    </row>
    <row r="24" spans="1:7" s="9" customFormat="1" ht="12" x14ac:dyDescent="0.2">
      <c r="A24" s="43" t="s">
        <v>31</v>
      </c>
      <c r="B24" s="84">
        <v>129.598906</v>
      </c>
      <c r="C24" s="84">
        <v>123.899292</v>
      </c>
      <c r="D24" s="84">
        <v>121.461889</v>
      </c>
      <c r="E24" s="84">
        <v>1517.278401</v>
      </c>
      <c r="F24" s="84">
        <v>1663.779254</v>
      </c>
      <c r="G24" s="85">
        <v>-8.8053059110929297</v>
      </c>
    </row>
    <row r="25" spans="1:7" s="9" customFormat="1" ht="12" x14ac:dyDescent="0.2">
      <c r="A25" s="41" t="s">
        <v>32</v>
      </c>
    </row>
    <row r="26" spans="1:7" s="9" customFormat="1" ht="12" x14ac:dyDescent="0.2">
      <c r="A26" s="41" t="s">
        <v>33</v>
      </c>
      <c r="B26" s="84">
        <v>4.5190229999999998</v>
      </c>
      <c r="C26" s="84">
        <v>3.9471069999999999</v>
      </c>
      <c r="D26" s="84">
        <v>2.7862040000000001</v>
      </c>
      <c r="E26" s="84">
        <v>35.728043</v>
      </c>
      <c r="F26" s="84">
        <v>46.690494000000001</v>
      </c>
      <c r="G26" s="85">
        <v>-23.478978397615577</v>
      </c>
    </row>
    <row r="27" spans="1:7" s="9" customFormat="1" ht="12" x14ac:dyDescent="0.2">
      <c r="A27" s="41" t="s">
        <v>34</v>
      </c>
      <c r="B27" s="84">
        <v>35.434508999999998</v>
      </c>
      <c r="C27" s="84">
        <v>29.953897000000001</v>
      </c>
      <c r="D27" s="84">
        <v>42.624035999999997</v>
      </c>
      <c r="E27" s="84">
        <v>415.81777499999998</v>
      </c>
      <c r="F27" s="84">
        <v>496.26984599999997</v>
      </c>
      <c r="G27" s="85">
        <v>-16.211355908172578</v>
      </c>
    </row>
    <row r="28" spans="1:7" s="9" customFormat="1" ht="12" x14ac:dyDescent="0.2">
      <c r="A28" s="41" t="s">
        <v>128</v>
      </c>
      <c r="B28" s="84">
        <v>10.478597000000001</v>
      </c>
      <c r="C28" s="84">
        <v>10.122914</v>
      </c>
      <c r="D28" s="84">
        <v>6.3880509999999999</v>
      </c>
      <c r="E28" s="84">
        <v>103.202563</v>
      </c>
      <c r="F28" s="84">
        <v>91.976087000000007</v>
      </c>
      <c r="G28" s="85">
        <v>12.20586390025484</v>
      </c>
    </row>
    <row r="29" spans="1:7" s="9" customFormat="1" ht="12" x14ac:dyDescent="0.2">
      <c r="A29" s="41" t="s">
        <v>129</v>
      </c>
      <c r="B29" s="84">
        <v>11.688933</v>
      </c>
      <c r="C29" s="84">
        <v>14.099852</v>
      </c>
      <c r="D29" s="84">
        <v>9.7008360000000007</v>
      </c>
      <c r="E29" s="84">
        <v>162.392685</v>
      </c>
      <c r="F29" s="84">
        <v>183.54325299999999</v>
      </c>
      <c r="G29" s="85">
        <v>-11.523478882658779</v>
      </c>
    </row>
    <row r="30" spans="1:7" s="9" customFormat="1" ht="12" x14ac:dyDescent="0.2">
      <c r="A30" s="45" t="s">
        <v>35</v>
      </c>
      <c r="B30" s="84">
        <v>1405.0376659999999</v>
      </c>
      <c r="C30" s="84">
        <v>1178.411376</v>
      </c>
      <c r="D30" s="84">
        <v>1057.4960840000001</v>
      </c>
      <c r="E30" s="84">
        <v>14576.903645</v>
      </c>
      <c r="F30" s="84">
        <v>14505.089785</v>
      </c>
      <c r="G30" s="85">
        <v>0.49509421220034255</v>
      </c>
    </row>
    <row r="31" spans="1:7" s="9" customFormat="1" ht="12" x14ac:dyDescent="0.2">
      <c r="A31" s="46" t="s">
        <v>23</v>
      </c>
    </row>
    <row r="32" spans="1:7" s="9" customFormat="1" ht="12" x14ac:dyDescent="0.2">
      <c r="A32" s="41" t="s">
        <v>36</v>
      </c>
      <c r="B32" s="84">
        <v>164.46986999999999</v>
      </c>
      <c r="C32" s="84">
        <v>152.087537</v>
      </c>
      <c r="D32" s="84">
        <v>130.969887</v>
      </c>
      <c r="E32" s="84">
        <v>1920.8851030000001</v>
      </c>
      <c r="F32" s="84">
        <v>1936.496224</v>
      </c>
      <c r="G32" s="85">
        <v>-0.8061529274636996</v>
      </c>
    </row>
    <row r="33" spans="1:7" s="9" customFormat="1" ht="12" x14ac:dyDescent="0.2">
      <c r="A33" s="47" t="s">
        <v>32</v>
      </c>
    </row>
    <row r="34" spans="1:7" s="9" customFormat="1" ht="12" x14ac:dyDescent="0.2">
      <c r="A34" s="47" t="s">
        <v>130</v>
      </c>
      <c r="B34" s="84">
        <v>18.655085</v>
      </c>
      <c r="C34" s="84">
        <v>17.593456</v>
      </c>
      <c r="D34" s="84">
        <v>15.333546</v>
      </c>
      <c r="E34" s="84">
        <v>218.844638</v>
      </c>
      <c r="F34" s="84">
        <v>230.156057</v>
      </c>
      <c r="G34" s="85">
        <v>-4.9146736120874692</v>
      </c>
    </row>
    <row r="35" spans="1:7" s="9" customFormat="1" ht="12" x14ac:dyDescent="0.2">
      <c r="A35" s="48" t="s">
        <v>37</v>
      </c>
      <c r="B35" s="84">
        <v>59.069969999999998</v>
      </c>
      <c r="C35" s="84">
        <v>50.840387999999997</v>
      </c>
      <c r="D35" s="84">
        <v>43.232221000000003</v>
      </c>
      <c r="E35" s="84">
        <v>683.53703599999994</v>
      </c>
      <c r="F35" s="84">
        <v>653.27880400000004</v>
      </c>
      <c r="G35" s="85">
        <v>4.6317486216803445</v>
      </c>
    </row>
    <row r="36" spans="1:7" s="9" customFormat="1" ht="12" x14ac:dyDescent="0.2">
      <c r="A36" s="48" t="s">
        <v>38</v>
      </c>
      <c r="B36" s="84">
        <v>18.788741999999999</v>
      </c>
      <c r="C36" s="84">
        <v>21.026071000000002</v>
      </c>
      <c r="D36" s="84">
        <v>16.072987000000001</v>
      </c>
      <c r="E36" s="84">
        <v>248.199061</v>
      </c>
      <c r="F36" s="84">
        <v>263.23960599999998</v>
      </c>
      <c r="G36" s="85">
        <v>-5.7136330009550136</v>
      </c>
    </row>
    <row r="37" spans="1:7" s="9" customFormat="1" ht="12" x14ac:dyDescent="0.2">
      <c r="A37" s="46" t="s">
        <v>39</v>
      </c>
      <c r="B37" s="84">
        <v>1240.567796</v>
      </c>
      <c r="C37" s="84">
        <v>1026.3238389999999</v>
      </c>
      <c r="D37" s="84">
        <v>926.52619700000002</v>
      </c>
      <c r="E37" s="84">
        <v>12656.018542</v>
      </c>
      <c r="F37" s="84">
        <v>12568.593561</v>
      </c>
      <c r="G37" s="85">
        <v>0.69558284764077882</v>
      </c>
    </row>
    <row r="38" spans="1:7" s="9" customFormat="1" ht="12" x14ac:dyDescent="0.2">
      <c r="A38" s="47" t="s">
        <v>32</v>
      </c>
    </row>
    <row r="39" spans="1:7" s="9" customFormat="1" ht="12" x14ac:dyDescent="0.2">
      <c r="A39" s="47" t="s">
        <v>131</v>
      </c>
      <c r="B39" s="84">
        <v>32.750523999999999</v>
      </c>
      <c r="C39" s="84">
        <v>21.262124</v>
      </c>
      <c r="D39" s="84">
        <v>28.043939000000002</v>
      </c>
      <c r="E39" s="84">
        <v>349.951932</v>
      </c>
      <c r="F39" s="84">
        <v>378.81325399999997</v>
      </c>
      <c r="G39" s="85">
        <v>-7.6188786150549959</v>
      </c>
    </row>
    <row r="40" spans="1:7" s="9" customFormat="1" ht="12" x14ac:dyDescent="0.2">
      <c r="A40" s="48" t="s">
        <v>40</v>
      </c>
      <c r="B40" s="84">
        <v>30.839876</v>
      </c>
      <c r="C40" s="84">
        <v>26.435051999999999</v>
      </c>
      <c r="D40" s="84">
        <v>24.346354999999999</v>
      </c>
      <c r="E40" s="84">
        <v>359.71279399999997</v>
      </c>
      <c r="F40" s="84">
        <v>424.40641799999997</v>
      </c>
      <c r="G40" s="85">
        <v>-15.243318964134986</v>
      </c>
    </row>
    <row r="41" spans="1:7" s="9" customFormat="1" ht="12" x14ac:dyDescent="0.2">
      <c r="A41" s="48" t="s">
        <v>41</v>
      </c>
      <c r="B41" s="84">
        <v>31.009329000000001</v>
      </c>
      <c r="C41" s="84">
        <v>25.120175</v>
      </c>
      <c r="D41" s="84">
        <v>23.710303</v>
      </c>
      <c r="E41" s="84">
        <v>348.65693599999997</v>
      </c>
      <c r="F41" s="84">
        <v>347.29163499999999</v>
      </c>
      <c r="G41" s="85">
        <v>0.39312809823363182</v>
      </c>
    </row>
    <row r="42" spans="1:7" s="9" customFormat="1" ht="12" x14ac:dyDescent="0.2">
      <c r="A42" s="48" t="s">
        <v>132</v>
      </c>
      <c r="B42" s="84">
        <v>79.036186000000001</v>
      </c>
      <c r="C42" s="84">
        <v>83.708879999999994</v>
      </c>
      <c r="D42" s="84">
        <v>78.641852999999998</v>
      </c>
      <c r="E42" s="84">
        <v>924.16482199999996</v>
      </c>
      <c r="F42" s="84">
        <v>903.37313900000004</v>
      </c>
      <c r="G42" s="85">
        <v>2.3015609057200379</v>
      </c>
    </row>
    <row r="43" spans="1:7" s="9" customFormat="1" ht="12" x14ac:dyDescent="0.2">
      <c r="A43" s="48" t="s">
        <v>42</v>
      </c>
      <c r="B43" s="84">
        <v>44.203825000000002</v>
      </c>
      <c r="C43" s="84">
        <v>34.328153999999998</v>
      </c>
      <c r="D43" s="84">
        <v>32.382458999999997</v>
      </c>
      <c r="E43" s="84">
        <v>484.973657</v>
      </c>
      <c r="F43" s="84">
        <v>510.02908000000002</v>
      </c>
      <c r="G43" s="85">
        <v>-4.9125479276593325</v>
      </c>
    </row>
    <row r="44" spans="1:7" s="9" customFormat="1" ht="12" x14ac:dyDescent="0.2">
      <c r="A44" s="48" t="s">
        <v>43</v>
      </c>
      <c r="B44" s="84">
        <v>144.988969</v>
      </c>
      <c r="C44" s="84">
        <v>135.17728700000001</v>
      </c>
      <c r="D44" s="84">
        <v>102.93612</v>
      </c>
      <c r="E44" s="84">
        <v>1675.7368739999999</v>
      </c>
      <c r="F44" s="84">
        <v>1713.8903720000001</v>
      </c>
      <c r="G44" s="85">
        <v>-2.2261340995502223</v>
      </c>
    </row>
    <row r="45" spans="1:7" s="9" customFormat="1" ht="12" x14ac:dyDescent="0.2">
      <c r="A45" s="48" t="s">
        <v>134</v>
      </c>
      <c r="B45" s="84">
        <v>281.65869700000002</v>
      </c>
      <c r="C45" s="84">
        <v>232.04761199999999</v>
      </c>
      <c r="D45" s="84">
        <v>264.031093</v>
      </c>
      <c r="E45" s="84">
        <v>2983.4113560000001</v>
      </c>
      <c r="F45" s="84">
        <v>3029.5747980000001</v>
      </c>
      <c r="G45" s="85">
        <v>-1.5237597708587742</v>
      </c>
    </row>
    <row r="46" spans="1:7" s="9" customFormat="1" ht="12" x14ac:dyDescent="0.2">
      <c r="A46" s="48" t="s">
        <v>135</v>
      </c>
      <c r="B46" s="84">
        <v>9.7140299999999993</v>
      </c>
      <c r="C46" s="84">
        <v>8.1033639999999991</v>
      </c>
      <c r="D46" s="84">
        <v>9.3837899999999994</v>
      </c>
      <c r="E46" s="84">
        <v>101.202365</v>
      </c>
      <c r="F46" s="84">
        <v>87.398565000000005</v>
      </c>
      <c r="G46" s="85">
        <v>15.794080829587983</v>
      </c>
    </row>
    <row r="47" spans="1:7" s="9" customFormat="1" ht="12" x14ac:dyDescent="0.2">
      <c r="A47" s="48" t="s">
        <v>136</v>
      </c>
      <c r="B47" s="84">
        <v>82.807050000000004</v>
      </c>
      <c r="C47" s="84">
        <v>84.429416000000003</v>
      </c>
      <c r="D47" s="84">
        <v>81.464507999999995</v>
      </c>
      <c r="E47" s="84">
        <v>916.19170099999997</v>
      </c>
      <c r="F47" s="84">
        <v>967.32458599999995</v>
      </c>
      <c r="G47" s="85">
        <v>-5.2860111011382855</v>
      </c>
    </row>
    <row r="48" spans="1:7" s="9" customFormat="1" ht="12" x14ac:dyDescent="0.2">
      <c r="A48" s="48" t="s">
        <v>133</v>
      </c>
      <c r="B48" s="84">
        <v>42.429630000000003</v>
      </c>
      <c r="C48" s="84">
        <v>38.046402</v>
      </c>
      <c r="D48" s="84">
        <v>44.804299</v>
      </c>
      <c r="E48" s="84">
        <v>508.34347300000002</v>
      </c>
      <c r="F48" s="84">
        <v>510.759367</v>
      </c>
      <c r="G48" s="85">
        <v>-0.47300042957409971</v>
      </c>
    </row>
    <row r="49" spans="1:7" s="9" customFormat="1" ht="12" x14ac:dyDescent="0.2">
      <c r="A49" s="48" t="s">
        <v>45</v>
      </c>
      <c r="B49" s="84">
        <v>52.181950000000001</v>
      </c>
      <c r="C49" s="84">
        <v>51.060119</v>
      </c>
      <c r="D49" s="84">
        <v>48.186463000000003</v>
      </c>
      <c r="E49" s="84">
        <v>654.04912300000001</v>
      </c>
      <c r="F49" s="84">
        <v>741.57142099999999</v>
      </c>
      <c r="G49" s="85">
        <v>-11.802274942307946</v>
      </c>
    </row>
    <row r="50" spans="1:7" s="9" customFormat="1" ht="12" x14ac:dyDescent="0.2">
      <c r="A50" s="48" t="s">
        <v>44</v>
      </c>
      <c r="B50" s="84">
        <v>186.94444200000001</v>
      </c>
      <c r="C50" s="84">
        <v>93.793988999999996</v>
      </c>
      <c r="D50" s="84">
        <v>0.18889</v>
      </c>
      <c r="E50" s="84">
        <v>494.38420000000002</v>
      </c>
      <c r="F50" s="84">
        <v>525.18152699999996</v>
      </c>
      <c r="G50" s="85">
        <v>-5.864129908742953</v>
      </c>
    </row>
    <row r="51" spans="1:7" s="9" customFormat="1" ht="12" x14ac:dyDescent="0.2">
      <c r="A51" s="49"/>
    </row>
    <row r="52" spans="1:7" s="9" customFormat="1" ht="24" x14ac:dyDescent="0.2">
      <c r="A52" s="50" t="s">
        <v>114</v>
      </c>
      <c r="B52" s="84">
        <v>95.699167000000003</v>
      </c>
      <c r="C52" s="84">
        <v>89.885074000000003</v>
      </c>
      <c r="D52" s="84">
        <v>81.564272000000003</v>
      </c>
      <c r="E52" s="84">
        <v>1054.7868370000001</v>
      </c>
      <c r="F52" s="84">
        <v>344.96996899999999</v>
      </c>
      <c r="G52" s="85">
        <v>205.76193054068426</v>
      </c>
    </row>
    <row r="53" spans="1:7" x14ac:dyDescent="0.2">
      <c r="A53" s="44"/>
      <c r="B53" s="9"/>
      <c r="C53" s="9"/>
      <c r="D53" s="9"/>
      <c r="E53" s="9"/>
      <c r="F53" s="9"/>
      <c r="G53" s="9"/>
    </row>
    <row r="54" spans="1:7" x14ac:dyDescent="0.2">
      <c r="A54" s="51" t="s">
        <v>46</v>
      </c>
      <c r="B54" s="86">
        <v>1843.0654649999999</v>
      </c>
      <c r="C54" s="87">
        <v>1579.3616179999999</v>
      </c>
      <c r="D54" s="87">
        <v>1450.678476</v>
      </c>
      <c r="E54" s="87">
        <v>19592.093520999999</v>
      </c>
      <c r="F54" s="87">
        <v>18973.844985</v>
      </c>
      <c r="G54" s="88">
        <v>3.2584251451867772</v>
      </c>
    </row>
    <row r="55" spans="1:7" ht="7.5" customHeight="1" x14ac:dyDescent="0.2"/>
    <row r="56" spans="1:7" x14ac:dyDescent="0.2">
      <c r="A56" s="35" t="s">
        <v>164</v>
      </c>
    </row>
    <row r="57" spans="1:7" x14ac:dyDescent="0.2">
      <c r="A57" s="34" t="s">
        <v>122</v>
      </c>
      <c r="B57" s="34"/>
      <c r="C57" s="34"/>
      <c r="D57" s="34"/>
      <c r="E57" s="34"/>
      <c r="F57" s="34"/>
      <c r="G57" s="34"/>
    </row>
    <row r="58" spans="1:7" x14ac:dyDescent="0.2">
      <c r="A58" s="110" t="s">
        <v>123</v>
      </c>
      <c r="B58" s="110"/>
      <c r="C58" s="110"/>
      <c r="D58" s="110"/>
      <c r="E58" s="110"/>
      <c r="F58" s="110"/>
      <c r="G58" s="110"/>
    </row>
  </sheetData>
  <mergeCells count="7">
    <mergeCell ref="A58:G58"/>
    <mergeCell ref="A1:G1"/>
    <mergeCell ref="B4:D4"/>
    <mergeCell ref="B5:F5"/>
    <mergeCell ref="E3:G3"/>
    <mergeCell ref="G4:G5"/>
    <mergeCell ref="A3:A5"/>
  </mergeCells>
  <conditionalFormatting sqref="A30:G54 A7:G28">
    <cfRule type="expression" dxfId="6" priority="4">
      <formula>MOD(ROW(),2)=0</formula>
    </cfRule>
  </conditionalFormatting>
  <conditionalFormatting sqref="A6:G6">
    <cfRule type="expression" dxfId="5" priority="2">
      <formula>MOD(ROW(),2)=0</formula>
    </cfRule>
  </conditionalFormatting>
  <conditionalFormatting sqref="A29:G29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4/14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view="pageLayout" zoomScaleNormal="100" workbookViewId="0">
      <selection activeCell="G51" sqref="G5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7" x14ac:dyDescent="0.2">
      <c r="A1" s="122" t="s">
        <v>170</v>
      </c>
      <c r="B1" s="123"/>
      <c r="C1" s="123"/>
      <c r="D1" s="123"/>
      <c r="E1" s="123"/>
      <c r="F1" s="123"/>
      <c r="G1" s="123"/>
    </row>
    <row r="2" spans="1:7" ht="9.75" customHeight="1" x14ac:dyDescent="0.2">
      <c r="A2" s="70"/>
      <c r="B2" s="71"/>
      <c r="C2" s="71"/>
      <c r="D2" s="71"/>
      <c r="E2" s="71"/>
      <c r="F2" s="71"/>
      <c r="G2" s="71"/>
    </row>
    <row r="3" spans="1:7" x14ac:dyDescent="0.2">
      <c r="A3" s="125" t="s">
        <v>47</v>
      </c>
      <c r="B3" s="89" t="s">
        <v>110</v>
      </c>
      <c r="C3" s="89" t="s">
        <v>111</v>
      </c>
      <c r="D3" s="89" t="s">
        <v>112</v>
      </c>
      <c r="E3" s="126" t="s">
        <v>171</v>
      </c>
      <c r="F3" s="126"/>
      <c r="G3" s="127"/>
    </row>
    <row r="4" spans="1:7" ht="24" customHeight="1" x14ac:dyDescent="0.2">
      <c r="A4" s="125"/>
      <c r="B4" s="124" t="s">
        <v>174</v>
      </c>
      <c r="C4" s="124"/>
      <c r="D4" s="124"/>
      <c r="E4" s="82" t="s">
        <v>174</v>
      </c>
      <c r="F4" s="82" t="s">
        <v>175</v>
      </c>
      <c r="G4" s="128" t="s">
        <v>165</v>
      </c>
    </row>
    <row r="5" spans="1:7" ht="17.25" customHeight="1" x14ac:dyDescent="0.2">
      <c r="A5" s="125"/>
      <c r="B5" s="124" t="s">
        <v>119</v>
      </c>
      <c r="C5" s="124"/>
      <c r="D5" s="124"/>
      <c r="E5" s="124"/>
      <c r="F5" s="124"/>
      <c r="G5" s="129"/>
    </row>
    <row r="6" spans="1:7" ht="12" customHeight="1" x14ac:dyDescent="0.2">
      <c r="A6" s="73"/>
      <c r="B6" s="9"/>
      <c r="C6" s="9"/>
      <c r="D6" s="9"/>
      <c r="E6" s="9"/>
      <c r="F6" s="9"/>
      <c r="G6" s="9"/>
    </row>
    <row r="7" spans="1:7" ht="12.75" customHeight="1" x14ac:dyDescent="0.2">
      <c r="A7" s="60" t="s">
        <v>48</v>
      </c>
      <c r="B7" s="84">
        <v>1175.372572</v>
      </c>
      <c r="C7" s="84">
        <v>1056.2369060000001</v>
      </c>
      <c r="D7" s="84">
        <v>970.757566</v>
      </c>
      <c r="E7" s="84">
        <v>12906.037034000001</v>
      </c>
      <c r="F7" s="84">
        <v>12929.396755</v>
      </c>
      <c r="G7" s="85">
        <v>-0.18067139126939935</v>
      </c>
    </row>
    <row r="8" spans="1:7" ht="12.75" customHeight="1" x14ac:dyDescent="0.2">
      <c r="A8" s="53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3" t="s">
        <v>49</v>
      </c>
      <c r="B9" s="84">
        <v>1041.2827540000001</v>
      </c>
      <c r="C9" s="84">
        <v>920.21435699999995</v>
      </c>
      <c r="D9" s="84">
        <v>861.68590400000005</v>
      </c>
      <c r="E9" s="84">
        <v>11301.156977000001</v>
      </c>
      <c r="F9" s="84">
        <v>11045.32041</v>
      </c>
      <c r="G9" s="85">
        <v>2.3162439612740968</v>
      </c>
    </row>
    <row r="10" spans="1:7" ht="12.75" customHeight="1" x14ac:dyDescent="0.2">
      <c r="A10" s="54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4" t="s">
        <v>50</v>
      </c>
      <c r="B11" s="84">
        <v>566.63337899999999</v>
      </c>
      <c r="C11" s="84">
        <v>529.43406900000002</v>
      </c>
      <c r="D11" s="84">
        <v>483.26140199999998</v>
      </c>
      <c r="E11" s="84">
        <v>6452.8922030000003</v>
      </c>
      <c r="F11" s="84">
        <v>6346.7985239999998</v>
      </c>
      <c r="G11" s="85">
        <v>1.6716093728013277</v>
      </c>
    </row>
    <row r="12" spans="1:7" ht="12.75" customHeight="1" x14ac:dyDescent="0.2">
      <c r="A12" s="55" t="s">
        <v>32</v>
      </c>
      <c r="B12" s="9"/>
      <c r="C12" s="9"/>
      <c r="D12" s="9"/>
      <c r="E12" s="9"/>
      <c r="F12" s="9"/>
      <c r="G12" s="9"/>
    </row>
    <row r="13" spans="1:7" ht="12.75" customHeight="1" x14ac:dyDescent="0.2">
      <c r="A13" s="56" t="s">
        <v>51</v>
      </c>
      <c r="B13" s="84">
        <v>117.521359</v>
      </c>
      <c r="C13" s="84">
        <v>104.630043</v>
      </c>
      <c r="D13" s="84">
        <v>95.444145000000006</v>
      </c>
      <c r="E13" s="84">
        <v>1229.8614030000001</v>
      </c>
      <c r="F13" s="84">
        <v>1140.9730689999999</v>
      </c>
      <c r="G13" s="85">
        <v>7.7905724872109374</v>
      </c>
    </row>
    <row r="14" spans="1:7" ht="12.75" customHeight="1" x14ac:dyDescent="0.2">
      <c r="A14" s="56" t="s">
        <v>52</v>
      </c>
      <c r="B14" s="84">
        <v>84.436701999999997</v>
      </c>
      <c r="C14" s="84">
        <v>76.857776999999999</v>
      </c>
      <c r="D14" s="84">
        <v>72.109312000000003</v>
      </c>
      <c r="E14" s="84">
        <v>1022.876002</v>
      </c>
      <c r="F14" s="84">
        <v>1003.970805</v>
      </c>
      <c r="G14" s="85">
        <v>1.8830425054043332</v>
      </c>
    </row>
    <row r="15" spans="1:7" ht="12.75" customHeight="1" x14ac:dyDescent="0.2">
      <c r="A15" s="56" t="s">
        <v>53</v>
      </c>
      <c r="B15" s="84">
        <v>4.5120709999999997</v>
      </c>
      <c r="C15" s="84">
        <v>5.1549560000000003</v>
      </c>
      <c r="D15" s="84">
        <v>5.0783459999999998</v>
      </c>
      <c r="E15" s="84">
        <v>64.375296000000006</v>
      </c>
      <c r="F15" s="84">
        <v>71.763831999999994</v>
      </c>
      <c r="G15" s="85">
        <v>-10.295626353955001</v>
      </c>
    </row>
    <row r="16" spans="1:7" ht="12.75" customHeight="1" x14ac:dyDescent="0.2">
      <c r="A16" s="56" t="s">
        <v>54</v>
      </c>
      <c r="B16" s="84">
        <v>123.53826100000001</v>
      </c>
      <c r="C16" s="84">
        <v>105.610534</v>
      </c>
      <c r="D16" s="84">
        <v>104.64161</v>
      </c>
      <c r="E16" s="84">
        <v>1408.216007</v>
      </c>
      <c r="F16" s="84">
        <v>1520.056593</v>
      </c>
      <c r="G16" s="85">
        <v>-7.3576593473582648</v>
      </c>
    </row>
    <row r="17" spans="1:7" ht="12.75" customHeight="1" x14ac:dyDescent="0.2">
      <c r="A17" s="56" t="s">
        <v>55</v>
      </c>
      <c r="B17" s="84">
        <v>69.745514</v>
      </c>
      <c r="C17" s="84">
        <v>81.890692000000001</v>
      </c>
      <c r="D17" s="84">
        <v>61.596984999999997</v>
      </c>
      <c r="E17" s="84">
        <v>870.483341</v>
      </c>
      <c r="F17" s="84">
        <v>852.08010000000002</v>
      </c>
      <c r="G17" s="85">
        <v>2.1598017604213453</v>
      </c>
    </row>
    <row r="18" spans="1:7" ht="12.75" customHeight="1" x14ac:dyDescent="0.2">
      <c r="A18" s="56" t="s">
        <v>56</v>
      </c>
      <c r="B18" s="84">
        <v>6.2762500000000001</v>
      </c>
      <c r="C18" s="84">
        <v>4.4051920000000004</v>
      </c>
      <c r="D18" s="84">
        <v>5.6797399999999998</v>
      </c>
      <c r="E18" s="84">
        <v>75.876231000000004</v>
      </c>
      <c r="F18" s="84">
        <v>70.333607000000001</v>
      </c>
      <c r="G18" s="85">
        <v>7.8804773939718586</v>
      </c>
    </row>
    <row r="19" spans="1:7" ht="12.75" customHeight="1" x14ac:dyDescent="0.2">
      <c r="A19" s="56" t="s">
        <v>57</v>
      </c>
      <c r="B19" s="84">
        <v>8.7668219999999994</v>
      </c>
      <c r="C19" s="84">
        <v>9.1417009999999994</v>
      </c>
      <c r="D19" s="84">
        <v>8.5249989999999993</v>
      </c>
      <c r="E19" s="84">
        <v>112.679844</v>
      </c>
      <c r="F19" s="84">
        <v>106.78728099999999</v>
      </c>
      <c r="G19" s="85">
        <v>5.5180382390296216</v>
      </c>
    </row>
    <row r="20" spans="1:7" ht="12.75" customHeight="1" x14ac:dyDescent="0.2">
      <c r="A20" s="56" t="s">
        <v>58</v>
      </c>
      <c r="B20" s="84">
        <v>10.840979000000001</v>
      </c>
      <c r="C20" s="84">
        <v>9.3341700000000003</v>
      </c>
      <c r="D20" s="84">
        <v>10.960345</v>
      </c>
      <c r="E20" s="84">
        <v>123.488128</v>
      </c>
      <c r="F20" s="84">
        <v>101.56058</v>
      </c>
      <c r="G20" s="85">
        <v>21.590609269856458</v>
      </c>
    </row>
    <row r="21" spans="1:7" ht="12.75" customHeight="1" x14ac:dyDescent="0.2">
      <c r="A21" s="56" t="s">
        <v>59</v>
      </c>
      <c r="B21" s="84">
        <v>41.449903999999997</v>
      </c>
      <c r="C21" s="84">
        <v>51.744059999999998</v>
      </c>
      <c r="D21" s="84">
        <v>44.471277999999998</v>
      </c>
      <c r="E21" s="84">
        <v>500.771793</v>
      </c>
      <c r="F21" s="84">
        <v>446.28334799999999</v>
      </c>
      <c r="G21" s="85">
        <v>12.209383398279982</v>
      </c>
    </row>
    <row r="22" spans="1:7" ht="12.75" customHeight="1" x14ac:dyDescent="0.2">
      <c r="A22" s="56" t="s">
        <v>60</v>
      </c>
      <c r="B22" s="84">
        <v>17.860385000000001</v>
      </c>
      <c r="C22" s="84">
        <v>14.251778</v>
      </c>
      <c r="D22" s="84">
        <v>16.742011000000002</v>
      </c>
      <c r="E22" s="84">
        <v>225.86492799999999</v>
      </c>
      <c r="F22" s="84">
        <v>207.299193</v>
      </c>
      <c r="G22" s="85">
        <v>8.9560092981162569</v>
      </c>
    </row>
    <row r="23" spans="1:7" ht="12.75" customHeight="1" x14ac:dyDescent="0.2">
      <c r="A23" s="56" t="s">
        <v>61</v>
      </c>
      <c r="B23" s="84">
        <v>62.942418000000004</v>
      </c>
      <c r="C23" s="84">
        <v>50.140833000000001</v>
      </c>
      <c r="D23" s="84">
        <v>41.957026999999997</v>
      </c>
      <c r="E23" s="84">
        <v>605.996444</v>
      </c>
      <c r="F23" s="84">
        <v>610.04884200000004</v>
      </c>
      <c r="G23" s="85">
        <v>-0.6642743532984241</v>
      </c>
    </row>
    <row r="24" spans="1:7" ht="12.75" customHeight="1" x14ac:dyDescent="0.2">
      <c r="A24" s="56" t="s">
        <v>71</v>
      </c>
      <c r="B24" s="84">
        <v>5.7472570000000003</v>
      </c>
      <c r="C24" s="84">
        <v>5.5405889999999998</v>
      </c>
      <c r="D24" s="84">
        <v>3.812697</v>
      </c>
      <c r="E24" s="84">
        <v>65.081057999999999</v>
      </c>
      <c r="F24" s="84">
        <v>67.733418999999998</v>
      </c>
      <c r="G24" s="85">
        <v>-3.915882350483443</v>
      </c>
    </row>
    <row r="25" spans="1:7" ht="12.75" customHeight="1" x14ac:dyDescent="0.2">
      <c r="A25" s="56" t="s">
        <v>72</v>
      </c>
      <c r="B25" s="84">
        <v>1.949122</v>
      </c>
      <c r="C25" s="84">
        <v>1.780767</v>
      </c>
      <c r="D25" s="84">
        <v>1.758448</v>
      </c>
      <c r="E25" s="84">
        <v>26.723084</v>
      </c>
      <c r="F25" s="84">
        <v>26.32104</v>
      </c>
      <c r="G25" s="85">
        <v>1.5274624406938244</v>
      </c>
    </row>
    <row r="26" spans="1:7" ht="12.75" customHeight="1" x14ac:dyDescent="0.2">
      <c r="A26" s="56" t="s">
        <v>64</v>
      </c>
      <c r="B26" s="84">
        <v>4.7736109999999998</v>
      </c>
      <c r="C26" s="84">
        <v>3.8805689999999999</v>
      </c>
      <c r="D26" s="84">
        <v>4.4779650000000002</v>
      </c>
      <c r="E26" s="84">
        <v>53.770130000000002</v>
      </c>
      <c r="F26" s="84">
        <v>55.083615999999999</v>
      </c>
      <c r="G26" s="85">
        <v>-2.3845311825570832</v>
      </c>
    </row>
    <row r="27" spans="1:7" ht="12.75" customHeight="1" x14ac:dyDescent="0.2">
      <c r="A27" s="56" t="s">
        <v>65</v>
      </c>
      <c r="B27" s="84">
        <v>6.7012289999999997</v>
      </c>
      <c r="C27" s="84">
        <v>5.6254270000000002</v>
      </c>
      <c r="D27" s="84">
        <v>5.8533489999999997</v>
      </c>
      <c r="E27" s="84">
        <v>72.253117000000003</v>
      </c>
      <c r="F27" s="84">
        <v>68.743928999999994</v>
      </c>
      <c r="G27" s="85">
        <v>5.1047242295388884</v>
      </c>
    </row>
    <row r="28" spans="1:7" ht="12.75" customHeight="1" x14ac:dyDescent="0.2">
      <c r="A28" s="56" t="s">
        <v>62</v>
      </c>
      <c r="B28" s="84">
        <v>0.51734199999999997</v>
      </c>
      <c r="C28" s="84">
        <v>0.24496599999999999</v>
      </c>
      <c r="D28" s="84">
        <v>0.43857200000000002</v>
      </c>
      <c r="E28" s="84">
        <v>4.7627819999999996</v>
      </c>
      <c r="F28" s="84">
        <v>6.2687710000000001</v>
      </c>
      <c r="G28" s="85">
        <v>-24.023672263670193</v>
      </c>
    </row>
    <row r="29" spans="1:7" ht="12.75" customHeight="1" x14ac:dyDescent="0.2">
      <c r="A29" s="56" t="s">
        <v>63</v>
      </c>
      <c r="B29" s="84">
        <v>1.0032749999999999</v>
      </c>
      <c r="C29" s="84">
        <v>0.98078200000000004</v>
      </c>
      <c r="D29" s="84">
        <v>1.4730209999999999</v>
      </c>
      <c r="E29" s="84">
        <v>16.535699000000001</v>
      </c>
      <c r="F29" s="84">
        <v>17.811539</v>
      </c>
      <c r="G29" s="85">
        <v>-7.1629969762859815</v>
      </c>
    </row>
    <row r="30" spans="1:7" ht="12.75" customHeight="1" x14ac:dyDescent="0.2">
      <c r="A30" s="57" t="s">
        <v>66</v>
      </c>
      <c r="B30" s="84">
        <v>474.64937500000008</v>
      </c>
      <c r="C30" s="84">
        <v>390.78028799999993</v>
      </c>
      <c r="D30" s="84">
        <v>378.42450200000007</v>
      </c>
      <c r="E30" s="84">
        <v>4848.2647740000002</v>
      </c>
      <c r="F30" s="84">
        <v>4698.5218860000004</v>
      </c>
      <c r="G30" s="85">
        <v>3.1870211873692256</v>
      </c>
    </row>
    <row r="31" spans="1:7" ht="12.75" customHeight="1" x14ac:dyDescent="0.2">
      <c r="A31" s="55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56" t="s">
        <v>67</v>
      </c>
      <c r="B32" s="84">
        <v>144.82070400000001</v>
      </c>
      <c r="C32" s="84">
        <v>94.384848000000005</v>
      </c>
      <c r="D32" s="84">
        <v>94.946960000000004</v>
      </c>
      <c r="E32" s="84">
        <v>1206.877538</v>
      </c>
      <c r="F32" s="84">
        <v>1233.9363940000001</v>
      </c>
      <c r="G32" s="85">
        <v>-2.1928890444899309</v>
      </c>
    </row>
    <row r="33" spans="1:7" ht="12.75" customHeight="1" x14ac:dyDescent="0.2">
      <c r="A33" s="56" t="s">
        <v>68</v>
      </c>
      <c r="B33" s="84">
        <v>123.534244</v>
      </c>
      <c r="C33" s="84">
        <v>116.051804</v>
      </c>
      <c r="D33" s="84">
        <v>121.158765</v>
      </c>
      <c r="E33" s="84">
        <v>1448.7230609999999</v>
      </c>
      <c r="F33" s="84">
        <v>1440.518773</v>
      </c>
      <c r="G33" s="85">
        <v>0.56953704136141425</v>
      </c>
    </row>
    <row r="34" spans="1:7" ht="12.75" customHeight="1" x14ac:dyDescent="0.2">
      <c r="A34" s="56" t="s">
        <v>69</v>
      </c>
      <c r="B34" s="84">
        <v>67.294995</v>
      </c>
      <c r="C34" s="84">
        <v>57.427191000000001</v>
      </c>
      <c r="D34" s="84">
        <v>53.497402999999998</v>
      </c>
      <c r="E34" s="84">
        <v>732.21960799999999</v>
      </c>
      <c r="F34" s="84">
        <v>673.45459400000004</v>
      </c>
      <c r="G34" s="85">
        <v>8.7259058774792351</v>
      </c>
    </row>
    <row r="35" spans="1:7" ht="12.75" customHeight="1" x14ac:dyDescent="0.2">
      <c r="A35" s="56" t="s">
        <v>70</v>
      </c>
      <c r="B35" s="84">
        <v>56.330134999999999</v>
      </c>
      <c r="C35" s="84">
        <v>50.731064000000003</v>
      </c>
      <c r="D35" s="84">
        <v>47.208331999999999</v>
      </c>
      <c r="E35" s="84">
        <v>583.51028599999995</v>
      </c>
      <c r="F35" s="84">
        <v>548.13985200000002</v>
      </c>
      <c r="G35" s="85">
        <v>6.4528119732480178</v>
      </c>
    </row>
    <row r="36" spans="1:7" ht="12.75" customHeight="1" x14ac:dyDescent="0.2">
      <c r="A36" s="56" t="s">
        <v>73</v>
      </c>
      <c r="B36" s="84">
        <v>4.2907330000000004</v>
      </c>
      <c r="C36" s="84">
        <v>3.2250420000000002</v>
      </c>
      <c r="D36" s="84">
        <v>3.9298999999999999</v>
      </c>
      <c r="E36" s="84">
        <v>56.037570000000002</v>
      </c>
      <c r="F36" s="84">
        <v>57.877828999999998</v>
      </c>
      <c r="G36" s="85">
        <v>-3.1795577543172868</v>
      </c>
    </row>
    <row r="37" spans="1:7" ht="12.75" customHeight="1" x14ac:dyDescent="0.2">
      <c r="A37" s="56" t="s">
        <v>74</v>
      </c>
      <c r="B37" s="84">
        <v>32.260950999999999</v>
      </c>
      <c r="C37" s="84">
        <v>27.169969999999999</v>
      </c>
      <c r="D37" s="84">
        <v>25.216453000000001</v>
      </c>
      <c r="E37" s="84">
        <v>334.58679599999999</v>
      </c>
      <c r="F37" s="84">
        <v>307.244978</v>
      </c>
      <c r="G37" s="85">
        <v>8.8990284488881031</v>
      </c>
    </row>
    <row r="38" spans="1:7" ht="12.75" customHeight="1" x14ac:dyDescent="0.2">
      <c r="A38" s="56" t="s">
        <v>163</v>
      </c>
      <c r="B38" s="84">
        <v>4.9319230000000003</v>
      </c>
      <c r="C38" s="84">
        <v>3.961662</v>
      </c>
      <c r="D38" s="84">
        <v>3.6970529999999999</v>
      </c>
      <c r="E38" s="84">
        <v>48.616207000000003</v>
      </c>
      <c r="F38" s="84">
        <v>47.717342000000002</v>
      </c>
      <c r="G38" s="85">
        <v>1.8837281422758281</v>
      </c>
    </row>
    <row r="39" spans="1:7" ht="12.75" customHeight="1" x14ac:dyDescent="0.2">
      <c r="A39" s="56" t="s">
        <v>75</v>
      </c>
      <c r="B39" s="84">
        <v>21.056698000000001</v>
      </c>
      <c r="C39" s="84">
        <v>18.165922999999999</v>
      </c>
      <c r="D39" s="84">
        <v>15.89761</v>
      </c>
      <c r="E39" s="84">
        <v>236.66771299999999</v>
      </c>
      <c r="F39" s="84">
        <v>218.96867599999999</v>
      </c>
      <c r="G39" s="85">
        <v>8.0829081690204845</v>
      </c>
    </row>
    <row r="40" spans="1:7" ht="12.75" customHeight="1" x14ac:dyDescent="0.2">
      <c r="A40" s="56" t="s">
        <v>76</v>
      </c>
      <c r="B40" s="84">
        <v>12.347975999999999</v>
      </c>
      <c r="C40" s="84">
        <v>12.450360999999999</v>
      </c>
      <c r="D40" s="84">
        <v>7.3305860000000003</v>
      </c>
      <c r="E40" s="84">
        <v>116.051963</v>
      </c>
      <c r="F40" s="84">
        <v>104.225149</v>
      </c>
      <c r="G40" s="85">
        <v>11.347370681139552</v>
      </c>
    </row>
    <row r="41" spans="1:7" ht="12.75" customHeight="1" x14ac:dyDescent="0.2">
      <c r="A41" s="56" t="s">
        <v>77</v>
      </c>
      <c r="B41" s="84">
        <v>5.8318940000000001</v>
      </c>
      <c r="C41" s="84">
        <v>5.4316560000000003</v>
      </c>
      <c r="D41" s="84">
        <v>3.7829920000000001</v>
      </c>
      <c r="E41" s="84">
        <v>58.250948000000001</v>
      </c>
      <c r="F41" s="84">
        <v>40.117258999999997</v>
      </c>
      <c r="G41" s="85">
        <v>45.201714803097587</v>
      </c>
    </row>
    <row r="42" spans="1:7" ht="12.75" customHeight="1" x14ac:dyDescent="0.2">
      <c r="A42" s="57" t="s">
        <v>78</v>
      </c>
      <c r="B42" s="84">
        <v>134.08981799999992</v>
      </c>
      <c r="C42" s="84">
        <v>136.02254900000014</v>
      </c>
      <c r="D42" s="84">
        <v>109.07166199999995</v>
      </c>
      <c r="E42" s="84">
        <v>1604.8800570000003</v>
      </c>
      <c r="F42" s="84">
        <v>1884.0763449999995</v>
      </c>
      <c r="G42" s="85">
        <v>-14.818735384101387</v>
      </c>
    </row>
    <row r="43" spans="1:7" ht="12.75" customHeight="1" x14ac:dyDescent="0.2">
      <c r="A43" s="56" t="s">
        <v>32</v>
      </c>
      <c r="B43" s="9"/>
      <c r="C43" s="9"/>
      <c r="D43" s="9"/>
      <c r="E43" s="9"/>
      <c r="F43" s="9"/>
      <c r="G43" s="9"/>
    </row>
    <row r="44" spans="1:7" ht="12.75" customHeight="1" x14ac:dyDescent="0.2">
      <c r="A44" s="56" t="s">
        <v>79</v>
      </c>
      <c r="B44" s="84">
        <v>18.326643000000001</v>
      </c>
      <c r="C44" s="84">
        <v>17.992374999999999</v>
      </c>
      <c r="D44" s="84">
        <v>13.275778000000001</v>
      </c>
      <c r="E44" s="84">
        <v>298.72033199999998</v>
      </c>
      <c r="F44" s="84">
        <v>244.71931599999999</v>
      </c>
      <c r="G44" s="85">
        <v>22.066511496787612</v>
      </c>
    </row>
    <row r="45" spans="1:7" ht="12.75" customHeight="1" x14ac:dyDescent="0.2">
      <c r="A45" s="56" t="s">
        <v>80</v>
      </c>
      <c r="B45" s="84">
        <v>35.694161999999999</v>
      </c>
      <c r="C45" s="84">
        <v>36.553849</v>
      </c>
      <c r="D45" s="84">
        <v>28.509729</v>
      </c>
      <c r="E45" s="84">
        <v>416.80562200000003</v>
      </c>
      <c r="F45" s="84">
        <v>598.11837800000001</v>
      </c>
      <c r="G45" s="85">
        <v>-30.313858036978758</v>
      </c>
    </row>
    <row r="46" spans="1:7" ht="12.75" customHeight="1" x14ac:dyDescent="0.2">
      <c r="A46" s="56" t="s">
        <v>81</v>
      </c>
      <c r="B46" s="84">
        <v>45.136363000000003</v>
      </c>
      <c r="C46" s="84">
        <v>44.071899000000002</v>
      </c>
      <c r="D46" s="84">
        <v>37.173361</v>
      </c>
      <c r="E46" s="84">
        <v>492.62600300000003</v>
      </c>
      <c r="F46" s="84">
        <v>501.84560800000003</v>
      </c>
      <c r="G46" s="85">
        <v>-1.8371397204695654</v>
      </c>
    </row>
    <row r="47" spans="1:7" ht="12.75" customHeight="1" x14ac:dyDescent="0.2">
      <c r="A47" s="56" t="s">
        <v>82</v>
      </c>
      <c r="B47" s="84">
        <v>20.803341</v>
      </c>
      <c r="C47" s="84">
        <v>24.990528000000001</v>
      </c>
      <c r="D47" s="84">
        <v>19.541681000000001</v>
      </c>
      <c r="E47" s="84">
        <v>234.48602600000001</v>
      </c>
      <c r="F47" s="84">
        <v>364.97623599999997</v>
      </c>
      <c r="G47" s="85">
        <v>-35.753070235509782</v>
      </c>
    </row>
    <row r="48" spans="1:7" ht="12.75" customHeight="1" x14ac:dyDescent="0.2">
      <c r="A48" s="58" t="s">
        <v>83</v>
      </c>
      <c r="B48" s="84">
        <v>41.834285999999999</v>
      </c>
      <c r="C48" s="84">
        <v>37.833852999999998</v>
      </c>
      <c r="D48" s="84">
        <v>27.105568999999999</v>
      </c>
      <c r="E48" s="84">
        <v>379.09186699999998</v>
      </c>
      <c r="F48" s="84">
        <v>343.871195</v>
      </c>
      <c r="G48" s="85">
        <v>10.242402536798693</v>
      </c>
    </row>
    <row r="49" spans="1:7" ht="12.75" customHeight="1" x14ac:dyDescent="0.2">
      <c r="A49" s="59" t="s">
        <v>32</v>
      </c>
      <c r="B49" s="9"/>
      <c r="C49" s="9"/>
      <c r="D49" s="9"/>
      <c r="E49" s="9"/>
      <c r="F49" s="9"/>
      <c r="G49" s="9"/>
    </row>
    <row r="50" spans="1:7" ht="12.75" customHeight="1" x14ac:dyDescent="0.2">
      <c r="A50" s="59" t="s">
        <v>84</v>
      </c>
      <c r="B50" s="84">
        <v>6.1862089999999998</v>
      </c>
      <c r="C50" s="84">
        <v>4.8559910000000004</v>
      </c>
      <c r="D50" s="84">
        <v>4.3443490000000002</v>
      </c>
      <c r="E50" s="84">
        <v>57.633146000000004</v>
      </c>
      <c r="F50" s="84">
        <v>59.540655999999998</v>
      </c>
      <c r="G50" s="85">
        <v>-3.20371008340922</v>
      </c>
    </row>
    <row r="51" spans="1:7" ht="12.75" customHeight="1" x14ac:dyDescent="0.2">
      <c r="A51" s="59" t="s">
        <v>137</v>
      </c>
      <c r="B51" s="84">
        <v>1.292926</v>
      </c>
      <c r="C51" s="84">
        <v>5.693028</v>
      </c>
      <c r="D51" s="84">
        <v>2.1579009999999998</v>
      </c>
      <c r="E51" s="84">
        <v>32.401046000000001</v>
      </c>
      <c r="F51" s="84">
        <v>21.316312</v>
      </c>
      <c r="G51" s="85">
        <v>52.001181067344106</v>
      </c>
    </row>
    <row r="52" spans="1:7" ht="12.75" customHeight="1" x14ac:dyDescent="0.2">
      <c r="A52" s="59" t="s">
        <v>85</v>
      </c>
      <c r="B52" s="84">
        <v>9.7419200000000004</v>
      </c>
      <c r="C52" s="84">
        <v>6.9759710000000004</v>
      </c>
      <c r="D52" s="84">
        <v>8.4526149999999998</v>
      </c>
      <c r="E52" s="84">
        <v>104.424756</v>
      </c>
      <c r="F52" s="84">
        <v>99.727404000000007</v>
      </c>
      <c r="G52" s="85">
        <v>4.7101917944239204</v>
      </c>
    </row>
    <row r="53" spans="1:7" ht="12.75" customHeight="1" x14ac:dyDescent="0.2">
      <c r="A53" s="60" t="s">
        <v>86</v>
      </c>
      <c r="B53" s="84">
        <v>314.10775100000001</v>
      </c>
      <c r="C53" s="84">
        <v>233.42248000000001</v>
      </c>
      <c r="D53" s="84">
        <v>157.88104799999999</v>
      </c>
      <c r="E53" s="84">
        <v>2373.6997630000001</v>
      </c>
      <c r="F53" s="84">
        <v>2375.0879519999999</v>
      </c>
      <c r="G53" s="85">
        <v>-5.8447898690687339E-2</v>
      </c>
    </row>
    <row r="54" spans="1:7" ht="12.75" customHeight="1" x14ac:dyDescent="0.2">
      <c r="A54" s="53" t="s">
        <v>32</v>
      </c>
      <c r="B54" s="9"/>
      <c r="C54" s="9"/>
      <c r="D54" s="9"/>
      <c r="E54" s="9"/>
      <c r="F54" s="9"/>
      <c r="G54" s="9"/>
    </row>
    <row r="55" spans="1:7" ht="12.75" customHeight="1" x14ac:dyDescent="0.2">
      <c r="A55" s="59" t="s">
        <v>87</v>
      </c>
      <c r="B55" s="84">
        <v>141.361086</v>
      </c>
      <c r="C55" s="84">
        <v>111.457195</v>
      </c>
      <c r="D55" s="84">
        <v>126.941579</v>
      </c>
      <c r="E55" s="84">
        <v>1693.1869429999999</v>
      </c>
      <c r="F55" s="84">
        <v>1647.642347</v>
      </c>
      <c r="G55" s="85">
        <v>2.7642282976597841</v>
      </c>
    </row>
    <row r="56" spans="1:7" ht="12.75" customHeight="1" x14ac:dyDescent="0.2">
      <c r="A56" s="54" t="s">
        <v>32</v>
      </c>
      <c r="B56" s="9"/>
      <c r="C56" s="9"/>
      <c r="D56" s="9"/>
      <c r="E56" s="9"/>
      <c r="F56" s="9"/>
      <c r="G56" s="9"/>
    </row>
    <row r="57" spans="1:7" ht="12.75" customHeight="1" x14ac:dyDescent="0.2">
      <c r="A57" s="54" t="s">
        <v>88</v>
      </c>
      <c r="B57" s="84">
        <v>117.037657</v>
      </c>
      <c r="C57" s="84">
        <v>96.037493999999995</v>
      </c>
      <c r="D57" s="84">
        <v>101.179597</v>
      </c>
      <c r="E57" s="84">
        <v>1341.8786</v>
      </c>
      <c r="F57" s="84">
        <v>1346.0558900000001</v>
      </c>
      <c r="G57" s="85">
        <v>-0.31033555374881416</v>
      </c>
    </row>
    <row r="58" spans="1:7" ht="12.75" customHeight="1" x14ac:dyDescent="0.2">
      <c r="A58" s="54" t="s">
        <v>89</v>
      </c>
      <c r="B58" s="84">
        <v>17.414479</v>
      </c>
      <c r="C58" s="84">
        <v>7.2795319999999997</v>
      </c>
      <c r="D58" s="84">
        <v>17.546885</v>
      </c>
      <c r="E58" s="84">
        <v>268.02331099999998</v>
      </c>
      <c r="F58" s="84">
        <v>220.55371500000001</v>
      </c>
      <c r="G58" s="85">
        <v>21.522918351205277</v>
      </c>
    </row>
    <row r="59" spans="1:7" ht="12.75" customHeight="1" x14ac:dyDescent="0.2">
      <c r="A59" s="53" t="s">
        <v>138</v>
      </c>
      <c r="B59" s="90">
        <v>32.152202000000003</v>
      </c>
      <c r="C59" s="84">
        <v>25.274132999999999</v>
      </c>
      <c r="D59" s="84">
        <v>25.118134999999999</v>
      </c>
      <c r="E59" s="84">
        <v>361.28832899999998</v>
      </c>
      <c r="F59" s="84">
        <v>397.30857200000003</v>
      </c>
      <c r="G59" s="85">
        <v>-9.0660623853844413</v>
      </c>
    </row>
    <row r="60" spans="1:7" ht="12.75" customHeight="1" x14ac:dyDescent="0.2">
      <c r="A60" s="54" t="s">
        <v>32</v>
      </c>
      <c r="B60" s="9"/>
      <c r="C60" s="9"/>
      <c r="D60" s="9"/>
      <c r="E60" s="9"/>
      <c r="F60" s="9"/>
      <c r="G60" s="9"/>
    </row>
    <row r="61" spans="1:7" ht="12.75" customHeight="1" x14ac:dyDescent="0.2">
      <c r="A61" s="54" t="s">
        <v>90</v>
      </c>
      <c r="B61" s="84">
        <v>13.499935000000001</v>
      </c>
      <c r="C61" s="84">
        <v>11.694773</v>
      </c>
      <c r="D61" s="84">
        <v>12.698183999999999</v>
      </c>
      <c r="E61" s="84">
        <v>197.97955999999999</v>
      </c>
      <c r="F61" s="84">
        <v>213.32282599999999</v>
      </c>
      <c r="G61" s="85">
        <v>-7.1925101911035085</v>
      </c>
    </row>
    <row r="62" spans="1:7" ht="12.75" customHeight="1" x14ac:dyDescent="0.2">
      <c r="A62" s="54"/>
      <c r="B62" s="9"/>
      <c r="C62" s="9"/>
      <c r="D62" s="9"/>
      <c r="E62" s="9"/>
      <c r="F62" s="9"/>
      <c r="G62" s="9"/>
    </row>
    <row r="63" spans="1:7" ht="12.75" customHeight="1" x14ac:dyDescent="0.2">
      <c r="A63" s="60" t="s">
        <v>91</v>
      </c>
      <c r="B63" s="84">
        <v>297.33544000000001</v>
      </c>
      <c r="C63" s="84">
        <v>238.26224500000001</v>
      </c>
      <c r="D63" s="84">
        <v>282.95305100000002</v>
      </c>
      <c r="E63" s="84">
        <v>3725.1451959999999</v>
      </c>
      <c r="F63" s="84">
        <v>3149.5494699999999</v>
      </c>
      <c r="G63" s="85">
        <v>18.275494050264911</v>
      </c>
    </row>
    <row r="64" spans="1:7" ht="12.75" customHeight="1" x14ac:dyDescent="0.2">
      <c r="A64" s="53" t="s">
        <v>32</v>
      </c>
      <c r="B64" s="9"/>
      <c r="C64" s="9"/>
      <c r="D64" s="9"/>
      <c r="E64" s="9"/>
      <c r="F64" s="9"/>
      <c r="G64" s="9"/>
    </row>
    <row r="65" spans="1:7" ht="12.75" customHeight="1" x14ac:dyDescent="0.2">
      <c r="A65" s="59" t="s">
        <v>92</v>
      </c>
      <c r="B65" s="84">
        <v>40.215288999999999</v>
      </c>
      <c r="C65" s="84">
        <v>29.328059</v>
      </c>
      <c r="D65" s="84">
        <v>55.415230999999999</v>
      </c>
      <c r="E65" s="84">
        <v>424.64413200000001</v>
      </c>
      <c r="F65" s="84">
        <v>413.764341</v>
      </c>
      <c r="G65" s="85">
        <v>2.6294655971815644</v>
      </c>
    </row>
    <row r="66" spans="1:7" ht="12.75" customHeight="1" x14ac:dyDescent="0.2">
      <c r="A66" s="59" t="s">
        <v>93</v>
      </c>
      <c r="B66" s="84">
        <v>92.672229000000002</v>
      </c>
      <c r="C66" s="84">
        <v>75.810591000000002</v>
      </c>
      <c r="D66" s="84">
        <v>81.397760000000005</v>
      </c>
      <c r="E66" s="84">
        <v>1035.5240080000001</v>
      </c>
      <c r="F66" s="84">
        <v>1000.902688</v>
      </c>
      <c r="G66" s="85">
        <v>3.4590095935480178</v>
      </c>
    </row>
    <row r="67" spans="1:7" ht="12.75" customHeight="1" x14ac:dyDescent="0.2">
      <c r="A67" s="59" t="s">
        <v>94</v>
      </c>
      <c r="B67" s="84">
        <v>65.885147000000003</v>
      </c>
      <c r="C67" s="84">
        <v>29.415949999999999</v>
      </c>
      <c r="D67" s="84">
        <v>31.510179999999998</v>
      </c>
      <c r="E67" s="84">
        <v>490.09454199999999</v>
      </c>
      <c r="F67" s="84">
        <v>509.29712799999999</v>
      </c>
      <c r="G67" s="85">
        <v>-3.770409245268695</v>
      </c>
    </row>
    <row r="68" spans="1:7" ht="12.75" customHeight="1" x14ac:dyDescent="0.2">
      <c r="A68" s="59" t="s">
        <v>95</v>
      </c>
      <c r="B68" s="84">
        <v>22.483288999999999</v>
      </c>
      <c r="C68" s="84">
        <v>16.718433000000001</v>
      </c>
      <c r="D68" s="84">
        <v>33.622055000000003</v>
      </c>
      <c r="E68" s="84">
        <v>251.064863</v>
      </c>
      <c r="F68" s="84">
        <v>251.23474999999999</v>
      </c>
      <c r="G68" s="85">
        <v>-6.7620820766222778E-2</v>
      </c>
    </row>
    <row r="69" spans="1:7" ht="12.75" customHeight="1" x14ac:dyDescent="0.2">
      <c r="A69" s="61" t="s">
        <v>139</v>
      </c>
      <c r="B69" s="84">
        <v>8.1246220000000005</v>
      </c>
      <c r="C69" s="84">
        <v>7.163729</v>
      </c>
      <c r="D69" s="84">
        <v>9.8200190000000003</v>
      </c>
      <c r="E69" s="84">
        <v>135.390006</v>
      </c>
      <c r="F69" s="84">
        <v>136.52709200000001</v>
      </c>
      <c r="G69" s="85">
        <v>-0.83286473281070528</v>
      </c>
    </row>
    <row r="70" spans="1:7" ht="12.75" customHeight="1" x14ac:dyDescent="0.2">
      <c r="A70" s="62" t="s">
        <v>96</v>
      </c>
      <c r="B70" s="84">
        <v>10.901171</v>
      </c>
      <c r="C70" s="84">
        <v>12.001269000000001</v>
      </c>
      <c r="D70" s="84">
        <v>10.377162999999999</v>
      </c>
      <c r="E70" s="84">
        <v>178.546076</v>
      </c>
      <c r="F70" s="84">
        <v>150.43711099999999</v>
      </c>
      <c r="G70" s="85">
        <v>18.684860944983186</v>
      </c>
    </row>
    <row r="71" spans="1:7" ht="12.75" customHeight="1" x14ac:dyDescent="0.2">
      <c r="A71" s="63" t="s">
        <v>32</v>
      </c>
      <c r="B71" s="9"/>
      <c r="C71" s="9"/>
      <c r="D71" s="9"/>
      <c r="E71" s="9"/>
      <c r="F71" s="9"/>
      <c r="G71" s="9"/>
    </row>
    <row r="72" spans="1:7" ht="12.75" customHeight="1" x14ac:dyDescent="0.2">
      <c r="A72" s="63" t="s">
        <v>120</v>
      </c>
      <c r="B72" s="84">
        <v>9.7653730000000003</v>
      </c>
      <c r="C72" s="84">
        <v>10.886032999999999</v>
      </c>
      <c r="D72" s="84">
        <v>9.4290909999999997</v>
      </c>
      <c r="E72" s="84">
        <v>142.020714</v>
      </c>
      <c r="F72" s="84">
        <v>125.017008</v>
      </c>
      <c r="G72" s="85">
        <v>13.601114178000486</v>
      </c>
    </row>
    <row r="73" spans="1:7" ht="24" x14ac:dyDescent="0.2">
      <c r="A73" s="64" t="s">
        <v>113</v>
      </c>
      <c r="B73" s="84">
        <v>3.5142449999999998</v>
      </c>
      <c r="C73" s="84">
        <v>1.604865</v>
      </c>
      <c r="D73" s="84">
        <v>1.604079</v>
      </c>
      <c r="E73" s="84">
        <v>29.573585000000001</v>
      </c>
      <c r="F73" s="84">
        <v>25.502502</v>
      </c>
      <c r="G73" s="85">
        <v>15.963465074916968</v>
      </c>
    </row>
    <row r="74" spans="1:7" x14ac:dyDescent="0.2">
      <c r="A74" s="65" t="s">
        <v>46</v>
      </c>
      <c r="B74" s="91">
        <v>1843.0654649999999</v>
      </c>
      <c r="C74" s="87">
        <v>1579.3616179999999</v>
      </c>
      <c r="D74" s="87">
        <v>1450.678476</v>
      </c>
      <c r="E74" s="87">
        <v>19592.093520999999</v>
      </c>
      <c r="F74" s="87">
        <v>18973.844985</v>
      </c>
      <c r="G74" s="88">
        <v>3.2584251451867772</v>
      </c>
    </row>
    <row r="76" spans="1:7" x14ac:dyDescent="0.2">
      <c r="A76" s="35" t="s">
        <v>164</v>
      </c>
    </row>
    <row r="77" spans="1:7" x14ac:dyDescent="0.2">
      <c r="A77" s="34" t="s">
        <v>122</v>
      </c>
      <c r="B77" s="34"/>
      <c r="C77" s="34"/>
      <c r="D77" s="34"/>
      <c r="E77" s="34"/>
      <c r="F77" s="34"/>
      <c r="G77" s="34"/>
    </row>
    <row r="78" spans="1:7" x14ac:dyDescent="0.2">
      <c r="A78" s="110" t="s">
        <v>123</v>
      </c>
      <c r="B78" s="110"/>
      <c r="C78" s="110"/>
      <c r="D78" s="110"/>
      <c r="E78" s="110"/>
      <c r="F78" s="110"/>
      <c r="G78" s="110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7:G23 A25:G74">
    <cfRule type="expression" dxfId="3" priority="5">
      <formula>MOD(ROW(),2)=1</formula>
    </cfRule>
  </conditionalFormatting>
  <conditionalFormatting sqref="A24">
    <cfRule type="expression" dxfId="2" priority="3">
      <formula>MOD(ROW(),2)=1</formula>
    </cfRule>
  </conditionalFormatting>
  <conditionalFormatting sqref="B24:G24">
    <cfRule type="expression" dxfId="1" priority="2">
      <formula>MOD(ROW(),2)=1</formula>
    </cfRule>
  </conditionalFormatting>
  <conditionalFormatting sqref="B6:G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4/14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9"/>
  <sheetViews>
    <sheetView view="pageLayout"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11" t="s">
        <v>169</v>
      </c>
      <c r="B2" s="111"/>
      <c r="C2" s="111"/>
      <c r="D2" s="111"/>
      <c r="E2" s="111"/>
      <c r="F2" s="111"/>
      <c r="G2" s="111"/>
    </row>
    <row r="3" spans="1:7" x14ac:dyDescent="0.2">
      <c r="A3" s="111" t="s">
        <v>176</v>
      </c>
      <c r="B3" s="111"/>
      <c r="C3" s="111"/>
      <c r="D3" s="111"/>
      <c r="E3" s="111"/>
      <c r="F3" s="111"/>
      <c r="G3" s="111"/>
    </row>
    <row r="28" spans="1:7" x14ac:dyDescent="0.2">
      <c r="A28" s="111"/>
      <c r="B28" s="111"/>
      <c r="C28" s="111"/>
      <c r="D28" s="111"/>
      <c r="E28" s="111"/>
      <c r="F28" s="111"/>
      <c r="G28" s="111"/>
    </row>
    <row r="29" spans="1:7" x14ac:dyDescent="0.2">
      <c r="A29" s="130" t="s">
        <v>177</v>
      </c>
      <c r="B29" s="130"/>
      <c r="C29" s="130"/>
      <c r="D29" s="130"/>
      <c r="E29" s="130"/>
      <c r="F29" s="130"/>
      <c r="G29" s="130"/>
    </row>
  </sheetData>
  <mergeCells count="4">
    <mergeCell ref="A29:G29"/>
    <mergeCell ref="A28:G28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4/14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31" workbookViewId="0">
      <pane ySplit="5" topLeftCell="A36" activePane="bottomLeft" state="frozen"/>
      <selection activeCell="A31" sqref="A31"/>
      <selection pane="bottomLeft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9" t="s">
        <v>97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1" t="s">
        <v>98</v>
      </c>
      <c r="B3" s="134" t="s">
        <v>99</v>
      </c>
      <c r="C3" s="135"/>
      <c r="D3" s="136"/>
      <c r="E3" s="136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2"/>
      <c r="B4" s="137" t="s">
        <v>178</v>
      </c>
      <c r="C4" s="138"/>
      <c r="D4" s="139"/>
      <c r="E4" s="139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2"/>
      <c r="B5" s="134"/>
      <c r="C5" s="140"/>
      <c r="D5" s="136"/>
      <c r="E5" s="136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3"/>
      <c r="B6" s="141"/>
      <c r="C6" s="136"/>
      <c r="D6" s="136"/>
      <c r="E6" s="136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93">
        <v>19.592093520999999</v>
      </c>
      <c r="C9" s="94"/>
      <c r="D9" s="93">
        <v>18.973844984999999</v>
      </c>
      <c r="E9" s="94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2014</v>
      </c>
      <c r="C10" s="20">
        <v>2014</v>
      </c>
      <c r="D10" s="12">
        <v>2013</v>
      </c>
      <c r="E10" s="12">
        <v>2013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68</v>
      </c>
      <c r="B11" s="92">
        <v>1.4487230609999999</v>
      </c>
      <c r="C11" s="95">
        <f t="shared" ref="C11:C25" si="0">IF(B$9&gt;0,B11/B$9*100,0)</f>
        <v>7.3944270399034711</v>
      </c>
      <c r="D11" s="96">
        <v>1.440518773</v>
      </c>
      <c r="E11" s="95">
        <f t="shared" ref="E11:E25" si="1">IF(D$9&gt;0,D11/D$9*100,0)</f>
        <v>7.5921289234671159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54</v>
      </c>
      <c r="B12" s="92">
        <v>1.408216007</v>
      </c>
      <c r="C12" s="97">
        <f t="shared" si="0"/>
        <v>7.187674994969723</v>
      </c>
      <c r="D12" s="96">
        <v>1.5200565930000001</v>
      </c>
      <c r="E12" s="95">
        <f t="shared" si="1"/>
        <v>8.0113260870514065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179</v>
      </c>
      <c r="B13" s="92">
        <v>1.3418786</v>
      </c>
      <c r="C13" s="97">
        <f t="shared" si="0"/>
        <v>6.8490822512749485</v>
      </c>
      <c r="D13" s="96">
        <v>1.3460558899999999</v>
      </c>
      <c r="E13" s="95">
        <f t="shared" si="1"/>
        <v>7.0942705132467383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180</v>
      </c>
      <c r="B14" s="92">
        <v>1.2298614029999999</v>
      </c>
      <c r="C14" s="97">
        <f t="shared" si="0"/>
        <v>6.2773353020276241</v>
      </c>
      <c r="D14" s="96">
        <v>1.140973069</v>
      </c>
      <c r="E14" s="95">
        <f t="shared" si="1"/>
        <v>6.0133993394697267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181</v>
      </c>
      <c r="B15" s="92">
        <v>1.2068775380000001</v>
      </c>
      <c r="C15" s="97">
        <f t="shared" si="0"/>
        <v>6.1600233620077161</v>
      </c>
      <c r="D15" s="96">
        <v>1.2339363940000001</v>
      </c>
      <c r="E15" s="95">
        <f t="shared" si="1"/>
        <v>6.503354459654874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52</v>
      </c>
      <c r="B16" s="92">
        <v>1.0228760020000001</v>
      </c>
      <c r="C16" s="97">
        <f t="shared" si="0"/>
        <v>5.2208611647531145</v>
      </c>
      <c r="D16" s="96">
        <v>1.003970805</v>
      </c>
      <c r="E16" s="95">
        <f t="shared" si="1"/>
        <v>5.2913408209759334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182</v>
      </c>
      <c r="B17" s="92">
        <v>0.95916729899999997</v>
      </c>
      <c r="C17" s="97">
        <f t="shared" si="0"/>
        <v>4.895685588535529</v>
      </c>
      <c r="D17" s="96">
        <v>0.92731795900000002</v>
      </c>
      <c r="E17" s="95">
        <f t="shared" si="1"/>
        <v>4.8873486619770654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55</v>
      </c>
      <c r="B18" s="92">
        <v>0.87048334100000002</v>
      </c>
      <c r="C18" s="97">
        <f t="shared" si="0"/>
        <v>4.4430338190605463</v>
      </c>
      <c r="D18" s="96">
        <v>0.85208010000000001</v>
      </c>
      <c r="E18" s="95">
        <f t="shared" si="1"/>
        <v>4.4908140689123481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69</v>
      </c>
      <c r="B19" s="92">
        <v>0.73221960799999997</v>
      </c>
      <c r="C19" s="97">
        <f t="shared" si="0"/>
        <v>3.7373219314983483</v>
      </c>
      <c r="D19" s="96">
        <v>0.67345459399999996</v>
      </c>
      <c r="E19" s="95">
        <f t="shared" si="1"/>
        <v>3.5493838730758447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183</v>
      </c>
      <c r="B20" s="92">
        <v>0.67915432600000003</v>
      </c>
      <c r="C20" s="97">
        <f t="shared" si="0"/>
        <v>3.4664714379402133</v>
      </c>
      <c r="D20" s="96">
        <v>5.9678681999999997E-2</v>
      </c>
      <c r="E20" s="95">
        <f t="shared" si="1"/>
        <v>0.31453130373511379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61</v>
      </c>
      <c r="B21" s="92">
        <v>0.60599644399999997</v>
      </c>
      <c r="C21" s="97">
        <f t="shared" si="0"/>
        <v>3.0930663093786075</v>
      </c>
      <c r="D21" s="96">
        <v>0.61004884199999998</v>
      </c>
      <c r="E21" s="95">
        <f t="shared" si="1"/>
        <v>3.2152093710172158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70</v>
      </c>
      <c r="B22" s="92">
        <v>0.58351028599999999</v>
      </c>
      <c r="C22" s="97">
        <f t="shared" si="0"/>
        <v>2.9782947155420536</v>
      </c>
      <c r="D22" s="96">
        <v>0.54813985200000004</v>
      </c>
      <c r="E22" s="95">
        <f t="shared" si="1"/>
        <v>2.8889234229189631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59</v>
      </c>
      <c r="B23" s="92">
        <v>0.50077179299999997</v>
      </c>
      <c r="C23" s="97">
        <f t="shared" si="0"/>
        <v>2.5559891925956877</v>
      </c>
      <c r="D23" s="96">
        <v>0.44628334800000002</v>
      </c>
      <c r="E23" s="95">
        <f t="shared" si="1"/>
        <v>2.3520975761782319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81</v>
      </c>
      <c r="B24" s="92">
        <v>0.49262600299999998</v>
      </c>
      <c r="C24" s="97">
        <f t="shared" si="0"/>
        <v>2.5144122677445031</v>
      </c>
      <c r="D24" s="96">
        <v>0.501845608</v>
      </c>
      <c r="E24" s="95">
        <f t="shared" si="1"/>
        <v>2.644933635732452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184</v>
      </c>
      <c r="B25" s="92">
        <v>0.49009454200000002</v>
      </c>
      <c r="C25" s="97">
        <f t="shared" si="0"/>
        <v>2.5014914382410787</v>
      </c>
      <c r="D25" s="96">
        <v>0.50929712800000004</v>
      </c>
      <c r="E25" s="95">
        <f t="shared" si="1"/>
        <v>2.6842062238973226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100</v>
      </c>
      <c r="B27" s="92">
        <f>B9-(SUM(B11:B25))</f>
        <v>6.0196372679999985</v>
      </c>
      <c r="C27" s="97">
        <f>IF(B$9&gt;0,B27/B$9*100,0)</f>
        <v>30.724829184526836</v>
      </c>
      <c r="D27" s="96">
        <f>D9-(SUM(D11:D25))</f>
        <v>6.1601873479999991</v>
      </c>
      <c r="E27" s="95">
        <f>IF(D$9&gt;0,D27/D$9*100,0)</f>
        <v>32.466731718689644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9" t="s">
        <v>185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8" t="s">
        <v>159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2014</v>
      </c>
      <c r="C36" s="6">
        <v>2013</v>
      </c>
      <c r="D36" s="6">
        <v>2012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101</v>
      </c>
      <c r="B37" s="98">
        <v>1.473993262</v>
      </c>
      <c r="C37" s="98">
        <v>1.5439485019999999</v>
      </c>
      <c r="D37" s="98">
        <v>1.364093354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102</v>
      </c>
      <c r="B38" s="98">
        <v>1.5098947709999999</v>
      </c>
      <c r="C38" s="98">
        <v>1.6039633209999999</v>
      </c>
      <c r="D38" s="98">
        <v>1.417230561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103</v>
      </c>
      <c r="B39" s="98">
        <v>1.637680507</v>
      </c>
      <c r="C39" s="98">
        <v>1.571449667</v>
      </c>
      <c r="D39" s="98">
        <v>1.6320399670000001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104</v>
      </c>
      <c r="B40" s="98">
        <v>1.571810664</v>
      </c>
      <c r="C40" s="98">
        <v>1.6522487100000001</v>
      </c>
      <c r="D40" s="98">
        <v>1.5856226490000001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105</v>
      </c>
      <c r="B41" s="98">
        <v>1.4847061699999999</v>
      </c>
      <c r="C41" s="98">
        <v>1.5818745359999999</v>
      </c>
      <c r="D41" s="98">
        <v>1.606707804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106</v>
      </c>
      <c r="B42" s="98">
        <v>1.675327301</v>
      </c>
      <c r="C42" s="98">
        <v>1.4614522219999999</v>
      </c>
      <c r="D42" s="98">
        <v>1.659206865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107</v>
      </c>
      <c r="B43" s="98">
        <v>2.1541211699999998</v>
      </c>
      <c r="C43" s="98">
        <v>1.659177573</v>
      </c>
      <c r="D43" s="98">
        <v>1.6285985380000001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108</v>
      </c>
      <c r="B44" s="98">
        <v>1.5234798759999999</v>
      </c>
      <c r="C44" s="98">
        <v>1.5481533380000001</v>
      </c>
      <c r="D44" s="98">
        <v>1.6330934930000001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109</v>
      </c>
      <c r="B45" s="98">
        <v>1.687974241</v>
      </c>
      <c r="C45" s="98">
        <v>1.5904518599999999</v>
      </c>
      <c r="D45" s="98">
        <v>1.4569730569999999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110</v>
      </c>
      <c r="B46" s="98">
        <v>1.843065465</v>
      </c>
      <c r="C46" s="98">
        <v>1.744210169</v>
      </c>
      <c r="D46" s="98">
        <v>1.5945664260000001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111</v>
      </c>
      <c r="B47" s="98">
        <v>1.5793616180000001</v>
      </c>
      <c r="C47" s="98">
        <v>1.5232251649999999</v>
      </c>
      <c r="D47" s="98">
        <v>1.776794996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112</v>
      </c>
      <c r="B48" s="98">
        <v>1.450678476</v>
      </c>
      <c r="C48" s="98">
        <v>1.4936899219999999</v>
      </c>
      <c r="D48" s="98">
        <v>1.469694118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X/2014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2013-03-20T15:24:50Z</cp:lastPrinted>
  <dcterms:created xsi:type="dcterms:W3CDTF">2012-03-28T07:56:08Z</dcterms:created>
  <dcterms:modified xsi:type="dcterms:W3CDTF">2015-03-03T07:59:26Z</dcterms:modified>
  <cp:category>LIS-Bericht</cp:category>
</cp:coreProperties>
</file>