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<sst xmlns="http://schemas.openxmlformats.org/spreadsheetml/2006/main" count="226" uniqueCount="183">
  <si>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</si>
  <si>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</si>
  <si>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</si>
  <si>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</si>
  <si>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</si>
  <si>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</si>
  <si>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</si>
  <si>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</si>
  <si>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</si>
  <si>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</si>
  <si>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</si>
  <si>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</si>
  <si>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</si>
  <si>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</si>
  <si>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</si>
  <si>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</si>
  <si>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</si>
  <si>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</si>
  <si>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</si>
  <si>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</si>
  <si>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</si>
  <si>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</si>
  <si>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</si>
  <si>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</si>
  <si>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</si>
  <si>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</si>
  <si>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</si>
  <si>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</si>
  <si>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</si>
  <si>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</si>
  <si>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</si>
  <si>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</si>
  <si>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</si>
  <si>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</si>
  <si>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</si>
  <si>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</si>
  <si>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</si>
  <si>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</si>
  <si>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</si>
  <si>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</si>
  <si>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</si>
  <si>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</si>
  <si>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</si>
  <si>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</si>
  <si>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</si>
  <si>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</si>
  <si>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</si>
  <si>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</si>
  <si>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</si>
  <si>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</si>
  <si>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</si>
  <si>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</si>
  <si>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</si>
  <si>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</si>
  <si>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</si>
  <si>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</si>
  <si>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</si>
  <si>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</si>
  <si>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</si>
  <si>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</si>
  <si>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</si>
  <si>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</si>
  <si>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</si>
  <si>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</si>
  <si>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</si>
  <si>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</si>
  <si>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</si>
  <si>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</si>
  <si>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</si>
  <si>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</si>
  <si>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</si>
  <si>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</si>
  <si>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</si>
  <si>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</si>
  <si>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</si>
  <si>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</si>
  <si>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</si>
  <si>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</si>
  <si>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</si>
  <si>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</si>
  <si>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</si>
  <si>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</si>
  <si>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</si>
  <si>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</si>
  <si>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</si>
  <si>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</si>
  <si>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</si>
  <si>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</si>
  <si>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</si>
  <si>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</si>
  <si>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</si>
  <si>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</si>
  <si>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</si>
  <si>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</si>
  <si>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</si>
  <si>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</si>
  <si>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</si>
  <si>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</si>
  <si>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</si>
  <si>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</si>
  <si>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</si>
  <si>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</si>
  <si>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</si>
  <si>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</si>
  <si>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</si>
  <si>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</si>
  <si>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</si>
  <si>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</si>
  <si>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</si>
  <si>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</si>
  <si>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</si>
  <si>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</si>
  <si>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</si>
  <si>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</si>
  <si>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</si>
  <si>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</si>
  <si>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</si>
  <si>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</si>
  <si>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</si>
  <si>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</si>
  <si>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</si>
  <si>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</si>
  <si>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</si>
  <si>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</si>
  <si>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</si>
  <si>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</si>
  <si>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</si>
  <si>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</si>
  <si>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</si>
  <si>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</si>
  <si>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</si>
  <si>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</si>
  <si>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</si>
  <si>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</si>
  <si>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</si>
  <si>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</si>
  <si>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</si>
  <si>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</si>
  <si>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</si>
  <si>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</si>
  <si>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</si>
  <si>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</si>
  <si>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</si>
  <si>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</si>
  <si>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</si>
  <si>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</si>
  <si>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</si>
  <si>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</si>
  <si>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</si>
  <si>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</si>
  <si>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</si>
  <si>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Rückwaren und Ersatzlieferungen,
andere nicht aufgliederbare Warenverkehre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</si>
  <si>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</si>
  <si>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</si>
  <si>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</si>
  <si>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</si>
  <si>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</si>
  <si>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</si>
  <si>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</si>
  <si>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</si>
  <si>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</si>
  <si>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</si>
  <si>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Ursprungsländer im Vorjahresvergleich</t>
  </si>
  <si>
    <t>040 42831-1820</t>
  </si>
  <si>
    <t>1. Einfuhr des Landes Schleswig-Holstein nach Warengruppen und -untergruppen</t>
  </si>
  <si>
    <t>2. Einfuhr des Landes Schleswig-Holstein nach Ursprungsländern</t>
  </si>
  <si>
    <t>Januar - September</t>
  </si>
  <si>
    <r>
      <t>2014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</si>
  <si>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</si>
  <si>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t xml:space="preserve">x  </t>
  </si>
  <si>
    <t>2. Einfuhr des Landes Schleswig-Holstein 2013 bis 2014 im Monatsvergleich</t>
  </si>
  <si>
    <t>Januar - September 2014</t>
  </si>
  <si>
    <t>China, Volksrepublik</t>
  </si>
  <si>
    <t>Verein.Staaten (USA)</t>
  </si>
  <si>
    <t>Vereinigt.Königreich</t>
  </si>
  <si>
    <t>Frankreich</t>
  </si>
  <si>
    <t>2. Einfuhr des Landes Schleswig-Holstein in 2014 nach Bestimmungsländern</t>
  </si>
  <si>
    <t>Kennziffer: G III 3 - vj 3/14 SH</t>
  </si>
  <si>
    <t>der Monate Januar bis September</t>
  </si>
  <si>
    <r>
      <t>2013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</si>
  <si>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</si>
  <si>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>III. Quartal 2014</t>
  </si>
  <si>
    <t>Herausgegeben am: 18. Dezember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</si>
</sst>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0" fillId="0" borderId="0"/>
    <xf numFmtId="166" fontId="10" fillId="0" borderId="0" applyFon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</cellStyleXfs>
  <cellXfs count="149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Continuous" vertical="center"/>
    </xf>
    <xf numFmtId="0" fontId="4" fillId="4" borderId="1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9" fillId="0" borderId="0" xfId="0" applyFont="1" applyAlignment="1">
      <alignment vertical="top"/>
    </xf>
    <xf numFmtId="0" fontId="16" fillId="2" borderId="14" xfId="0" quotePrefix="1" applyFont="1" applyFill="1" applyBorder="1" applyAlignment="1">
      <alignment horizontal="center" vertical="center" wrapText="1"/>
    </xf>
    <xf numFmtId="0" fontId="16" fillId="0" borderId="20" xfId="0" applyFont="1" applyBorder="1"/>
    <xf numFmtId="0" fontId="15" fillId="0" borderId="20" xfId="0" applyFont="1" applyBorder="1" applyAlignment="1">
      <alignment horizontal="left" vertical="top" wrapText="1" indent="1"/>
    </xf>
    <xf numFmtId="0" fontId="16" fillId="0" borderId="20" xfId="0" applyFont="1" applyBorder="1" applyAlignment="1">
      <alignment horizontal="left" vertical="top" wrapText="1" indent="1"/>
    </xf>
    <xf numFmtId="0" fontId="16" fillId="0" borderId="20" xfId="0" applyFont="1" applyBorder="1" applyAlignment="1">
      <alignment horizontal="left" vertical="top" wrapText="1" indent="2"/>
    </xf>
    <xf numFmtId="0" fontId="16" fillId="0" borderId="20" xfId="0" applyFont="1" applyBorder="1" applyAlignment="1">
      <alignment horizontal="left" indent="2"/>
    </xf>
    <xf numFmtId="0" fontId="16" fillId="0" borderId="20" xfId="0" applyFont="1" applyBorder="1" applyAlignment="1">
      <alignment horizontal="left" indent="1"/>
    </xf>
    <xf numFmtId="0" fontId="15" fillId="0" borderId="20" xfId="0" applyFont="1" applyBorder="1"/>
    <xf numFmtId="0" fontId="15" fillId="0" borderId="20" xfId="0" applyFont="1" applyBorder="1" applyAlignment="1">
      <alignment horizontal="left" indent="1"/>
    </xf>
    <xf numFmtId="0" fontId="15" fillId="0" borderId="20" xfId="0" applyFont="1" applyBorder="1" applyAlignment="1">
      <alignment horizontal="left" indent="2"/>
    </xf>
    <xf numFmtId="0" fontId="15" fillId="0" borderId="20" xfId="0" applyFont="1" applyBorder="1" applyAlignment="1">
      <alignment horizontal="left" indent="3"/>
    </xf>
    <xf numFmtId="0" fontId="16" fillId="0" borderId="20" xfId="0" applyFont="1" applyBorder="1" applyAlignment="1">
      <alignment horizontal="left" indent="3"/>
    </xf>
    <xf numFmtId="0" fontId="16" fillId="0" borderId="20" xfId="0" applyFont="1" applyBorder="1" applyAlignment="1">
      <alignment horizontal="left" indent="4"/>
    </xf>
    <xf numFmtId="0" fontId="14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5" fillId="0" borderId="13" xfId="0" applyFont="1" applyBorder="1" applyAlignment="1">
      <alignment horizontal="left" vertical="top" indent="1"/>
    </xf>
    <xf numFmtId="0" fontId="15" fillId="0" borderId="13" xfId="0" applyFont="1" applyBorder="1" applyAlignment="1">
      <alignment horizontal="left" vertical="top" indent="2"/>
    </xf>
    <xf numFmtId="0" fontId="15" fillId="0" borderId="13" xfId="0" applyFont="1" applyBorder="1" applyAlignment="1">
      <alignment horizontal="left" vertical="top" indent="3"/>
    </xf>
    <xf numFmtId="0" fontId="16" fillId="0" borderId="13" xfId="0" applyFont="1" applyBorder="1" applyAlignment="1">
      <alignment horizontal="left" vertical="top" indent="3"/>
    </xf>
    <xf numFmtId="0" fontId="16" fillId="0" borderId="13" xfId="0" applyFont="1" applyBorder="1" applyAlignment="1">
      <alignment horizontal="left" vertical="top" indent="2"/>
    </xf>
    <xf numFmtId="0" fontId="16" fillId="0" borderId="13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 indent="1"/>
    </xf>
    <xf numFmtId="0" fontId="15" fillId="0" borderId="13" xfId="0" applyFont="1" applyBorder="1" applyAlignment="1">
      <alignment horizontal="left" vertical="top"/>
    </xf>
    <xf numFmtId="0" fontId="16" fillId="0" borderId="13" xfId="0" applyFont="1" applyBorder="1" applyAlignment="1">
      <alignment horizontal="left" indent="1"/>
    </xf>
    <xf numFmtId="0" fontId="16" fillId="0" borderId="13" xfId="0" applyFont="1" applyBorder="1"/>
    <xf numFmtId="0" fontId="15" fillId="0" borderId="13" xfId="0" applyFont="1" applyBorder="1" applyAlignment="1">
      <alignment horizontal="left" indent="1"/>
    </xf>
    <xf numFmtId="0" fontId="15" fillId="0" borderId="13" xfId="0" applyFont="1" applyBorder="1" applyAlignment="1">
      <alignment horizontal="left" wrapText="1"/>
    </xf>
    <xf numFmtId="0" fontId="23" fillId="0" borderId="26" xfId="0" applyFont="1" applyBorder="1" applyAlignment="1">
      <alignment horizontal="left" wrapText="1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11" fillId="0" borderId="0" xfId="0" applyFont="1" applyFill="1" applyAlignment="1">
      <alignment horizontal="left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20" xfId="0" applyFont="1" applyBorder="1" applyAlignment="1">
      <alignment horizontal="left" wrapText="1" indent="3"/>
    </xf>
    <xf numFmtId="0" fontId="28" fillId="0" borderId="0" xfId="0" applyFont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16" fillId="0" borderId="20" xfId="0" applyFont="1" applyBorder="1" applyAlignment="1">
      <alignment horizontal="left" wrapText="1"/>
    </xf>
    <xf numFmtId="0" fontId="15" fillId="0" borderId="19" xfId="0" applyFont="1" applyBorder="1" applyAlignment="1">
      <alignment horizontal="center" vertical="center"/>
    </xf>
    <xf numFmtId="0" fontId="16" fillId="0" borderId="19" xfId="0" applyFont="1" applyBorder="1" applyAlignment="1">
      <alignment horizontal="left" vertical="top" wrapText="1" inden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7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15" fillId="2" borderId="24" xfId="0" applyFont="1" applyFill="1" applyBorder="1" applyAlignment="1">
      <alignment horizontal="center" vertical="center" wrapText="1"/>
    </xf>
    <xf numFmtId="0" fontId="16" fillId="2" borderId="14" xfId="0" quotePrefix="1" applyFont="1" applyFill="1" applyBorder="1" applyAlignment="1">
      <alignment horizontal="centerContinuous" vertical="center" wrapText="1"/>
    </xf>
    <xf numFmtId="167" fontId="15" fillId="0" borderId="0" xfId="0" applyNumberFormat="1" applyFont="1"/>
    <xf numFmtId="168" fontId="15" fillId="0" borderId="0" xfId="0" applyNumberFormat="1" applyFont="1"/>
    <xf numFmtId="167" fontId="23" fillId="0" borderId="22" xfId="0" applyNumberFormat="1" applyFont="1" applyBorder="1"/>
    <xf numFmtId="167" fontId="23" fillId="0" borderId="23" xfId="0" applyNumberFormat="1" applyFont="1" applyBorder="1"/>
    <xf numFmtId="168" fontId="23" fillId="0" borderId="23" xfId="0" applyNumberFormat="1" applyFont="1" applyBorder="1"/>
    <xf numFmtId="0" fontId="15" fillId="2" borderId="24" xfId="0" quotePrefix="1" applyFont="1" applyFill="1" applyBorder="1" applyAlignment="1">
      <alignment horizontal="center" vertical="center"/>
    </xf>
    <xf numFmtId="167" fontId="16" fillId="0" borderId="0" xfId="0" applyNumberFormat="1" applyFont="1"/>
    <xf numFmtId="167" fontId="23" fillId="0" borderId="27" xfId="0" applyNumberFormat="1" applyFont="1" applyBorder="1"/>
    <xf numFmtId="169" fontId="4" fillId="0" borderId="0" xfId="0" applyNumberFormat="1" applyFont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70" fontId="4" fillId="0" borderId="0" xfId="0" applyNumberFormat="1" applyFont="1" applyFill="1" applyBorder="1" applyAlignment="1">
      <alignment horizontal="right" vertical="center"/>
    </xf>
    <xf numFmtId="170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vertical="center"/>
    </xf>
    <xf numFmtId="170" fontId="4" fillId="0" borderId="0" xfId="0" applyNumberFormat="1" applyFont="1" applyAlignment="1">
      <alignment horizontal="right" vertical="center"/>
    </xf>
    <xf numFmtId="167" fontId="4" fillId="0" borderId="0" xfId="0" applyNumberFormat="1" applyFont="1"/>
    <xf numFmtId="168" fontId="15" fillId="0" borderId="0" xfId="0" applyNumberFormat="1" applyFont="1" applyAlignment="1">
      <alignment horizontal="right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7" fillId="0" borderId="0" xfId="4" applyFont="1" applyAlignment="1">
      <alignment horizontal="left" wrapText="1"/>
    </xf>
    <xf numFmtId="0" fontId="9" fillId="0" borderId="0" xfId="0" applyFont="1" applyAlignment="1">
      <alignment horizontal="left" vertical="top"/>
    </xf>
    <xf numFmtId="0" fontId="11" fillId="0" borderId="0" xfId="0" applyFont="1" applyFill="1" applyAlignment="1">
      <alignment horizontal="center" vertical="center"/>
    </xf>
    <xf numFmtId="0" fontId="16" fillId="2" borderId="14" xfId="0" quotePrefix="1" applyNumberFormat="1" applyFont="1" applyFill="1" applyBorder="1" applyAlignment="1">
      <alignment horizontal="center" vertical="center" wrapText="1"/>
    </xf>
    <xf numFmtId="0" fontId="15" fillId="2" borderId="14" xfId="0" applyNumberFormat="1" applyFont="1" applyFill="1" applyBorder="1" applyAlignment="1">
      <alignment horizontal="center" vertical="center" wrapText="1"/>
    </xf>
    <xf numFmtId="17" fontId="16" fillId="2" borderId="14" xfId="0" quotePrefix="1" applyNumberFormat="1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vertical="center" wrapText="1"/>
    </xf>
    <xf numFmtId="0" fontId="15" fillId="2" borderId="16" xfId="0" applyFont="1" applyFill="1" applyBorder="1" applyAlignment="1"/>
    <xf numFmtId="0" fontId="16" fillId="2" borderId="16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left" vertical="center" wrapText="1" indent="1"/>
    </xf>
    <xf numFmtId="0" fontId="15" fillId="2" borderId="15" xfId="0" applyFont="1" applyFill="1" applyBorder="1" applyAlignment="1">
      <alignment horizontal="left" vertical="center" indent="1"/>
    </xf>
    <xf numFmtId="0" fontId="15" fillId="2" borderId="18" xfId="0" applyFont="1" applyFill="1" applyBorder="1" applyAlignment="1">
      <alignment horizontal="left" vertical="center" inden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left" vertical="center" indent="1"/>
    </xf>
    <xf numFmtId="0" fontId="15" fillId="2" borderId="24" xfId="0" applyFont="1" applyFill="1" applyBorder="1" applyAlignment="1">
      <alignment horizontal="center" vertical="center"/>
    </xf>
    <xf numFmtId="0" fontId="15" fillId="2" borderId="25" xfId="0" applyFont="1" applyFill="1" applyBorder="1" applyAlignment="1"/>
    <xf numFmtId="0" fontId="15" fillId="2" borderId="28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China, Volksrepublik</c:v>
                </c:pt>
                <c:pt idx="2">
                  <c:v>Schweden</c:v>
                </c:pt>
                <c:pt idx="3">
                  <c:v>Norwegen</c:v>
                </c:pt>
                <c:pt idx="4">
                  <c:v>Niederlande</c:v>
                </c:pt>
                <c:pt idx="5">
                  <c:v>Verein.Staaten (USA)</c:v>
                </c:pt>
                <c:pt idx="6">
                  <c:v>Polen</c:v>
                </c:pt>
                <c:pt idx="7">
                  <c:v>Vereinigt.Königreich</c:v>
                </c:pt>
                <c:pt idx="8">
                  <c:v>Frankreich</c:v>
                </c:pt>
                <c:pt idx="9">
                  <c:v>Italien</c:v>
                </c:pt>
                <c:pt idx="10">
                  <c:v>Finnland</c:v>
                </c:pt>
                <c:pt idx="11">
                  <c:v>Belgien</c:v>
                </c:pt>
                <c:pt idx="12">
                  <c:v>Spanien</c:v>
                </c:pt>
                <c:pt idx="13">
                  <c:v>Japan</c:v>
                </c:pt>
                <c:pt idx="14">
                  <c:v>Österreich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2.215977332</c:v>
                </c:pt>
                <c:pt idx="1">
                  <c:v>1.7435147449999999</c:v>
                </c:pt>
                <c:pt idx="2">
                  <c:v>1.000910001</c:v>
                </c:pt>
                <c:pt idx="3">
                  <c:v>0.91066518900000004</c:v>
                </c:pt>
                <c:pt idx="4">
                  <c:v>0.83871384400000004</c:v>
                </c:pt>
                <c:pt idx="5">
                  <c:v>0.82289962000000005</c:v>
                </c:pt>
                <c:pt idx="6">
                  <c:v>0.67334005500000005</c:v>
                </c:pt>
                <c:pt idx="7">
                  <c:v>0.66955423199999997</c:v>
                </c:pt>
                <c:pt idx="8">
                  <c:v>0.54369827699999995</c:v>
                </c:pt>
                <c:pt idx="9">
                  <c:v>0.54226139500000003</c:v>
                </c:pt>
                <c:pt idx="10">
                  <c:v>0.53234403799999996</c:v>
                </c:pt>
                <c:pt idx="11">
                  <c:v>0.43301118</c:v>
                </c:pt>
                <c:pt idx="12">
                  <c:v>0.38281066600000002</c:v>
                </c:pt>
                <c:pt idx="13">
                  <c:v>0.24850871099999999</c:v>
                </c:pt>
                <c:pt idx="14">
                  <c:v>0.24003577700000001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China, Volksrepublik</c:v>
                </c:pt>
                <c:pt idx="2">
                  <c:v>Schweden</c:v>
                </c:pt>
                <c:pt idx="3">
                  <c:v>Norwegen</c:v>
                </c:pt>
                <c:pt idx="4">
                  <c:v>Niederlande</c:v>
                </c:pt>
                <c:pt idx="5">
                  <c:v>Verein.Staaten (USA)</c:v>
                </c:pt>
                <c:pt idx="6">
                  <c:v>Polen</c:v>
                </c:pt>
                <c:pt idx="7">
                  <c:v>Vereinigt.Königreich</c:v>
                </c:pt>
                <c:pt idx="8">
                  <c:v>Frankreich</c:v>
                </c:pt>
                <c:pt idx="9">
                  <c:v>Italien</c:v>
                </c:pt>
                <c:pt idx="10">
                  <c:v>Finnland</c:v>
                </c:pt>
                <c:pt idx="11">
                  <c:v>Belgien</c:v>
                </c:pt>
                <c:pt idx="12">
                  <c:v>Spanien</c:v>
                </c:pt>
                <c:pt idx="13">
                  <c:v>Japan</c:v>
                </c:pt>
                <c:pt idx="14">
                  <c:v>Österreich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1.877660407</c:v>
                </c:pt>
                <c:pt idx="1">
                  <c:v>1.5648423330000001</c:v>
                </c:pt>
                <c:pt idx="2">
                  <c:v>1.067713602</c:v>
                </c:pt>
                <c:pt idx="3">
                  <c:v>0.79294929999999997</c:v>
                </c:pt>
                <c:pt idx="4">
                  <c:v>0.92728194799999997</c:v>
                </c:pt>
                <c:pt idx="5">
                  <c:v>0.77114221199999999</c:v>
                </c:pt>
                <c:pt idx="6">
                  <c:v>0.57433725300000005</c:v>
                </c:pt>
                <c:pt idx="7">
                  <c:v>0.697437046</c:v>
                </c:pt>
                <c:pt idx="8">
                  <c:v>0.71572701999999999</c:v>
                </c:pt>
                <c:pt idx="9">
                  <c:v>0.51942045999999997</c:v>
                </c:pt>
                <c:pt idx="10">
                  <c:v>0.52577096800000001</c:v>
                </c:pt>
                <c:pt idx="11">
                  <c:v>0.41653510500000002</c:v>
                </c:pt>
                <c:pt idx="12">
                  <c:v>0.29181214300000002</c:v>
                </c:pt>
                <c:pt idx="13">
                  <c:v>0.232163386</c:v>
                </c:pt>
                <c:pt idx="14">
                  <c:v>0.26288387600000002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928384"/>
        <c:axId val="82929920"/>
      </c:barChart>
      <c:catAx>
        <c:axId val="8292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929920"/>
        <c:crosses val="autoZero"/>
        <c:auto val="1"/>
        <c:lblAlgn val="ctr"/>
        <c:lblOffset val="100"/>
        <c:noMultiLvlLbl val="0"/>
      </c:catAx>
      <c:valAx>
        <c:axId val="82929920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82928384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1.667756794</c:v>
                </c:pt>
                <c:pt idx="1">
                  <c:v>1.6401584810000001</c:v>
                </c:pt>
                <c:pt idx="2">
                  <c:v>1.5488972990000001</c:v>
                </c:pt>
                <c:pt idx="3">
                  <c:v>1.636729573</c:v>
                </c:pt>
                <c:pt idx="4">
                  <c:v>1.6169655460000001</c:v>
                </c:pt>
                <c:pt idx="5">
                  <c:v>1.655277769</c:v>
                </c:pt>
                <c:pt idx="6">
                  <c:v>1.5965062839999999</c:v>
                </c:pt>
                <c:pt idx="7">
                  <c:v>1.7032538150000001</c:v>
                </c:pt>
                <c:pt idx="8">
                  <c:v>1.719598054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1.658704256</c:v>
                </c:pt>
                <c:pt idx="1">
                  <c:v>1.5168346850000001</c:v>
                </c:pt>
                <c:pt idx="2">
                  <c:v>1.511096266</c:v>
                </c:pt>
                <c:pt idx="3">
                  <c:v>1.6459155729999999</c:v>
                </c:pt>
                <c:pt idx="4">
                  <c:v>1.513923452</c:v>
                </c:pt>
                <c:pt idx="5">
                  <c:v>1.6085454210000001</c:v>
                </c:pt>
                <c:pt idx="6">
                  <c:v>1.5808494829999999</c:v>
                </c:pt>
                <c:pt idx="7">
                  <c:v>1.5527570289999999</c:v>
                </c:pt>
                <c:pt idx="8">
                  <c:v>1.5773168909999999</c:v>
                </c:pt>
                <c:pt idx="9">
                  <c:v>1.865128254</c:v>
                </c:pt>
                <c:pt idx="10">
                  <c:v>1.5966217789999999</c:v>
                </c:pt>
                <c:pt idx="11">
                  <c:v>1.4888532779999999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1.6863725389999999</c:v>
                </c:pt>
                <c:pt idx="1">
                  <c:v>1.5899980929999999</c:v>
                </c:pt>
                <c:pt idx="2">
                  <c:v>1.969441166</c:v>
                </c:pt>
                <c:pt idx="3">
                  <c:v>1.487261779</c:v>
                </c:pt>
                <c:pt idx="4">
                  <c:v>1.887848473</c:v>
                </c:pt>
                <c:pt idx="5">
                  <c:v>1.835079178</c:v>
                </c:pt>
                <c:pt idx="6">
                  <c:v>1.604070989</c:v>
                </c:pt>
                <c:pt idx="7">
                  <c:v>1.658161328</c:v>
                </c:pt>
                <c:pt idx="8">
                  <c:v>1.704745848</c:v>
                </c:pt>
                <c:pt idx="9">
                  <c:v>1.8558917180000001</c:v>
                </c:pt>
                <c:pt idx="10">
                  <c:v>1.5265697840000001</c:v>
                </c:pt>
                <c:pt idx="11">
                  <c:v>1.3705327140000001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76128"/>
        <c:axId val="82982400"/>
      </c:lineChart>
      <c:catAx>
        <c:axId val="8297612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82982400"/>
        <c:crosses val="autoZero"/>
        <c:auto val="1"/>
        <c:lblAlgn val="ctr"/>
        <c:lblOffset val="100"/>
        <c:noMultiLvlLbl val="0"/>
      </c:catAx>
      <c:valAx>
        <c:axId val="82982400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829761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3</xdr:row>
      <xdr:rowOff>123825</xdr:rowOff>
    </xdr:from>
    <xdr:to>
      <xdr:col>6</xdr:col>
      <xdr:colOff>561975</xdr:colOff>
      <xdr:row>26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7" t="s">
        <v>148</v>
      </c>
    </row>
    <row r="16" spans="1:7" ht="15" x14ac:dyDescent="0.2">
      <c r="G16" s="70" t="s">
        <v>177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39" t="s">
        <v>181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x14ac:dyDescent="0.2">
      <c r="G22" s="72" t="s">
        <v>182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5" customFormat="1" x14ac:dyDescent="0.2"/>
    <row r="2" spans="1:7" s="55" customFormat="1" ht="15.75" x14ac:dyDescent="0.25">
      <c r="A2" s="109" t="s">
        <v>0</v>
      </c>
      <c r="B2" s="109"/>
      <c r="C2" s="109"/>
      <c r="D2" s="109"/>
      <c r="E2" s="109"/>
      <c r="F2" s="109"/>
      <c r="G2" s="109"/>
    </row>
    <row r="3" spans="1:7" s="55" customFormat="1" x14ac:dyDescent="0.2"/>
    <row r="4" spans="1:7" s="55" customFormat="1" ht="15.75" x14ac:dyDescent="0.25">
      <c r="A4" s="110" t="s">
        <v>1</v>
      </c>
      <c r="B4" s="111"/>
      <c r="C4" s="111"/>
      <c r="D4" s="111"/>
      <c r="E4" s="111"/>
      <c r="F4" s="111"/>
      <c r="G4" s="111"/>
    </row>
    <row r="5" spans="1:7" s="55" customFormat="1" x14ac:dyDescent="0.2">
      <c r="A5" s="112"/>
      <c r="B5" s="112"/>
      <c r="C5" s="112"/>
      <c r="D5" s="112"/>
      <c r="E5" s="112"/>
      <c r="F5" s="112"/>
      <c r="G5" s="112"/>
    </row>
    <row r="6" spans="1:7" s="55" customFormat="1" x14ac:dyDescent="0.2">
      <c r="A6" s="82" t="s">
        <v>141</v>
      </c>
      <c r="B6" s="84"/>
      <c r="C6" s="84"/>
      <c r="D6" s="84"/>
      <c r="E6" s="84"/>
      <c r="F6" s="84"/>
      <c r="G6" s="84"/>
    </row>
    <row r="7" spans="1:7" s="55" customFormat="1" ht="5.85" customHeight="1" x14ac:dyDescent="0.2">
      <c r="A7" s="82"/>
      <c r="B7" s="84"/>
      <c r="C7" s="84"/>
      <c r="D7" s="84"/>
      <c r="E7" s="84"/>
      <c r="F7" s="84"/>
      <c r="G7" s="84"/>
    </row>
    <row r="8" spans="1:7" s="55" customFormat="1" x14ac:dyDescent="0.2">
      <c r="A8" s="108" t="s">
        <v>109</v>
      </c>
      <c r="B8" s="107"/>
      <c r="C8" s="107"/>
      <c r="D8" s="107"/>
      <c r="E8" s="107"/>
      <c r="F8" s="107"/>
      <c r="G8" s="107"/>
    </row>
    <row r="9" spans="1:7" s="55" customFormat="1" x14ac:dyDescent="0.2">
      <c r="A9" s="107" t="s">
        <v>4</v>
      </c>
      <c r="B9" s="107"/>
      <c r="C9" s="107"/>
      <c r="D9" s="107"/>
      <c r="E9" s="107"/>
      <c r="F9" s="107"/>
      <c r="G9" s="107"/>
    </row>
    <row r="10" spans="1:7" s="55" customFormat="1" ht="5.85" customHeight="1" x14ac:dyDescent="0.2">
      <c r="A10" s="84"/>
      <c r="B10" s="84"/>
      <c r="C10" s="84"/>
      <c r="D10" s="84"/>
      <c r="E10" s="84"/>
      <c r="F10" s="84"/>
      <c r="G10" s="84"/>
    </row>
    <row r="11" spans="1:7" s="55" customFormat="1" x14ac:dyDescent="0.2">
      <c r="A11" s="113" t="s">
        <v>2</v>
      </c>
      <c r="B11" s="113"/>
      <c r="C11" s="113"/>
      <c r="D11" s="113"/>
      <c r="E11" s="113"/>
      <c r="F11" s="113"/>
      <c r="G11" s="113"/>
    </row>
    <row r="12" spans="1:7" s="55" customFormat="1" x14ac:dyDescent="0.2">
      <c r="A12" s="107" t="s">
        <v>3</v>
      </c>
      <c r="B12" s="107"/>
      <c r="C12" s="107"/>
      <c r="D12" s="107"/>
      <c r="E12" s="107"/>
      <c r="F12" s="107"/>
      <c r="G12" s="107"/>
    </row>
    <row r="13" spans="1:7" s="55" customFormat="1" x14ac:dyDescent="0.2">
      <c r="A13" s="84"/>
      <c r="B13" s="84"/>
      <c r="C13" s="84"/>
      <c r="D13" s="84"/>
      <c r="E13" s="84"/>
      <c r="F13" s="84"/>
      <c r="G13" s="84"/>
    </row>
    <row r="14" spans="1:7" s="55" customFormat="1" x14ac:dyDescent="0.2">
      <c r="A14" s="84"/>
      <c r="B14" s="84"/>
      <c r="C14" s="84"/>
      <c r="D14" s="84"/>
      <c r="E14" s="84"/>
      <c r="F14" s="84"/>
      <c r="G14" s="84"/>
    </row>
    <row r="15" spans="1:7" s="55" customFormat="1" ht="12.75" customHeight="1" x14ac:dyDescent="0.2">
      <c r="A15" s="108" t="s">
        <v>112</v>
      </c>
      <c r="B15" s="107"/>
      <c r="C15" s="107"/>
      <c r="D15" s="83"/>
      <c r="E15" s="83"/>
      <c r="F15" s="83"/>
      <c r="G15" s="83"/>
    </row>
    <row r="16" spans="1:7" s="55" customFormat="1" ht="5.85" customHeight="1" x14ac:dyDescent="0.2">
      <c r="A16" s="83"/>
      <c r="B16" s="85"/>
      <c r="C16" s="85"/>
      <c r="D16" s="83"/>
      <c r="E16" s="83"/>
      <c r="F16" s="83"/>
      <c r="G16" s="83"/>
    </row>
    <row r="17" spans="1:7" s="55" customFormat="1" ht="12.75" customHeight="1" x14ac:dyDescent="0.2">
      <c r="A17" s="114" t="s">
        <v>156</v>
      </c>
      <c r="B17" s="107"/>
      <c r="C17" s="107"/>
      <c r="D17" s="85"/>
      <c r="E17" s="85"/>
      <c r="F17" s="85"/>
      <c r="G17" s="85"/>
    </row>
    <row r="18" spans="1:7" s="55" customFormat="1" ht="12.75" customHeight="1" x14ac:dyDescent="0.2">
      <c r="A18" s="85" t="s">
        <v>124</v>
      </c>
      <c r="B18" s="115" t="s">
        <v>163</v>
      </c>
      <c r="C18" s="107"/>
      <c r="D18" s="85"/>
      <c r="E18" s="85"/>
      <c r="F18" s="85"/>
      <c r="G18" s="85"/>
    </row>
    <row r="19" spans="1:7" s="55" customFormat="1" ht="12.75" customHeight="1" x14ac:dyDescent="0.2">
      <c r="A19" s="85" t="s">
        <v>125</v>
      </c>
      <c r="B19" s="116" t="s">
        <v>157</v>
      </c>
      <c r="C19" s="116"/>
      <c r="D19" s="116"/>
      <c r="E19" s="85"/>
      <c r="F19" s="85"/>
      <c r="G19" s="85"/>
    </row>
    <row r="20" spans="1:7" s="55" customFormat="1" x14ac:dyDescent="0.2">
      <c r="A20" s="85"/>
      <c r="B20" s="85"/>
      <c r="C20" s="85"/>
      <c r="D20" s="85"/>
      <c r="E20" s="85"/>
      <c r="F20" s="85"/>
      <c r="G20" s="85"/>
    </row>
    <row r="21" spans="1:7" s="55" customFormat="1" ht="12.75" customHeight="1" x14ac:dyDescent="0.2">
      <c r="A21" s="108" t="s">
        <v>142</v>
      </c>
      <c r="B21" s="107"/>
      <c r="C21" s="83"/>
      <c r="D21" s="83"/>
      <c r="E21" s="83"/>
      <c r="F21" s="83"/>
      <c r="G21" s="83"/>
    </row>
    <row r="22" spans="1:7" s="55" customFormat="1" ht="5.85" customHeight="1" x14ac:dyDescent="0.2">
      <c r="A22" s="83"/>
      <c r="B22" s="85"/>
      <c r="C22" s="83"/>
      <c r="D22" s="83"/>
      <c r="E22" s="83"/>
      <c r="F22" s="83"/>
      <c r="G22" s="83"/>
    </row>
    <row r="23" spans="1:7" s="55" customFormat="1" ht="12.75" customHeight="1" x14ac:dyDescent="0.2">
      <c r="A23" s="85" t="s">
        <v>126</v>
      </c>
      <c r="B23" s="107" t="s">
        <v>127</v>
      </c>
      <c r="C23" s="107"/>
      <c r="D23" s="85"/>
      <c r="E23" s="85"/>
      <c r="F23" s="85"/>
      <c r="G23" s="85"/>
    </row>
    <row r="24" spans="1:7" s="55" customFormat="1" ht="12.75" customHeight="1" x14ac:dyDescent="0.2">
      <c r="A24" s="85" t="s">
        <v>128</v>
      </c>
      <c r="B24" s="107" t="s">
        <v>129</v>
      </c>
      <c r="C24" s="107"/>
      <c r="D24" s="85"/>
      <c r="E24" s="85"/>
      <c r="F24" s="85"/>
      <c r="G24" s="85"/>
    </row>
    <row r="25" spans="1:7" s="55" customFormat="1" ht="12.75" customHeight="1" x14ac:dyDescent="0.2">
      <c r="A25" s="85"/>
      <c r="B25" s="107" t="s">
        <v>130</v>
      </c>
      <c r="C25" s="107"/>
      <c r="D25" s="85"/>
      <c r="E25" s="85"/>
      <c r="F25" s="85"/>
      <c r="G25" s="85"/>
    </row>
    <row r="26" spans="1:7" s="55" customFormat="1" x14ac:dyDescent="0.2">
      <c r="A26" s="84"/>
      <c r="B26" s="84"/>
      <c r="C26" s="84"/>
      <c r="D26" s="84"/>
      <c r="E26" s="84"/>
      <c r="F26" s="84"/>
      <c r="G26" s="84"/>
    </row>
    <row r="27" spans="1:7" s="55" customFormat="1" x14ac:dyDescent="0.2">
      <c r="A27" s="84" t="s">
        <v>143</v>
      </c>
      <c r="B27" s="86" t="s">
        <v>144</v>
      </c>
      <c r="C27" s="84"/>
      <c r="D27" s="84"/>
      <c r="E27" s="84"/>
      <c r="F27" s="84"/>
      <c r="G27" s="84"/>
    </row>
    <row r="28" spans="1:7" s="55" customFormat="1" x14ac:dyDescent="0.2">
      <c r="A28" s="84"/>
      <c r="B28" s="84"/>
      <c r="C28" s="84"/>
      <c r="D28" s="84"/>
      <c r="E28" s="84"/>
      <c r="F28" s="84"/>
      <c r="G28" s="84"/>
    </row>
    <row r="29" spans="1:7" s="55" customFormat="1" ht="27.75" customHeight="1" x14ac:dyDescent="0.2">
      <c r="A29" s="107" t="s">
        <v>152</v>
      </c>
      <c r="B29" s="107"/>
      <c r="C29" s="107"/>
      <c r="D29" s="107"/>
      <c r="E29" s="107"/>
      <c r="F29" s="107"/>
      <c r="G29" s="107"/>
    </row>
    <row r="30" spans="1:7" s="55" customFormat="1" ht="41.85" customHeight="1" x14ac:dyDescent="0.2">
      <c r="A30" s="107" t="s">
        <v>153</v>
      </c>
      <c r="B30" s="107"/>
      <c r="C30" s="107"/>
      <c r="D30" s="107"/>
      <c r="E30" s="107"/>
      <c r="F30" s="107"/>
      <c r="G30" s="107"/>
    </row>
    <row r="31" spans="1:7" s="55" customFormat="1" x14ac:dyDescent="0.2">
      <c r="A31" s="84"/>
      <c r="B31" s="84"/>
      <c r="C31" s="84"/>
      <c r="D31" s="84"/>
      <c r="E31" s="84"/>
      <c r="F31" s="84"/>
      <c r="G31" s="84"/>
    </row>
    <row r="32" spans="1:7" s="55" customFormat="1" x14ac:dyDescent="0.2">
      <c r="A32" s="84"/>
      <c r="B32" s="84"/>
      <c r="C32" s="84"/>
      <c r="D32" s="84"/>
      <c r="E32" s="84"/>
      <c r="F32" s="84"/>
      <c r="G32" s="84"/>
    </row>
    <row r="33" spans="1:7" s="55" customFormat="1" x14ac:dyDescent="0.2">
      <c r="A33" s="84"/>
      <c r="B33" s="84"/>
      <c r="C33" s="84"/>
      <c r="D33" s="84"/>
      <c r="E33" s="84"/>
      <c r="F33" s="84"/>
      <c r="G33" s="84"/>
    </row>
    <row r="34" spans="1:7" s="55" customFormat="1" x14ac:dyDescent="0.2">
      <c r="A34" s="84"/>
      <c r="B34" s="84"/>
      <c r="C34" s="84"/>
      <c r="D34" s="84"/>
      <c r="E34" s="84"/>
      <c r="F34" s="84"/>
      <c r="G34" s="84"/>
    </row>
    <row r="35" spans="1:7" s="55" customFormat="1" x14ac:dyDescent="0.2">
      <c r="A35" s="84"/>
      <c r="B35" s="84"/>
      <c r="C35" s="84"/>
      <c r="D35" s="84"/>
      <c r="E35" s="84"/>
      <c r="F35" s="84"/>
      <c r="G35" s="84"/>
    </row>
    <row r="36" spans="1:7" s="55" customFormat="1" x14ac:dyDescent="0.2">
      <c r="A36" s="84"/>
      <c r="B36" s="84"/>
      <c r="C36" s="84"/>
      <c r="D36" s="84"/>
      <c r="E36" s="84"/>
      <c r="F36" s="84"/>
      <c r="G36" s="84"/>
    </row>
    <row r="37" spans="1:7" s="55" customFormat="1" x14ac:dyDescent="0.2">
      <c r="A37" s="84"/>
      <c r="B37" s="84"/>
      <c r="C37" s="84"/>
      <c r="D37" s="84"/>
      <c r="E37" s="84"/>
      <c r="F37" s="84"/>
      <c r="G37" s="84"/>
    </row>
    <row r="38" spans="1:7" s="55" customFormat="1" x14ac:dyDescent="0.2">
      <c r="A38" s="84"/>
      <c r="B38" s="84"/>
      <c r="C38" s="84"/>
      <c r="D38" s="84"/>
      <c r="E38" s="84"/>
      <c r="F38" s="84"/>
      <c r="G38" s="84"/>
    </row>
    <row r="39" spans="1:7" s="55" customFormat="1" x14ac:dyDescent="0.2">
      <c r="A39" s="84"/>
      <c r="B39" s="84"/>
      <c r="C39" s="84"/>
      <c r="D39" s="84"/>
      <c r="E39" s="84"/>
      <c r="F39" s="84"/>
      <c r="G39" s="84"/>
    </row>
    <row r="40" spans="1:7" s="55" customFormat="1" x14ac:dyDescent="0.2">
      <c r="A40" s="84"/>
      <c r="B40" s="84"/>
      <c r="C40" s="84"/>
      <c r="D40" s="84"/>
      <c r="E40" s="84"/>
      <c r="F40" s="84"/>
      <c r="G40" s="84"/>
    </row>
    <row r="41" spans="1:7" s="55" customFormat="1" x14ac:dyDescent="0.2">
      <c r="A41" s="112" t="s">
        <v>145</v>
      </c>
      <c r="B41" s="112"/>
      <c r="C41" s="84"/>
      <c r="D41" s="84"/>
      <c r="E41" s="84"/>
      <c r="F41" s="84"/>
      <c r="G41" s="84"/>
    </row>
    <row r="42" spans="1:7" s="55" customFormat="1" x14ac:dyDescent="0.2">
      <c r="A42" s="84"/>
      <c r="B42" s="84"/>
      <c r="C42" s="84"/>
      <c r="D42" s="84"/>
      <c r="E42" s="84"/>
      <c r="F42" s="84"/>
      <c r="G42" s="84"/>
    </row>
    <row r="43" spans="1:7" s="55" customFormat="1" x14ac:dyDescent="0.2">
      <c r="A43" s="7">
        <v>0</v>
      </c>
      <c r="B43" s="8" t="s">
        <v>5</v>
      </c>
      <c r="C43" s="84"/>
      <c r="D43" s="84"/>
      <c r="E43" s="84"/>
      <c r="F43" s="84"/>
      <c r="G43" s="84"/>
    </row>
    <row r="44" spans="1:7" s="55" customFormat="1" x14ac:dyDescent="0.2">
      <c r="A44" s="8" t="s">
        <v>19</v>
      </c>
      <c r="B44" s="8" t="s">
        <v>6</v>
      </c>
      <c r="C44" s="84"/>
      <c r="D44" s="84"/>
      <c r="E44" s="84"/>
      <c r="F44" s="84"/>
      <c r="G44" s="84"/>
    </row>
    <row r="45" spans="1:7" s="55" customFormat="1" x14ac:dyDescent="0.2">
      <c r="A45" s="8" t="s">
        <v>20</v>
      </c>
      <c r="B45" s="8" t="s">
        <v>7</v>
      </c>
      <c r="C45" s="84"/>
      <c r="D45" s="84"/>
      <c r="E45" s="84"/>
      <c r="F45" s="84"/>
      <c r="G45" s="84"/>
    </row>
    <row r="46" spans="1:7" s="55" customFormat="1" x14ac:dyDescent="0.2">
      <c r="A46" s="8" t="s">
        <v>21</v>
      </c>
      <c r="B46" s="8" t="s">
        <v>8</v>
      </c>
      <c r="C46" s="84"/>
      <c r="D46" s="84"/>
      <c r="E46" s="84"/>
      <c r="F46" s="84"/>
      <c r="G46" s="84"/>
    </row>
    <row r="47" spans="1:7" s="55" customFormat="1" x14ac:dyDescent="0.2">
      <c r="A47" s="8" t="s">
        <v>15</v>
      </c>
      <c r="B47" s="8" t="s">
        <v>9</v>
      </c>
      <c r="C47" s="84"/>
      <c r="D47" s="84"/>
      <c r="E47" s="84"/>
      <c r="F47" s="84"/>
      <c r="G47" s="84"/>
    </row>
    <row r="48" spans="1:7" s="55" customFormat="1" x14ac:dyDescent="0.2">
      <c r="A48" s="8" t="s">
        <v>16</v>
      </c>
      <c r="B48" s="8" t="s">
        <v>10</v>
      </c>
      <c r="C48" s="84"/>
      <c r="D48" s="84"/>
      <c r="E48" s="84"/>
      <c r="F48" s="84"/>
      <c r="G48" s="84"/>
    </row>
    <row r="49" spans="1:7" s="55" customFormat="1" x14ac:dyDescent="0.2">
      <c r="A49" s="8" t="s">
        <v>17</v>
      </c>
      <c r="B49" s="8" t="s">
        <v>11</v>
      </c>
      <c r="C49" s="84"/>
      <c r="D49" s="84"/>
      <c r="E49" s="84"/>
      <c r="F49" s="84"/>
      <c r="G49" s="84"/>
    </row>
    <row r="50" spans="1:7" s="55" customFormat="1" x14ac:dyDescent="0.2">
      <c r="A50" s="8" t="s">
        <v>18</v>
      </c>
      <c r="B50" s="8" t="s">
        <v>12</v>
      </c>
      <c r="C50" s="84"/>
      <c r="D50" s="84"/>
      <c r="E50" s="84"/>
      <c r="F50" s="84"/>
      <c r="G50" s="84"/>
    </row>
    <row r="51" spans="1:7" s="55" customFormat="1" x14ac:dyDescent="0.2">
      <c r="A51" s="8" t="s">
        <v>146</v>
      </c>
      <c r="B51" s="8" t="s">
        <v>13</v>
      </c>
      <c r="C51" s="84"/>
      <c r="D51" s="84"/>
      <c r="E51" s="84"/>
      <c r="F51" s="84"/>
      <c r="G51" s="84"/>
    </row>
    <row r="52" spans="1:7" s="55" customFormat="1" x14ac:dyDescent="0.2">
      <c r="A52" s="8" t="s">
        <v>131</v>
      </c>
      <c r="B52" s="8" t="s">
        <v>14</v>
      </c>
      <c r="C52" s="84"/>
      <c r="D52" s="84"/>
      <c r="E52" s="84"/>
      <c r="F52" s="84"/>
      <c r="G52" s="84"/>
    </row>
    <row r="53" spans="1:7" s="55" customFormat="1" x14ac:dyDescent="0.2"/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  <row r="175" spans="1:7" x14ac:dyDescent="0.2">
      <c r="A175" s="56"/>
      <c r="B175" s="56"/>
      <c r="C175" s="56"/>
      <c r="D175" s="56"/>
      <c r="E175" s="56"/>
      <c r="F175" s="56"/>
      <c r="G175" s="56"/>
    </row>
  </sheetData>
  <mergeCells count="18">
    <mergeCell ref="A17:C17"/>
    <mergeCell ref="B18:C18"/>
    <mergeCell ref="B19:D19"/>
    <mergeCell ref="A30:G30"/>
    <mergeCell ref="A41:B41"/>
    <mergeCell ref="A21:B21"/>
    <mergeCell ref="B23:C23"/>
    <mergeCell ref="B24:C24"/>
    <mergeCell ref="B25:C25"/>
    <mergeCell ref="A29:G29"/>
    <mergeCell ref="A12:G12"/>
    <mergeCell ref="A15:C15"/>
    <mergeCell ref="A2:G2"/>
    <mergeCell ref="A4:G4"/>
    <mergeCell ref="A5:G5"/>
    <mergeCell ref="A8:G8"/>
    <mergeCell ref="A11:G11"/>
    <mergeCell ref="A9:G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3/14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8" t="s">
        <v>164</v>
      </c>
      <c r="B1" s="118"/>
      <c r="C1" s="118"/>
      <c r="D1" s="118"/>
      <c r="E1" s="118"/>
      <c r="F1" s="118"/>
      <c r="G1" s="118"/>
    </row>
    <row r="3" spans="1:7" s="9" customFormat="1" ht="26.25" customHeight="1" x14ac:dyDescent="0.2">
      <c r="A3" s="128" t="s">
        <v>123</v>
      </c>
      <c r="B3" s="89" t="s">
        <v>99</v>
      </c>
      <c r="C3" s="89" t="s">
        <v>100</v>
      </c>
      <c r="D3" s="89" t="s">
        <v>101</v>
      </c>
      <c r="E3" s="123" t="s">
        <v>166</v>
      </c>
      <c r="F3" s="124"/>
      <c r="G3" s="125"/>
    </row>
    <row r="4" spans="1:7" s="9" customFormat="1" ht="18" customHeight="1" x14ac:dyDescent="0.2">
      <c r="A4" s="129"/>
      <c r="B4" s="119" t="s">
        <v>167</v>
      </c>
      <c r="C4" s="120"/>
      <c r="D4" s="120"/>
      <c r="E4" s="41" t="s">
        <v>167</v>
      </c>
      <c r="F4" s="41" t="s">
        <v>179</v>
      </c>
      <c r="G4" s="126" t="s">
        <v>161</v>
      </c>
    </row>
    <row r="5" spans="1:7" s="9" customFormat="1" ht="17.25" customHeight="1" x14ac:dyDescent="0.2">
      <c r="A5" s="130"/>
      <c r="B5" s="121" t="s">
        <v>108</v>
      </c>
      <c r="C5" s="122"/>
      <c r="D5" s="122"/>
      <c r="E5" s="122"/>
      <c r="F5" s="122"/>
      <c r="G5" s="127"/>
    </row>
    <row r="6" spans="1:7" s="9" customFormat="1" ht="12" customHeight="1" x14ac:dyDescent="0.2">
      <c r="A6" s="81"/>
    </row>
    <row r="7" spans="1:7" s="9" customFormat="1" ht="12" customHeight="1" x14ac:dyDescent="0.2">
      <c r="A7" s="42" t="s">
        <v>22</v>
      </c>
      <c r="B7" s="90">
        <v>248.633925</v>
      </c>
      <c r="C7" s="90">
        <v>206.899238</v>
      </c>
      <c r="D7" s="90">
        <v>224.00464500000001</v>
      </c>
      <c r="E7" s="90">
        <v>2105.7140089999998</v>
      </c>
      <c r="F7" s="90">
        <v>1983.2781520000001</v>
      </c>
      <c r="G7" s="91">
        <v>6.1734082471755869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90">
        <v>9.6914320000000007</v>
      </c>
      <c r="C9" s="90">
        <v>8.5545200000000001</v>
      </c>
      <c r="D9" s="90">
        <v>8.3061209999999992</v>
      </c>
      <c r="E9" s="90">
        <v>85.792212000000006</v>
      </c>
      <c r="F9" s="90">
        <v>77.534075000000001</v>
      </c>
      <c r="G9" s="91">
        <v>10.650977650794189</v>
      </c>
    </row>
    <row r="10" spans="1:7" s="9" customFormat="1" ht="12" x14ac:dyDescent="0.2">
      <c r="A10" s="44" t="s">
        <v>25</v>
      </c>
      <c r="B10" s="90">
        <v>79.988069999999993</v>
      </c>
      <c r="C10" s="90">
        <v>69.336718000000005</v>
      </c>
      <c r="D10" s="90">
        <v>71.433415999999994</v>
      </c>
      <c r="E10" s="90">
        <v>656.42798000000005</v>
      </c>
      <c r="F10" s="90">
        <v>611.29527499999995</v>
      </c>
      <c r="G10" s="91">
        <v>7.3831267549058168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90">
        <v>11.906196</v>
      </c>
      <c r="C12" s="90">
        <v>6.0677430000000001</v>
      </c>
      <c r="D12" s="90">
        <v>4.1892810000000003</v>
      </c>
      <c r="E12" s="90">
        <v>53.540377999999997</v>
      </c>
      <c r="F12" s="90">
        <v>42.319384999999997</v>
      </c>
      <c r="G12" s="91">
        <v>26.515019062777014</v>
      </c>
    </row>
    <row r="13" spans="1:7" s="9" customFormat="1" ht="12" x14ac:dyDescent="0.2">
      <c r="A13" s="45" t="s">
        <v>113</v>
      </c>
      <c r="B13" s="90">
        <v>35.913043999999999</v>
      </c>
      <c r="C13" s="90">
        <v>34.990949000000001</v>
      </c>
      <c r="D13" s="90">
        <v>39.006934000000001</v>
      </c>
      <c r="E13" s="90">
        <v>341.65375499999999</v>
      </c>
      <c r="F13" s="90">
        <v>345.21927499999998</v>
      </c>
      <c r="G13" s="91">
        <v>-1.0328276136956731</v>
      </c>
    </row>
    <row r="14" spans="1:7" s="9" customFormat="1" ht="12" x14ac:dyDescent="0.2">
      <c r="A14" s="45" t="s">
        <v>139</v>
      </c>
      <c r="B14" s="90">
        <v>17.742377999999999</v>
      </c>
      <c r="C14" s="90">
        <v>18.561025999999998</v>
      </c>
      <c r="D14" s="90">
        <v>20.054829000000002</v>
      </c>
      <c r="E14" s="90">
        <v>182.38425599999999</v>
      </c>
      <c r="F14" s="90">
        <v>146.03537900000001</v>
      </c>
      <c r="G14" s="91">
        <v>24.890459591986939</v>
      </c>
    </row>
    <row r="15" spans="1:7" s="9" customFormat="1" ht="12" x14ac:dyDescent="0.2">
      <c r="A15" s="44" t="s">
        <v>26</v>
      </c>
      <c r="B15" s="90">
        <v>105.245023</v>
      </c>
      <c r="C15" s="90">
        <v>91.660174999999995</v>
      </c>
      <c r="D15" s="90">
        <v>97.425573</v>
      </c>
      <c r="E15" s="90">
        <v>914.30038300000001</v>
      </c>
      <c r="F15" s="90">
        <v>875.37821599999995</v>
      </c>
      <c r="G15" s="91">
        <v>4.4463257468129598</v>
      </c>
    </row>
    <row r="16" spans="1:7" s="9" customFormat="1" ht="12" x14ac:dyDescent="0.2">
      <c r="A16" s="47" t="s">
        <v>27</v>
      </c>
      <c r="B16" s="90">
        <v>53.709400000000002</v>
      </c>
      <c r="C16" s="90">
        <v>37.347825</v>
      </c>
      <c r="D16" s="90">
        <v>46.839534999999998</v>
      </c>
      <c r="E16" s="90">
        <v>449.19343400000002</v>
      </c>
      <c r="F16" s="90">
        <v>419.07058599999999</v>
      </c>
      <c r="G16" s="91">
        <v>7.1880129520710625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90">
        <v>1196.3164979999999</v>
      </c>
      <c r="C18" s="90">
        <v>1360.621531</v>
      </c>
      <c r="D18" s="90">
        <v>1338.397262</v>
      </c>
      <c r="E18" s="90">
        <v>11314.084626</v>
      </c>
      <c r="F18" s="90">
        <v>10621.473153999999</v>
      </c>
      <c r="G18" s="91">
        <v>6.5208607314435199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90">
        <v>39.830407999999998</v>
      </c>
      <c r="C20" s="90">
        <v>205.65234599999999</v>
      </c>
      <c r="D20" s="90">
        <v>164.57661400000001</v>
      </c>
      <c r="E20" s="90">
        <v>1220.2150899999999</v>
      </c>
      <c r="F20" s="90">
        <v>1045.959366</v>
      </c>
      <c r="G20" s="91">
        <v>16.659894223845001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90">
        <v>13.890164</v>
      </c>
      <c r="C22" s="90">
        <v>187.65565599999999</v>
      </c>
      <c r="D22" s="90">
        <v>149.88999699999999</v>
      </c>
      <c r="E22" s="90">
        <v>1020.067266</v>
      </c>
      <c r="F22" s="90">
        <v>832.68994699999996</v>
      </c>
      <c r="G22" s="91">
        <v>22.502651758326095</v>
      </c>
    </row>
    <row r="23" spans="1:7" s="9" customFormat="1" ht="12" x14ac:dyDescent="0.2">
      <c r="A23" s="47" t="s">
        <v>30</v>
      </c>
      <c r="B23" s="90">
        <v>122.210403</v>
      </c>
      <c r="C23" s="90">
        <v>111.485203</v>
      </c>
      <c r="D23" s="90">
        <v>99.607512</v>
      </c>
      <c r="E23" s="90">
        <v>1098.593932</v>
      </c>
      <c r="F23" s="90">
        <v>1184.5283959999999</v>
      </c>
      <c r="G23" s="91">
        <v>-7.2547407297443982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90">
        <v>18.266998000000001</v>
      </c>
      <c r="C25" s="90">
        <v>30.001518000000001</v>
      </c>
      <c r="D25" s="90">
        <v>27.605135000000001</v>
      </c>
      <c r="E25" s="90">
        <v>246.434428</v>
      </c>
      <c r="F25" s="90">
        <v>409.13212199999998</v>
      </c>
      <c r="G25" s="91">
        <v>-39.76654123481412</v>
      </c>
    </row>
    <row r="26" spans="1:7" s="9" customFormat="1" ht="12" x14ac:dyDescent="0.2">
      <c r="A26" s="46" t="s">
        <v>114</v>
      </c>
      <c r="B26" s="90">
        <v>9.0565049999999996</v>
      </c>
      <c r="C26" s="90">
        <v>11.656905</v>
      </c>
      <c r="D26" s="90">
        <v>8.8286719999999992</v>
      </c>
      <c r="E26" s="90">
        <v>112.28452</v>
      </c>
      <c r="F26" s="90">
        <v>97.345438999999999</v>
      </c>
      <c r="G26" s="91">
        <v>15.346462200452962</v>
      </c>
    </row>
    <row r="27" spans="1:7" s="9" customFormat="1" ht="12" x14ac:dyDescent="0.2">
      <c r="A27" s="49" t="s">
        <v>33</v>
      </c>
      <c r="B27" s="90">
        <v>1034.2756870000001</v>
      </c>
      <c r="C27" s="90">
        <v>1043.483982</v>
      </c>
      <c r="D27" s="90">
        <v>1074.2131360000001</v>
      </c>
      <c r="E27" s="90">
        <v>8995.2756040000004</v>
      </c>
      <c r="F27" s="90">
        <v>8390.9853920000005</v>
      </c>
      <c r="G27" s="91">
        <v>7.2016596832135207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90">
        <v>195.691441</v>
      </c>
      <c r="C29" s="90">
        <v>181.729634</v>
      </c>
      <c r="D29" s="90">
        <v>183.68516500000001</v>
      </c>
      <c r="E29" s="90">
        <v>1697.3982450000001</v>
      </c>
      <c r="F29" s="90">
        <v>1661.6686549999999</v>
      </c>
      <c r="G29" s="91">
        <v>2.1502235052992518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90">
        <v>76.72587</v>
      </c>
      <c r="C31" s="90">
        <v>76.270830000000004</v>
      </c>
      <c r="D31" s="90">
        <v>79.873757999999995</v>
      </c>
      <c r="E31" s="90">
        <v>680.01387099999999</v>
      </c>
      <c r="F31" s="90">
        <v>603.21191099999999</v>
      </c>
      <c r="G31" s="91">
        <v>12.732169010502176</v>
      </c>
    </row>
    <row r="32" spans="1:7" s="9" customFormat="1" ht="12" x14ac:dyDescent="0.2">
      <c r="A32" s="52" t="s">
        <v>35</v>
      </c>
      <c r="B32" s="90">
        <v>23.386524000000001</v>
      </c>
      <c r="C32" s="90">
        <v>19.534576000000001</v>
      </c>
      <c r="D32" s="90">
        <v>22.51445</v>
      </c>
      <c r="E32" s="90">
        <v>203.710219</v>
      </c>
      <c r="F32" s="90">
        <v>244.30689699999999</v>
      </c>
      <c r="G32" s="91">
        <v>-16.617082243077249</v>
      </c>
    </row>
    <row r="33" spans="1:7" s="9" customFormat="1" ht="12" x14ac:dyDescent="0.2">
      <c r="A33" s="50" t="s">
        <v>36</v>
      </c>
      <c r="B33" s="90">
        <v>838.58424600000001</v>
      </c>
      <c r="C33" s="90">
        <v>861.75434800000005</v>
      </c>
      <c r="D33" s="90">
        <v>890.52797099999998</v>
      </c>
      <c r="E33" s="90">
        <v>7297.8773590000001</v>
      </c>
      <c r="F33" s="90">
        <v>6729.3167370000001</v>
      </c>
      <c r="G33" s="91">
        <v>8.4490096724659338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90">
        <v>52.326464000000001</v>
      </c>
      <c r="C35" s="90">
        <v>47.839064</v>
      </c>
      <c r="D35" s="90">
        <v>41.977459000000003</v>
      </c>
      <c r="E35" s="90">
        <v>350.77213699999999</v>
      </c>
      <c r="F35" s="90">
        <v>334.74353200000002</v>
      </c>
      <c r="G35" s="91">
        <v>4.788324035488742</v>
      </c>
    </row>
    <row r="36" spans="1:7" s="9" customFormat="1" ht="12" x14ac:dyDescent="0.2">
      <c r="A36" s="52" t="s">
        <v>37</v>
      </c>
      <c r="B36" s="90">
        <v>11.946918999999999</v>
      </c>
      <c r="C36" s="90">
        <v>9.3456499999999991</v>
      </c>
      <c r="D36" s="90">
        <v>9.4541330000000006</v>
      </c>
      <c r="E36" s="90">
        <v>88.904004</v>
      </c>
      <c r="F36" s="90">
        <v>79.636679999999998</v>
      </c>
      <c r="G36" s="91">
        <v>11.637004455735735</v>
      </c>
    </row>
    <row r="37" spans="1:7" s="9" customFormat="1" ht="12" x14ac:dyDescent="0.2">
      <c r="A37" s="52" t="s">
        <v>38</v>
      </c>
      <c r="B37" s="90">
        <v>69.082014000000001</v>
      </c>
      <c r="C37" s="90">
        <v>64.122722999999993</v>
      </c>
      <c r="D37" s="90">
        <v>61.262956000000003</v>
      </c>
      <c r="E37" s="90">
        <v>534.49672999999996</v>
      </c>
      <c r="F37" s="90">
        <v>454.51791600000001</v>
      </c>
      <c r="G37" s="91">
        <v>17.596405154687005</v>
      </c>
    </row>
    <row r="38" spans="1:7" s="9" customFormat="1" ht="12" x14ac:dyDescent="0.2">
      <c r="A38" s="52" t="s">
        <v>39</v>
      </c>
      <c r="B38" s="90">
        <v>40.214911000000001</v>
      </c>
      <c r="C38" s="90">
        <v>37.244770000000003</v>
      </c>
      <c r="D38" s="90">
        <v>39.402270999999999</v>
      </c>
      <c r="E38" s="90">
        <v>338.95530400000001</v>
      </c>
      <c r="F38" s="90">
        <v>311.58730500000001</v>
      </c>
      <c r="G38" s="91">
        <v>8.7834127260094874</v>
      </c>
    </row>
    <row r="39" spans="1:7" s="9" customFormat="1" ht="12" x14ac:dyDescent="0.2">
      <c r="A39" s="52" t="s">
        <v>40</v>
      </c>
      <c r="B39" s="90">
        <v>82.163402000000005</v>
      </c>
      <c r="C39" s="90">
        <v>56.678634000000002</v>
      </c>
      <c r="D39" s="90">
        <v>51.947651999999998</v>
      </c>
      <c r="E39" s="90">
        <v>649.640762</v>
      </c>
      <c r="F39" s="90">
        <v>823.71301500000004</v>
      </c>
      <c r="G39" s="91">
        <v>-21.13263355441822</v>
      </c>
    </row>
    <row r="40" spans="1:7" s="9" customFormat="1" ht="12" x14ac:dyDescent="0.2">
      <c r="A40" s="52" t="s">
        <v>118</v>
      </c>
      <c r="B40" s="90">
        <v>158.04121900000001</v>
      </c>
      <c r="C40" s="90">
        <v>152.43169800000001</v>
      </c>
      <c r="D40" s="90">
        <v>175.60836699999999</v>
      </c>
      <c r="E40" s="90">
        <v>1431.553465</v>
      </c>
      <c r="F40" s="90">
        <v>1395.5880320000001</v>
      </c>
      <c r="G40" s="91">
        <v>2.5770809275612834</v>
      </c>
    </row>
    <row r="41" spans="1:7" s="9" customFormat="1" ht="12" x14ac:dyDescent="0.2">
      <c r="A41" s="52" t="s">
        <v>119</v>
      </c>
      <c r="B41" s="90">
        <v>12.613227999999999</v>
      </c>
      <c r="C41" s="90">
        <v>10.975224000000001</v>
      </c>
      <c r="D41" s="90">
        <v>13.481718000000001</v>
      </c>
      <c r="E41" s="90">
        <v>112.561244</v>
      </c>
      <c r="F41" s="90">
        <v>133.33554799999999</v>
      </c>
      <c r="G41" s="91">
        <v>-15.580469208406441</v>
      </c>
    </row>
    <row r="42" spans="1:7" s="9" customFormat="1" ht="12" x14ac:dyDescent="0.2">
      <c r="A42" s="52" t="s">
        <v>120</v>
      </c>
      <c r="B42" s="90">
        <v>46.002091999999998</v>
      </c>
      <c r="C42" s="90">
        <v>39.074961000000002</v>
      </c>
      <c r="D42" s="90">
        <v>47.048394000000002</v>
      </c>
      <c r="E42" s="90">
        <v>390.38928600000003</v>
      </c>
      <c r="F42" s="90">
        <v>356.55215600000002</v>
      </c>
      <c r="G42" s="91">
        <v>9.4900926640308967</v>
      </c>
    </row>
    <row r="43" spans="1:7" s="9" customFormat="1" ht="12" x14ac:dyDescent="0.2">
      <c r="A43" s="52" t="s">
        <v>117</v>
      </c>
      <c r="B43" s="90">
        <v>23.138736999999999</v>
      </c>
      <c r="C43" s="90">
        <v>22.275053</v>
      </c>
      <c r="D43" s="90">
        <v>23.791065</v>
      </c>
      <c r="E43" s="90">
        <v>192.82164</v>
      </c>
      <c r="F43" s="90">
        <v>174.14576500000001</v>
      </c>
      <c r="G43" s="91">
        <v>10.724277446540256</v>
      </c>
    </row>
    <row r="44" spans="1:7" s="9" customFormat="1" ht="12" x14ac:dyDescent="0.2">
      <c r="A44" s="52" t="s">
        <v>41</v>
      </c>
      <c r="B44" s="90">
        <v>33.504193000000001</v>
      </c>
      <c r="C44" s="90">
        <v>22.381941000000001</v>
      </c>
      <c r="D44" s="90">
        <v>27.476866000000001</v>
      </c>
      <c r="E44" s="90">
        <v>272.67135300000001</v>
      </c>
      <c r="F44" s="90">
        <v>285.37269500000002</v>
      </c>
      <c r="G44" s="91">
        <v>-4.450790920974427</v>
      </c>
    </row>
    <row r="45" spans="1:7" s="9" customFormat="1" ht="12" x14ac:dyDescent="0.2">
      <c r="A45" s="52" t="s">
        <v>135</v>
      </c>
      <c r="B45" s="90">
        <v>7.7167300000000001</v>
      </c>
      <c r="C45" s="90">
        <v>6.700361</v>
      </c>
      <c r="D45" s="90">
        <v>8.7911230000000007</v>
      </c>
      <c r="E45" s="90">
        <v>62.062514999999998</v>
      </c>
      <c r="F45" s="90">
        <v>39.867460000000001</v>
      </c>
      <c r="G45" s="91">
        <v>55.672107026632744</v>
      </c>
    </row>
    <row r="46" spans="1:7" s="9" customFormat="1" ht="24" x14ac:dyDescent="0.2">
      <c r="A46" s="76" t="s">
        <v>136</v>
      </c>
      <c r="B46" s="90">
        <v>16.714614000000001</v>
      </c>
      <c r="C46" s="90">
        <v>17.10284</v>
      </c>
      <c r="D46" s="90">
        <v>15.697464999999999</v>
      </c>
      <c r="E46" s="90">
        <v>149.365959</v>
      </c>
      <c r="F46" s="90">
        <v>152.290558</v>
      </c>
      <c r="G46" s="91">
        <v>-1.920407304568414</v>
      </c>
    </row>
    <row r="47" spans="1:7" s="9" customFormat="1" ht="12" x14ac:dyDescent="0.2">
      <c r="A47" s="53"/>
    </row>
    <row r="48" spans="1:7" s="9" customFormat="1" ht="24" customHeight="1" x14ac:dyDescent="0.2">
      <c r="A48" s="79" t="s">
        <v>151</v>
      </c>
      <c r="B48" s="90">
        <v>151.50589600000001</v>
      </c>
      <c r="C48" s="90">
        <v>135.702494</v>
      </c>
      <c r="D48" s="90">
        <v>157.136967</v>
      </c>
      <c r="E48" s="90">
        <v>1364.4011049999999</v>
      </c>
      <c r="F48" s="90">
        <v>1560.6102659999999</v>
      </c>
      <c r="G48" s="91">
        <v>-12.572591970889931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92">
        <v>1596.5062840000001</v>
      </c>
      <c r="C50" s="93">
        <v>1703.253815</v>
      </c>
      <c r="D50" s="93">
        <v>1719.598054</v>
      </c>
      <c r="E50" s="93">
        <v>14785.143615000001</v>
      </c>
      <c r="F50" s="93">
        <v>14165.943056</v>
      </c>
      <c r="G50" s="94">
        <v>4.3710507415723185</v>
      </c>
    </row>
    <row r="51" spans="1:7" ht="7.5" customHeight="1" x14ac:dyDescent="0.2"/>
    <row r="52" spans="1:7" x14ac:dyDescent="0.2">
      <c r="A52" s="40" t="s">
        <v>160</v>
      </c>
    </row>
    <row r="53" spans="1:7" x14ac:dyDescent="0.2">
      <c r="A53" s="78" t="s">
        <v>149</v>
      </c>
      <c r="B53" s="78"/>
      <c r="C53" s="78"/>
      <c r="D53" s="78"/>
      <c r="E53" s="78"/>
      <c r="F53" s="78"/>
      <c r="G53" s="78"/>
    </row>
    <row r="54" spans="1:7" x14ac:dyDescent="0.2">
      <c r="A54" s="117" t="s">
        <v>150</v>
      </c>
      <c r="B54" s="117"/>
      <c r="C54" s="117"/>
      <c r="D54" s="117"/>
      <c r="E54" s="117"/>
      <c r="F54" s="117"/>
      <c r="G54" s="117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3/14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1" t="s">
        <v>165</v>
      </c>
      <c r="B1" s="132"/>
      <c r="C1" s="132"/>
      <c r="D1" s="132"/>
      <c r="E1" s="132"/>
      <c r="F1" s="132"/>
      <c r="G1" s="132"/>
    </row>
    <row r="2" spans="1:7" ht="10.5" customHeight="1" x14ac:dyDescent="0.2">
      <c r="A2" s="74"/>
      <c r="B2" s="75"/>
      <c r="C2" s="75"/>
      <c r="D2" s="75"/>
      <c r="E2" s="75"/>
      <c r="F2" s="75"/>
      <c r="G2" s="75"/>
    </row>
    <row r="3" spans="1:7" x14ac:dyDescent="0.2">
      <c r="A3" s="134" t="s">
        <v>43</v>
      </c>
      <c r="B3" s="95" t="s">
        <v>99</v>
      </c>
      <c r="C3" s="95" t="s">
        <v>100</v>
      </c>
      <c r="D3" s="95" t="s">
        <v>101</v>
      </c>
      <c r="E3" s="135" t="s">
        <v>166</v>
      </c>
      <c r="F3" s="135"/>
      <c r="G3" s="136"/>
    </row>
    <row r="4" spans="1:7" ht="24" customHeight="1" x14ac:dyDescent="0.2">
      <c r="A4" s="134"/>
      <c r="B4" s="133" t="s">
        <v>168</v>
      </c>
      <c r="C4" s="133"/>
      <c r="D4" s="133"/>
      <c r="E4" s="88" t="s">
        <v>168</v>
      </c>
      <c r="F4" s="88" t="s">
        <v>180</v>
      </c>
      <c r="G4" s="137" t="s">
        <v>159</v>
      </c>
    </row>
    <row r="5" spans="1:7" ht="17.25" customHeight="1" x14ac:dyDescent="0.2">
      <c r="A5" s="134"/>
      <c r="B5" s="133" t="s">
        <v>110</v>
      </c>
      <c r="C5" s="133"/>
      <c r="D5" s="133"/>
      <c r="E5" s="133"/>
      <c r="F5" s="133"/>
      <c r="G5" s="138"/>
    </row>
    <row r="6" spans="1:7" x14ac:dyDescent="0.2">
      <c r="A6" s="80"/>
    </row>
    <row r="7" spans="1:7" ht="12.75" customHeight="1" x14ac:dyDescent="0.2">
      <c r="A7" s="64" t="s">
        <v>44</v>
      </c>
      <c r="B7" s="90">
        <v>1063.707259</v>
      </c>
      <c r="C7" s="90">
        <v>1209.5502409999999</v>
      </c>
      <c r="D7" s="90">
        <v>1236.14212</v>
      </c>
      <c r="E7" s="90">
        <v>10488.304076</v>
      </c>
      <c r="F7" s="90">
        <v>10200.728553000001</v>
      </c>
      <c r="G7" s="91">
        <v>2.8191665086061448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154</v>
      </c>
      <c r="B9" s="90">
        <v>984.569571</v>
      </c>
      <c r="C9" s="90">
        <v>1010.991253</v>
      </c>
      <c r="D9" s="90">
        <v>1034.1909539999999</v>
      </c>
      <c r="E9" s="90">
        <v>9035.9082830000007</v>
      </c>
      <c r="F9" s="90">
        <v>8822.0852610000002</v>
      </c>
      <c r="G9" s="91">
        <v>2.4237242746366547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155</v>
      </c>
      <c r="B11" s="90">
        <v>415.09683799999999</v>
      </c>
      <c r="C11" s="90">
        <v>423.27485799999999</v>
      </c>
      <c r="D11" s="90">
        <v>456.132248</v>
      </c>
      <c r="E11" s="90">
        <v>3862.403828</v>
      </c>
      <c r="F11" s="90">
        <v>3971.0742829999999</v>
      </c>
      <c r="G11" s="91">
        <v>-2.7365505466672744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90">
        <v>59.460377999999999</v>
      </c>
      <c r="C13" s="90">
        <v>56.222206</v>
      </c>
      <c r="D13" s="90">
        <v>61.267162999999996</v>
      </c>
      <c r="E13" s="90">
        <v>543.69827699999996</v>
      </c>
      <c r="F13" s="90">
        <v>715.72702000000004</v>
      </c>
      <c r="G13" s="91">
        <v>-24.035524465738348</v>
      </c>
    </row>
    <row r="14" spans="1:7" ht="12.75" customHeight="1" x14ac:dyDescent="0.2">
      <c r="A14" s="60" t="s">
        <v>46</v>
      </c>
      <c r="B14" s="90">
        <v>50.140383999999997</v>
      </c>
      <c r="C14" s="90">
        <v>41.957520000000002</v>
      </c>
      <c r="D14" s="90">
        <v>43.774000000000001</v>
      </c>
      <c r="E14" s="90">
        <v>433.01118000000002</v>
      </c>
      <c r="F14" s="90">
        <v>416.53510499999999</v>
      </c>
      <c r="G14" s="91">
        <v>3.9555069434063768</v>
      </c>
    </row>
    <row r="15" spans="1:7" ht="12.75" customHeight="1" x14ac:dyDescent="0.2">
      <c r="A15" s="60" t="s">
        <v>47</v>
      </c>
      <c r="B15" s="90">
        <v>2.2151190000000001</v>
      </c>
      <c r="C15" s="90">
        <v>2.669432</v>
      </c>
      <c r="D15" s="90">
        <v>2.127583</v>
      </c>
      <c r="E15" s="90">
        <v>24.182638000000001</v>
      </c>
      <c r="F15" s="90">
        <v>23.723413000000001</v>
      </c>
      <c r="G15" s="91">
        <v>1.9357459232362544</v>
      </c>
    </row>
    <row r="16" spans="1:7" ht="12.75" customHeight="1" x14ac:dyDescent="0.2">
      <c r="A16" s="60" t="s">
        <v>48</v>
      </c>
      <c r="B16" s="90">
        <v>74.948193000000003</v>
      </c>
      <c r="C16" s="90">
        <v>97.768446999999995</v>
      </c>
      <c r="D16" s="90">
        <v>106.417678</v>
      </c>
      <c r="E16" s="90">
        <v>838.71384399999999</v>
      </c>
      <c r="F16" s="90">
        <v>927.28194800000006</v>
      </c>
      <c r="G16" s="91">
        <v>-9.551367218031956</v>
      </c>
    </row>
    <row r="17" spans="1:7" ht="12.75" customHeight="1" x14ac:dyDescent="0.2">
      <c r="A17" s="60" t="s">
        <v>49</v>
      </c>
      <c r="B17" s="90">
        <v>58.555050999999999</v>
      </c>
      <c r="C17" s="90">
        <v>49.601840000000003</v>
      </c>
      <c r="D17" s="90">
        <v>56.746042000000003</v>
      </c>
      <c r="E17" s="90">
        <v>542.26139499999999</v>
      </c>
      <c r="F17" s="90">
        <v>519.42046000000005</v>
      </c>
      <c r="G17" s="91">
        <v>4.3973883893599179</v>
      </c>
    </row>
    <row r="18" spans="1:7" ht="12.75" customHeight="1" x14ac:dyDescent="0.2">
      <c r="A18" s="60" t="s">
        <v>50</v>
      </c>
      <c r="B18" s="90">
        <v>8.9493030000000005</v>
      </c>
      <c r="C18" s="90">
        <v>8.8524539999999998</v>
      </c>
      <c r="D18" s="90">
        <v>8.5680340000000008</v>
      </c>
      <c r="E18" s="90">
        <v>68.352900000000005</v>
      </c>
      <c r="F18" s="90">
        <v>56.035356999999998</v>
      </c>
      <c r="G18" s="91">
        <v>21.981733782832876</v>
      </c>
    </row>
    <row r="19" spans="1:7" ht="12.75" customHeight="1" x14ac:dyDescent="0.2">
      <c r="A19" s="60" t="s">
        <v>51</v>
      </c>
      <c r="B19" s="90">
        <v>14.269814999999999</v>
      </c>
      <c r="C19" s="90">
        <v>10.165393999999999</v>
      </c>
      <c r="D19" s="90">
        <v>12.978082000000001</v>
      </c>
      <c r="E19" s="90">
        <v>111.916781</v>
      </c>
      <c r="F19" s="90">
        <v>105.576616</v>
      </c>
      <c r="G19" s="91">
        <v>6.0052739330080271</v>
      </c>
    </row>
    <row r="20" spans="1:7" ht="12.75" customHeight="1" x14ac:dyDescent="0.2">
      <c r="A20" s="60" t="s">
        <v>52</v>
      </c>
      <c r="B20" s="90">
        <v>3.2047099999999999</v>
      </c>
      <c r="C20" s="90">
        <v>2.2976809999999999</v>
      </c>
      <c r="D20" s="90">
        <v>1.9353089999999999</v>
      </c>
      <c r="E20" s="90">
        <v>20.160253000000001</v>
      </c>
      <c r="F20" s="90">
        <v>15.410940999999999</v>
      </c>
      <c r="G20" s="91">
        <v>30.817793670094517</v>
      </c>
    </row>
    <row r="21" spans="1:7" ht="12.75" customHeight="1" x14ac:dyDescent="0.2">
      <c r="A21" s="60" t="s">
        <v>53</v>
      </c>
      <c r="B21" s="90">
        <v>39.951936000000003</v>
      </c>
      <c r="C21" s="90">
        <v>62.797581000000001</v>
      </c>
      <c r="D21" s="90">
        <v>60.057121000000002</v>
      </c>
      <c r="E21" s="90">
        <v>382.81066600000003</v>
      </c>
      <c r="F21" s="90">
        <v>291.81214299999999</v>
      </c>
      <c r="G21" s="91">
        <v>31.183939799242722</v>
      </c>
    </row>
    <row r="22" spans="1:7" ht="12.75" customHeight="1" x14ac:dyDescent="0.2">
      <c r="A22" s="60" t="s">
        <v>54</v>
      </c>
      <c r="B22" s="90">
        <v>64.295343000000003</v>
      </c>
      <c r="C22" s="90">
        <v>53.157201999999998</v>
      </c>
      <c r="D22" s="90">
        <v>60.670895999999999</v>
      </c>
      <c r="E22" s="90">
        <v>532.34403799999995</v>
      </c>
      <c r="F22" s="90">
        <v>525.77096800000004</v>
      </c>
      <c r="G22" s="91">
        <v>1.2501774346734038</v>
      </c>
    </row>
    <row r="23" spans="1:7" ht="12.75" customHeight="1" x14ac:dyDescent="0.2">
      <c r="A23" s="60" t="s">
        <v>55</v>
      </c>
      <c r="B23" s="90">
        <v>25.619271999999999</v>
      </c>
      <c r="C23" s="90">
        <v>24.872807999999999</v>
      </c>
      <c r="D23" s="90">
        <v>26.262058</v>
      </c>
      <c r="E23" s="90">
        <v>240.035777</v>
      </c>
      <c r="F23" s="90">
        <v>262.88387599999999</v>
      </c>
      <c r="G23" s="91">
        <v>-8.6913276491708444</v>
      </c>
    </row>
    <row r="24" spans="1:7" ht="12.75" customHeight="1" x14ac:dyDescent="0.2">
      <c r="A24" s="60" t="s">
        <v>65</v>
      </c>
      <c r="B24" s="90">
        <v>1.9578610000000001</v>
      </c>
      <c r="C24" s="90">
        <v>2.0706229999999999</v>
      </c>
      <c r="D24" s="90">
        <v>2.6510669999999998</v>
      </c>
      <c r="E24" s="90">
        <v>21.927899</v>
      </c>
      <c r="F24" s="90">
        <v>20.669646</v>
      </c>
      <c r="G24" s="91">
        <v>6.087443394047483</v>
      </c>
    </row>
    <row r="25" spans="1:7" ht="12.75" customHeight="1" x14ac:dyDescent="0.2">
      <c r="A25" s="60" t="s">
        <v>66</v>
      </c>
      <c r="B25" s="90">
        <v>0.83187299999999997</v>
      </c>
      <c r="C25" s="90">
        <v>0.76712599999999997</v>
      </c>
      <c r="D25" s="90">
        <v>0.374946</v>
      </c>
      <c r="E25" s="90">
        <v>6.7798879999999997</v>
      </c>
      <c r="F25" s="90">
        <v>10.518605000000001</v>
      </c>
      <c r="G25" s="91">
        <v>-35.543848257444793</v>
      </c>
    </row>
    <row r="26" spans="1:7" ht="12.75" customHeight="1" x14ac:dyDescent="0.2">
      <c r="A26" s="60" t="s">
        <v>58</v>
      </c>
      <c r="B26" s="90">
        <v>2.2743180000000001</v>
      </c>
      <c r="C26" s="90">
        <v>2.1734309999999999</v>
      </c>
      <c r="D26" s="90">
        <v>1.6744129999999999</v>
      </c>
      <c r="E26" s="90">
        <v>15.796279999999999</v>
      </c>
      <c r="F26" s="90">
        <v>11.370771</v>
      </c>
      <c r="G26" s="91">
        <v>38.920043328636211</v>
      </c>
    </row>
    <row r="27" spans="1:7" ht="12.75" customHeight="1" x14ac:dyDescent="0.2">
      <c r="A27" s="60" t="s">
        <v>59</v>
      </c>
      <c r="B27" s="90">
        <v>8.5972629999999999</v>
      </c>
      <c r="C27" s="90">
        <v>8.5023359999999997</v>
      </c>
      <c r="D27" s="90">
        <v>10.789471000000001</v>
      </c>
      <c r="E27" s="90">
        <v>84.795824999999994</v>
      </c>
      <c r="F27" s="90">
        <v>76.523238000000006</v>
      </c>
      <c r="G27" s="91">
        <v>10.810555350519778</v>
      </c>
    </row>
    <row r="28" spans="1:7" ht="12.75" customHeight="1" x14ac:dyDescent="0.2">
      <c r="A28" s="60" t="s">
        <v>56</v>
      </c>
      <c r="B28" s="90">
        <v>9.6636E-2</v>
      </c>
      <c r="C28" s="90">
        <v>8.1244999999999998E-2</v>
      </c>
      <c r="D28" s="90">
        <v>9.8678000000000002E-2</v>
      </c>
      <c r="E28" s="90">
        <v>1.0448409999999999</v>
      </c>
      <c r="F28" s="90">
        <v>0.67184900000000003</v>
      </c>
      <c r="G28" s="91">
        <v>55.517236760045762</v>
      </c>
    </row>
    <row r="29" spans="1:7" ht="12.75" customHeight="1" x14ac:dyDescent="0.2">
      <c r="A29" s="60" t="s">
        <v>57</v>
      </c>
      <c r="B29" s="90">
        <v>0.56125599999999998</v>
      </c>
      <c r="C29" s="90">
        <v>8.4657999999999997E-2</v>
      </c>
      <c r="D29" s="90">
        <v>0.114653</v>
      </c>
      <c r="E29" s="90">
        <v>1.351234</v>
      </c>
      <c r="F29" s="90">
        <v>1.6609320000000001</v>
      </c>
      <c r="G29" s="91">
        <v>-18.646037285090543</v>
      </c>
    </row>
    <row r="30" spans="1:7" ht="12.75" customHeight="1" x14ac:dyDescent="0.2">
      <c r="A30" s="61" t="s">
        <v>60</v>
      </c>
      <c r="B30" s="90">
        <v>569.47273300000006</v>
      </c>
      <c r="C30" s="90">
        <v>587.71639500000003</v>
      </c>
      <c r="D30" s="90">
        <v>578.05870599999992</v>
      </c>
      <c r="E30" s="90">
        <v>5173.5044550000002</v>
      </c>
      <c r="F30" s="90">
        <v>4851.0109780000003</v>
      </c>
      <c r="G30" s="91">
        <v>6.647964279251326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90">
        <v>79.471442999999994</v>
      </c>
      <c r="C32" s="90">
        <v>107.484409</v>
      </c>
      <c r="D32" s="90">
        <v>59.667912000000001</v>
      </c>
      <c r="E32" s="90">
        <v>669.55423199999996</v>
      </c>
      <c r="F32" s="90">
        <v>697.43704600000001</v>
      </c>
      <c r="G32" s="91">
        <v>-3.9978968940517206</v>
      </c>
    </row>
    <row r="33" spans="1:7" ht="12.75" customHeight="1" x14ac:dyDescent="0.2">
      <c r="A33" s="60" t="s">
        <v>62</v>
      </c>
      <c r="B33" s="90">
        <v>223.12024700000001</v>
      </c>
      <c r="C33" s="90">
        <v>246.32041699999999</v>
      </c>
      <c r="D33" s="90">
        <v>283.91188099999999</v>
      </c>
      <c r="E33" s="90">
        <v>2215.9773319999999</v>
      </c>
      <c r="F33" s="90">
        <v>1877.6604070000001</v>
      </c>
      <c r="G33" s="91">
        <v>18.018003880719831</v>
      </c>
    </row>
    <row r="34" spans="1:7" ht="12.75" customHeight="1" x14ac:dyDescent="0.2">
      <c r="A34" s="60" t="s">
        <v>63</v>
      </c>
      <c r="B34" s="90">
        <v>81.555646999999993</v>
      </c>
      <c r="C34" s="90">
        <v>69.946562</v>
      </c>
      <c r="D34" s="90">
        <v>75.513921999999994</v>
      </c>
      <c r="E34" s="90">
        <v>673.34005500000001</v>
      </c>
      <c r="F34" s="90">
        <v>574.33725300000003</v>
      </c>
      <c r="G34" s="91">
        <v>17.237746895725039</v>
      </c>
    </row>
    <row r="35" spans="1:7" ht="12.75" customHeight="1" x14ac:dyDescent="0.2">
      <c r="A35" s="60" t="s">
        <v>64</v>
      </c>
      <c r="B35" s="90">
        <v>113.08269900000001</v>
      </c>
      <c r="C35" s="90">
        <v>96.983909999999995</v>
      </c>
      <c r="D35" s="90">
        <v>88.837622999999994</v>
      </c>
      <c r="E35" s="90">
        <v>1000.910001</v>
      </c>
      <c r="F35" s="90">
        <v>1067.713602</v>
      </c>
      <c r="G35" s="91">
        <v>-6.2566966342721599</v>
      </c>
    </row>
    <row r="36" spans="1:7" ht="12.75" customHeight="1" x14ac:dyDescent="0.2">
      <c r="A36" s="60" t="s">
        <v>67</v>
      </c>
      <c r="B36" s="90">
        <v>9.4662810000000004</v>
      </c>
      <c r="C36" s="90">
        <v>12.120117</v>
      </c>
      <c r="D36" s="90">
        <v>9.9624679999999994</v>
      </c>
      <c r="E36" s="90">
        <v>94.856344000000007</v>
      </c>
      <c r="F36" s="90">
        <v>102.771289</v>
      </c>
      <c r="G36" s="91">
        <v>-7.7015137953558082</v>
      </c>
    </row>
    <row r="37" spans="1:7" ht="12.75" customHeight="1" x14ac:dyDescent="0.2">
      <c r="A37" s="60" t="s">
        <v>68</v>
      </c>
      <c r="B37" s="90">
        <v>25.525694999999999</v>
      </c>
      <c r="C37" s="90">
        <v>24.281357</v>
      </c>
      <c r="D37" s="90">
        <v>23.792052999999999</v>
      </c>
      <c r="E37" s="90">
        <v>208.941215</v>
      </c>
      <c r="F37" s="90">
        <v>214.57105899999999</v>
      </c>
      <c r="G37" s="91">
        <v>-2.6237667028524925</v>
      </c>
    </row>
    <row r="38" spans="1:7" ht="12.75" customHeight="1" x14ac:dyDescent="0.2">
      <c r="A38" s="60" t="s">
        <v>158</v>
      </c>
      <c r="B38" s="90">
        <v>0.34147300000000003</v>
      </c>
      <c r="C38" s="90">
        <v>1.01596</v>
      </c>
      <c r="D38" s="90">
        <v>0.947237</v>
      </c>
      <c r="E38" s="90">
        <v>4.0186599999999997</v>
      </c>
      <c r="F38" s="90">
        <v>5</v>
      </c>
      <c r="G38" s="91">
        <v>-23.207000000000001</v>
      </c>
    </row>
    <row r="39" spans="1:7" ht="12.75" customHeight="1" x14ac:dyDescent="0.2">
      <c r="A39" s="60" t="s">
        <v>69</v>
      </c>
      <c r="B39" s="90">
        <v>25.339855</v>
      </c>
      <c r="C39" s="90">
        <v>19.186881</v>
      </c>
      <c r="D39" s="90">
        <v>23.99194</v>
      </c>
      <c r="E39" s="90">
        <v>209.51229900000001</v>
      </c>
      <c r="F39" s="90">
        <v>225.20346799999999</v>
      </c>
      <c r="G39" s="91">
        <v>-6.9675521160269085</v>
      </c>
    </row>
    <row r="40" spans="1:7" ht="12.75" customHeight="1" x14ac:dyDescent="0.2">
      <c r="A40" s="60" t="s">
        <v>70</v>
      </c>
      <c r="B40" s="90">
        <v>9.3232180000000007</v>
      </c>
      <c r="C40" s="90">
        <v>7.4020570000000001</v>
      </c>
      <c r="D40" s="90">
        <v>8.430453</v>
      </c>
      <c r="E40" s="90">
        <v>74.726618999999999</v>
      </c>
      <c r="F40" s="90">
        <v>65.694517000000005</v>
      </c>
      <c r="G40" s="91">
        <v>13.748639022644753</v>
      </c>
    </row>
    <row r="41" spans="1:7" ht="12.75" customHeight="1" x14ac:dyDescent="0.2">
      <c r="A41" s="60" t="s">
        <v>71</v>
      </c>
      <c r="B41" s="90">
        <v>1.4143019999999999</v>
      </c>
      <c r="C41" s="90">
        <v>2.2075990000000001</v>
      </c>
      <c r="D41" s="90">
        <v>2.6282709999999998</v>
      </c>
      <c r="E41" s="90">
        <v>14.88781</v>
      </c>
      <c r="F41" s="90">
        <v>13.656886999999999</v>
      </c>
      <c r="G41" s="91">
        <v>9.0132033749711979</v>
      </c>
    </row>
    <row r="42" spans="1:7" ht="12.75" customHeight="1" x14ac:dyDescent="0.2">
      <c r="A42" s="63" t="s">
        <v>72</v>
      </c>
      <c r="B42" s="90">
        <v>79.137688000000026</v>
      </c>
      <c r="C42" s="90">
        <v>198.55898799999989</v>
      </c>
      <c r="D42" s="90">
        <v>201.95116600000006</v>
      </c>
      <c r="E42" s="90">
        <v>1452.3957929999997</v>
      </c>
      <c r="F42" s="90">
        <v>1378.6432920000007</v>
      </c>
      <c r="G42" s="91">
        <v>5.3496434812377061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90">
        <v>11.866225</v>
      </c>
      <c r="C44" s="90">
        <v>135.26408599999999</v>
      </c>
      <c r="D44" s="90">
        <v>148.21390700000001</v>
      </c>
      <c r="E44" s="90">
        <v>910.66518900000005</v>
      </c>
      <c r="F44" s="90">
        <v>792.94929999999999</v>
      </c>
      <c r="G44" s="91">
        <v>14.845323528250802</v>
      </c>
    </row>
    <row r="45" spans="1:7" ht="12.75" customHeight="1" x14ac:dyDescent="0.2">
      <c r="A45" s="61" t="s">
        <v>74</v>
      </c>
      <c r="B45" s="90">
        <v>20.779828999999999</v>
      </c>
      <c r="C45" s="90">
        <v>25.118193999999999</v>
      </c>
      <c r="D45" s="90">
        <v>15.995444000000001</v>
      </c>
      <c r="E45" s="90">
        <v>220.14553699999999</v>
      </c>
      <c r="F45" s="90">
        <v>220.41130000000001</v>
      </c>
      <c r="G45" s="91">
        <v>-0.12057594143313111</v>
      </c>
    </row>
    <row r="46" spans="1:7" ht="12.75" customHeight="1" x14ac:dyDescent="0.2">
      <c r="A46" s="61" t="s">
        <v>75</v>
      </c>
      <c r="B46" s="90">
        <v>28.206543</v>
      </c>
      <c r="C46" s="90">
        <v>18.768426000000002</v>
      </c>
      <c r="D46" s="90">
        <v>21.436202999999999</v>
      </c>
      <c r="E46" s="90">
        <v>186.57132100000001</v>
      </c>
      <c r="F46" s="90">
        <v>183.62261899999999</v>
      </c>
      <c r="G46" s="91">
        <v>1.6058490049093734</v>
      </c>
    </row>
    <row r="47" spans="1:7" ht="12.75" customHeight="1" x14ac:dyDescent="0.2">
      <c r="A47" s="61" t="s">
        <v>76</v>
      </c>
      <c r="B47" s="90">
        <v>10.893439000000001</v>
      </c>
      <c r="C47" s="90">
        <v>8.5000889999999991</v>
      </c>
      <c r="D47" s="90">
        <v>11.180726999999999</v>
      </c>
      <c r="E47" s="90">
        <v>86.300236999999996</v>
      </c>
      <c r="F47" s="90">
        <v>106.084107</v>
      </c>
      <c r="G47" s="91">
        <v>-18.649230840959049</v>
      </c>
    </row>
    <row r="48" spans="1:7" ht="12.75" customHeight="1" x14ac:dyDescent="0.2">
      <c r="A48" s="62" t="s">
        <v>77</v>
      </c>
      <c r="B48" s="90">
        <v>9.8048699999999993</v>
      </c>
      <c r="C48" s="90">
        <v>10.862228999999999</v>
      </c>
      <c r="D48" s="90">
        <v>5.4154210000000003</v>
      </c>
      <c r="E48" s="90">
        <v>129.300838</v>
      </c>
      <c r="F48" s="90">
        <v>80.260910999999993</v>
      </c>
      <c r="G48" s="91">
        <v>61.100635899834259</v>
      </c>
    </row>
    <row r="49" spans="1:7" ht="12.75" customHeight="1" x14ac:dyDescent="0.2">
      <c r="A49" s="63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63" t="s">
        <v>78</v>
      </c>
      <c r="B50" s="90">
        <v>1.0116240000000001</v>
      </c>
      <c r="C50" s="90">
        <v>0.56061300000000003</v>
      </c>
      <c r="D50" s="90">
        <v>0.35234599999999999</v>
      </c>
      <c r="E50" s="90">
        <v>6.3336819999999996</v>
      </c>
      <c r="F50" s="90">
        <v>6.241009</v>
      </c>
      <c r="G50" s="91">
        <v>1.4849041236761451</v>
      </c>
    </row>
    <row r="51" spans="1:7" ht="12.75" customHeight="1" x14ac:dyDescent="0.2">
      <c r="A51" s="63" t="s">
        <v>121</v>
      </c>
      <c r="B51" s="90">
        <v>0.28613100000000002</v>
      </c>
      <c r="C51" s="90">
        <v>0.38131500000000002</v>
      </c>
      <c r="D51" s="90">
        <v>0.23874799999999999</v>
      </c>
      <c r="E51" s="90">
        <v>5.2473900000000002</v>
      </c>
      <c r="F51" s="90">
        <v>3.6931340000000001</v>
      </c>
      <c r="G51" s="91">
        <v>42.085015057671882</v>
      </c>
    </row>
    <row r="52" spans="1:7" ht="12.75" customHeight="1" x14ac:dyDescent="0.2">
      <c r="A52" s="63" t="s">
        <v>79</v>
      </c>
      <c r="B52" s="90">
        <v>5.1029929999999997</v>
      </c>
      <c r="C52" s="90">
        <v>2.379251</v>
      </c>
      <c r="D52" s="90">
        <v>2.1728109999999998</v>
      </c>
      <c r="E52" s="90">
        <v>25.681183999999998</v>
      </c>
      <c r="F52" s="90">
        <v>30.136503999999999</v>
      </c>
      <c r="G52" s="91">
        <v>-14.783798412715683</v>
      </c>
    </row>
    <row r="53" spans="1:7" ht="12.75" customHeight="1" x14ac:dyDescent="0.2">
      <c r="A53" s="64" t="s">
        <v>80</v>
      </c>
      <c r="B53" s="90">
        <v>163.00982099999999</v>
      </c>
      <c r="C53" s="90">
        <v>132.826234</v>
      </c>
      <c r="D53" s="90">
        <v>148.67523</v>
      </c>
      <c r="E53" s="90">
        <v>1255.358258</v>
      </c>
      <c r="F53" s="90">
        <v>1193.1390080000001</v>
      </c>
      <c r="G53" s="91">
        <v>5.214752814451586</v>
      </c>
    </row>
    <row r="54" spans="1:7" ht="12.75" customHeight="1" x14ac:dyDescent="0.2">
      <c r="A54" s="57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63" t="s">
        <v>81</v>
      </c>
      <c r="B55" s="90">
        <v>136.355233</v>
      </c>
      <c r="C55" s="90">
        <v>103.667136</v>
      </c>
      <c r="D55" s="90">
        <v>118.156335</v>
      </c>
      <c r="E55" s="90">
        <v>1009.0041189999999</v>
      </c>
      <c r="F55" s="90">
        <v>955.04573200000004</v>
      </c>
      <c r="G55" s="91">
        <v>5.6498223270422443</v>
      </c>
    </row>
    <row r="56" spans="1:7" ht="12.75" customHeight="1" x14ac:dyDescent="0.2">
      <c r="A56" s="58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8" t="s">
        <v>82</v>
      </c>
      <c r="B57" s="90">
        <v>110.504302</v>
      </c>
      <c r="C57" s="90">
        <v>85.158491999999995</v>
      </c>
      <c r="D57" s="90">
        <v>97.332418000000004</v>
      </c>
      <c r="E57" s="90">
        <v>822.89962000000003</v>
      </c>
      <c r="F57" s="90">
        <v>771.14221199999997</v>
      </c>
      <c r="G57" s="91">
        <v>6.7117850889999033</v>
      </c>
    </row>
    <row r="58" spans="1:7" ht="12.75" customHeight="1" x14ac:dyDescent="0.2">
      <c r="A58" s="58" t="s">
        <v>83</v>
      </c>
      <c r="B58" s="90">
        <v>5.1676900000000003</v>
      </c>
      <c r="C58" s="90">
        <v>4.3939769999999996</v>
      </c>
      <c r="D58" s="90">
        <v>4.7947470000000001</v>
      </c>
      <c r="E58" s="90">
        <v>47.367955000000002</v>
      </c>
      <c r="F58" s="90">
        <v>46.735984000000002</v>
      </c>
      <c r="G58" s="91">
        <v>1.3522150298579305</v>
      </c>
    </row>
    <row r="59" spans="1:7" ht="12.75" customHeight="1" x14ac:dyDescent="0.2">
      <c r="A59" s="57" t="s">
        <v>122</v>
      </c>
      <c r="B59" s="96">
        <v>25.008084</v>
      </c>
      <c r="C59" s="90">
        <v>28.060371</v>
      </c>
      <c r="D59" s="90">
        <v>28.81513</v>
      </c>
      <c r="E59" s="90">
        <v>232.01401300000001</v>
      </c>
      <c r="F59" s="90">
        <v>223.83995400000001</v>
      </c>
      <c r="G59" s="91">
        <v>3.651742619639748</v>
      </c>
    </row>
    <row r="60" spans="1:7" ht="12.75" customHeight="1" x14ac:dyDescent="0.2">
      <c r="A60" s="58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8" t="s">
        <v>84</v>
      </c>
      <c r="B61" s="90">
        <v>5.1202800000000002</v>
      </c>
      <c r="C61" s="90">
        <v>6.3134439999999996</v>
      </c>
      <c r="D61" s="90">
        <v>6.9369579999999997</v>
      </c>
      <c r="E61" s="90">
        <v>65.449422999999996</v>
      </c>
      <c r="F61" s="90">
        <v>54.202269999999999</v>
      </c>
      <c r="G61" s="91">
        <v>20.750335733171326</v>
      </c>
    </row>
    <row r="62" spans="1:7" ht="12.75" customHeight="1" x14ac:dyDescent="0.2">
      <c r="A62" s="58"/>
      <c r="B62" s="9"/>
      <c r="C62" s="9"/>
      <c r="D62" s="9"/>
      <c r="E62" s="9"/>
      <c r="F62" s="9"/>
      <c r="G62" s="9"/>
    </row>
    <row r="63" spans="1:7" ht="12.75" customHeight="1" x14ac:dyDescent="0.2">
      <c r="A63" s="64" t="s">
        <v>85</v>
      </c>
      <c r="B63" s="90">
        <v>349.57262400000002</v>
      </c>
      <c r="C63" s="90">
        <v>344.91894000000002</v>
      </c>
      <c r="D63" s="90">
        <v>323.55513999999999</v>
      </c>
      <c r="E63" s="90">
        <v>2858.3710719999999</v>
      </c>
      <c r="F63" s="90">
        <v>2629.704886</v>
      </c>
      <c r="G63" s="91">
        <v>8.6955075155912311</v>
      </c>
    </row>
    <row r="64" spans="1:7" ht="12.75" customHeight="1" x14ac:dyDescent="0.2">
      <c r="A64" s="57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63" t="s">
        <v>86</v>
      </c>
      <c r="B65" s="90">
        <v>47.993456000000002</v>
      </c>
      <c r="C65" s="90">
        <v>47.319319</v>
      </c>
      <c r="D65" s="90">
        <v>39.448501</v>
      </c>
      <c r="E65" s="90">
        <v>373.59076499999998</v>
      </c>
      <c r="F65" s="90">
        <v>369.52931999999998</v>
      </c>
      <c r="G65" s="91">
        <v>1.0990859940423547</v>
      </c>
    </row>
    <row r="66" spans="1:7" ht="12.75" customHeight="1" x14ac:dyDescent="0.2">
      <c r="A66" s="63" t="s">
        <v>87</v>
      </c>
      <c r="B66" s="90">
        <v>221.300838</v>
      </c>
      <c r="C66" s="90">
        <v>213.31724</v>
      </c>
      <c r="D66" s="90">
        <v>207.591488</v>
      </c>
      <c r="E66" s="90">
        <v>1763.1983700000001</v>
      </c>
      <c r="F66" s="90">
        <v>1580.03522</v>
      </c>
      <c r="G66" s="91">
        <v>11.592346023780422</v>
      </c>
    </row>
    <row r="67" spans="1:7" ht="12.75" customHeight="1" x14ac:dyDescent="0.2">
      <c r="A67" s="63" t="s">
        <v>88</v>
      </c>
      <c r="B67" s="90">
        <v>27.003978</v>
      </c>
      <c r="C67" s="90">
        <v>30.231767000000001</v>
      </c>
      <c r="D67" s="90">
        <v>28.667940000000002</v>
      </c>
      <c r="E67" s="90">
        <v>248.50871100000001</v>
      </c>
      <c r="F67" s="90">
        <v>232.163386</v>
      </c>
      <c r="G67" s="91">
        <v>7.040440476690847</v>
      </c>
    </row>
    <row r="68" spans="1:7" ht="12.75" customHeight="1" x14ac:dyDescent="0.2">
      <c r="A68" s="63" t="s">
        <v>137</v>
      </c>
      <c r="B68" s="90">
        <v>10.837433000000001</v>
      </c>
      <c r="C68" s="90">
        <v>9.7544459999999997</v>
      </c>
      <c r="D68" s="90">
        <v>9.9038950000000003</v>
      </c>
      <c r="E68" s="90">
        <v>108.816678</v>
      </c>
      <c r="F68" s="90">
        <v>112.329801</v>
      </c>
      <c r="G68" s="91">
        <v>-3.1275075436125945</v>
      </c>
    </row>
    <row r="69" spans="1:7" ht="12.75" customHeight="1" x14ac:dyDescent="0.2">
      <c r="A69" s="65" t="s">
        <v>138</v>
      </c>
      <c r="B69" s="90">
        <v>3.5907200000000001</v>
      </c>
      <c r="C69" s="90">
        <v>3.0837750000000002</v>
      </c>
      <c r="D69" s="90">
        <v>2.5476860000000001</v>
      </c>
      <c r="E69" s="90">
        <v>32.185082999999999</v>
      </c>
      <c r="F69" s="90">
        <v>32.134107999999998</v>
      </c>
      <c r="G69" s="91">
        <v>0.15863206783271266</v>
      </c>
    </row>
    <row r="70" spans="1:7" ht="12.75" customHeight="1" x14ac:dyDescent="0.2">
      <c r="A70" s="66" t="s">
        <v>89</v>
      </c>
      <c r="B70" s="90">
        <v>10.411709999999999</v>
      </c>
      <c r="C70" s="90">
        <v>5.096171</v>
      </c>
      <c r="D70" s="90">
        <v>5.8101430000000001</v>
      </c>
      <c r="E70" s="90">
        <v>53.809370999999999</v>
      </c>
      <c r="F70" s="90">
        <v>62.109698000000002</v>
      </c>
      <c r="G70" s="91">
        <v>-13.363979003729824</v>
      </c>
    </row>
    <row r="71" spans="1:7" ht="12.75" customHeight="1" x14ac:dyDescent="0.2">
      <c r="A71" s="67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7" t="s">
        <v>111</v>
      </c>
      <c r="B72" s="90">
        <v>4.8770280000000001</v>
      </c>
      <c r="C72" s="90">
        <v>3.3959489999999999</v>
      </c>
      <c r="D72" s="90">
        <v>3.0611290000000002</v>
      </c>
      <c r="E72" s="90">
        <v>30.845583999999999</v>
      </c>
      <c r="F72" s="90">
        <v>43.826293999999997</v>
      </c>
      <c r="G72" s="91">
        <v>-29.618543607634265</v>
      </c>
    </row>
    <row r="73" spans="1:7" ht="24" x14ac:dyDescent="0.2">
      <c r="A73" s="68" t="s">
        <v>105</v>
      </c>
      <c r="B73" s="90">
        <v>0</v>
      </c>
      <c r="C73" s="90">
        <v>0</v>
      </c>
      <c r="D73" s="90">
        <v>0</v>
      </c>
      <c r="E73" s="90">
        <v>0</v>
      </c>
      <c r="F73" s="90">
        <v>0</v>
      </c>
      <c r="G73" s="105" t="s">
        <v>169</v>
      </c>
    </row>
    <row r="74" spans="1:7" x14ac:dyDescent="0.2">
      <c r="A74" s="69" t="s">
        <v>42</v>
      </c>
      <c r="B74" s="97">
        <v>1596.5062840000001</v>
      </c>
      <c r="C74" s="93">
        <v>1703.253815</v>
      </c>
      <c r="D74" s="93">
        <v>1719.598054</v>
      </c>
      <c r="E74" s="93">
        <v>14785.143615000001</v>
      </c>
      <c r="F74" s="93">
        <v>14165.943056</v>
      </c>
      <c r="G74" s="94">
        <v>4.3710507415723185</v>
      </c>
    </row>
    <row r="76" spans="1:7" x14ac:dyDescent="0.2">
      <c r="A76" s="40" t="s">
        <v>160</v>
      </c>
    </row>
    <row r="77" spans="1:7" x14ac:dyDescent="0.2">
      <c r="A77" s="78" t="s">
        <v>149</v>
      </c>
      <c r="B77" s="78"/>
      <c r="C77" s="78"/>
      <c r="D77" s="78"/>
      <c r="E77" s="78"/>
      <c r="F77" s="78"/>
      <c r="G77" s="78"/>
    </row>
    <row r="78" spans="1:7" x14ac:dyDescent="0.2">
      <c r="A78" s="117" t="s">
        <v>150</v>
      </c>
      <c r="B78" s="117"/>
      <c r="C78" s="117"/>
      <c r="D78" s="117"/>
      <c r="E78" s="117"/>
      <c r="F78" s="117"/>
      <c r="G78" s="117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3/14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29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162</v>
      </c>
      <c r="B2" s="118"/>
      <c r="C2" s="118"/>
      <c r="D2" s="118"/>
      <c r="E2" s="118"/>
      <c r="F2" s="118"/>
      <c r="G2" s="118"/>
    </row>
    <row r="3" spans="1:7" x14ac:dyDescent="0.2">
      <c r="A3" s="87"/>
      <c r="B3" s="118" t="s">
        <v>178</v>
      </c>
      <c r="C3" s="118"/>
      <c r="D3" s="118"/>
      <c r="E3" s="118"/>
      <c r="F3" s="118"/>
      <c r="G3" s="87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9" t="s">
        <v>170</v>
      </c>
      <c r="B29" s="139"/>
      <c r="C29" s="139"/>
      <c r="D29" s="139"/>
      <c r="E29" s="139"/>
      <c r="F29" s="139"/>
      <c r="G29" s="139"/>
    </row>
  </sheetData>
  <mergeCells count="4">
    <mergeCell ref="A29:G29"/>
    <mergeCell ref="A28:G28"/>
    <mergeCell ref="B3:F3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3/14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workbookViewId="0">
      <pane ySplit="35" topLeftCell="A36" activePane="bottomLeft" state="frozen"/>
      <selection pane="bottomLeft" activeCell="B46" sqref="B46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3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0" t="s">
        <v>90</v>
      </c>
      <c r="B3" s="145" t="s">
        <v>91</v>
      </c>
      <c r="C3" s="14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1"/>
      <c r="B4" s="147" t="s">
        <v>171</v>
      </c>
      <c r="C4" s="14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1"/>
      <c r="B5" s="143"/>
      <c r="C5" s="14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2"/>
      <c r="B6" s="143"/>
      <c r="C6" s="14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99">
        <v>14.785143615000001</v>
      </c>
      <c r="C9" s="100"/>
      <c r="D9" s="99">
        <v>14.165943056</v>
      </c>
      <c r="E9" s="10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2014</v>
      </c>
      <c r="C10" s="22">
        <v>2014</v>
      </c>
      <c r="D10" s="12">
        <v>2013</v>
      </c>
      <c r="E10" s="12">
        <v>2013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62</v>
      </c>
      <c r="B11" s="98">
        <v>2.215977332</v>
      </c>
      <c r="C11" s="101">
        <f t="shared" ref="C11:C25" si="0">IF(B$9&gt;0,B11/B$9*100,0)</f>
        <v>14.987864776313842</v>
      </c>
      <c r="D11" s="102">
        <v>1.877660407</v>
      </c>
      <c r="E11" s="101">
        <f t="shared" ref="E11:E25" si="1">IF(D$9&gt;0,D11/D$9*100,0)</f>
        <v>13.254750492624034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172</v>
      </c>
      <c r="B12" s="98">
        <v>1.7435147449999999</v>
      </c>
      <c r="C12" s="103">
        <f t="shared" si="0"/>
        <v>11.792342302520135</v>
      </c>
      <c r="D12" s="102">
        <v>1.5648423330000001</v>
      </c>
      <c r="E12" s="101">
        <f t="shared" si="1"/>
        <v>11.046510118062415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64</v>
      </c>
      <c r="B13" s="98">
        <v>1.000910001</v>
      </c>
      <c r="C13" s="103">
        <f t="shared" si="0"/>
        <v>6.7697009042546243</v>
      </c>
      <c r="D13" s="102">
        <v>1.067713602</v>
      </c>
      <c r="E13" s="101">
        <f t="shared" si="1"/>
        <v>7.5371868839171201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73</v>
      </c>
      <c r="B14" s="98">
        <v>0.91066518900000004</v>
      </c>
      <c r="C14" s="103">
        <f t="shared" si="0"/>
        <v>6.1593259606629802</v>
      </c>
      <c r="D14" s="102">
        <v>0.79294929999999997</v>
      </c>
      <c r="E14" s="101">
        <f t="shared" si="1"/>
        <v>5.5975750916501497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48</v>
      </c>
      <c r="B15" s="98">
        <v>0.83871384400000004</v>
      </c>
      <c r="C15" s="103">
        <f t="shared" si="0"/>
        <v>5.6726797239162288</v>
      </c>
      <c r="D15" s="102">
        <v>0.92728194799999997</v>
      </c>
      <c r="E15" s="101">
        <f t="shared" si="1"/>
        <v>6.545853984689348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173</v>
      </c>
      <c r="B16" s="98">
        <v>0.82289962000000005</v>
      </c>
      <c r="C16" s="103">
        <f t="shared" si="0"/>
        <v>5.565719491321965</v>
      </c>
      <c r="D16" s="102">
        <v>0.77114221199999999</v>
      </c>
      <c r="E16" s="101">
        <f t="shared" si="1"/>
        <v>5.4436348427461878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63</v>
      </c>
      <c r="B17" s="98">
        <v>0.67334005500000005</v>
      </c>
      <c r="C17" s="103">
        <f t="shared" si="0"/>
        <v>4.5541664831505253</v>
      </c>
      <c r="D17" s="102">
        <v>0.57433725300000005</v>
      </c>
      <c r="E17" s="101">
        <f t="shared" si="1"/>
        <v>4.0543524051280082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174</v>
      </c>
      <c r="B18" s="98">
        <v>0.66955423199999997</v>
      </c>
      <c r="C18" s="103">
        <f t="shared" si="0"/>
        <v>4.5285608948750138</v>
      </c>
      <c r="D18" s="102">
        <v>0.697437046</v>
      </c>
      <c r="E18" s="101">
        <f t="shared" si="1"/>
        <v>4.9233365067396608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175</v>
      </c>
      <c r="B19" s="98">
        <v>0.54369827699999995</v>
      </c>
      <c r="C19" s="103">
        <f t="shared" si="0"/>
        <v>3.6773283449773237</v>
      </c>
      <c r="D19" s="102">
        <v>0.71572701999999999</v>
      </c>
      <c r="E19" s="101">
        <f t="shared" si="1"/>
        <v>5.0524488004125718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49</v>
      </c>
      <c r="B20" s="98">
        <v>0.54226139500000003</v>
      </c>
      <c r="C20" s="103">
        <f t="shared" si="0"/>
        <v>3.6676099273723564</v>
      </c>
      <c r="D20" s="102">
        <v>0.51942045999999997</v>
      </c>
      <c r="E20" s="101">
        <f t="shared" si="1"/>
        <v>3.6666846530912665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54</v>
      </c>
      <c r="B21" s="98">
        <v>0.53234403799999996</v>
      </c>
      <c r="C21" s="103">
        <f t="shared" si="0"/>
        <v>3.6005334264045965</v>
      </c>
      <c r="D21" s="102">
        <v>0.52577096800000001</v>
      </c>
      <c r="E21" s="101">
        <f t="shared" si="1"/>
        <v>3.7115140581996706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46</v>
      </c>
      <c r="B22" s="98">
        <v>0.43301118</v>
      </c>
      <c r="C22" s="103">
        <f t="shared" si="0"/>
        <v>2.9286910650005207</v>
      </c>
      <c r="D22" s="102">
        <v>0.41653510500000002</v>
      </c>
      <c r="E22" s="101">
        <f t="shared" si="1"/>
        <v>2.9403979908247346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53</v>
      </c>
      <c r="B23" s="98">
        <v>0.38281066600000002</v>
      </c>
      <c r="C23" s="103">
        <f t="shared" si="0"/>
        <v>2.589157575795384</v>
      </c>
      <c r="D23" s="102">
        <v>0.29181214300000002</v>
      </c>
      <c r="E23" s="101">
        <f t="shared" si="1"/>
        <v>2.0599556404146542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88</v>
      </c>
      <c r="B24" s="98">
        <v>0.24850871099999999</v>
      </c>
      <c r="C24" s="103">
        <f t="shared" si="0"/>
        <v>1.6808001157856862</v>
      </c>
      <c r="D24" s="102">
        <v>0.232163386</v>
      </c>
      <c r="E24" s="101">
        <f t="shared" si="1"/>
        <v>1.6388840833414686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55</v>
      </c>
      <c r="B25" s="98">
        <v>0.24003577700000001</v>
      </c>
      <c r="C25" s="103">
        <f t="shared" si="0"/>
        <v>1.6234930363238138</v>
      </c>
      <c r="D25" s="102">
        <v>0.26288387600000002</v>
      </c>
      <c r="E25" s="101">
        <f t="shared" si="1"/>
        <v>1.8557456779318007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8">
        <f>B9-(SUM(B11:B25))</f>
        <v>2.9868985530000014</v>
      </c>
      <c r="C27" s="103">
        <f>IF(B$9&gt;0,B27/B$9*100,0)</f>
        <v>20.202025971325007</v>
      </c>
      <c r="D27" s="102">
        <f>D9-(SUM(D11:D25))</f>
        <v>2.9282659970000022</v>
      </c>
      <c r="E27" s="101">
        <f>IF(D$9&gt;0,D27/D$9*100,0)</f>
        <v>20.671168770226931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3" t="s">
        <v>176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2014</v>
      </c>
      <c r="C36" s="6">
        <v>2013</v>
      </c>
      <c r="D36" s="6">
        <v>2012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4">
        <v>1.667756794</v>
      </c>
      <c r="C37" s="104">
        <v>1.658704256</v>
      </c>
      <c r="D37" s="104">
        <v>1.6863725389999999</v>
      </c>
      <c r="E37" s="34"/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4">
        <v>1.6401584810000001</v>
      </c>
      <c r="C38" s="104">
        <v>1.5168346850000001</v>
      </c>
      <c r="D38" s="104">
        <v>1.5899980929999999</v>
      </c>
      <c r="E38" s="12"/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4">
        <v>1.5488972990000001</v>
      </c>
      <c r="C39" s="104">
        <v>1.511096266</v>
      </c>
      <c r="D39" s="104">
        <v>1.969441166</v>
      </c>
      <c r="E39" s="12"/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4">
        <v>1.636729573</v>
      </c>
      <c r="C40" s="104">
        <v>1.6459155729999999</v>
      </c>
      <c r="D40" s="104">
        <v>1.487261779</v>
      </c>
      <c r="E40" s="12"/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4">
        <v>1.6169655460000001</v>
      </c>
      <c r="C41" s="104">
        <v>1.513923452</v>
      </c>
      <c r="D41" s="104">
        <v>1.887848473</v>
      </c>
      <c r="E41" s="12"/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4">
        <v>1.655277769</v>
      </c>
      <c r="C42" s="104">
        <v>1.6085454210000001</v>
      </c>
      <c r="D42" s="104">
        <v>1.835079178</v>
      </c>
      <c r="E42" s="22"/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4">
        <v>1.5965062839999999</v>
      </c>
      <c r="C43" s="104">
        <v>1.5808494829999999</v>
      </c>
      <c r="D43" s="104">
        <v>1.604070989</v>
      </c>
      <c r="E43" s="22"/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4">
        <v>1.7032538150000001</v>
      </c>
      <c r="C44" s="104">
        <v>1.5527570289999999</v>
      </c>
      <c r="D44" s="104">
        <v>1.658161328</v>
      </c>
      <c r="E44" s="22"/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4">
        <v>1.719598054</v>
      </c>
      <c r="C45" s="104">
        <v>1.5773168909999999</v>
      </c>
      <c r="D45" s="104">
        <v>1.704745848</v>
      </c>
      <c r="E45" s="22"/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4"/>
      <c r="C46" s="104">
        <v>1.865128254</v>
      </c>
      <c r="D46" s="104">
        <v>1.8558917180000001</v>
      </c>
      <c r="E46" s="22"/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4"/>
      <c r="C47" s="104">
        <v>1.5966217789999999</v>
      </c>
      <c r="D47" s="104">
        <v>1.5265697840000001</v>
      </c>
      <c r="E47" s="34"/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4"/>
      <c r="C48" s="104">
        <v>1.4888532779999999</v>
      </c>
      <c r="D48" s="104">
        <v>1.3705327140000001</v>
      </c>
      <c r="E48" s="36"/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X/2014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2014-08-27T07:47:10Z</cp:lastPrinted>
  <dcterms:created xsi:type="dcterms:W3CDTF">2012-03-28T07:56:08Z</dcterms:created>
  <dcterms:modified xsi:type="dcterms:W3CDTF">2014-12-18T05:53:53Z</dcterms:modified>
  <cp:category>LIS-Bericht</cp:category>
</cp:coreProperties>
</file>