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17925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<sst xmlns="http://schemas.openxmlformats.org/spreadsheetml/2006/main" count="231" uniqueCount="192">
  <si>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</si>
  <si>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</si>
  <si>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</si>
  <si>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</si>
  <si>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</si>
  <si>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</si>
  <si>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</si>
  <si>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</si>
  <si>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</si>
  <si>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</si>
  <si>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</si>
  <si>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</si>
  <si>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</si>
  <si>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</si>
  <si>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</si>
  <si>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</si>
  <si>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</si>
  <si>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</si>
  <si>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</si>
  <si>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</si>
  <si>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</si>
  <si>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</si>
  <si>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</si>
  <si>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</si>
  <si>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</si>
  <si>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</si>
  <si>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</si>
  <si>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</si>
  <si>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</si>
  <si>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</si>
  <si>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</si>
  <si>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</si>
  <si>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</si>
  <si>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</si>
  <si>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</si>
  <si>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</si>
  <si>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</si>
  <si>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</si>
  <si>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</si>
  <si>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</si>
  <si>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</si>
  <si>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</si>
  <si>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</si>
  <si>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</si>
  <si>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</si>
  <si>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</si>
  <si>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</si>
  <si>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</si>
  <si>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</si>
  <si>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</si>
  <si>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</si>
  <si>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</si>
  <si>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</si>
  <si>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</si>
  <si>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</si>
  <si>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</si>
  <si>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</si>
  <si>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</si>
  <si>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</si>
  <si>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</si>
  <si>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</si>
  <si>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</si>
  <si>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</si>
  <si>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</si>
  <si>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</si>
  <si>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</si>
  <si>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</si>
  <si>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</si>
  <si>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</si>
  <si>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</si>
  <si>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</si>
  <si>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</si>
  <si>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</si>
  <si>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</si>
  <si>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</si>
  <si>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</si>
  <si>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</si>
  <si>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</si>
  <si>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</si>
  <si>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</si>
  <si>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</si>
  <si>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</si>
  <si>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</si>
  <si>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</si>
  <si>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</si>
  <si>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</si>
  <si>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</si>
  <si>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</si>
  <si>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</si>
  <si>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</si>
  <si>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</si>
  <si>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</si>
  <si>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</si>
  <si>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</si>
  <si>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</si>
  <si>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</si>
  <si>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</si>
  <si>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</si>
  <si>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</si>
  <si>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</si>
  <si>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</si>
  <si>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</si>
  <si>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</si>
  <si>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</si>
  <si>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</si>
  <si>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</si>
  <si>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</si>
  <si>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</si>
  <si>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</si>
  <si>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</si>
  <si>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</si>
  <si>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</si>
  <si>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</si>
  <si>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</si>
  <si>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</si>
  <si>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</si>
  <si>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</si>
  <si>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</si>
  <si>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</si>
  <si>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Hamburg hergestellt oder zuletzt so bearbeitet worden sind,
   dass sich ihre Beschaffenheit wesentlich geändert hat.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</si>
  <si>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Die Veränderungsraten wurden aus den nicht gerundeten Zahlen gerechnet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</si>
  <si>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</si>
  <si>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</si>
  <si>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r>
      <t>Veränderung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%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</si>
  <si>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</si>
  <si>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</si>
  <si>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</si>
  <si>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</si>
  <si>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</si>
  <si>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</si>
  <si>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</si>
  <si>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</si>
  <si>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</si>
  <si>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</si>
  <si>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</si>
  <si>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</si>
  <si>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</si>
  <si>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</si>
  <si>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</si>
  <si>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</si>
  <si>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</si>
  <si>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</si>
  <si>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</si>
  <si>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</si>
  <si>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</si>
  <si>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</si>
  <si>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</si>
  <si>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</si>
  <si>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</si>
  <si>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r>
      <t xml:space="preserve"> Veränderung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
in %</t>
    </r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</si>
  <si>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</si>
  <si>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</si>
  <si>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</si>
  <si>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</si>
  <si>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</si>
  <si>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</si>
  <si>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</si>
  <si>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</si>
  <si>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040/42831-1820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</si>
  <si>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Schleswig-Holstein hergestellt oder zuletzt so bearbeitet worden
   sind, dass sich ihre Beschaffenheit wesentlich geändert hat. </t>
    </r>
  </si>
  <si>
    <t>Monat</t>
  </si>
  <si>
    <t>Sven Ohlsen</t>
  </si>
  <si>
    <t>sven.ohlsen@statistik-nord.de</t>
  </si>
  <si>
    <t>Januar - Dezember</t>
  </si>
  <si>
    <t>der Monate Januar bis Dezember</t>
  </si>
  <si>
    <t>Januar - Dezember 2013</t>
  </si>
  <si>
    <t>Verein.Staaten (USA)</t>
  </si>
  <si>
    <t>Vereinigt.Königreich</t>
  </si>
  <si>
    <t>Frankreich</t>
  </si>
  <si>
    <t>China, Volksrepublik</t>
  </si>
  <si>
    <t>Russische Föderation</t>
  </si>
  <si>
    <t>Korea, Republik</t>
  </si>
  <si>
    <t>2. Ausfuhr des Landes Schleswig-Holstein in 2013 nach Bestimmungsländern</t>
  </si>
  <si>
    <r>
      <t>2013</t>
    </r>
    <r>
      <rPr>
        <vertAlign val="superscript"/>
        <sz val="9"/>
        <color theme="1"/>
        <rFont val="Arial"/>
        <family val="2"/>
      </rPr>
      <t>a</t>
    </r>
  </si>
  <si>
    <r>
      <t>2012</t>
    </r>
    <r>
      <rPr>
        <vertAlign val="superscript"/>
        <sz val="9"/>
        <color theme="1"/>
        <rFont val="Arial"/>
        <family val="2"/>
      </rPr>
      <t>b</t>
    </r>
  </si>
  <si>
    <t>IV. Quartal 2013</t>
  </si>
  <si>
    <t>Kennziffer: G III 1 - vj 4/13 SH</t>
  </si>
  <si>
    <r>
      <t>2013</t>
    </r>
    <r>
      <rPr>
        <vertAlign val="superscript"/>
        <sz val="9"/>
        <rFont val="Arial"/>
        <family val="2"/>
      </rPr>
      <t>a</t>
    </r>
  </si>
  <si>
    <r>
      <t>2012</t>
    </r>
    <r>
      <rPr>
        <vertAlign val="superscript"/>
        <sz val="9"/>
        <rFont val="Arial"/>
        <family val="2"/>
      </rPr>
      <t>b</t>
    </r>
  </si>
  <si>
    <t>Ausfuhr des Landes Schleswig-Holstein</t>
  </si>
  <si>
    <t>Sofern in den Produkten auf das Vorhandensein von Copyrightrechten Dritter hingewiesen wird, sind die in deren Produkten ausgewiesenen Copyrightbestimmungen zu wahren. Alle übrigen Rechte bleiben vorbehalten.</t>
  </si>
  <si>
    <t>×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</si>
  <si>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Schleswig-Holstein nach Warengruppen und -untergruppen</t>
    </r>
  </si>
  <si>
    <t>Rückwaren und Ersatzlieferungen,
  andere nicht aufgliederbare Warenverkehre</t>
  </si>
  <si>
    <r>
      <t xml:space="preserve"> 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Schleswig-Holstein nach Bestimmungsländern</t>
    </r>
  </si>
  <si>
    <t>Schiffs- und Luftfahrzeugbedarf, 
  nicht ermittelte Länder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</si>
  <si>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EU Beitritt 1.7.2013</t>
    </r>
  </si>
  <si>
    <r>
      <t>Kroatien</t>
    </r>
    <r>
      <rPr>
        <vertAlign val="superscript"/>
        <sz val="9"/>
        <rFont val="Arial"/>
        <family val="2"/>
      </rPr>
      <t>3</t>
    </r>
  </si>
  <si>
    <t>Grafik 2: Ausfuhr des Landes Schleswig-Holstein 2012 bis 2013 im Monatsvergleich</t>
  </si>
  <si>
    <t>Grafik 1: Ausfuhr des Landes Schleswig-Holstein nach Bestimmungsländer im Vorjahresvergleich</t>
  </si>
  <si>
    <t xml:space="preserve">© Statistisches Amt für Hamburg und Schleswig-Holstein, Hamburg 2014 
Auszugsweise Vervielfältigung und Verbreitung mit Quellenangabe gestattet.        </t>
  </si>
  <si>
    <t>Herausgegeben am: 31. März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</si>
</sst>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3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rgb="FF03467D"/>
      </right>
      <top/>
      <bottom/>
      <diagonal/>
    </border>
    <border>
      <left/>
      <right style="thin">
        <color rgb="FF03467D"/>
      </right>
      <top/>
      <bottom style="thin">
        <color rgb="FF1E467D"/>
      </bottom>
      <diagonal/>
    </border>
  </borders>
  <cellStyleXfs count="5">
    <xf numFmtId="0" fontId="0" fillId="0" borderId="0"/>
    <xf numFmtId="0" fontId="23" fillId="0" borderId="0"/>
    <xf numFmtId="165" fontId="11" fillId="0" borderId="0" applyFont="0" applyFill="0" applyBorder="0" applyAlignment="0" applyProtection="0"/>
    <xf numFmtId="0" fontId="24" fillId="0" borderId="0"/>
    <xf numFmtId="0" fontId="29" fillId="0" borderId="0" applyNumberForma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1" fillId="0" borderId="0" xfId="0" applyFont="1"/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1" xfId="0" applyFont="1" applyBorder="1"/>
    <xf numFmtId="0" fontId="16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top" wrapText="1" indent="2"/>
    </xf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horizontal="left" vertical="center" indent="2"/>
    </xf>
    <xf numFmtId="0" fontId="17" fillId="0" borderId="11" xfId="0" applyFont="1" applyBorder="1" applyAlignment="1">
      <alignment horizontal="left" indent="1"/>
    </xf>
    <xf numFmtId="0" fontId="16" fillId="0" borderId="11" xfId="0" applyFont="1" applyBorder="1"/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horizontal="left" indent="3"/>
    </xf>
    <xf numFmtId="0" fontId="17" fillId="0" borderId="11" xfId="0" applyFont="1" applyBorder="1" applyAlignment="1">
      <alignment horizontal="left" indent="3"/>
    </xf>
    <xf numFmtId="0" fontId="17" fillId="0" borderId="11" xfId="0" applyFont="1" applyBorder="1" applyAlignment="1">
      <alignment horizontal="left" indent="4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26" fillId="0" borderId="17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0" xfId="0" applyFont="1" applyFill="1" applyAlignment="1">
      <alignment horizontal="left" vertical="center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right" vertical="center"/>
    </xf>
    <xf numFmtId="0" fontId="16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4" applyFont="1" applyAlignment="1">
      <alignment horizontal="left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167" fontId="26" fillId="0" borderId="14" xfId="0" applyNumberFormat="1" applyFont="1" applyBorder="1"/>
    <xf numFmtId="0" fontId="16" fillId="2" borderId="15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6" fillId="0" borderId="18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0" fillId="0" borderId="0" xfId="0" applyNumberFormat="1"/>
    <xf numFmtId="0" fontId="0" fillId="0" borderId="0" xfId="0" applyAlignment="1"/>
    <xf numFmtId="166" fontId="16" fillId="0" borderId="0" xfId="0" applyNumberFormat="1" applyFont="1" applyAlignment="1"/>
    <xf numFmtId="167" fontId="16" fillId="0" borderId="0" xfId="0" applyNumberFormat="1" applyFont="1" applyAlignment="1"/>
    <xf numFmtId="0" fontId="9" fillId="0" borderId="0" xfId="0" applyFont="1" applyAlignment="1">
      <alignment horizontal="center" wrapText="1"/>
    </xf>
    <xf numFmtId="0" fontId="12" fillId="0" borderId="0" xfId="0" applyFont="1" applyFill="1" applyAlignment="1">
      <alignment horizontal="center" vertical="center"/>
    </xf>
    <xf numFmtId="0" fontId="32" fillId="0" borderId="0" xfId="0" applyFont="1" applyAlignment="1">
      <alignment horizontal="right"/>
    </xf>
    <xf numFmtId="0" fontId="32" fillId="0" borderId="0" xfId="0" applyFont="1"/>
    <xf numFmtId="0" fontId="12" fillId="0" borderId="0" xfId="0" applyFont="1" applyAlignment="1">
      <alignment horizontal="left"/>
    </xf>
    <xf numFmtId="0" fontId="2" fillId="0" borderId="11" xfId="0" applyFont="1" applyBorder="1" applyAlignment="1">
      <alignment wrapText="1"/>
    </xf>
    <xf numFmtId="0" fontId="2" fillId="0" borderId="6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32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1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Alignment="1">
      <alignment vertical="top" wrapText="1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8" xfId="0" applyFont="1" applyFill="1" applyBorder="1" applyAlignment="1"/>
    <xf numFmtId="0" fontId="17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16" xfId="0" applyFont="1" applyFill="1" applyBorder="1" applyAlignment="1"/>
    <xf numFmtId="0" fontId="16" fillId="2" borderId="19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0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Russische Föderation</c:v>
                </c:pt>
                <c:pt idx="10">
                  <c:v>Österreich</c:v>
                </c:pt>
                <c:pt idx="11">
                  <c:v>Schweden</c:v>
                </c:pt>
                <c:pt idx="12">
                  <c:v>Korea, Republik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1.538532893</c:v>
                </c:pt>
                <c:pt idx="1">
                  <c:v>1.4617038090000001</c:v>
                </c:pt>
                <c:pt idx="2">
                  <c:v>1.3530434920000001</c:v>
                </c:pt>
                <c:pt idx="3">
                  <c:v>1.248933171</c:v>
                </c:pt>
                <c:pt idx="4">
                  <c:v>1.146781322</c:v>
                </c:pt>
                <c:pt idx="5">
                  <c:v>1.007718857</c:v>
                </c:pt>
                <c:pt idx="6">
                  <c:v>0.92870311900000002</c:v>
                </c:pt>
                <c:pt idx="7">
                  <c:v>0.87041671799999998</c:v>
                </c:pt>
                <c:pt idx="8">
                  <c:v>0.66862040099999998</c:v>
                </c:pt>
                <c:pt idx="9">
                  <c:v>0.60063862700000004</c:v>
                </c:pt>
                <c:pt idx="10">
                  <c:v>0.588728539</c:v>
                </c:pt>
                <c:pt idx="11">
                  <c:v>0.55015003799999995</c:v>
                </c:pt>
                <c:pt idx="12">
                  <c:v>0.50954508099999996</c:v>
                </c:pt>
                <c:pt idx="13">
                  <c:v>0.505986045</c:v>
                </c:pt>
                <c:pt idx="14">
                  <c:v>0.44451259199999998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Russische Föderation</c:v>
                </c:pt>
                <c:pt idx="10">
                  <c:v>Österreich</c:v>
                </c:pt>
                <c:pt idx="11">
                  <c:v>Schweden</c:v>
                </c:pt>
                <c:pt idx="12">
                  <c:v>Korea, Republik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1.258019182</c:v>
                </c:pt>
                <c:pt idx="1">
                  <c:v>1.5597002760000001</c:v>
                </c:pt>
                <c:pt idx="2">
                  <c:v>1.3431002110000001</c:v>
                </c:pt>
                <c:pt idx="3">
                  <c:v>1.255596999</c:v>
                </c:pt>
                <c:pt idx="4">
                  <c:v>1.118170772</c:v>
                </c:pt>
                <c:pt idx="5">
                  <c:v>0.96247194700000005</c:v>
                </c:pt>
                <c:pt idx="6">
                  <c:v>0.95853680699999999</c:v>
                </c:pt>
                <c:pt idx="7">
                  <c:v>0.87625715299999996</c:v>
                </c:pt>
                <c:pt idx="8">
                  <c:v>0.69591576899999996</c:v>
                </c:pt>
                <c:pt idx="9">
                  <c:v>0.57533582299999997</c:v>
                </c:pt>
                <c:pt idx="10">
                  <c:v>0.606710741</c:v>
                </c:pt>
                <c:pt idx="11">
                  <c:v>0.515068576</c:v>
                </c:pt>
                <c:pt idx="12">
                  <c:v>0.46269426000000002</c:v>
                </c:pt>
                <c:pt idx="13">
                  <c:v>0.51502638300000003</c:v>
                </c:pt>
                <c:pt idx="14">
                  <c:v>0.450960266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181952"/>
        <c:axId val="67336448"/>
      </c:barChart>
      <c:catAx>
        <c:axId val="6718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336448"/>
        <c:crosses val="autoZero"/>
        <c:auto val="1"/>
        <c:lblAlgn val="ctr"/>
        <c:lblOffset val="100"/>
        <c:noMultiLvlLbl val="0"/>
      </c:catAx>
      <c:valAx>
        <c:axId val="67336448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67181952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1.57985895</c:v>
                </c:pt>
                <c:pt idx="1">
                  <c:v>1.6052098210000001</c:v>
                </c:pt>
                <c:pt idx="2">
                  <c:v>1.5829035440000001</c:v>
                </c:pt>
                <c:pt idx="3">
                  <c:v>1.666927295</c:v>
                </c:pt>
                <c:pt idx="4">
                  <c:v>1.5804238269999999</c:v>
                </c:pt>
                <c:pt idx="5">
                  <c:v>1.4714263569999999</c:v>
                </c:pt>
                <c:pt idx="6">
                  <c:v>1.6769320919999999</c:v>
                </c:pt>
                <c:pt idx="7">
                  <c:v>1.533440978</c:v>
                </c:pt>
                <c:pt idx="8">
                  <c:v>1.5977746070000001</c:v>
                </c:pt>
                <c:pt idx="9">
                  <c:v>1.7535117200000001</c:v>
                </c:pt>
                <c:pt idx="10">
                  <c:v>1.5256637099999999</c:v>
                </c:pt>
                <c:pt idx="11">
                  <c:v>1.503895379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1.364093354</c:v>
                </c:pt>
                <c:pt idx="1">
                  <c:v>1.417230561</c:v>
                </c:pt>
                <c:pt idx="2">
                  <c:v>1.6320399670000001</c:v>
                </c:pt>
                <c:pt idx="3">
                  <c:v>1.5856226490000001</c:v>
                </c:pt>
                <c:pt idx="4">
                  <c:v>1.606707804</c:v>
                </c:pt>
                <c:pt idx="5">
                  <c:v>1.659206865</c:v>
                </c:pt>
                <c:pt idx="6">
                  <c:v>1.6285985380000001</c:v>
                </c:pt>
                <c:pt idx="7">
                  <c:v>1.6330934930000001</c:v>
                </c:pt>
                <c:pt idx="8">
                  <c:v>1.4569730569999999</c:v>
                </c:pt>
                <c:pt idx="9">
                  <c:v>1.5945664260000001</c:v>
                </c:pt>
                <c:pt idx="10">
                  <c:v>1.776794996</c:v>
                </c:pt>
                <c:pt idx="11">
                  <c:v>1.469694118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1.3822491809999999</c:v>
                </c:pt>
                <c:pt idx="1">
                  <c:v>1.4443659579999999</c:v>
                </c:pt>
                <c:pt idx="2">
                  <c:v>1.567397683</c:v>
                </c:pt>
                <c:pt idx="3">
                  <c:v>1.601915719</c:v>
                </c:pt>
                <c:pt idx="4">
                  <c:v>1.5952958939999999</c:v>
                </c:pt>
                <c:pt idx="5">
                  <c:v>1.6397340709999999</c:v>
                </c:pt>
                <c:pt idx="6">
                  <c:v>1.5373895339999999</c:v>
                </c:pt>
                <c:pt idx="7">
                  <c:v>1.4926209850000001</c:v>
                </c:pt>
                <c:pt idx="8">
                  <c:v>1.5130493890000001</c:v>
                </c:pt>
                <c:pt idx="9">
                  <c:v>1.431697572</c:v>
                </c:pt>
                <c:pt idx="10">
                  <c:v>1.5501236249999999</c:v>
                </c:pt>
                <c:pt idx="11">
                  <c:v>1.5361913229999999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09536"/>
        <c:axId val="143411840"/>
      </c:lineChart>
      <c:catAx>
        <c:axId val="1434095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3411840"/>
        <c:crosses val="autoZero"/>
        <c:auto val="1"/>
        <c:lblAlgn val="ctr"/>
        <c:lblOffset val="100"/>
        <c:noMultiLvlLbl val="0"/>
      </c:catAx>
      <c:valAx>
        <c:axId val="14341184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434095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896162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123825</xdr:rowOff>
    </xdr:from>
    <xdr:to>
      <xdr:col>6</xdr:col>
      <xdr:colOff>900332</xdr:colOff>
      <xdr:row>48</xdr:row>
      <xdr:rowOff>172452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9794"/>
          <a:ext cx="6435969" cy="30380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14068</xdr:rowOff>
    </xdr:from>
    <xdr:to>
      <xdr:col>6</xdr:col>
      <xdr:colOff>893299</xdr:colOff>
      <xdr:row>29</xdr:row>
      <xdr:rowOff>56271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35169</xdr:colOff>
      <xdr:row>32</xdr:row>
      <xdr:rowOff>128586</xdr:rowOff>
    </xdr:from>
    <xdr:to>
      <xdr:col>6</xdr:col>
      <xdr:colOff>900333</xdr:colOff>
      <xdr:row>51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view="pageLayout" zoomScaleNormal="100" workbookViewId="0"/>
  </sheetViews>
  <sheetFormatPr baseColWidth="10" defaultColWidth="10.875" defaultRowHeight="14.25" x14ac:dyDescent="0.2"/>
  <cols>
    <col min="1" max="3" width="11.875" customWidth="1"/>
    <col min="4" max="4" width="11.5" customWidth="1"/>
    <col min="5" max="7" width="11.875" customWidth="1"/>
  </cols>
  <sheetData>
    <row r="1" spans="1:7" ht="14.25" customHeight="1" x14ac:dyDescent="0.25"/>
    <row r="2" spans="1:7" ht="14.25" customHeight="1" x14ac:dyDescent="0.25"/>
    <row r="3" spans="1:7" ht="20.25" customHeight="1" x14ac:dyDescent="0.35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5"/>
    <row r="6" spans="1:7" ht="14.25" customHeight="1" x14ac:dyDescent="0.25"/>
    <row r="7" spans="1:7" ht="14.25" customHeight="1" x14ac:dyDescent="0.25"/>
    <row r="8" spans="1:7" ht="14.25" customHeight="1" x14ac:dyDescent="0.25"/>
    <row r="11" spans="1:7" ht="15.6" x14ac:dyDescent="0.3">
      <c r="A11" s="2"/>
      <c r="F11" s="3"/>
      <c r="G11" s="4"/>
    </row>
    <row r="13" spans="1:7" ht="13.9" x14ac:dyDescent="0.25">
      <c r="A13" s="1"/>
    </row>
    <row r="15" spans="1:7" ht="22.7" x14ac:dyDescent="0.25">
      <c r="G15" s="70" t="s">
        <v>157</v>
      </c>
    </row>
    <row r="16" spans="1:7" ht="15.6" x14ac:dyDescent="0.25">
      <c r="G16" s="63" t="s">
        <v>176</v>
      </c>
    </row>
    <row r="17" spans="1:7" ht="13.9" x14ac:dyDescent="0.25">
      <c r="G17" s="64"/>
    </row>
    <row r="18" spans="1:7" ht="37.5" customHeight="1" x14ac:dyDescent="0.6">
      <c r="A18" s="108" t="s">
        <v>179</v>
      </c>
      <c r="B18" s="108"/>
      <c r="C18" s="108"/>
      <c r="D18" s="108"/>
      <c r="E18" s="108"/>
      <c r="F18" s="108"/>
      <c r="G18" s="108"/>
    </row>
    <row r="19" spans="1:7" ht="34.9" x14ac:dyDescent="0.6">
      <c r="A19" s="103"/>
      <c r="B19" s="103"/>
      <c r="C19" s="103"/>
      <c r="D19" s="103"/>
      <c r="E19" s="103"/>
      <c r="F19" s="103"/>
      <c r="G19" s="102" t="s">
        <v>175</v>
      </c>
    </row>
    <row r="20" spans="1:7" ht="16.149999999999999" x14ac:dyDescent="0.3">
      <c r="A20" s="31"/>
      <c r="B20" s="31"/>
      <c r="C20" s="31"/>
      <c r="D20" s="31"/>
      <c r="E20" s="31"/>
      <c r="F20" s="31"/>
      <c r="G20" s="64"/>
    </row>
    <row r="21" spans="1:7" ht="13.9" x14ac:dyDescent="0.25">
      <c r="G21" s="65" t="s">
        <v>191</v>
      </c>
    </row>
    <row r="22" spans="1:7" ht="16.149999999999999" x14ac:dyDescent="0.3">
      <c r="A22" s="107"/>
      <c r="B22" s="107"/>
      <c r="C22" s="107"/>
      <c r="D22" s="107"/>
      <c r="E22" s="107"/>
      <c r="F22" s="107"/>
      <c r="G22" s="107"/>
    </row>
    <row r="23" spans="1:7" ht="16.149999999999999" x14ac:dyDescent="0.3">
      <c r="A23" s="100"/>
      <c r="B23" s="100"/>
      <c r="C23" s="100"/>
      <c r="D23" s="100"/>
      <c r="E23" s="100"/>
      <c r="F23" s="100"/>
      <c r="G23" s="100"/>
    </row>
    <row r="24" spans="1:7" ht="16.149999999999999" x14ac:dyDescent="0.3">
      <c r="A24" s="100"/>
      <c r="B24" s="100"/>
      <c r="C24" s="100"/>
      <c r="D24" s="100"/>
      <c r="E24" s="100"/>
      <c r="F24" s="100"/>
      <c r="G24" s="100"/>
    </row>
    <row r="25" spans="1:7" ht="16.149999999999999" x14ac:dyDescent="0.3">
      <c r="A25" s="100"/>
      <c r="B25" s="100"/>
      <c r="C25" s="100"/>
      <c r="D25" s="100"/>
      <c r="E25" s="100"/>
      <c r="F25" s="100"/>
      <c r="G25" s="100"/>
    </row>
    <row r="27" spans="1:7" ht="12.75" customHeight="1" x14ac:dyDescent="0.25"/>
    <row r="28" spans="1:7" ht="12.75" customHeight="1" x14ac:dyDescent="0.25"/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9.375" defaultRowHeight="14.25" x14ac:dyDescent="0.2"/>
  <cols>
    <col min="1" max="2" width="8.875" customWidth="1"/>
    <col min="3" max="5" width="12.5" customWidth="1"/>
    <col min="6" max="6" width="15.125" customWidth="1"/>
    <col min="7" max="7" width="12.5" customWidth="1"/>
    <col min="8" max="8" width="9.375" customWidth="1"/>
    <col min="9" max="36" width="10.625" customWidth="1"/>
  </cols>
  <sheetData>
    <row r="1" spans="1:7" s="50" customFormat="1" ht="13.9" x14ac:dyDescent="0.25"/>
    <row r="2" spans="1:7" s="50" customFormat="1" ht="15.6" x14ac:dyDescent="0.3">
      <c r="A2" s="109" t="s">
        <v>0</v>
      </c>
      <c r="B2" s="109"/>
      <c r="C2" s="109"/>
      <c r="D2" s="109"/>
      <c r="E2" s="109"/>
      <c r="F2" s="109"/>
      <c r="G2" s="109"/>
    </row>
    <row r="3" spans="1:7" s="50" customFormat="1" ht="13.9" x14ac:dyDescent="0.25"/>
    <row r="4" spans="1:7" s="50" customFormat="1" ht="15.6" x14ac:dyDescent="0.3">
      <c r="A4" s="110" t="s">
        <v>1</v>
      </c>
      <c r="B4" s="111"/>
      <c r="C4" s="111"/>
      <c r="D4" s="111"/>
      <c r="E4" s="111"/>
      <c r="F4" s="111"/>
      <c r="G4" s="111"/>
    </row>
    <row r="5" spans="1:7" s="50" customFormat="1" ht="13.9" x14ac:dyDescent="0.25">
      <c r="A5" s="112"/>
      <c r="B5" s="112"/>
      <c r="C5" s="112"/>
      <c r="D5" s="112"/>
      <c r="E5" s="112"/>
      <c r="F5" s="112"/>
      <c r="G5" s="112"/>
    </row>
    <row r="6" spans="1:7" s="50" customFormat="1" ht="13.9" x14ac:dyDescent="0.25">
      <c r="A6" s="73" t="s">
        <v>151</v>
      </c>
      <c r="B6" s="77"/>
      <c r="C6" s="77"/>
      <c r="D6" s="77"/>
      <c r="E6" s="77"/>
      <c r="F6" s="77"/>
      <c r="G6" s="77"/>
    </row>
    <row r="7" spans="1:7" s="50" customFormat="1" ht="5.85" customHeight="1" x14ac:dyDescent="0.25">
      <c r="A7" s="73"/>
      <c r="B7" s="77"/>
      <c r="C7" s="77"/>
      <c r="D7" s="77"/>
      <c r="E7" s="77"/>
      <c r="F7" s="77"/>
      <c r="G7" s="77"/>
    </row>
    <row r="8" spans="1:7" s="50" customFormat="1" x14ac:dyDescent="0.2">
      <c r="A8" s="113" t="s">
        <v>115</v>
      </c>
      <c r="B8" s="114"/>
      <c r="C8" s="114"/>
      <c r="D8" s="114"/>
      <c r="E8" s="114"/>
      <c r="F8" s="114"/>
      <c r="G8" s="114"/>
    </row>
    <row r="9" spans="1:7" s="50" customFormat="1" x14ac:dyDescent="0.2">
      <c r="A9" s="114" t="s">
        <v>4</v>
      </c>
      <c r="B9" s="114"/>
      <c r="C9" s="114"/>
      <c r="D9" s="114"/>
      <c r="E9" s="114"/>
      <c r="F9" s="114"/>
      <c r="G9" s="114"/>
    </row>
    <row r="10" spans="1:7" s="50" customFormat="1" ht="5.85" customHeight="1" x14ac:dyDescent="0.25">
      <c r="A10" s="77"/>
      <c r="B10" s="77"/>
      <c r="C10" s="77"/>
      <c r="D10" s="77"/>
      <c r="E10" s="77"/>
      <c r="F10" s="77"/>
      <c r="G10" s="77"/>
    </row>
    <row r="11" spans="1:7" s="50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0" customFormat="1" ht="13.9" x14ac:dyDescent="0.25">
      <c r="A12" s="114" t="s">
        <v>3</v>
      </c>
      <c r="B12" s="114"/>
      <c r="C12" s="114"/>
      <c r="D12" s="114"/>
      <c r="E12" s="114"/>
      <c r="F12" s="114"/>
      <c r="G12" s="114"/>
    </row>
    <row r="13" spans="1:7" s="50" customFormat="1" ht="13.9" x14ac:dyDescent="0.25">
      <c r="A13" s="77"/>
      <c r="B13" s="77"/>
      <c r="C13" s="77"/>
      <c r="D13" s="77"/>
      <c r="E13" s="77"/>
      <c r="F13" s="77"/>
      <c r="G13" s="77"/>
    </row>
    <row r="14" spans="1:7" s="50" customFormat="1" ht="13.9" x14ac:dyDescent="0.25">
      <c r="A14" s="77"/>
      <c r="B14" s="77"/>
      <c r="C14" s="77"/>
      <c r="D14" s="77"/>
      <c r="E14" s="77"/>
      <c r="F14" s="77"/>
      <c r="G14" s="77"/>
    </row>
    <row r="15" spans="1:7" s="50" customFormat="1" ht="12.75" customHeight="1" x14ac:dyDescent="0.2">
      <c r="A15" s="113" t="s">
        <v>118</v>
      </c>
      <c r="B15" s="114"/>
      <c r="C15" s="114"/>
      <c r="D15" s="74"/>
      <c r="E15" s="74"/>
      <c r="F15" s="74"/>
      <c r="G15" s="74"/>
    </row>
    <row r="16" spans="1:7" s="50" customFormat="1" ht="5.85" customHeight="1" x14ac:dyDescent="0.25">
      <c r="A16" s="74"/>
      <c r="B16" s="78"/>
      <c r="C16" s="78"/>
      <c r="D16" s="74"/>
      <c r="E16" s="74"/>
      <c r="F16" s="74"/>
      <c r="G16" s="74"/>
    </row>
    <row r="17" spans="1:7" s="50" customFormat="1" ht="12.75" customHeight="1" x14ac:dyDescent="0.25">
      <c r="A17" s="116" t="s">
        <v>161</v>
      </c>
      <c r="B17" s="114"/>
      <c r="C17" s="114"/>
      <c r="D17" s="78"/>
      <c r="E17" s="78"/>
      <c r="F17" s="78"/>
      <c r="G17" s="78"/>
    </row>
    <row r="18" spans="1:7" s="50" customFormat="1" ht="12.75" customHeight="1" x14ac:dyDescent="0.25">
      <c r="A18" s="78" t="s">
        <v>141</v>
      </c>
      <c r="B18" s="114" t="s">
        <v>158</v>
      </c>
      <c r="C18" s="114"/>
      <c r="D18" s="78"/>
      <c r="E18" s="78"/>
      <c r="F18" s="78"/>
      <c r="G18" s="78"/>
    </row>
    <row r="19" spans="1:7" s="50" customFormat="1" ht="12.75" customHeight="1" x14ac:dyDescent="0.25">
      <c r="A19" s="78" t="s">
        <v>142</v>
      </c>
      <c r="B19" s="115" t="s">
        <v>162</v>
      </c>
      <c r="C19" s="115"/>
      <c r="D19" s="115"/>
      <c r="E19" s="78"/>
      <c r="F19" s="78"/>
      <c r="G19" s="78"/>
    </row>
    <row r="20" spans="1:7" s="50" customFormat="1" ht="13.9" x14ac:dyDescent="0.25">
      <c r="A20" s="78"/>
      <c r="B20" s="78"/>
      <c r="C20" s="78"/>
      <c r="D20" s="78"/>
      <c r="E20" s="78"/>
      <c r="F20" s="78"/>
      <c r="G20" s="78"/>
    </row>
    <row r="21" spans="1:7" s="50" customFormat="1" ht="12.75" customHeight="1" x14ac:dyDescent="0.25">
      <c r="A21" s="113" t="s">
        <v>152</v>
      </c>
      <c r="B21" s="114"/>
      <c r="C21" s="74"/>
      <c r="D21" s="74"/>
      <c r="E21" s="74"/>
      <c r="F21" s="74"/>
      <c r="G21" s="74"/>
    </row>
    <row r="22" spans="1:7" s="50" customFormat="1" ht="5.85" customHeight="1" x14ac:dyDescent="0.25">
      <c r="A22" s="74"/>
      <c r="B22" s="78"/>
      <c r="C22" s="74"/>
      <c r="D22" s="74"/>
      <c r="E22" s="74"/>
      <c r="F22" s="74"/>
      <c r="G22" s="74"/>
    </row>
    <row r="23" spans="1:7" s="50" customFormat="1" ht="12.75" customHeight="1" x14ac:dyDescent="0.25">
      <c r="A23" s="78" t="s">
        <v>143</v>
      </c>
      <c r="B23" s="114" t="s">
        <v>144</v>
      </c>
      <c r="C23" s="114"/>
      <c r="D23" s="78"/>
      <c r="E23" s="78"/>
      <c r="F23" s="78"/>
      <c r="G23" s="78"/>
    </row>
    <row r="24" spans="1:7" s="50" customFormat="1" ht="12.75" customHeight="1" x14ac:dyDescent="0.2">
      <c r="A24" s="78" t="s">
        <v>145</v>
      </c>
      <c r="B24" s="114" t="s">
        <v>146</v>
      </c>
      <c r="C24" s="114"/>
      <c r="D24" s="78"/>
      <c r="E24" s="78"/>
      <c r="F24" s="78"/>
      <c r="G24" s="78"/>
    </row>
    <row r="25" spans="1:7" s="50" customFormat="1" ht="12.75" customHeight="1" x14ac:dyDescent="0.25">
      <c r="A25" s="78"/>
      <c r="B25" s="114" t="s">
        <v>147</v>
      </c>
      <c r="C25" s="114"/>
      <c r="D25" s="78"/>
      <c r="E25" s="78"/>
      <c r="F25" s="78"/>
      <c r="G25" s="78"/>
    </row>
    <row r="26" spans="1:7" s="50" customFormat="1" ht="13.9" x14ac:dyDescent="0.25">
      <c r="A26" s="77"/>
      <c r="B26" s="77"/>
      <c r="C26" s="77"/>
      <c r="D26" s="77"/>
      <c r="E26" s="77"/>
      <c r="F26" s="77"/>
      <c r="G26" s="77"/>
    </row>
    <row r="27" spans="1:7" s="50" customFormat="1" ht="13.9" x14ac:dyDescent="0.25">
      <c r="A27" s="77" t="s">
        <v>153</v>
      </c>
      <c r="B27" s="79" t="s">
        <v>154</v>
      </c>
      <c r="C27" s="77"/>
      <c r="D27" s="77"/>
      <c r="E27" s="77"/>
      <c r="F27" s="77"/>
      <c r="G27" s="77"/>
    </row>
    <row r="28" spans="1:7" s="50" customFormat="1" ht="13.9" x14ac:dyDescent="0.25">
      <c r="A28" s="77"/>
      <c r="B28" s="77"/>
      <c r="C28" s="77"/>
      <c r="D28" s="77"/>
      <c r="E28" s="77"/>
      <c r="F28" s="77"/>
      <c r="G28" s="77"/>
    </row>
    <row r="29" spans="1:7" s="50" customFormat="1" ht="27.75" customHeight="1" x14ac:dyDescent="0.2">
      <c r="A29" s="116" t="s">
        <v>190</v>
      </c>
      <c r="B29" s="114"/>
      <c r="C29" s="114"/>
      <c r="D29" s="114"/>
      <c r="E29" s="114"/>
      <c r="F29" s="114"/>
      <c r="G29" s="114"/>
    </row>
    <row r="30" spans="1:7" s="50" customFormat="1" ht="33.200000000000003" customHeight="1" x14ac:dyDescent="0.2">
      <c r="A30" s="116" t="s">
        <v>180</v>
      </c>
      <c r="B30" s="114"/>
      <c r="C30" s="114"/>
      <c r="D30" s="114"/>
      <c r="E30" s="114"/>
      <c r="F30" s="114"/>
      <c r="G30" s="114"/>
    </row>
    <row r="31" spans="1:7" s="50" customFormat="1" ht="13.9" x14ac:dyDescent="0.25">
      <c r="A31" s="77"/>
      <c r="B31" s="77"/>
      <c r="C31" s="77"/>
      <c r="D31" s="77"/>
      <c r="E31" s="77"/>
      <c r="F31" s="77"/>
      <c r="G31" s="77"/>
    </row>
    <row r="32" spans="1:7" s="50" customFormat="1" ht="13.9" x14ac:dyDescent="0.25">
      <c r="A32" s="77"/>
      <c r="B32" s="77"/>
      <c r="C32" s="77"/>
      <c r="D32" s="77"/>
      <c r="E32" s="77"/>
      <c r="F32" s="77"/>
      <c r="G32" s="77"/>
    </row>
    <row r="33" spans="1:7" s="50" customFormat="1" ht="13.9" x14ac:dyDescent="0.25">
      <c r="A33" s="77"/>
      <c r="B33" s="77"/>
      <c r="C33" s="77"/>
      <c r="D33" s="77"/>
      <c r="E33" s="77"/>
      <c r="F33" s="77"/>
      <c r="G33" s="77"/>
    </row>
    <row r="34" spans="1:7" s="50" customFormat="1" ht="13.9" x14ac:dyDescent="0.25">
      <c r="A34" s="77"/>
      <c r="B34" s="77"/>
      <c r="C34" s="77"/>
      <c r="D34" s="77"/>
      <c r="E34" s="77"/>
      <c r="F34" s="77"/>
      <c r="G34" s="77"/>
    </row>
    <row r="35" spans="1:7" s="50" customFormat="1" ht="13.9" x14ac:dyDescent="0.25">
      <c r="A35" s="77"/>
      <c r="B35" s="77"/>
      <c r="C35" s="77"/>
      <c r="D35" s="77"/>
      <c r="E35" s="77"/>
      <c r="F35" s="77"/>
      <c r="G35" s="77"/>
    </row>
    <row r="36" spans="1:7" s="50" customFormat="1" ht="13.9" x14ac:dyDescent="0.25">
      <c r="A36" s="77"/>
      <c r="B36" s="77"/>
      <c r="C36" s="77"/>
      <c r="D36" s="77"/>
      <c r="E36" s="77"/>
      <c r="F36" s="77"/>
      <c r="G36" s="77"/>
    </row>
    <row r="37" spans="1:7" s="50" customFormat="1" ht="13.9" x14ac:dyDescent="0.25">
      <c r="A37" s="77"/>
      <c r="B37" s="77"/>
      <c r="C37" s="77"/>
      <c r="D37" s="77"/>
      <c r="E37" s="77"/>
      <c r="F37" s="77"/>
      <c r="G37" s="77"/>
    </row>
    <row r="38" spans="1:7" s="50" customFormat="1" ht="13.9" x14ac:dyDescent="0.25">
      <c r="A38" s="77"/>
      <c r="B38" s="77"/>
      <c r="C38" s="77"/>
      <c r="D38" s="77"/>
      <c r="E38" s="77"/>
      <c r="F38" s="77"/>
      <c r="G38" s="77"/>
    </row>
    <row r="39" spans="1:7" s="50" customFormat="1" ht="13.9" x14ac:dyDescent="0.25">
      <c r="A39" s="77"/>
      <c r="B39" s="77"/>
      <c r="C39" s="77"/>
      <c r="D39" s="77"/>
      <c r="E39" s="77"/>
      <c r="F39" s="77"/>
      <c r="G39" s="77"/>
    </row>
    <row r="40" spans="1:7" s="50" customFormat="1" ht="13.9" x14ac:dyDescent="0.25">
      <c r="A40" s="77"/>
      <c r="B40" s="77"/>
      <c r="C40" s="77"/>
      <c r="D40" s="77"/>
      <c r="E40" s="77"/>
      <c r="F40" s="77"/>
      <c r="G40" s="77"/>
    </row>
    <row r="41" spans="1:7" s="50" customFormat="1" x14ac:dyDescent="0.2">
      <c r="A41" s="112" t="s">
        <v>155</v>
      </c>
      <c r="B41" s="112"/>
      <c r="C41" s="77"/>
      <c r="D41" s="77"/>
      <c r="E41" s="77"/>
      <c r="F41" s="77"/>
      <c r="G41" s="77"/>
    </row>
    <row r="42" spans="1:7" s="50" customFormat="1" ht="13.9" x14ac:dyDescent="0.25">
      <c r="A42" s="77"/>
      <c r="B42" s="77"/>
      <c r="C42" s="77"/>
      <c r="D42" s="77"/>
      <c r="E42" s="77"/>
      <c r="F42" s="77"/>
      <c r="G42" s="77"/>
    </row>
    <row r="43" spans="1:7" s="50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0" customFormat="1" x14ac:dyDescent="0.2">
      <c r="A44" s="8" t="s">
        <v>18</v>
      </c>
      <c r="B44" s="8" t="s">
        <v>6</v>
      </c>
      <c r="C44" s="77"/>
      <c r="D44" s="77"/>
      <c r="E44" s="77"/>
      <c r="F44" s="77"/>
      <c r="G44" s="77"/>
    </row>
    <row r="45" spans="1:7" s="50" customFormat="1" x14ac:dyDescent="0.2">
      <c r="A45" s="104" t="s">
        <v>19</v>
      </c>
      <c r="B45" s="8" t="s">
        <v>7</v>
      </c>
      <c r="C45" s="77"/>
      <c r="D45" s="77"/>
      <c r="E45" s="77"/>
      <c r="F45" s="77"/>
      <c r="G45" s="77"/>
    </row>
    <row r="46" spans="1:7" s="50" customFormat="1" x14ac:dyDescent="0.2">
      <c r="A46" s="104" t="s">
        <v>20</v>
      </c>
      <c r="B46" s="8" t="s">
        <v>8</v>
      </c>
      <c r="C46" s="77"/>
      <c r="D46" s="77"/>
      <c r="E46" s="77"/>
      <c r="F46" s="77"/>
      <c r="G46" s="77"/>
    </row>
    <row r="47" spans="1:7" s="50" customFormat="1" x14ac:dyDescent="0.2">
      <c r="A47" s="8" t="s">
        <v>181</v>
      </c>
      <c r="B47" s="8" t="s">
        <v>9</v>
      </c>
      <c r="C47" s="77"/>
      <c r="D47" s="77"/>
      <c r="E47" s="77"/>
      <c r="F47" s="77"/>
      <c r="G47" s="77"/>
    </row>
    <row r="48" spans="1:7" s="50" customFormat="1" x14ac:dyDescent="0.2">
      <c r="A48" s="8" t="s">
        <v>15</v>
      </c>
      <c r="B48" s="8" t="s">
        <v>10</v>
      </c>
      <c r="C48" s="77"/>
      <c r="D48" s="77"/>
      <c r="E48" s="77"/>
      <c r="F48" s="77"/>
      <c r="G48" s="77"/>
    </row>
    <row r="49" spans="1:7" s="50" customFormat="1" ht="13.9" x14ac:dyDescent="0.25">
      <c r="A49" s="8" t="s">
        <v>16</v>
      </c>
      <c r="B49" s="8" t="s">
        <v>11</v>
      </c>
      <c r="C49" s="77"/>
      <c r="D49" s="77"/>
      <c r="E49" s="77"/>
      <c r="F49" s="77"/>
      <c r="G49" s="77"/>
    </row>
    <row r="50" spans="1:7" s="50" customFormat="1" x14ac:dyDescent="0.2">
      <c r="A50" s="8" t="s">
        <v>17</v>
      </c>
      <c r="B50" s="8" t="s">
        <v>12</v>
      </c>
      <c r="C50" s="77"/>
      <c r="D50" s="77"/>
      <c r="E50" s="77"/>
      <c r="F50" s="77"/>
      <c r="G50" s="77"/>
    </row>
    <row r="51" spans="1:7" s="50" customFormat="1" ht="13.9" x14ac:dyDescent="0.25">
      <c r="A51" s="8" t="s">
        <v>156</v>
      </c>
      <c r="B51" s="8" t="s">
        <v>13</v>
      </c>
      <c r="C51" s="77"/>
      <c r="D51" s="77"/>
      <c r="E51" s="77"/>
      <c r="F51" s="77"/>
      <c r="G51" s="77"/>
    </row>
    <row r="52" spans="1:7" s="50" customFormat="1" ht="13.9" x14ac:dyDescent="0.25">
      <c r="A52" s="8" t="s">
        <v>148</v>
      </c>
      <c r="B52" s="8" t="s">
        <v>14</v>
      </c>
      <c r="C52" s="77"/>
      <c r="D52" s="77"/>
      <c r="E52" s="77"/>
      <c r="F52" s="77"/>
      <c r="G52" s="77"/>
    </row>
    <row r="53" spans="1:7" s="50" customFormat="1" ht="13.9" x14ac:dyDescent="0.25"/>
    <row r="54" spans="1:7" ht="13.9" x14ac:dyDescent="0.25">
      <c r="A54" s="75"/>
      <c r="B54" s="75"/>
      <c r="C54" s="75"/>
      <c r="D54" s="75"/>
      <c r="E54" s="75"/>
      <c r="F54" s="75"/>
      <c r="G54" s="75"/>
    </row>
    <row r="55" spans="1:7" ht="13.9" x14ac:dyDescent="0.25">
      <c r="A55" s="75"/>
      <c r="B55" s="75"/>
      <c r="C55" s="75"/>
      <c r="D55" s="75"/>
      <c r="E55" s="75"/>
      <c r="F55" s="75"/>
      <c r="G55" s="75"/>
    </row>
    <row r="56" spans="1:7" ht="13.9" x14ac:dyDescent="0.25">
      <c r="A56" s="75"/>
      <c r="B56" s="75"/>
      <c r="C56" s="75"/>
      <c r="D56" s="75"/>
      <c r="E56" s="75"/>
      <c r="F56" s="75"/>
      <c r="G56" s="75"/>
    </row>
    <row r="57" spans="1:7" ht="13.9" x14ac:dyDescent="0.25">
      <c r="A57" s="75"/>
      <c r="B57" s="75"/>
      <c r="C57" s="75"/>
      <c r="D57" s="75"/>
      <c r="E57" s="75"/>
      <c r="F57" s="75"/>
      <c r="G57" s="75"/>
    </row>
    <row r="58" spans="1:7" ht="13.9" x14ac:dyDescent="0.25">
      <c r="A58" s="75"/>
      <c r="B58" s="75"/>
      <c r="C58" s="75"/>
      <c r="D58" s="75"/>
      <c r="E58" s="75"/>
      <c r="F58" s="75"/>
      <c r="G58" s="75"/>
    </row>
    <row r="59" spans="1:7" ht="13.9" x14ac:dyDescent="0.25">
      <c r="A59" s="75"/>
      <c r="B59" s="75"/>
      <c r="C59" s="75"/>
      <c r="D59" s="75"/>
      <c r="E59" s="75"/>
      <c r="F59" s="75"/>
      <c r="G59" s="75"/>
    </row>
    <row r="60" spans="1:7" ht="13.9" x14ac:dyDescent="0.25">
      <c r="A60" s="75"/>
      <c r="B60" s="75"/>
      <c r="C60" s="75"/>
      <c r="D60" s="75"/>
      <c r="E60" s="75"/>
      <c r="F60" s="75"/>
      <c r="G60" s="75"/>
    </row>
    <row r="61" spans="1:7" ht="13.9" x14ac:dyDescent="0.25">
      <c r="A61" s="75"/>
      <c r="B61" s="75"/>
      <c r="C61" s="75"/>
      <c r="D61" s="75"/>
      <c r="E61" s="75"/>
      <c r="F61" s="75"/>
      <c r="G61" s="75"/>
    </row>
    <row r="62" spans="1:7" ht="13.9" x14ac:dyDescent="0.25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III 1 - vj 4/13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ht="15" x14ac:dyDescent="0.25">
      <c r="A1" s="119" t="s">
        <v>182</v>
      </c>
      <c r="B1" s="119"/>
      <c r="C1" s="119"/>
      <c r="D1" s="119"/>
      <c r="E1" s="119"/>
      <c r="F1" s="119"/>
      <c r="G1" s="119"/>
    </row>
    <row r="3" spans="1:7" s="9" customFormat="1" ht="26.45" customHeight="1" x14ac:dyDescent="0.2">
      <c r="A3" s="128" t="s">
        <v>140</v>
      </c>
      <c r="B3" s="80" t="s">
        <v>109</v>
      </c>
      <c r="C3" s="80" t="s">
        <v>110</v>
      </c>
      <c r="D3" s="80" t="s">
        <v>111</v>
      </c>
      <c r="E3" s="123" t="s">
        <v>163</v>
      </c>
      <c r="F3" s="124"/>
      <c r="G3" s="125"/>
    </row>
    <row r="4" spans="1:7" s="9" customFormat="1" ht="18" customHeight="1" x14ac:dyDescent="0.2">
      <c r="A4" s="129"/>
      <c r="B4" s="121" t="s">
        <v>177</v>
      </c>
      <c r="C4" s="122"/>
      <c r="D4" s="122"/>
      <c r="E4" s="35" t="s">
        <v>177</v>
      </c>
      <c r="F4" s="35" t="s">
        <v>178</v>
      </c>
      <c r="G4" s="126" t="s">
        <v>123</v>
      </c>
    </row>
    <row r="5" spans="1:7" s="9" customFormat="1" ht="17.45" customHeight="1" x14ac:dyDescent="0.2">
      <c r="A5" s="130"/>
      <c r="B5" s="121" t="s">
        <v>114</v>
      </c>
      <c r="C5" s="122"/>
      <c r="D5" s="122"/>
      <c r="E5" s="122"/>
      <c r="F5" s="122"/>
      <c r="G5" s="127"/>
    </row>
    <row r="6" spans="1:7" s="9" customFormat="1" ht="12" customHeight="1" x14ac:dyDescent="0.2">
      <c r="A6" s="72"/>
    </row>
    <row r="7" spans="1:7" s="9" customFormat="1" ht="12" customHeight="1" x14ac:dyDescent="0.2">
      <c r="A7" s="36" t="s">
        <v>21</v>
      </c>
      <c r="B7" s="81">
        <v>214.88117700000001</v>
      </c>
      <c r="C7" s="81">
        <v>188.14224100000001</v>
      </c>
      <c r="D7" s="81">
        <v>175.729713</v>
      </c>
      <c r="E7" s="81">
        <v>2209.4734450000001</v>
      </c>
      <c r="F7" s="81">
        <v>2237.662558</v>
      </c>
      <c r="G7" s="82">
        <v>-1.2597571023038796</v>
      </c>
    </row>
    <row r="8" spans="1:7" s="9" customFormat="1" ht="11.1" x14ac:dyDescent="0.2">
      <c r="A8" s="37" t="s">
        <v>22</v>
      </c>
    </row>
    <row r="9" spans="1:7" s="9" customFormat="1" ht="11.1" x14ac:dyDescent="0.2">
      <c r="A9" s="38" t="s">
        <v>23</v>
      </c>
      <c r="B9" s="81">
        <v>2.4892650000000001</v>
      </c>
      <c r="C9" s="81">
        <v>2.4324530000000002</v>
      </c>
      <c r="D9" s="81">
        <v>3.0948859999999998</v>
      </c>
      <c r="E9" s="81">
        <v>25.088712000000001</v>
      </c>
      <c r="F9" s="81">
        <v>18.221132999999998</v>
      </c>
      <c r="G9" s="82">
        <v>37.690186444498295</v>
      </c>
    </row>
    <row r="10" spans="1:7" s="9" customFormat="1" ht="11.1" x14ac:dyDescent="0.2">
      <c r="A10" s="38" t="s">
        <v>24</v>
      </c>
      <c r="B10" s="81">
        <v>99.186975000000004</v>
      </c>
      <c r="C10" s="81">
        <v>92.944595000000007</v>
      </c>
      <c r="D10" s="81">
        <v>85.298724000000007</v>
      </c>
      <c r="E10" s="81">
        <v>1065.0452769999999</v>
      </c>
      <c r="F10" s="81">
        <v>1027.2129030000001</v>
      </c>
      <c r="G10" s="82">
        <v>3.6830119529758178</v>
      </c>
    </row>
    <row r="11" spans="1:7" s="9" customFormat="1" ht="11.1" x14ac:dyDescent="0.2">
      <c r="A11" s="39" t="s">
        <v>31</v>
      </c>
    </row>
    <row r="12" spans="1:7" s="9" customFormat="1" ht="24" x14ac:dyDescent="0.2">
      <c r="A12" s="39" t="s">
        <v>150</v>
      </c>
      <c r="B12" s="81">
        <v>27.344933000000001</v>
      </c>
      <c r="C12" s="81">
        <v>23.277873</v>
      </c>
      <c r="D12" s="81">
        <v>23.025134000000001</v>
      </c>
      <c r="E12" s="81">
        <v>284.02358500000003</v>
      </c>
      <c r="F12" s="81">
        <v>234.244866</v>
      </c>
      <c r="G12" s="82">
        <v>21.250719322061911</v>
      </c>
    </row>
    <row r="13" spans="1:7" s="9" customFormat="1" ht="11.1" x14ac:dyDescent="0.2">
      <c r="A13" s="39" t="s">
        <v>124</v>
      </c>
      <c r="B13" s="81">
        <v>30.176137000000001</v>
      </c>
      <c r="C13" s="81">
        <v>30.527408999999999</v>
      </c>
      <c r="D13" s="81">
        <v>33.090525999999997</v>
      </c>
      <c r="E13" s="81">
        <v>365.27250500000002</v>
      </c>
      <c r="F13" s="81">
        <v>402.28851100000003</v>
      </c>
      <c r="G13" s="82">
        <v>-9.2013579776331369</v>
      </c>
    </row>
    <row r="14" spans="1:7" s="9" customFormat="1" ht="11.1" x14ac:dyDescent="0.2">
      <c r="A14" s="38" t="s">
        <v>25</v>
      </c>
      <c r="B14" s="81">
        <v>104.49414</v>
      </c>
      <c r="C14" s="81">
        <v>84.436837999999995</v>
      </c>
      <c r="D14" s="81">
        <v>80.297364000000002</v>
      </c>
      <c r="E14" s="81">
        <v>1028.7537380000001</v>
      </c>
      <c r="F14" s="81">
        <v>1093.4838729999999</v>
      </c>
      <c r="G14" s="82">
        <v>-5.9196241113653656</v>
      </c>
    </row>
    <row r="15" spans="1:7" s="9" customFormat="1" ht="11.1" x14ac:dyDescent="0.2">
      <c r="A15" s="40" t="s">
        <v>27</v>
      </c>
    </row>
    <row r="16" spans="1:7" s="9" customFormat="1" ht="11.1" x14ac:dyDescent="0.2">
      <c r="A16" s="40" t="s">
        <v>125</v>
      </c>
      <c r="B16" s="81">
        <v>9.2229299999999999</v>
      </c>
      <c r="C16" s="81">
        <v>2.4439639999999998</v>
      </c>
      <c r="D16" s="81">
        <v>15.538417000000001</v>
      </c>
      <c r="E16" s="81">
        <v>103.655856</v>
      </c>
      <c r="F16" s="81">
        <v>176.349231</v>
      </c>
      <c r="G16" s="82">
        <v>-41.221259989503437</v>
      </c>
    </row>
    <row r="17" spans="1:7" s="9" customFormat="1" ht="11.1" x14ac:dyDescent="0.2">
      <c r="A17" s="41" t="s">
        <v>126</v>
      </c>
      <c r="B17" s="81">
        <v>9.4371270000000003</v>
      </c>
      <c r="C17" s="81">
        <v>11.990309</v>
      </c>
      <c r="D17" s="81">
        <v>3.995514</v>
      </c>
      <c r="E17" s="81">
        <v>88.656004999999993</v>
      </c>
      <c r="F17" s="81">
        <v>139.94778700000001</v>
      </c>
      <c r="G17" s="82">
        <v>-36.65065600501422</v>
      </c>
    </row>
    <row r="18" spans="1:7" s="9" customFormat="1" ht="11.1" x14ac:dyDescent="0.2">
      <c r="A18" s="41" t="s">
        <v>127</v>
      </c>
      <c r="B18" s="81">
        <v>18.891712999999999</v>
      </c>
      <c r="C18" s="81">
        <v>11.32564</v>
      </c>
      <c r="D18" s="81">
        <v>10.212612</v>
      </c>
      <c r="E18" s="81">
        <v>133.265894</v>
      </c>
      <c r="F18" s="81">
        <v>123.93965</v>
      </c>
      <c r="G18" s="82">
        <v>7.5248268007857035</v>
      </c>
    </row>
    <row r="19" spans="1:7" s="9" customFormat="1" ht="11.1" x14ac:dyDescent="0.2">
      <c r="A19" s="42" t="s">
        <v>26</v>
      </c>
      <c r="B19" s="81">
        <v>8.7107969999999995</v>
      </c>
      <c r="C19" s="81">
        <v>8.3283550000000002</v>
      </c>
      <c r="D19" s="81">
        <v>7.0387389999999996</v>
      </c>
      <c r="E19" s="81">
        <v>90.585718</v>
      </c>
      <c r="F19" s="81">
        <v>98.744648999999995</v>
      </c>
      <c r="G19" s="82">
        <v>-8.2626563389779193</v>
      </c>
    </row>
    <row r="20" spans="1:7" s="9" customFormat="1" ht="11.1" x14ac:dyDescent="0.2">
      <c r="A20" s="43"/>
    </row>
    <row r="21" spans="1:7" s="9" customFormat="1" ht="11.1" x14ac:dyDescent="0.2">
      <c r="A21" s="36" t="s">
        <v>28</v>
      </c>
      <c r="B21" s="81">
        <v>1452.5984169999999</v>
      </c>
      <c r="C21" s="81">
        <v>1256.822584</v>
      </c>
      <c r="D21" s="81">
        <v>1258.325077</v>
      </c>
      <c r="E21" s="81">
        <v>15876.350635999999</v>
      </c>
      <c r="F21" s="81">
        <v>16389.722684</v>
      </c>
      <c r="G21" s="82">
        <v>-3.1322802581715763</v>
      </c>
    </row>
    <row r="22" spans="1:7" s="9" customFormat="1" ht="11.1" x14ac:dyDescent="0.2">
      <c r="A22" s="44" t="s">
        <v>22</v>
      </c>
    </row>
    <row r="23" spans="1:7" s="9" customFormat="1" ht="11.1" x14ac:dyDescent="0.2">
      <c r="A23" s="42" t="s">
        <v>29</v>
      </c>
      <c r="B23" s="81">
        <v>7.5708890000000002</v>
      </c>
      <c r="C23" s="81">
        <v>8.6675760000000004</v>
      </c>
      <c r="D23" s="81">
        <v>5.4953909999999997</v>
      </c>
      <c r="E23" s="81">
        <v>95.628884999999997</v>
      </c>
      <c r="F23" s="81">
        <v>109.043384</v>
      </c>
      <c r="G23" s="82">
        <v>-12.301983401395546</v>
      </c>
    </row>
    <row r="24" spans="1:7" s="9" customFormat="1" ht="11.1" x14ac:dyDescent="0.2">
      <c r="A24" s="42" t="s">
        <v>30</v>
      </c>
      <c r="B24" s="81">
        <v>151.90094999999999</v>
      </c>
      <c r="C24" s="81">
        <v>88.675794999999994</v>
      </c>
      <c r="D24" s="81">
        <v>159.47859700000001</v>
      </c>
      <c r="E24" s="81">
        <v>1608.1499309999999</v>
      </c>
      <c r="F24" s="81">
        <v>1522.15885</v>
      </c>
      <c r="G24" s="82">
        <v>5.649284304328674</v>
      </c>
    </row>
    <row r="25" spans="1:7" s="9" customFormat="1" ht="11.1" x14ac:dyDescent="0.2">
      <c r="A25" s="40" t="s">
        <v>31</v>
      </c>
    </row>
    <row r="26" spans="1:7" s="9" customFormat="1" ht="11.1" x14ac:dyDescent="0.2">
      <c r="A26" s="40" t="s">
        <v>32</v>
      </c>
      <c r="B26" s="81">
        <v>3.7827099999999998</v>
      </c>
      <c r="C26" s="81">
        <v>1.9770529999999999</v>
      </c>
      <c r="D26" s="81">
        <v>3.4033570000000002</v>
      </c>
      <c r="E26" s="81">
        <v>40.051555</v>
      </c>
      <c r="F26" s="81">
        <v>59.195937999999998</v>
      </c>
      <c r="G26" s="82">
        <v>-32.340703850321631</v>
      </c>
    </row>
    <row r="27" spans="1:7" s="9" customFormat="1" ht="12" x14ac:dyDescent="0.2">
      <c r="A27" s="40" t="s">
        <v>33</v>
      </c>
      <c r="B27" s="81">
        <v>45.778835999999998</v>
      </c>
      <c r="C27" s="81">
        <v>6.5448459999999997</v>
      </c>
      <c r="D27" s="81">
        <v>70.508655000000005</v>
      </c>
      <c r="E27" s="81">
        <v>480.08261399999998</v>
      </c>
      <c r="F27" s="81">
        <v>290.43177200000002</v>
      </c>
      <c r="G27" s="82">
        <v>65.299619492043689</v>
      </c>
    </row>
    <row r="28" spans="1:7" s="9" customFormat="1" ht="12" x14ac:dyDescent="0.2">
      <c r="A28" s="40" t="s">
        <v>128</v>
      </c>
      <c r="B28" s="81">
        <v>7.8250299999999999</v>
      </c>
      <c r="C28" s="81">
        <v>10.123962000000001</v>
      </c>
      <c r="D28" s="81">
        <v>8.8433019999999996</v>
      </c>
      <c r="E28" s="81">
        <v>87.810587999999996</v>
      </c>
      <c r="F28" s="81">
        <v>139.69096099999999</v>
      </c>
      <c r="G28" s="82">
        <v>-37.139391574519983</v>
      </c>
    </row>
    <row r="29" spans="1:7" s="9" customFormat="1" ht="11.1" x14ac:dyDescent="0.2">
      <c r="A29" s="40" t="s">
        <v>129</v>
      </c>
      <c r="B29" s="81">
        <v>13.914289</v>
      </c>
      <c r="C29" s="81">
        <v>8.8227E-2</v>
      </c>
      <c r="D29" s="81">
        <v>31.491526</v>
      </c>
      <c r="E29" s="81">
        <v>180.839832</v>
      </c>
      <c r="F29" s="81">
        <v>189.935248</v>
      </c>
      <c r="G29" s="82">
        <v>-4.7886930392193534</v>
      </c>
    </row>
    <row r="30" spans="1:7" s="9" customFormat="1" ht="11.1" x14ac:dyDescent="0.2">
      <c r="A30" s="44" t="s">
        <v>34</v>
      </c>
      <c r="B30" s="81">
        <v>1293.1265780000001</v>
      </c>
      <c r="C30" s="81">
        <v>1159.4792130000001</v>
      </c>
      <c r="D30" s="81">
        <v>1093.351089</v>
      </c>
      <c r="E30" s="81">
        <v>14172.571819999999</v>
      </c>
      <c r="F30" s="81">
        <v>14758.52045</v>
      </c>
      <c r="G30" s="82">
        <v>-3.9702396455330415</v>
      </c>
    </row>
    <row r="31" spans="1:7" s="9" customFormat="1" ht="11.1" x14ac:dyDescent="0.2">
      <c r="A31" s="45" t="s">
        <v>22</v>
      </c>
    </row>
    <row r="32" spans="1:7" s="9" customFormat="1" ht="11.1" x14ac:dyDescent="0.2">
      <c r="A32" s="40" t="s">
        <v>35</v>
      </c>
      <c r="B32" s="81">
        <v>165.326683</v>
      </c>
      <c r="C32" s="81">
        <v>145.00941399999999</v>
      </c>
      <c r="D32" s="81">
        <v>121.779967</v>
      </c>
      <c r="E32" s="81">
        <v>1898.1494970000001</v>
      </c>
      <c r="F32" s="81">
        <v>2003.34771</v>
      </c>
      <c r="G32" s="82">
        <v>-5.2511210348002777</v>
      </c>
    </row>
    <row r="33" spans="1:7" s="9" customFormat="1" ht="11.1" x14ac:dyDescent="0.2">
      <c r="A33" s="46" t="s">
        <v>31</v>
      </c>
    </row>
    <row r="34" spans="1:7" s="9" customFormat="1" ht="11.1" x14ac:dyDescent="0.2">
      <c r="A34" s="46" t="s">
        <v>130</v>
      </c>
      <c r="B34" s="81">
        <v>20.575392000000001</v>
      </c>
      <c r="C34" s="81">
        <v>18.856159999999999</v>
      </c>
      <c r="D34" s="81">
        <v>14.259931999999999</v>
      </c>
      <c r="E34" s="81">
        <v>226.687185</v>
      </c>
      <c r="F34" s="81">
        <v>246.175297</v>
      </c>
      <c r="G34" s="82">
        <v>-7.9163556366096373</v>
      </c>
    </row>
    <row r="35" spans="1:7" s="9" customFormat="1" ht="11.1" x14ac:dyDescent="0.2">
      <c r="A35" s="47" t="s">
        <v>36</v>
      </c>
      <c r="B35" s="81">
        <v>56.993467000000003</v>
      </c>
      <c r="C35" s="81">
        <v>46.306381000000002</v>
      </c>
      <c r="D35" s="81">
        <v>38.922978000000001</v>
      </c>
      <c r="E35" s="81">
        <v>647.62260700000002</v>
      </c>
      <c r="F35" s="81">
        <v>656.94497699999999</v>
      </c>
      <c r="G35" s="82">
        <v>-1.4190488284987737</v>
      </c>
    </row>
    <row r="36" spans="1:7" s="9" customFormat="1" ht="11.1" x14ac:dyDescent="0.2">
      <c r="A36" s="47" t="s">
        <v>37</v>
      </c>
      <c r="B36" s="81">
        <v>20.560994000000001</v>
      </c>
      <c r="C36" s="81">
        <v>18.281927</v>
      </c>
      <c r="D36" s="81">
        <v>15.375321</v>
      </c>
      <c r="E36" s="81">
        <v>256.63794100000001</v>
      </c>
      <c r="F36" s="81">
        <v>280.22598199999999</v>
      </c>
      <c r="G36" s="82">
        <v>-8.4175067678056905</v>
      </c>
    </row>
    <row r="37" spans="1:7" s="9" customFormat="1" ht="11.1" x14ac:dyDescent="0.2">
      <c r="A37" s="45" t="s">
        <v>38</v>
      </c>
      <c r="B37" s="81">
        <v>1127.7998950000001</v>
      </c>
      <c r="C37" s="81">
        <v>1014.469799</v>
      </c>
      <c r="D37" s="81">
        <v>971.57112199999995</v>
      </c>
      <c r="E37" s="81">
        <v>12274.422323000001</v>
      </c>
      <c r="F37" s="81">
        <v>12755.17274</v>
      </c>
      <c r="G37" s="82">
        <v>-3.7690623780607382</v>
      </c>
    </row>
    <row r="38" spans="1:7" s="9" customFormat="1" ht="11.1" x14ac:dyDescent="0.2">
      <c r="A38" s="46" t="s">
        <v>31</v>
      </c>
    </row>
    <row r="39" spans="1:7" s="9" customFormat="1" ht="11.1" x14ac:dyDescent="0.2">
      <c r="A39" s="46" t="s">
        <v>131</v>
      </c>
      <c r="B39" s="81">
        <v>33.873471000000002</v>
      </c>
      <c r="C39" s="81">
        <v>25.198025999999999</v>
      </c>
      <c r="D39" s="81">
        <v>22.743607999999998</v>
      </c>
      <c r="E39" s="81">
        <v>375.91842600000001</v>
      </c>
      <c r="F39" s="81">
        <v>383.81920500000001</v>
      </c>
      <c r="G39" s="82">
        <v>-2.0584636977714439</v>
      </c>
    </row>
    <row r="40" spans="1:7" s="9" customFormat="1" ht="11.1" x14ac:dyDescent="0.2">
      <c r="A40" s="47" t="s">
        <v>39</v>
      </c>
      <c r="B40" s="81">
        <v>38.248046000000002</v>
      </c>
      <c r="C40" s="81">
        <v>34.037210000000002</v>
      </c>
      <c r="D40" s="81">
        <v>26.70345</v>
      </c>
      <c r="E40" s="81">
        <v>403.839968</v>
      </c>
      <c r="F40" s="81">
        <v>399.68789800000002</v>
      </c>
      <c r="G40" s="82">
        <v>1.038828050780765</v>
      </c>
    </row>
    <row r="41" spans="1:7" s="9" customFormat="1" ht="11.1" x14ac:dyDescent="0.2">
      <c r="A41" s="47" t="s">
        <v>40</v>
      </c>
      <c r="B41" s="81">
        <v>28.255534999999998</v>
      </c>
      <c r="C41" s="81">
        <v>26.218532</v>
      </c>
      <c r="D41" s="81">
        <v>24.027024000000001</v>
      </c>
      <c r="E41" s="81">
        <v>325.57864000000001</v>
      </c>
      <c r="F41" s="81">
        <v>354.71874800000001</v>
      </c>
      <c r="G41" s="82">
        <v>-8.2149895274213094</v>
      </c>
    </row>
    <row r="42" spans="1:7" s="9" customFormat="1" ht="11.1" x14ac:dyDescent="0.2">
      <c r="A42" s="47" t="s">
        <v>132</v>
      </c>
      <c r="B42" s="81">
        <v>77.539637999999997</v>
      </c>
      <c r="C42" s="81">
        <v>95.598692999999997</v>
      </c>
      <c r="D42" s="81">
        <v>70.875833999999998</v>
      </c>
      <c r="E42" s="81">
        <v>891.77846999999997</v>
      </c>
      <c r="F42" s="81">
        <v>786.73237400000005</v>
      </c>
      <c r="G42" s="82">
        <v>13.352202028488009</v>
      </c>
    </row>
    <row r="43" spans="1:7" s="9" customFormat="1" ht="11.1" x14ac:dyDescent="0.2">
      <c r="A43" s="47" t="s">
        <v>41</v>
      </c>
      <c r="B43" s="81">
        <v>45.816724999999998</v>
      </c>
      <c r="C43" s="81">
        <v>41.218766000000002</v>
      </c>
      <c r="D43" s="81">
        <v>31.085100000000001</v>
      </c>
      <c r="E43" s="81">
        <v>480.52885400000002</v>
      </c>
      <c r="F43" s="81">
        <v>491.79118799999998</v>
      </c>
      <c r="G43" s="82">
        <v>-2.2900642131879749</v>
      </c>
    </row>
    <row r="44" spans="1:7" s="9" customFormat="1" ht="11.1" x14ac:dyDescent="0.2">
      <c r="A44" s="47" t="s">
        <v>42</v>
      </c>
      <c r="B44" s="81">
        <v>158.402827</v>
      </c>
      <c r="C44" s="81">
        <v>144.693251</v>
      </c>
      <c r="D44" s="81">
        <v>133.430463</v>
      </c>
      <c r="E44" s="81">
        <v>1715.1189300000001</v>
      </c>
      <c r="F44" s="81">
        <v>1847.5469410000001</v>
      </c>
      <c r="G44" s="82">
        <v>-7.1677751758947181</v>
      </c>
    </row>
    <row r="45" spans="1:7" s="9" customFormat="1" ht="11.1" x14ac:dyDescent="0.2">
      <c r="A45" s="47" t="s">
        <v>134</v>
      </c>
      <c r="B45" s="81">
        <v>246.26590300000001</v>
      </c>
      <c r="C45" s="81">
        <v>274.42145099999999</v>
      </c>
      <c r="D45" s="81">
        <v>255.40619899999999</v>
      </c>
      <c r="E45" s="81">
        <v>2973.2163310000001</v>
      </c>
      <c r="F45" s="81">
        <v>2960.3951529999999</v>
      </c>
      <c r="G45" s="82">
        <v>0.4330900889027447</v>
      </c>
    </row>
    <row r="46" spans="1:7" s="9" customFormat="1" ht="12" x14ac:dyDescent="0.2">
      <c r="A46" s="47" t="s">
        <v>135</v>
      </c>
      <c r="B46" s="81">
        <v>19.471782000000001</v>
      </c>
      <c r="C46" s="81">
        <v>13.949299</v>
      </c>
      <c r="D46" s="81">
        <v>10.520925999999999</v>
      </c>
      <c r="E46" s="81">
        <v>164.50100800000001</v>
      </c>
      <c r="F46" s="81">
        <v>214.040277</v>
      </c>
      <c r="G46" s="82">
        <v>-23.144835025605957</v>
      </c>
    </row>
    <row r="47" spans="1:7" s="9" customFormat="1" ht="12" x14ac:dyDescent="0.2">
      <c r="A47" s="47" t="s">
        <v>136</v>
      </c>
      <c r="B47" s="81">
        <v>87.116758000000004</v>
      </c>
      <c r="C47" s="81">
        <v>88.772513000000004</v>
      </c>
      <c r="D47" s="81">
        <v>88.361097000000001</v>
      </c>
      <c r="E47" s="81">
        <v>957.762158</v>
      </c>
      <c r="F47" s="81">
        <v>985.52708199999995</v>
      </c>
      <c r="G47" s="82">
        <v>-2.8172664665545852</v>
      </c>
    </row>
    <row r="48" spans="1:7" s="9" customFormat="1" ht="11.1" x14ac:dyDescent="0.2">
      <c r="A48" s="47" t="s">
        <v>133</v>
      </c>
      <c r="B48" s="81">
        <v>41.705396999999998</v>
      </c>
      <c r="C48" s="81">
        <v>42.726736000000002</v>
      </c>
      <c r="D48" s="81">
        <v>48.815635</v>
      </c>
      <c r="E48" s="81">
        <v>504.84810800000002</v>
      </c>
      <c r="F48" s="81">
        <v>505.82177999999999</v>
      </c>
      <c r="G48" s="82">
        <v>-0.19249309509763179</v>
      </c>
    </row>
    <row r="49" spans="1:7" s="9" customFormat="1" ht="11.1" x14ac:dyDescent="0.2">
      <c r="A49" s="47" t="s">
        <v>44</v>
      </c>
      <c r="B49" s="81">
        <v>61.167239000000002</v>
      </c>
      <c r="C49" s="81">
        <v>54.638891999999998</v>
      </c>
      <c r="D49" s="81">
        <v>47.928755000000002</v>
      </c>
      <c r="E49" s="81">
        <v>703.56510300000002</v>
      </c>
      <c r="F49" s="81">
        <v>769.06169299999999</v>
      </c>
      <c r="G49" s="82">
        <v>-8.5164286033422201</v>
      </c>
    </row>
    <row r="50" spans="1:7" s="9" customFormat="1" ht="11.1" x14ac:dyDescent="0.2">
      <c r="A50" s="47" t="s">
        <v>43</v>
      </c>
      <c r="B50" s="81">
        <v>112.30224</v>
      </c>
      <c r="C50" s="81">
        <v>0.39074599999999998</v>
      </c>
      <c r="D50" s="81">
        <v>44.055</v>
      </c>
      <c r="E50" s="81">
        <v>520.92034200000001</v>
      </c>
      <c r="F50" s="81">
        <v>620.78561400000001</v>
      </c>
      <c r="G50" s="82">
        <v>-16.086917890465173</v>
      </c>
    </row>
    <row r="51" spans="1:7" s="9" customFormat="1" ht="11.1" x14ac:dyDescent="0.2">
      <c r="A51" s="48"/>
    </row>
    <row r="52" spans="1:7" s="9" customFormat="1" ht="24" x14ac:dyDescent="0.2">
      <c r="A52" s="105" t="s">
        <v>183</v>
      </c>
      <c r="B52" s="81">
        <v>86.032126000000005</v>
      </c>
      <c r="C52" s="81">
        <v>80.698885000000004</v>
      </c>
      <c r="D52" s="81">
        <v>69.840588999999994</v>
      </c>
      <c r="E52" s="81">
        <v>992.14419899999996</v>
      </c>
      <c r="F52" s="81">
        <v>197.23658599999999</v>
      </c>
      <c r="G52" s="82">
        <v>403.02239514529015</v>
      </c>
    </row>
    <row r="53" spans="1:7" ht="12.75" customHeight="1" x14ac:dyDescent="0.25">
      <c r="A53" s="43"/>
      <c r="B53" s="9"/>
      <c r="C53" s="9"/>
      <c r="D53" s="9"/>
      <c r="E53" s="9"/>
      <c r="F53" s="9"/>
      <c r="G53" s="9"/>
    </row>
    <row r="54" spans="1:7" ht="13.9" x14ac:dyDescent="0.25">
      <c r="A54" s="49" t="s">
        <v>45</v>
      </c>
      <c r="B54" s="83">
        <v>1753.51172</v>
      </c>
      <c r="C54" s="84">
        <v>1525.66371</v>
      </c>
      <c r="D54" s="84">
        <v>1503.895379</v>
      </c>
      <c r="E54" s="84">
        <v>19077.968280000001</v>
      </c>
      <c r="F54" s="84">
        <v>18824.621827999999</v>
      </c>
      <c r="G54" s="85">
        <v>1.3458249218221709</v>
      </c>
    </row>
    <row r="55" spans="1:7" ht="7.5" customHeight="1" x14ac:dyDescent="0.25"/>
    <row r="56" spans="1:7" ht="24" customHeight="1" x14ac:dyDescent="0.2">
      <c r="A56" s="120" t="s">
        <v>159</v>
      </c>
      <c r="B56" s="120"/>
      <c r="C56" s="120"/>
      <c r="D56" s="120"/>
      <c r="E56" s="120"/>
      <c r="F56" s="120"/>
      <c r="G56" s="120"/>
    </row>
    <row r="57" spans="1:7" x14ac:dyDescent="0.2">
      <c r="A57" s="34" t="s">
        <v>120</v>
      </c>
    </row>
    <row r="58" spans="1:7" x14ac:dyDescent="0.2">
      <c r="A58" s="33" t="s">
        <v>121</v>
      </c>
      <c r="B58" s="33"/>
      <c r="C58" s="33"/>
      <c r="D58" s="33"/>
      <c r="E58" s="33"/>
      <c r="F58" s="33"/>
      <c r="G58" s="33"/>
    </row>
    <row r="59" spans="1:7" x14ac:dyDescent="0.2">
      <c r="A59" s="118" t="s">
        <v>122</v>
      </c>
      <c r="B59" s="118"/>
      <c r="C59" s="118"/>
      <c r="D59" s="118"/>
      <c r="E59" s="118"/>
      <c r="F59" s="118"/>
      <c r="G59" s="118"/>
    </row>
  </sheetData>
  <mergeCells count="8">
    <mergeCell ref="A59:G59"/>
    <mergeCell ref="A1:G1"/>
    <mergeCell ref="A56:G56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 &amp;P&amp;R&amp;8Statistischer Bericht G III 1 - vj 4/13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1" t="s">
        <v>184</v>
      </c>
      <c r="B1" s="132"/>
      <c r="C1" s="132"/>
      <c r="D1" s="132"/>
      <c r="E1" s="132"/>
      <c r="F1" s="132"/>
      <c r="G1" s="132"/>
    </row>
    <row r="2" spans="1:7" ht="9.75" customHeight="1" x14ac:dyDescent="0.25">
      <c r="A2" s="68"/>
      <c r="B2" s="69"/>
      <c r="C2" s="69"/>
      <c r="D2" s="69"/>
      <c r="E2" s="69"/>
      <c r="F2" s="69"/>
      <c r="G2" s="69"/>
    </row>
    <row r="3" spans="1:7" ht="22.7" customHeight="1" x14ac:dyDescent="0.2">
      <c r="A3" s="134" t="s">
        <v>46</v>
      </c>
      <c r="B3" s="86" t="s">
        <v>109</v>
      </c>
      <c r="C3" s="86" t="s">
        <v>110</v>
      </c>
      <c r="D3" s="86" t="s">
        <v>111</v>
      </c>
      <c r="E3" s="137" t="s">
        <v>163</v>
      </c>
      <c r="F3" s="137"/>
      <c r="G3" s="138"/>
    </row>
    <row r="4" spans="1:7" ht="24" customHeight="1" x14ac:dyDescent="0.2">
      <c r="A4" s="135"/>
      <c r="B4" s="133" t="s">
        <v>173</v>
      </c>
      <c r="C4" s="133"/>
      <c r="D4" s="133"/>
      <c r="E4" s="67" t="s">
        <v>173</v>
      </c>
      <c r="F4" s="67" t="s">
        <v>174</v>
      </c>
      <c r="G4" s="139" t="s">
        <v>149</v>
      </c>
    </row>
    <row r="5" spans="1:7" ht="17.45" customHeight="1" x14ac:dyDescent="0.2">
      <c r="A5" s="136"/>
      <c r="B5" s="133" t="s">
        <v>116</v>
      </c>
      <c r="C5" s="133"/>
      <c r="D5" s="133"/>
      <c r="E5" s="133"/>
      <c r="F5" s="133"/>
      <c r="G5" s="140"/>
    </row>
    <row r="6" spans="1:7" ht="13.9" x14ac:dyDescent="0.25">
      <c r="A6" s="71"/>
      <c r="B6" s="9"/>
      <c r="C6" s="9"/>
      <c r="D6" s="9"/>
      <c r="E6" s="9"/>
      <c r="F6" s="9"/>
      <c r="G6" s="9"/>
    </row>
    <row r="7" spans="1:7" ht="12" customHeight="1" x14ac:dyDescent="0.25">
      <c r="A7" s="58" t="s">
        <v>47</v>
      </c>
      <c r="B7" s="81">
        <v>1176.011338</v>
      </c>
      <c r="C7" s="81">
        <v>1047.09646</v>
      </c>
      <c r="D7" s="81">
        <v>1029.8926739999999</v>
      </c>
      <c r="E7" s="81">
        <v>13000.017113</v>
      </c>
      <c r="F7" s="81">
        <v>12707.835992</v>
      </c>
      <c r="G7" s="82">
        <v>2.2992201125662746</v>
      </c>
    </row>
    <row r="8" spans="1:7" ht="12.75" customHeight="1" x14ac:dyDescent="0.25">
      <c r="A8" s="51" t="s">
        <v>22</v>
      </c>
      <c r="B8" s="9"/>
      <c r="C8" s="9"/>
      <c r="D8" s="9"/>
      <c r="E8" s="9"/>
      <c r="F8" s="9"/>
      <c r="G8" s="9"/>
    </row>
    <row r="9" spans="1:7" ht="12.75" customHeight="1" x14ac:dyDescent="0.2">
      <c r="A9" s="51" t="s">
        <v>48</v>
      </c>
      <c r="B9" s="81">
        <v>1020.249093</v>
      </c>
      <c r="C9" s="81">
        <v>883.809708</v>
      </c>
      <c r="D9" s="81">
        <v>909.13175000000001</v>
      </c>
      <c r="E9" s="81">
        <v>11087.767451</v>
      </c>
      <c r="F9" s="81">
        <v>10801.763720000001</v>
      </c>
      <c r="G9" s="82">
        <v>2.647750297207935</v>
      </c>
    </row>
    <row r="10" spans="1:7" ht="12.75" customHeight="1" x14ac:dyDescent="0.25">
      <c r="A10" s="52" t="s">
        <v>22</v>
      </c>
      <c r="B10" s="9"/>
      <c r="C10" s="9"/>
      <c r="D10" s="9"/>
      <c r="E10" s="9"/>
      <c r="F10" s="9"/>
      <c r="G10" s="9"/>
    </row>
    <row r="11" spans="1:7" ht="12.75" customHeight="1" x14ac:dyDescent="0.2">
      <c r="A11" s="52" t="s">
        <v>49</v>
      </c>
      <c r="B11" s="81">
        <v>561.52037499999994</v>
      </c>
      <c r="C11" s="81">
        <v>493.21428600000002</v>
      </c>
      <c r="D11" s="81">
        <v>550.62300400000004</v>
      </c>
      <c r="E11" s="81">
        <v>6371.4579590000003</v>
      </c>
      <c r="F11" s="81">
        <v>6020.3552319999999</v>
      </c>
      <c r="G11" s="82">
        <v>5.8319270785515016</v>
      </c>
    </row>
    <row r="12" spans="1:7" ht="12.75" customHeight="1" x14ac:dyDescent="0.25">
      <c r="A12" s="53" t="s">
        <v>22</v>
      </c>
      <c r="B12" s="9"/>
      <c r="C12" s="9"/>
      <c r="D12" s="9"/>
      <c r="E12" s="9"/>
      <c r="F12" s="9"/>
      <c r="G12" s="9"/>
    </row>
    <row r="13" spans="1:7" ht="12.75" customHeight="1" x14ac:dyDescent="0.25">
      <c r="A13" s="54" t="s">
        <v>50</v>
      </c>
      <c r="B13" s="81">
        <v>97.996251000000001</v>
      </c>
      <c r="C13" s="81">
        <v>97.863574</v>
      </c>
      <c r="D13" s="81">
        <v>91.091048000000001</v>
      </c>
      <c r="E13" s="81">
        <v>1146.781322</v>
      </c>
      <c r="F13" s="81">
        <v>1118.1707719999999</v>
      </c>
      <c r="G13" s="82">
        <v>2.55869234972279</v>
      </c>
    </row>
    <row r="14" spans="1:7" ht="12.75" customHeight="1" x14ac:dyDescent="0.25">
      <c r="A14" s="54" t="s">
        <v>51</v>
      </c>
      <c r="B14" s="81">
        <v>86.986182999999997</v>
      </c>
      <c r="C14" s="81">
        <v>75.081995000000006</v>
      </c>
      <c r="D14" s="81">
        <v>71.475770999999995</v>
      </c>
      <c r="E14" s="81">
        <v>1007.718857</v>
      </c>
      <c r="F14" s="81">
        <v>962.471947</v>
      </c>
      <c r="G14" s="82">
        <v>4.7011146809040412</v>
      </c>
    </row>
    <row r="15" spans="1:7" ht="12.75" customHeight="1" x14ac:dyDescent="0.25">
      <c r="A15" s="54" t="s">
        <v>52</v>
      </c>
      <c r="B15" s="81">
        <v>5.1286940000000003</v>
      </c>
      <c r="C15" s="81">
        <v>4.7058970000000002</v>
      </c>
      <c r="D15" s="81">
        <v>8.1260549999999991</v>
      </c>
      <c r="E15" s="81">
        <v>70.239793000000006</v>
      </c>
      <c r="F15" s="81">
        <v>65.325867000000002</v>
      </c>
      <c r="G15" s="82">
        <v>7.522174944880561</v>
      </c>
    </row>
    <row r="16" spans="1:7" ht="12.75" customHeight="1" x14ac:dyDescent="0.25">
      <c r="A16" s="54" t="s">
        <v>53</v>
      </c>
      <c r="B16" s="81">
        <v>129.49899400000001</v>
      </c>
      <c r="C16" s="81">
        <v>94.271861999999999</v>
      </c>
      <c r="D16" s="81">
        <v>195.044028</v>
      </c>
      <c r="E16" s="81">
        <v>1538.5328930000001</v>
      </c>
      <c r="F16" s="81">
        <v>1258.019182</v>
      </c>
      <c r="G16" s="82">
        <v>22.298047201000472</v>
      </c>
    </row>
    <row r="17" spans="1:29" ht="12.75" customHeight="1" x14ac:dyDescent="0.25">
      <c r="A17" s="54" t="s">
        <v>54</v>
      </c>
      <c r="B17" s="81">
        <v>80.485108999999994</v>
      </c>
      <c r="C17" s="81">
        <v>70.714805999999996</v>
      </c>
      <c r="D17" s="81">
        <v>57.110351000000001</v>
      </c>
      <c r="E17" s="81">
        <v>870.41671799999995</v>
      </c>
      <c r="F17" s="81">
        <v>876.25715300000002</v>
      </c>
      <c r="G17" s="82">
        <v>-0.66652066462505388</v>
      </c>
    </row>
    <row r="18" spans="1:29" ht="12.75" customHeight="1" x14ac:dyDescent="0.25">
      <c r="A18" s="54" t="s">
        <v>55</v>
      </c>
      <c r="B18" s="81">
        <v>7.5377289999999997</v>
      </c>
      <c r="C18" s="81">
        <v>6.00068</v>
      </c>
      <c r="D18" s="81">
        <v>6.0506779999999996</v>
      </c>
      <c r="E18" s="81">
        <v>70.397908999999999</v>
      </c>
      <c r="F18" s="81">
        <v>58.011015</v>
      </c>
      <c r="G18" s="82">
        <v>21.352658628710429</v>
      </c>
    </row>
    <row r="19" spans="1:29" ht="12.75" customHeight="1" x14ac:dyDescent="0.25">
      <c r="A19" s="54" t="s">
        <v>56</v>
      </c>
      <c r="B19" s="81">
        <v>9.9034770000000005</v>
      </c>
      <c r="C19" s="81">
        <v>10.052638999999999</v>
      </c>
      <c r="D19" s="81">
        <v>8.577788</v>
      </c>
      <c r="E19" s="81">
        <v>110.586586</v>
      </c>
      <c r="F19" s="81">
        <v>109.753294</v>
      </c>
      <c r="G19" s="82">
        <v>0.75924099371449927</v>
      </c>
    </row>
    <row r="20" spans="1:29" ht="12.75" customHeight="1" x14ac:dyDescent="0.25">
      <c r="A20" s="54" t="s">
        <v>57</v>
      </c>
      <c r="B20" s="81">
        <v>10.000067</v>
      </c>
      <c r="C20" s="81">
        <v>7.3875960000000003</v>
      </c>
      <c r="D20" s="81">
        <v>7.836195</v>
      </c>
      <c r="E20" s="81">
        <v>102.338623</v>
      </c>
      <c r="F20" s="81">
        <v>102.52560699999999</v>
      </c>
      <c r="G20" s="82">
        <v>-0.18237785219842806</v>
      </c>
    </row>
    <row r="21" spans="1:29" ht="12.75" customHeight="1" x14ac:dyDescent="0.25">
      <c r="A21" s="54" t="s">
        <v>58</v>
      </c>
      <c r="B21" s="81">
        <v>39.068783000000003</v>
      </c>
      <c r="C21" s="81">
        <v>46.914332999999999</v>
      </c>
      <c r="D21" s="81">
        <v>34.073501</v>
      </c>
      <c r="E21" s="81">
        <v>444.51259199999998</v>
      </c>
      <c r="F21" s="81">
        <v>450.96026599999999</v>
      </c>
      <c r="G21" s="82">
        <v>-1.4297654330370619</v>
      </c>
    </row>
    <row r="22" spans="1:29" ht="12.75" customHeight="1" x14ac:dyDescent="0.25">
      <c r="A22" s="54" t="s">
        <v>59</v>
      </c>
      <c r="B22" s="81">
        <v>17.833396</v>
      </c>
      <c r="C22" s="81">
        <v>15.911996</v>
      </c>
      <c r="D22" s="81">
        <v>16.141327</v>
      </c>
      <c r="E22" s="81">
        <v>209.111752</v>
      </c>
      <c r="F22" s="81">
        <v>183.756214</v>
      </c>
      <c r="G22" s="82">
        <v>13.798465612705755</v>
      </c>
    </row>
    <row r="23" spans="1:29" ht="12.75" customHeight="1" x14ac:dyDescent="0.2">
      <c r="A23" s="54" t="s">
        <v>60</v>
      </c>
      <c r="B23" s="81">
        <v>55.836101999999997</v>
      </c>
      <c r="C23" s="81">
        <v>46.319561</v>
      </c>
      <c r="D23" s="81">
        <v>39.415646000000002</v>
      </c>
      <c r="E23" s="81">
        <v>588.72853899999996</v>
      </c>
      <c r="F23" s="81">
        <v>606.71074099999998</v>
      </c>
      <c r="G23" s="82">
        <v>-2.963883904603577</v>
      </c>
    </row>
    <row r="24" spans="1:29" ht="12.75" customHeight="1" x14ac:dyDescent="0.25">
      <c r="A24" s="54" t="s">
        <v>70</v>
      </c>
      <c r="B24" s="81">
        <v>6.2856310000000004</v>
      </c>
      <c r="C24" s="81">
        <v>4.4888370000000002</v>
      </c>
      <c r="D24" s="81">
        <v>4.1706380000000003</v>
      </c>
      <c r="E24" s="81">
        <v>65.153707999999995</v>
      </c>
      <c r="F24" s="81">
        <v>72.922901999999993</v>
      </c>
      <c r="G24" s="82">
        <v>-10.653983572952157</v>
      </c>
    </row>
    <row r="25" spans="1:29" ht="12.75" customHeight="1" x14ac:dyDescent="0.25">
      <c r="A25" s="54" t="s">
        <v>63</v>
      </c>
      <c r="B25" s="81">
        <v>5.4795720000000001</v>
      </c>
      <c r="C25" s="81">
        <v>5.2293440000000002</v>
      </c>
      <c r="D25" s="81">
        <v>4.6753340000000003</v>
      </c>
      <c r="E25" s="81">
        <v>55.637484999999998</v>
      </c>
      <c r="F25" s="81">
        <v>54.130966999999998</v>
      </c>
      <c r="G25" s="82">
        <v>2.7830982587102113</v>
      </c>
    </row>
    <row r="26" spans="1:29" ht="12.75" customHeight="1" x14ac:dyDescent="0.25">
      <c r="A26" s="54" t="s">
        <v>64</v>
      </c>
      <c r="B26" s="81">
        <v>7.8627450000000003</v>
      </c>
      <c r="C26" s="81">
        <v>5.1817339999999996</v>
      </c>
      <c r="D26" s="81">
        <v>4.9966169999999996</v>
      </c>
      <c r="E26" s="81">
        <v>67.071276999999995</v>
      </c>
      <c r="F26" s="81">
        <v>75.567088999999996</v>
      </c>
      <c r="G26" s="82">
        <v>-11.242740870963019</v>
      </c>
    </row>
    <row r="27" spans="1:29" ht="12.75" customHeight="1" x14ac:dyDescent="0.25">
      <c r="A27" s="54" t="s">
        <v>61</v>
      </c>
      <c r="B27" s="81">
        <v>0.557643</v>
      </c>
      <c r="C27" s="81">
        <v>0.34297800000000001</v>
      </c>
      <c r="D27" s="81">
        <v>0.22017100000000001</v>
      </c>
      <c r="E27" s="81">
        <v>5.8169339999999998</v>
      </c>
      <c r="F27" s="81">
        <v>7.104635</v>
      </c>
      <c r="G27" s="82">
        <v>-18.12480162598078</v>
      </c>
    </row>
    <row r="28" spans="1:29" ht="12.75" customHeight="1" x14ac:dyDescent="0.25">
      <c r="A28" s="54" t="s">
        <v>62</v>
      </c>
      <c r="B28" s="81">
        <v>1.0599989999999999</v>
      </c>
      <c r="C28" s="81">
        <v>2.746454</v>
      </c>
      <c r="D28" s="81">
        <v>1.617856</v>
      </c>
      <c r="E28" s="81">
        <v>18.412970999999999</v>
      </c>
      <c r="F28" s="81">
        <v>18.667580999999998</v>
      </c>
      <c r="G28" s="82">
        <v>-1.3639153353613409</v>
      </c>
    </row>
    <row r="29" spans="1:29" ht="12.75" customHeight="1" x14ac:dyDescent="0.2">
      <c r="A29" s="55" t="s">
        <v>65</v>
      </c>
      <c r="B29" s="81">
        <v>458.72871800000007</v>
      </c>
      <c r="C29" s="81">
        <v>390.59542199999999</v>
      </c>
      <c r="D29" s="81">
        <v>358.50874599999997</v>
      </c>
      <c r="E29" s="81">
        <v>4716.3094919999994</v>
      </c>
      <c r="F29" s="81">
        <v>4781.4084880000009</v>
      </c>
      <c r="G29" s="82">
        <v>-1.3615024979225723</v>
      </c>
      <c r="AA29" s="96"/>
      <c r="AB29" s="96"/>
      <c r="AC29" s="96"/>
    </row>
    <row r="30" spans="1:29" ht="12.75" customHeight="1" x14ac:dyDescent="0.25">
      <c r="A30" s="53" t="s">
        <v>22</v>
      </c>
      <c r="B30" s="9"/>
      <c r="C30" s="9"/>
      <c r="D30" s="9"/>
      <c r="E30" s="9"/>
      <c r="F30" s="9"/>
      <c r="G30" s="9"/>
    </row>
    <row r="31" spans="1:29" ht="12.75" customHeight="1" x14ac:dyDescent="0.2">
      <c r="A31" s="54" t="s">
        <v>66</v>
      </c>
      <c r="B31" s="81">
        <v>120.686784</v>
      </c>
      <c r="C31" s="81">
        <v>81.201267999999999</v>
      </c>
      <c r="D31" s="81">
        <v>109.25991399999999</v>
      </c>
      <c r="E31" s="81">
        <v>1248.9331709999999</v>
      </c>
      <c r="F31" s="81">
        <v>1255.5969990000001</v>
      </c>
      <c r="G31" s="82">
        <v>-0.53072984447298666</v>
      </c>
    </row>
    <row r="32" spans="1:29" ht="12.75" customHeight="1" x14ac:dyDescent="0.2">
      <c r="A32" s="54" t="s">
        <v>67</v>
      </c>
      <c r="B32" s="81">
        <v>132.54764599999999</v>
      </c>
      <c r="C32" s="81">
        <v>131.57914099999999</v>
      </c>
      <c r="D32" s="81">
        <v>94.767898000000002</v>
      </c>
      <c r="E32" s="81">
        <v>1461.7038090000001</v>
      </c>
      <c r="F32" s="81">
        <v>1559.700276</v>
      </c>
      <c r="G32" s="82">
        <v>-6.2830319714580867</v>
      </c>
    </row>
    <row r="33" spans="1:7" ht="12.75" customHeight="1" x14ac:dyDescent="0.25">
      <c r="A33" s="54" t="s">
        <v>68</v>
      </c>
      <c r="B33" s="81">
        <v>68.471653000000003</v>
      </c>
      <c r="C33" s="81">
        <v>56.921880999999999</v>
      </c>
      <c r="D33" s="81">
        <v>52.858809999999998</v>
      </c>
      <c r="E33" s="81">
        <v>668.62040100000002</v>
      </c>
      <c r="F33" s="81">
        <v>695.91576899999995</v>
      </c>
      <c r="G33" s="82">
        <v>-3.9222229493695977</v>
      </c>
    </row>
    <row r="34" spans="1:7" ht="12.75" customHeight="1" x14ac:dyDescent="0.25">
      <c r="A34" s="54" t="s">
        <v>69</v>
      </c>
      <c r="B34" s="81">
        <v>57.057040000000001</v>
      </c>
      <c r="C34" s="81">
        <v>49.544781999999998</v>
      </c>
      <c r="D34" s="81">
        <v>45.281976</v>
      </c>
      <c r="E34" s="81">
        <v>550.150038</v>
      </c>
      <c r="F34" s="81">
        <v>515.06857600000001</v>
      </c>
      <c r="G34" s="82">
        <v>6.8110274310347307</v>
      </c>
    </row>
    <row r="35" spans="1:7" ht="12.75" customHeight="1" x14ac:dyDescent="0.25">
      <c r="A35" s="54" t="s">
        <v>71</v>
      </c>
      <c r="B35" s="81">
        <v>2.2581440000000002</v>
      </c>
      <c r="C35" s="81">
        <v>2.172698</v>
      </c>
      <c r="D35" s="81">
        <v>1.6777310000000001</v>
      </c>
      <c r="E35" s="81">
        <v>29.755984999999999</v>
      </c>
      <c r="F35" s="81">
        <v>45.919724000000002</v>
      </c>
      <c r="G35" s="82">
        <v>-35.199991620158698</v>
      </c>
    </row>
    <row r="36" spans="1:7" ht="12.75" customHeight="1" x14ac:dyDescent="0.25">
      <c r="A36" s="54" t="s">
        <v>72</v>
      </c>
      <c r="B36" s="81">
        <v>4.4485140000000003</v>
      </c>
      <c r="C36" s="81">
        <v>3.7482410000000002</v>
      </c>
      <c r="D36" s="81">
        <v>3.4645959999999998</v>
      </c>
      <c r="E36" s="81">
        <v>54.678499000000002</v>
      </c>
      <c r="F36" s="81">
        <v>59.826819</v>
      </c>
      <c r="G36" s="82">
        <v>-8.6053714472099756</v>
      </c>
    </row>
    <row r="37" spans="1:7" ht="12.75" customHeight="1" x14ac:dyDescent="0.25">
      <c r="A37" s="54" t="s">
        <v>73</v>
      </c>
      <c r="B37" s="81">
        <v>31.402224</v>
      </c>
      <c r="C37" s="81">
        <v>31.309840999999999</v>
      </c>
      <c r="D37" s="81">
        <v>22.810534000000001</v>
      </c>
      <c r="E37" s="81">
        <v>310.57082800000001</v>
      </c>
      <c r="F37" s="81">
        <v>294.28443499999997</v>
      </c>
      <c r="G37" s="82">
        <v>5.5342352713965397</v>
      </c>
    </row>
    <row r="38" spans="1:7" ht="12.75" customHeight="1" x14ac:dyDescent="0.2">
      <c r="A38" s="54" t="s">
        <v>74</v>
      </c>
      <c r="B38" s="81">
        <v>22.152360999999999</v>
      </c>
      <c r="C38" s="81">
        <v>18.842760999999999</v>
      </c>
      <c r="D38" s="81">
        <v>15.611058</v>
      </c>
      <c r="E38" s="81">
        <v>222.02819199999999</v>
      </c>
      <c r="F38" s="81">
        <v>215.90661600000001</v>
      </c>
      <c r="G38" s="82">
        <v>2.8352887528004089</v>
      </c>
    </row>
    <row r="39" spans="1:7" ht="12.75" customHeight="1" x14ac:dyDescent="0.2">
      <c r="A39" s="54" t="s">
        <v>75</v>
      </c>
      <c r="B39" s="81">
        <v>8.9897360000000006</v>
      </c>
      <c r="C39" s="81">
        <v>8.9782449999999994</v>
      </c>
      <c r="D39" s="81">
        <v>6.8259460000000001</v>
      </c>
      <c r="E39" s="81">
        <v>102.514216</v>
      </c>
      <c r="F39" s="81">
        <v>97.114771000000005</v>
      </c>
      <c r="G39" s="82">
        <v>5.5598596839609513</v>
      </c>
    </row>
    <row r="40" spans="1:7" ht="12.75" customHeight="1" x14ac:dyDescent="0.2">
      <c r="A40" s="54" t="s">
        <v>76</v>
      </c>
      <c r="B40" s="81">
        <v>3.6785779999999999</v>
      </c>
      <c r="C40" s="81">
        <v>2.6662189999999999</v>
      </c>
      <c r="D40" s="81">
        <v>2.3935</v>
      </c>
      <c r="E40" s="81">
        <v>39.892982000000003</v>
      </c>
      <c r="F40" s="81">
        <v>42.074503</v>
      </c>
      <c r="G40" s="82">
        <v>-5.1849002233015113</v>
      </c>
    </row>
    <row r="41" spans="1:7" ht="12.75" customHeight="1" x14ac:dyDescent="0.2">
      <c r="A41" s="54" t="s">
        <v>187</v>
      </c>
      <c r="B41" s="81">
        <v>7</v>
      </c>
      <c r="C41" s="81">
        <v>4</v>
      </c>
      <c r="D41" s="81">
        <v>4</v>
      </c>
      <c r="E41" s="81">
        <v>45</v>
      </c>
      <c r="F41" s="81">
        <v>29</v>
      </c>
      <c r="G41" s="82">
        <v>55.2</v>
      </c>
    </row>
    <row r="42" spans="1:7" ht="12.75" customHeight="1" x14ac:dyDescent="0.2">
      <c r="A42" s="55" t="s">
        <v>77</v>
      </c>
      <c r="B42" s="81">
        <v>155.76224500000001</v>
      </c>
      <c r="C42" s="81">
        <v>163.28675199999998</v>
      </c>
      <c r="D42" s="81">
        <v>120.76092399999993</v>
      </c>
      <c r="E42" s="81">
        <v>1912.2496620000002</v>
      </c>
      <c r="F42" s="81">
        <v>1906.0722719999994</v>
      </c>
      <c r="G42" s="82">
        <v>0.32409001960449757</v>
      </c>
    </row>
    <row r="43" spans="1:7" ht="12.75" customHeight="1" x14ac:dyDescent="0.2">
      <c r="A43" s="54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54" t="s">
        <v>78</v>
      </c>
      <c r="B44" s="81">
        <v>22.532582999999999</v>
      </c>
      <c r="C44" s="81">
        <v>19.528542999999999</v>
      </c>
      <c r="D44" s="81">
        <v>14.205454</v>
      </c>
      <c r="E44" s="81">
        <v>245.57961</v>
      </c>
      <c r="F44" s="81">
        <v>266.26508899999999</v>
      </c>
      <c r="G44" s="82">
        <v>-7.7687537174653869</v>
      </c>
    </row>
    <row r="45" spans="1:7" ht="12.75" customHeight="1" x14ac:dyDescent="0.2">
      <c r="A45" s="54" t="s">
        <v>79</v>
      </c>
      <c r="B45" s="81">
        <v>55.168294000000003</v>
      </c>
      <c r="C45" s="81">
        <v>60.640475000000002</v>
      </c>
      <c r="D45" s="81">
        <v>43.238041000000003</v>
      </c>
      <c r="E45" s="81">
        <v>600.63862700000004</v>
      </c>
      <c r="F45" s="81">
        <v>575.335823</v>
      </c>
      <c r="G45" s="82">
        <v>4.3979190915077169</v>
      </c>
    </row>
    <row r="46" spans="1:7" ht="12.75" customHeight="1" x14ac:dyDescent="0.2">
      <c r="A46" s="54" t="s">
        <v>80</v>
      </c>
      <c r="B46" s="81">
        <v>45.885224999999998</v>
      </c>
      <c r="C46" s="81">
        <v>44.553237000000003</v>
      </c>
      <c r="D46" s="81">
        <v>36.880401999999997</v>
      </c>
      <c r="E46" s="81">
        <v>505.98604499999999</v>
      </c>
      <c r="F46" s="81">
        <v>515.02638300000001</v>
      </c>
      <c r="G46" s="82">
        <v>-1.7553155136132119</v>
      </c>
    </row>
    <row r="47" spans="1:7" ht="12.75" customHeight="1" x14ac:dyDescent="0.2">
      <c r="A47" s="54" t="s">
        <v>81</v>
      </c>
      <c r="B47" s="81">
        <v>19.407022999999999</v>
      </c>
      <c r="C47" s="81">
        <v>22.355436999999998</v>
      </c>
      <c r="D47" s="81">
        <v>15.896913</v>
      </c>
      <c r="E47" s="81">
        <v>366.34195399999999</v>
      </c>
      <c r="F47" s="81">
        <v>356.64867700000002</v>
      </c>
      <c r="G47" s="82">
        <v>2.7178783001625959</v>
      </c>
    </row>
    <row r="48" spans="1:7" ht="12.75" customHeight="1" x14ac:dyDescent="0.2">
      <c r="A48" s="56" t="s">
        <v>82</v>
      </c>
      <c r="B48" s="81">
        <v>20.610327000000002</v>
      </c>
      <c r="C48" s="81">
        <v>29.607254999999999</v>
      </c>
      <c r="D48" s="81">
        <v>36.379415999999999</v>
      </c>
      <c r="E48" s="81">
        <v>344.85475400000001</v>
      </c>
      <c r="F48" s="81">
        <v>333.56396699999999</v>
      </c>
      <c r="G48" s="82">
        <v>3.384894088395356</v>
      </c>
    </row>
    <row r="49" spans="1:7" ht="12.75" customHeight="1" x14ac:dyDescent="0.2">
      <c r="A49" s="57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57" t="s">
        <v>83</v>
      </c>
      <c r="B50" s="81">
        <v>4.5858509999999999</v>
      </c>
      <c r="C50" s="81">
        <v>4.1787939999999999</v>
      </c>
      <c r="D50" s="81">
        <v>3.3610760000000002</v>
      </c>
      <c r="E50" s="81">
        <v>57.734349000000002</v>
      </c>
      <c r="F50" s="81">
        <v>43.103838000000003</v>
      </c>
      <c r="G50" s="82">
        <v>33.942478625685254</v>
      </c>
    </row>
    <row r="51" spans="1:7" ht="12.75" customHeight="1" x14ac:dyDescent="0.2">
      <c r="A51" s="57" t="s">
        <v>137</v>
      </c>
      <c r="B51" s="81">
        <v>0.81978799999999996</v>
      </c>
      <c r="C51" s="81">
        <v>1.295752</v>
      </c>
      <c r="D51" s="81">
        <v>1.226424</v>
      </c>
      <c r="E51" s="81">
        <v>21.37556</v>
      </c>
      <c r="F51" s="81">
        <v>18.010256999999999</v>
      </c>
      <c r="G51" s="82">
        <v>18.685480168328539</v>
      </c>
    </row>
    <row r="52" spans="1:7" ht="12.75" customHeight="1" x14ac:dyDescent="0.2">
      <c r="A52" s="57" t="s">
        <v>84</v>
      </c>
      <c r="B52" s="81">
        <v>7.9297380000000004</v>
      </c>
      <c r="C52" s="81">
        <v>6.2170969999999999</v>
      </c>
      <c r="D52" s="81">
        <v>7.8193999999999999</v>
      </c>
      <c r="E52" s="81">
        <v>99.931381999999999</v>
      </c>
      <c r="F52" s="81">
        <v>103.41708300000001</v>
      </c>
      <c r="G52" s="82">
        <v>-3.3705272851294836</v>
      </c>
    </row>
    <row r="53" spans="1:7" ht="12.75" customHeight="1" x14ac:dyDescent="0.2">
      <c r="A53" s="58" t="s">
        <v>85</v>
      </c>
      <c r="B53" s="81">
        <v>281.49484200000001</v>
      </c>
      <c r="C53" s="81">
        <v>173.84492499999999</v>
      </c>
      <c r="D53" s="81">
        <v>145.288591</v>
      </c>
      <c r="E53" s="81">
        <v>2384.7946080000002</v>
      </c>
      <c r="F53" s="81">
        <v>2501.0934969999998</v>
      </c>
      <c r="G53" s="82">
        <v>-4.6499216898327518</v>
      </c>
    </row>
    <row r="54" spans="1:7" ht="12.75" customHeight="1" x14ac:dyDescent="0.2">
      <c r="A54" s="51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57" t="s">
        <v>86</v>
      </c>
      <c r="B55" s="81">
        <v>127.604478</v>
      </c>
      <c r="C55" s="81">
        <v>128.54325499999999</v>
      </c>
      <c r="D55" s="81">
        <v>114.466984</v>
      </c>
      <c r="E55" s="81">
        <v>1652.6497790000001</v>
      </c>
      <c r="F55" s="81">
        <v>1761.809465</v>
      </c>
      <c r="G55" s="82">
        <v>-6.1958848654499548</v>
      </c>
    </row>
    <row r="56" spans="1:7" ht="12.75" customHeight="1" x14ac:dyDescent="0.2">
      <c r="A56" s="52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2" t="s">
        <v>87</v>
      </c>
      <c r="B57" s="81">
        <v>103.34808200000001</v>
      </c>
      <c r="C57" s="81">
        <v>108.492363</v>
      </c>
      <c r="D57" s="81">
        <v>100.59202999999999</v>
      </c>
      <c r="E57" s="81">
        <v>1353.043492</v>
      </c>
      <c r="F57" s="81">
        <v>1343.1002109999999</v>
      </c>
      <c r="G57" s="82">
        <v>0.74032309120083539</v>
      </c>
    </row>
    <row r="58" spans="1:7" ht="12.75" customHeight="1" x14ac:dyDescent="0.2">
      <c r="A58" s="52" t="s">
        <v>88</v>
      </c>
      <c r="B58" s="81">
        <v>16.385528000000001</v>
      </c>
      <c r="C58" s="81">
        <v>14.1341</v>
      </c>
      <c r="D58" s="81">
        <v>7.2649710000000001</v>
      </c>
      <c r="E58" s="81">
        <v>218.39678000000001</v>
      </c>
      <c r="F58" s="81">
        <v>335.34997800000002</v>
      </c>
      <c r="G58" s="82">
        <v>-34.87496814447384</v>
      </c>
    </row>
    <row r="59" spans="1:7" ht="12.75" customHeight="1" x14ac:dyDescent="0.2">
      <c r="A59" s="51" t="s">
        <v>138</v>
      </c>
      <c r="B59" s="87">
        <v>36.109138000000002</v>
      </c>
      <c r="C59" s="81">
        <v>38.763368</v>
      </c>
      <c r="D59" s="81">
        <v>25.024909999999998</v>
      </c>
      <c r="E59" s="81">
        <v>400.48301199999997</v>
      </c>
      <c r="F59" s="81">
        <v>402.43166100000002</v>
      </c>
      <c r="G59" s="82">
        <v>-0.48421861121907739</v>
      </c>
    </row>
    <row r="60" spans="1:7" ht="12.75" customHeight="1" x14ac:dyDescent="0.2">
      <c r="A60" s="52" t="s">
        <v>31</v>
      </c>
      <c r="B60" s="9"/>
      <c r="C60" s="9"/>
      <c r="D60" s="9"/>
      <c r="E60" s="9"/>
      <c r="F60" s="9"/>
      <c r="G60" s="9"/>
    </row>
    <row r="61" spans="1:7" s="97" customFormat="1" ht="12.75" customHeight="1" x14ac:dyDescent="0.2">
      <c r="A61" s="58" t="s">
        <v>89</v>
      </c>
      <c r="B61" s="98">
        <v>23.211465</v>
      </c>
      <c r="C61" s="98">
        <v>18.214903</v>
      </c>
      <c r="D61" s="98">
        <v>14.207872</v>
      </c>
      <c r="E61" s="98">
        <v>215.299972</v>
      </c>
      <c r="F61" s="98">
        <v>206.99926600000001</v>
      </c>
      <c r="G61" s="99">
        <v>4.0100171176452335</v>
      </c>
    </row>
    <row r="62" spans="1:7" s="97" customFormat="1" ht="12.75" customHeight="1" x14ac:dyDescent="0.2">
      <c r="A62" s="58" t="s">
        <v>90</v>
      </c>
      <c r="B62" s="98">
        <v>260.23498999999998</v>
      </c>
      <c r="C62" s="98">
        <v>260.283413</v>
      </c>
      <c r="D62" s="98">
        <v>279.961343</v>
      </c>
      <c r="E62" s="98">
        <v>3169.8874019999998</v>
      </c>
      <c r="F62" s="98">
        <v>3111.0243</v>
      </c>
      <c r="G62" s="99">
        <v>1.8920810743908305</v>
      </c>
    </row>
    <row r="63" spans="1:7" ht="12.75" customHeight="1" x14ac:dyDescent="0.2">
      <c r="A63" s="51" t="s">
        <v>31</v>
      </c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91</v>
      </c>
      <c r="B64" s="81">
        <v>34.236113000000003</v>
      </c>
      <c r="C64" s="81">
        <v>30.889997999999999</v>
      </c>
      <c r="D64" s="81">
        <v>36.090539999999997</v>
      </c>
      <c r="E64" s="81">
        <v>413.59012899999999</v>
      </c>
      <c r="F64" s="81">
        <v>416.76164399999999</v>
      </c>
      <c r="G64" s="82">
        <v>-0.76099013564693507</v>
      </c>
    </row>
    <row r="65" spans="1:7" ht="12.75" customHeight="1" x14ac:dyDescent="0.2">
      <c r="A65" s="57" t="s">
        <v>92</v>
      </c>
      <c r="B65" s="81">
        <v>90.084181999999998</v>
      </c>
      <c r="C65" s="81">
        <v>86.218221999999997</v>
      </c>
      <c r="D65" s="81">
        <v>75.278954999999996</v>
      </c>
      <c r="E65" s="81">
        <v>1002.209954</v>
      </c>
      <c r="F65" s="81">
        <v>1029.1318220000001</v>
      </c>
      <c r="G65" s="82">
        <v>-2.6159785777181099</v>
      </c>
    </row>
    <row r="66" spans="1:7" ht="12.75" customHeight="1" x14ac:dyDescent="0.2">
      <c r="A66" s="57" t="s">
        <v>93</v>
      </c>
      <c r="B66" s="81">
        <v>46.728957999999999</v>
      </c>
      <c r="C66" s="81">
        <v>43.785083999999998</v>
      </c>
      <c r="D66" s="81">
        <v>29.249849999999999</v>
      </c>
      <c r="E66" s="81">
        <v>509.54508099999998</v>
      </c>
      <c r="F66" s="81">
        <v>462.69425999999999</v>
      </c>
      <c r="G66" s="82">
        <v>10.125654249525383</v>
      </c>
    </row>
    <row r="67" spans="1:7" ht="12.75" customHeight="1" x14ac:dyDescent="0.2">
      <c r="A67" s="57" t="s">
        <v>94</v>
      </c>
      <c r="B67" s="81">
        <v>19.936741000000001</v>
      </c>
      <c r="C67" s="81">
        <v>23.059460999999999</v>
      </c>
      <c r="D67" s="81">
        <v>19.128882000000001</v>
      </c>
      <c r="E67" s="81">
        <v>255.30618100000001</v>
      </c>
      <c r="F67" s="81">
        <v>274.14675699999998</v>
      </c>
      <c r="G67" s="82">
        <v>-6.8724416827589749</v>
      </c>
    </row>
    <row r="68" spans="1:7" ht="12.75" customHeight="1" x14ac:dyDescent="0.2">
      <c r="A68" s="59" t="s">
        <v>139</v>
      </c>
      <c r="B68" s="81">
        <v>14.041285</v>
      </c>
      <c r="C68" s="81">
        <v>15.830273999999999</v>
      </c>
      <c r="D68" s="81">
        <v>15.568661000000001</v>
      </c>
      <c r="E68" s="81">
        <v>143.56944100000001</v>
      </c>
      <c r="F68" s="81">
        <v>153.90275700000001</v>
      </c>
      <c r="G68" s="82">
        <v>-6.714185113655887</v>
      </c>
    </row>
    <row r="69" spans="1:7" ht="12.75" customHeight="1" x14ac:dyDescent="0.2">
      <c r="A69" s="60" t="s">
        <v>95</v>
      </c>
      <c r="B69" s="81">
        <v>12.974933</v>
      </c>
      <c r="C69" s="81">
        <v>12.877090000000001</v>
      </c>
      <c r="D69" s="81">
        <v>11.158927</v>
      </c>
      <c r="E69" s="81">
        <v>153.62256099999999</v>
      </c>
      <c r="F69" s="81">
        <v>161.69277500000001</v>
      </c>
      <c r="G69" s="82">
        <v>-4.9910789149360681</v>
      </c>
    </row>
    <row r="70" spans="1:7" ht="12.75" customHeight="1" x14ac:dyDescent="0.2">
      <c r="A70" s="61" t="s">
        <v>31</v>
      </c>
      <c r="B70" s="9"/>
      <c r="C70" s="9"/>
      <c r="D70" s="9"/>
      <c r="E70" s="9"/>
      <c r="F70" s="9"/>
      <c r="G70" s="9"/>
    </row>
    <row r="71" spans="1:7" ht="12.75" customHeight="1" x14ac:dyDescent="0.2">
      <c r="A71" s="61" t="s">
        <v>117</v>
      </c>
      <c r="B71" s="81">
        <v>10.909974</v>
      </c>
      <c r="C71" s="81">
        <v>9.6841249999999999</v>
      </c>
      <c r="D71" s="81">
        <v>9.3455750000000002</v>
      </c>
      <c r="E71" s="81">
        <v>127.66743</v>
      </c>
      <c r="F71" s="81">
        <v>138.70073500000001</v>
      </c>
      <c r="G71" s="82">
        <v>-7.9547559715527285</v>
      </c>
    </row>
    <row r="72" spans="1:7" ht="25.5" customHeight="1" x14ac:dyDescent="0.2">
      <c r="A72" s="106" t="s">
        <v>185</v>
      </c>
      <c r="B72" s="81">
        <v>2.1852900000000002</v>
      </c>
      <c r="C72" s="81">
        <v>1.9545669999999999</v>
      </c>
      <c r="D72" s="81">
        <v>1.2144280000000001</v>
      </c>
      <c r="E72" s="81">
        <v>24.791841999999999</v>
      </c>
      <c r="F72" s="81">
        <v>9.4112969999999994</v>
      </c>
      <c r="G72" s="82">
        <v>163.42641189625618</v>
      </c>
    </row>
    <row r="73" spans="1:7" x14ac:dyDescent="0.2">
      <c r="A73" s="62" t="s">
        <v>45</v>
      </c>
      <c r="B73" s="88">
        <v>1753.51172</v>
      </c>
      <c r="C73" s="84">
        <v>1525.66371</v>
      </c>
      <c r="D73" s="84">
        <v>1503.895379</v>
      </c>
      <c r="E73" s="84">
        <v>19077.968280000001</v>
      </c>
      <c r="F73" s="84">
        <v>18824.621827999999</v>
      </c>
      <c r="G73" s="85">
        <v>1.3458249218221709</v>
      </c>
    </row>
    <row r="75" spans="1:7" ht="11.45" customHeight="1" x14ac:dyDescent="0.2">
      <c r="A75" s="120" t="s">
        <v>119</v>
      </c>
      <c r="B75" s="120"/>
      <c r="C75" s="120"/>
      <c r="D75" s="120"/>
      <c r="E75" s="120"/>
      <c r="F75" s="120"/>
      <c r="G75" s="120"/>
    </row>
    <row r="76" spans="1:7" ht="11.45" customHeight="1" x14ac:dyDescent="0.2">
      <c r="A76" s="34" t="s">
        <v>120</v>
      </c>
    </row>
    <row r="77" spans="1:7" ht="11.45" customHeight="1" x14ac:dyDescent="0.2">
      <c r="A77" s="34" t="s">
        <v>186</v>
      </c>
    </row>
    <row r="78" spans="1:7" ht="11.45" customHeight="1" x14ac:dyDescent="0.2">
      <c r="A78" s="33" t="s">
        <v>121</v>
      </c>
      <c r="B78" s="33"/>
      <c r="C78" s="33"/>
      <c r="D78" s="33"/>
      <c r="E78" s="33"/>
      <c r="F78" s="33"/>
      <c r="G78" s="33"/>
    </row>
    <row r="79" spans="1:7" ht="11.45" customHeight="1" x14ac:dyDescent="0.2">
      <c r="A79" s="118" t="s">
        <v>122</v>
      </c>
      <c r="B79" s="118"/>
      <c r="C79" s="118"/>
      <c r="D79" s="118"/>
      <c r="E79" s="118"/>
      <c r="F79" s="118"/>
      <c r="G79" s="118"/>
    </row>
  </sheetData>
  <mergeCells count="8">
    <mergeCell ref="A79:G79"/>
    <mergeCell ref="A75:G75"/>
    <mergeCell ref="A1:G1"/>
    <mergeCell ref="B4:D4"/>
    <mergeCell ref="A3:A5"/>
    <mergeCell ref="B5:F5"/>
    <mergeCell ref="E3:G3"/>
    <mergeCell ref="G4:G5"/>
  </mergeCells>
  <conditionalFormatting sqref="A7:G23 A25:G73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 &amp;P&amp;R&amp;8Statistischer Bericht G III 1 - vj 4/13 SH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view="pageLayout" zoomScaleNormal="100" workbookViewId="0"/>
  </sheetViews>
  <sheetFormatPr baseColWidth="10" defaultColWidth="10.875" defaultRowHeight="14.25" x14ac:dyDescent="0.2"/>
  <cols>
    <col min="1" max="5" width="11.875" customWidth="1"/>
    <col min="6" max="6" width="10.5" customWidth="1"/>
    <col min="7" max="7" width="11.875" customWidth="1"/>
  </cols>
  <sheetData>
    <row r="2" spans="1:7" x14ac:dyDescent="0.2">
      <c r="A2" s="119" t="s">
        <v>189</v>
      </c>
      <c r="B2" s="119"/>
      <c r="C2" s="119"/>
      <c r="D2" s="119"/>
      <c r="E2" s="119"/>
      <c r="F2" s="119"/>
      <c r="G2" s="119"/>
    </row>
    <row r="3" spans="1:7" ht="13.9" x14ac:dyDescent="0.25">
      <c r="A3" s="131" t="s">
        <v>164</v>
      </c>
      <c r="B3" s="131"/>
      <c r="C3" s="131"/>
      <c r="D3" s="131"/>
      <c r="E3" s="131"/>
      <c r="F3" s="131"/>
      <c r="G3" s="131"/>
    </row>
    <row r="28" spans="1:7" ht="13.9" x14ac:dyDescent="0.25">
      <c r="A28" s="119"/>
      <c r="B28" s="119"/>
      <c r="C28" s="119"/>
      <c r="D28" s="119"/>
      <c r="E28" s="119"/>
      <c r="F28" s="119"/>
      <c r="G28" s="119"/>
    </row>
    <row r="29" spans="1:7" ht="13.9" x14ac:dyDescent="0.25">
      <c r="A29" s="101"/>
      <c r="B29" s="101"/>
      <c r="C29" s="101"/>
      <c r="D29" s="101"/>
      <c r="E29" s="101"/>
      <c r="F29" s="101"/>
      <c r="G29" s="101"/>
    </row>
    <row r="30" spans="1:7" ht="13.9" x14ac:dyDescent="0.25">
      <c r="A30" s="101"/>
      <c r="B30" s="101"/>
      <c r="C30" s="101"/>
      <c r="D30" s="101"/>
      <c r="E30" s="101"/>
      <c r="F30" s="101"/>
      <c r="G30" s="101"/>
    </row>
    <row r="31" spans="1:7" ht="13.9" x14ac:dyDescent="0.25">
      <c r="A31" s="101"/>
      <c r="B31" s="101"/>
      <c r="C31" s="101"/>
      <c r="D31" s="101"/>
      <c r="E31" s="101"/>
      <c r="F31" s="101"/>
      <c r="G31" s="101"/>
    </row>
    <row r="32" spans="1:7" ht="13.9" x14ac:dyDescent="0.25">
      <c r="A32" s="131" t="s">
        <v>188</v>
      </c>
      <c r="B32" s="131"/>
      <c r="C32" s="131"/>
      <c r="D32" s="131"/>
      <c r="E32" s="131"/>
      <c r="F32" s="131"/>
      <c r="G32" s="131"/>
    </row>
  </sheetData>
  <mergeCells count="4">
    <mergeCell ref="A28:G28"/>
    <mergeCell ref="A32:G32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 &amp;P&amp;R&amp;8Statistischer Bericht G III 1 - vj 4/13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51"/>
  <sheetViews>
    <sheetView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6" t="s">
        <v>96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9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97</v>
      </c>
      <c r="B3" s="144" t="s">
        <v>98</v>
      </c>
      <c r="C3" s="145"/>
      <c r="D3" s="146"/>
      <c r="E3" s="14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7" t="s">
        <v>165</v>
      </c>
      <c r="C4" s="148"/>
      <c r="D4" s="149"/>
      <c r="E4" s="14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50"/>
      <c r="D5" s="146"/>
      <c r="E5" s="14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51"/>
      <c r="C6" s="146"/>
      <c r="D6" s="146"/>
      <c r="E6" s="14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9" x14ac:dyDescent="0.25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3.9" x14ac:dyDescent="0.25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9" x14ac:dyDescent="0.25">
      <c r="A9" s="18" t="s">
        <v>45</v>
      </c>
      <c r="B9" s="90">
        <v>19.07796828</v>
      </c>
      <c r="C9" s="91"/>
      <c r="D9" s="90">
        <v>18.824621828000001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3.9" x14ac:dyDescent="0.25">
      <c r="A10" s="19"/>
      <c r="B10" s="20">
        <v>2013</v>
      </c>
      <c r="C10" s="20">
        <v>2013</v>
      </c>
      <c r="D10" s="12">
        <v>2012</v>
      </c>
      <c r="E10" s="12">
        <v>2012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9" x14ac:dyDescent="0.25">
      <c r="A11" s="19" t="s">
        <v>53</v>
      </c>
      <c r="B11" s="89">
        <v>1.538532893</v>
      </c>
      <c r="C11" s="92">
        <f t="shared" ref="C11:C25" si="0">IF(B$9&gt;0,B11/B$9*100,0)</f>
        <v>8.0644483229007644</v>
      </c>
      <c r="D11" s="93">
        <v>1.258019182</v>
      </c>
      <c r="E11" s="92">
        <f t="shared" ref="E11:E25" si="1">IF(D$9&gt;0,D11/D$9*100,0)</f>
        <v>6.6828390683992644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67</v>
      </c>
      <c r="B12" s="89">
        <v>1.4617038090000001</v>
      </c>
      <c r="C12" s="94">
        <f t="shared" si="0"/>
        <v>7.6617372853709353</v>
      </c>
      <c r="D12" s="93">
        <v>1.5597002760000001</v>
      </c>
      <c r="E12" s="92">
        <f t="shared" si="1"/>
        <v>8.2854268747119288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3.9" x14ac:dyDescent="0.25">
      <c r="A13" s="19" t="s">
        <v>166</v>
      </c>
      <c r="B13" s="89">
        <v>1.3530434920000001</v>
      </c>
      <c r="C13" s="94">
        <f t="shared" si="0"/>
        <v>7.0921781195036147</v>
      </c>
      <c r="D13" s="93">
        <v>1.3431002110000001</v>
      </c>
      <c r="E13" s="92">
        <f t="shared" si="1"/>
        <v>7.1348058052473293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167</v>
      </c>
      <c r="B14" s="89">
        <v>1.248933171</v>
      </c>
      <c r="C14" s="94">
        <f t="shared" si="0"/>
        <v>6.546468432434148</v>
      </c>
      <c r="D14" s="93">
        <v>1.255596999</v>
      </c>
      <c r="E14" s="92">
        <f t="shared" si="1"/>
        <v>6.6699719679489542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3.9" x14ac:dyDescent="0.25">
      <c r="A15" s="19" t="s">
        <v>168</v>
      </c>
      <c r="B15" s="89">
        <v>1.146781322</v>
      </c>
      <c r="C15" s="94">
        <f t="shared" si="0"/>
        <v>6.0110243667938423</v>
      </c>
      <c r="D15" s="93">
        <v>1.118170772</v>
      </c>
      <c r="E15" s="92">
        <f t="shared" si="1"/>
        <v>5.9399375042786646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3.9" x14ac:dyDescent="0.25">
      <c r="A16" s="19" t="s">
        <v>51</v>
      </c>
      <c r="B16" s="89">
        <v>1.007718857</v>
      </c>
      <c r="C16" s="94">
        <f t="shared" si="0"/>
        <v>5.282107833549663</v>
      </c>
      <c r="D16" s="93">
        <v>0.96247194700000005</v>
      </c>
      <c r="E16" s="92">
        <f t="shared" si="1"/>
        <v>5.1128354970106544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3.9" x14ac:dyDescent="0.25">
      <c r="A17" s="19" t="s">
        <v>169</v>
      </c>
      <c r="B17" s="89">
        <v>0.92870311900000002</v>
      </c>
      <c r="C17" s="94">
        <f t="shared" si="0"/>
        <v>4.8679351247983105</v>
      </c>
      <c r="D17" s="93">
        <v>0.95853680699999999</v>
      </c>
      <c r="E17" s="92">
        <f t="shared" si="1"/>
        <v>5.0919312789288504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3.9" x14ac:dyDescent="0.25">
      <c r="A18" s="19" t="s">
        <v>54</v>
      </c>
      <c r="B18" s="89">
        <v>0.87041671799999998</v>
      </c>
      <c r="C18" s="94">
        <f t="shared" si="0"/>
        <v>4.5624183100906173</v>
      </c>
      <c r="D18" s="93">
        <v>0.87625715299999996</v>
      </c>
      <c r="E18" s="92">
        <f t="shared" si="1"/>
        <v>4.6548459831296212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3.9" x14ac:dyDescent="0.25">
      <c r="A19" s="19" t="s">
        <v>68</v>
      </c>
      <c r="B19" s="89">
        <v>0.66862040099999998</v>
      </c>
      <c r="C19" s="94">
        <f t="shared" si="0"/>
        <v>3.5046729881658023</v>
      </c>
      <c r="D19" s="93">
        <v>0.69591576899999996</v>
      </c>
      <c r="E19" s="92">
        <f t="shared" si="1"/>
        <v>3.6968379782529563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170</v>
      </c>
      <c r="B20" s="89">
        <v>0.60063862700000004</v>
      </c>
      <c r="C20" s="94">
        <f t="shared" si="0"/>
        <v>3.1483364380559706</v>
      </c>
      <c r="D20" s="93">
        <v>0.57533582299999997</v>
      </c>
      <c r="E20" s="92">
        <f t="shared" si="1"/>
        <v>3.0562941888385642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60</v>
      </c>
      <c r="B21" s="89">
        <v>0.588728539</v>
      </c>
      <c r="C21" s="94">
        <f t="shared" si="0"/>
        <v>3.0859079455393665</v>
      </c>
      <c r="D21" s="93">
        <v>0.606710741</v>
      </c>
      <c r="E21" s="92">
        <f t="shared" si="1"/>
        <v>3.2229637681091159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3.9" x14ac:dyDescent="0.25">
      <c r="A22" s="19" t="s">
        <v>69</v>
      </c>
      <c r="B22" s="89">
        <v>0.55015003799999995</v>
      </c>
      <c r="C22" s="94">
        <f t="shared" si="0"/>
        <v>2.883693011360851</v>
      </c>
      <c r="D22" s="93">
        <v>0.515068576</v>
      </c>
      <c r="E22" s="92">
        <f t="shared" si="1"/>
        <v>2.7361430190001474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3.9" x14ac:dyDescent="0.25">
      <c r="A23" s="19" t="s">
        <v>171</v>
      </c>
      <c r="B23" s="89">
        <v>0.50954508099999996</v>
      </c>
      <c r="C23" s="94">
        <f t="shared" si="0"/>
        <v>2.6708561075351569</v>
      </c>
      <c r="D23" s="93">
        <v>0.46269426000000002</v>
      </c>
      <c r="E23" s="92">
        <f t="shared" si="1"/>
        <v>2.4579206117797394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3.9" x14ac:dyDescent="0.25">
      <c r="A24" s="19" t="s">
        <v>80</v>
      </c>
      <c r="B24" s="89">
        <v>0.505986045</v>
      </c>
      <c r="C24" s="94">
        <f t="shared" si="0"/>
        <v>2.6522008925365506</v>
      </c>
      <c r="D24" s="93">
        <v>0.51502638300000003</v>
      </c>
      <c r="E24" s="92">
        <f t="shared" si="1"/>
        <v>2.735918881695369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3.9" x14ac:dyDescent="0.25">
      <c r="A25" s="19" t="s">
        <v>58</v>
      </c>
      <c r="B25" s="89">
        <v>0.44451259199999998</v>
      </c>
      <c r="C25" s="94">
        <f t="shared" si="0"/>
        <v>2.3299786721314328</v>
      </c>
      <c r="D25" s="93">
        <v>0.450960266</v>
      </c>
      <c r="E25" s="92">
        <f t="shared" si="1"/>
        <v>2.3955873861393351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3.9" x14ac:dyDescent="0.25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89">
        <f>B9-(SUM(B11:B25))</f>
        <v>5.6539535759999993</v>
      </c>
      <c r="C27" s="94">
        <f>IF(B$9&gt;0,B27/B$9*100,0)</f>
        <v>29.636036149232968</v>
      </c>
      <c r="D27" s="93">
        <f>D9-(SUM(D11:D25))</f>
        <v>5.6710566630000034</v>
      </c>
      <c r="E27" s="92">
        <f>IF(D$9&gt;0,D27/D$9*100,0)</f>
        <v>30.125740186529516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3.9" x14ac:dyDescent="0.25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3.9" x14ac:dyDescent="0.25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3.9" x14ac:dyDescent="0.25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6" t="s">
        <v>172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9" x14ac:dyDescent="0.25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9" x14ac:dyDescent="0.25">
      <c r="A33" s="76" t="s">
        <v>160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9" x14ac:dyDescent="0.25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3.9" x14ac:dyDescent="0.25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3.9" x14ac:dyDescent="0.25">
      <c r="A36" s="6"/>
      <c r="B36" s="6">
        <v>2013</v>
      </c>
      <c r="C36" s="6">
        <v>2012</v>
      </c>
      <c r="D36" s="6">
        <v>2011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3.9" x14ac:dyDescent="0.25">
      <c r="A37" s="6" t="s">
        <v>100</v>
      </c>
      <c r="B37" s="95">
        <v>1.57985895</v>
      </c>
      <c r="C37" s="95">
        <v>1.364093354</v>
      </c>
      <c r="D37" s="95">
        <v>1.3822491809999999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9" x14ac:dyDescent="0.25">
      <c r="A38" s="15" t="s">
        <v>101</v>
      </c>
      <c r="B38" s="95">
        <v>1.6052098210000001</v>
      </c>
      <c r="C38" s="95">
        <v>1.417230561</v>
      </c>
      <c r="D38" s="95">
        <v>1.4443659579999999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95">
        <v>1.5829035440000001</v>
      </c>
      <c r="C39" s="95">
        <v>1.6320399670000001</v>
      </c>
      <c r="D39" s="95">
        <v>1.567397683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9" x14ac:dyDescent="0.25">
      <c r="A40" s="6" t="s">
        <v>103</v>
      </c>
      <c r="B40" s="95">
        <v>1.666927295</v>
      </c>
      <c r="C40" s="95">
        <v>1.5856226490000001</v>
      </c>
      <c r="D40" s="95">
        <v>1.601915719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9" x14ac:dyDescent="0.25">
      <c r="A41" s="15" t="s">
        <v>104</v>
      </c>
      <c r="B41" s="95">
        <v>1.5804238269999999</v>
      </c>
      <c r="C41" s="95">
        <v>1.606707804</v>
      </c>
      <c r="D41" s="95">
        <v>1.5952958939999999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9" x14ac:dyDescent="0.25">
      <c r="A42" s="15" t="s">
        <v>105</v>
      </c>
      <c r="B42" s="95">
        <v>1.4714263569999999</v>
      </c>
      <c r="C42" s="95">
        <v>1.659206865</v>
      </c>
      <c r="D42" s="95">
        <v>1.6397340709999999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9" x14ac:dyDescent="0.25">
      <c r="A43" s="6" t="s">
        <v>106</v>
      </c>
      <c r="B43" s="95">
        <v>1.6769320919999999</v>
      </c>
      <c r="C43" s="95">
        <v>1.6285985380000001</v>
      </c>
      <c r="D43" s="95">
        <v>1.5373895339999999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9" x14ac:dyDescent="0.25">
      <c r="A44" s="15" t="s">
        <v>107</v>
      </c>
      <c r="B44" s="95">
        <v>1.533440978</v>
      </c>
      <c r="C44" s="95">
        <v>1.6330934930000001</v>
      </c>
      <c r="D44" s="95">
        <v>1.4926209850000001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9" x14ac:dyDescent="0.25">
      <c r="A45" s="15" t="s">
        <v>108</v>
      </c>
      <c r="B45" s="95">
        <v>1.5977746070000001</v>
      </c>
      <c r="C45" s="95">
        <v>1.4569730569999999</v>
      </c>
      <c r="D45" s="95">
        <v>1.5130493890000001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9" x14ac:dyDescent="0.25">
      <c r="A46" s="6" t="s">
        <v>109</v>
      </c>
      <c r="B46" s="95">
        <v>1.7535117200000001</v>
      </c>
      <c r="C46" s="95">
        <v>1.5945664260000001</v>
      </c>
      <c r="D46" s="95">
        <v>1.431697572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9" x14ac:dyDescent="0.25">
      <c r="A47" s="15" t="s">
        <v>110</v>
      </c>
      <c r="B47" s="95">
        <v>1.5256637099999999</v>
      </c>
      <c r="C47" s="95">
        <v>1.776794996</v>
      </c>
      <c r="D47" s="95">
        <v>1.5501236249999999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9" x14ac:dyDescent="0.25">
      <c r="A48" s="15" t="s">
        <v>111</v>
      </c>
      <c r="B48" s="95">
        <v>1.503895379</v>
      </c>
      <c r="C48" s="95">
        <v>1.469694118</v>
      </c>
      <c r="D48" s="95">
        <v>1.5361913229999999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9" x14ac:dyDescent="0.25">
      <c r="A49" s="6"/>
      <c r="B49" s="6"/>
      <c r="C49" s="6"/>
      <c r="D49" s="6"/>
    </row>
    <row r="50" spans="1:4" ht="13.9" x14ac:dyDescent="0.25">
      <c r="B50" s="6"/>
      <c r="C50" s="6"/>
      <c r="D50" s="6"/>
    </row>
    <row r="51" spans="1:4" ht="13.9" x14ac:dyDescent="0.25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2014-03-31T08:45:35Z</cp:lastPrinted>
  <dcterms:created xsi:type="dcterms:W3CDTF">2012-03-28T07:56:08Z</dcterms:created>
  <dcterms:modified xsi:type="dcterms:W3CDTF">2014-03-31T08:45:40Z</dcterms:modified>
  <cp:category>LIS-Bericht</cp:category>
</cp:coreProperties>
</file>