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C III 2 - m 213 SH" sheetId="11" r:id="rId1"/>
    <sheet name="Seite 2 - Impressum" sheetId="12" r:id="rId2"/>
    <sheet name="Vorbemerkungen" sheetId="13" r:id="rId3"/>
    <sheet name="Tab.1" sheetId="14" r:id="rId4"/>
    <sheet name="neu SH 2" sheetId="15" r:id="rId5"/>
    <sheet name="T3_1" sheetId="9" state="hidden" r:id="rId6"/>
  </sheets>
  <externalReferences>
    <externalReference r:id="rId7"/>
    <externalReference r:id="rId8"/>
    <externalReference r:id="rId9"/>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C19" i="15" l="1"/>
  <c r="B19" i="15"/>
  <c r="C18" i="15"/>
  <c r="B18" i="15"/>
  <c r="C17" i="15"/>
  <c r="B17" i="15"/>
  <c r="C16" i="15"/>
  <c r="B16" i="15"/>
  <c r="C15" i="15"/>
  <c r="B15" i="15"/>
  <c r="C14" i="15"/>
  <c r="B14" i="15"/>
  <c r="C13" i="15"/>
  <c r="B13" i="15"/>
  <c r="C12" i="15"/>
  <c r="B12" i="15"/>
  <c r="C11" i="15"/>
  <c r="B11" i="15"/>
  <c r="C10" i="15"/>
  <c r="B10" i="15"/>
  <c r="C9" i="15"/>
  <c r="B9" i="15"/>
  <c r="C7" i="15"/>
  <c r="B7" i="15"/>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<sst xmlns="http://schemas.openxmlformats.org/spreadsheetml/2006/main" count="172" uniqueCount="136">
  <si>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</si>
  <si>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</si>
  <si>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</si>
  <si>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</si>
  <si>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</si>
  <si>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</si>
  <si>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</si>
  <si>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</si>
  <si>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</si>
  <si>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</si>
  <si>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</si>
  <si>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</si>
  <si>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</si>
  <si>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</si>
  <si>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</si>
  <si>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</si>
  <si>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</si>
  <si>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</si>
  <si>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</si>
  <si>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</si>
  <si>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</si>
  <si>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</si>
  <si>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</si>
  <si>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</si>
  <si>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</si>
  <si>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</si>
  <si>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</si>
  <si>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</si>
  <si>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</si>
  <si>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</si>
  <si>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</si>
  <si>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</si>
  <si>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</si>
  <si>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</si>
  <si>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</si>
  <si>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</si>
  <si>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</si>
  <si>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</si>
  <si>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</si>
  <si>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</si>
  <si>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</si>
  <si>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</si>
  <si>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</si>
  <si>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</si>
  <si>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</si>
  <si>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</si>
  <si>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</si>
  <si>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</si>
  <si>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</si>
  <si>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</si>
  <si>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</si>
  <si>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</si>
  <si>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</si>
  <si>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</si>
  <si>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</si>
  <si>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</si>
  <si>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</si>
  <si>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</si>
  <si>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</si>
  <si>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</si>
  <si>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</si>
  <si>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</si>
  <si>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</si>
  <si>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</si>
  <si>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</si>
  <si>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</si>
  <si>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</si>
  <si>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</si>
  <si>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</si>
  <si>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</si>
  <si>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</si>
  <si>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</si>
  <si>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</si>
  <si>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</si>
  <si>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</si>
  <si>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</si>
  <si>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</si>
  <si>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</si>
  <si>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</si>
  <si>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</si>
  <si>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</si>
  <si>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</si>
  <si>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</si>
  <si>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Rechtsgrundlagen:</t>
  </si>
  <si>
    <t xml:space="preserve">Aufgrund von Änderungen der der Statistik zugrunde liegenden Rechtsvorschriften – Verordnung (EG) Nr. 1165/2008 des Europäischen Parlaments und des Rates vom 19. November 2008 über Viehbestands- und Fleischstatistiken und zur Aufhebung der Richtlinien 93/23/EWG, 93/24/EWG und 93/25/EWG des Rates (ABl. L 321 vom 1.12.2008, S. 1) – ist eine zeitliche Vergleichbarkeit mit den Vorjahren für Kälber und Jungrinder sowie Lämmer und Schafe nur eingeschränkt möglich. </t>
  </si>
  <si>
    <t>Nach dem Agrarstatistikgesetz (AgrStatG) in der Fassung der Bekanntmachung vom 17. Dezember 2009 (BGBl. I S. 3886), das zuletzt durch Artikel 13 Absatz 5 des Gesetzes vom 12. April 2012 (BGBI. I S. 579), geändert worden ist, werden die in Hamburg und Schleswig-Holstein geschlachteten Rinder, Schweine, Schafe, Ziegen und Pferde und deren Schlachtgewichte ermittelt.</t>
  </si>
  <si>
    <t>Anmerkungen zur Methode</t>
  </si>
  <si>
    <r>
      <t xml:space="preserve">Die </t>
    </r>
    <r>
      <rPr>
        <b/>
        <sz val="10"/>
        <color theme="1"/>
        <rFont val="Arial"/>
        <family val="2"/>
      </rPr>
      <t>Zahl der geschlachteten</t>
    </r>
    <r>
      <rPr>
        <sz val="10"/>
        <color theme="1"/>
        <rFont val="Arial"/>
        <family val="2"/>
      </rPr>
      <t xml:space="preserve"> (seit 1979 genusstauglichen) </t>
    </r>
    <r>
      <rPr>
        <b/>
        <sz val="10"/>
        <color theme="1"/>
        <rFont val="Arial"/>
        <family val="2"/>
      </rPr>
      <t>Tiere</t>
    </r>
    <r>
      <rPr>
        <sz val="10"/>
        <color theme="1"/>
        <rFont val="Arial"/>
        <family val="2"/>
      </rPr>
      <t xml:space="preserve"> wird – gegliedert nach gewerblichen und Hausschlachtungen sowie nach Inland- und Auslandtieren – anhand der Meldungen der Tierärzte und Fleischbeschauer über beschaute Schlachtungen erfasst.</t>
    </r>
  </si>
  <si>
    <r>
      <t xml:space="preserve">Die </t>
    </r>
    <r>
      <rPr>
        <b/>
        <sz val="10"/>
        <color theme="1"/>
        <rFont val="Arial"/>
        <family val="2"/>
      </rPr>
      <t>durchschnittlichen</t>
    </r>
    <r>
      <rPr>
        <sz val="10"/>
        <color theme="1"/>
        <rFont val="Arial"/>
        <family val="2"/>
      </rPr>
      <t xml:space="preserve"> </t>
    </r>
    <r>
      <rPr>
        <b/>
        <sz val="10"/>
        <color theme="1"/>
        <rFont val="Arial"/>
        <family val="2"/>
      </rPr>
      <t>Schlachtgewichte</t>
    </r>
    <r>
      <rPr>
        <sz val="10"/>
        <color theme="1"/>
        <rFont val="Arial"/>
        <family val="2"/>
      </rPr>
      <t xml:space="preserve"> werden anhand von Meldungen der Versandschlachtereien und Fleischwarenfabriken nach der Verordnung zur Durchführung des Fleischgesetzes in der Fassung der Bekanntmachung vom 18. November 2008 (BGBl. I S. 2186) mit einem Abzug von 2 % für Kühlverluste berechnet.</t>
    </r>
  </si>
  <si>
    <r>
      <rPr>
        <b/>
        <sz val="10"/>
        <color theme="1"/>
        <rFont val="Arial"/>
        <family val="2"/>
      </rPr>
      <t>Die Schlachtmenge</t>
    </r>
    <r>
      <rPr>
        <sz val="10"/>
        <color theme="1"/>
        <rFont val="Arial"/>
        <family val="2"/>
      </rPr>
      <t xml:space="preserv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Hamburgs und Schleswig-Holsteins. Allen Rechnungen liegen ungerundete Zahlen zugrunde. Differenzen zwischen der Summe der Teilzahlen und der Gesamtzahl entstehen durch unabhängige Rundungen.</t>
    </r>
  </si>
  <si>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</si>
  <si>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</si>
  <si>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</si>
  <si>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</si>
  <si>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</si>
  <si>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</si>
  <si>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Schlacht-
menge in t</t>
  </si>
  <si>
    <t>darunter Auslandtiere</t>
  </si>
  <si>
    <t>Rinder insgesamt</t>
  </si>
  <si>
    <t>davon</t>
  </si>
  <si>
    <t>Ochsen</t>
  </si>
  <si>
    <t>Bullen</t>
  </si>
  <si>
    <t>Kühe</t>
  </si>
  <si>
    <t>Schweine</t>
  </si>
  <si>
    <t>übrige Schafe</t>
  </si>
  <si>
    <t>Ziegen</t>
  </si>
  <si>
    <t>Pferde</t>
  </si>
  <si>
    <t>Veränderung
 zum Vorjahr absolut</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</si>
  <si>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</si>
  <si>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</si>
  <si>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</si>
  <si>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</si>
  <si>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</si>
  <si>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</si>
  <si>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r>
      <t>Schlachtmengen</t>
    </r>
    <r>
      <rPr>
        <vertAlign val="superscript"/>
        <sz val="9"/>
        <rFont val="Arial"/>
        <family val="2"/>
      </rPr>
      <t xml:space="preserve"> </t>
    </r>
    <r>
      <rPr>
        <sz val="9"/>
        <rFont val="Arial"/>
        <family val="2"/>
      </rPr>
      <t>in t</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</si>
  <si>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</si>
  <si>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</si>
  <si>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</si>
  <si>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</si>
  <si>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</si>
  <si>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1</t>
    </r>
    <r>
      <rPr>
        <sz val="8"/>
        <rFont val="Arial"/>
        <family val="2"/>
      </rPr>
      <t xml:space="preserve">  Tauglich beurteilte Tiere.</t>
    </r>
  </si>
  <si>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</si>
  <si>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</si>
  <si>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2</t>
    </r>
    <r>
      <rPr>
        <sz val="8"/>
        <rFont val="Arial"/>
        <family val="2"/>
      </rPr>
      <t xml:space="preserve">  Ausgewachsene weibliche Rinder, die noch nicht gekalbt haben</t>
    </r>
  </si>
  <si>
    <r>
      <rPr>
        <vertAlign val="superscript"/>
        <sz val="8"/>
        <rFont val="Arial"/>
        <family val="2"/>
      </rPr>
      <t>4</t>
    </r>
    <r>
      <rPr>
        <sz val="8"/>
        <rFont val="Arial"/>
        <family val="2"/>
      </rPr>
      <t xml:space="preserve">  Jungrinder von mehr als 8 aber höchstens 12 Monaten</t>
    </r>
  </si>
  <si>
    <t>Kennziffer: C III 2 - m 2/13 SH</t>
  </si>
  <si>
    <t>im Februar 2013</t>
  </si>
  <si>
    <t>1. Schlachtungen von Tieren in- und ausländischer Herkunft in Schleswig-Holstein im Februar 2013</t>
  </si>
  <si>
    <t>Färsen2</t>
  </si>
  <si>
    <t>Kälber3</t>
  </si>
  <si>
    <t>Jungrinder4</t>
  </si>
  <si>
    <t>Lämmer5</t>
  </si>
  <si>
    <r>
      <t>2. Gewebliche Schlachtungen</t>
    </r>
    <r>
      <rPr>
        <b/>
        <vertAlign val="superscript"/>
        <sz val="10"/>
        <color theme="1"/>
        <rFont val="Arial"/>
        <family val="2"/>
      </rPr>
      <t>1</t>
    </r>
    <r>
      <rPr>
        <b/>
        <sz val="10"/>
        <color theme="1"/>
        <rFont val="Arial"/>
        <family val="2"/>
      </rPr>
      <t xml:space="preserve"> in- und ausländischer Herkunft
in Schleswig-Holstein im Februar 2013 im Vergleich zum Vorjahresmonat</t>
    </r>
  </si>
  <si>
    <t>- Vorläufige Ergebnisse -</t>
  </si>
  <si>
    <t xml:space="preserve">Herausgegeben am: 17. Juli 2013 </t>
  </si>
  <si>
    <r>
      <rPr>
        <b/>
        <sz val="10"/>
        <rFont val="Arial"/>
        <family val="2"/>
      </rPr>
      <t xml:space="preserve">Hinweis: </t>
    </r>
    <r>
      <rPr>
        <sz val="10"/>
        <rFont val="Arial"/>
        <family val="2"/>
      </rPr>
      <t>Das endgültige Ergebnis wird in dem Statistischen Bericht CIII - j/13 "Die Viehwirtschaft in Schleswig-Holstein 2013" veröffentlicht. Bundeszahlen veröffentlicht das Statistische Bundesamt in seiner Fachserie 3 "Land- und Forstwirtschaft, Fischerei"; Reihe 4.2.1.</t>
    </r>
  </si>
</sst>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 ###\ ##0;\•;\-"/>
  </numFmts>
  <fonts count="5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10"/>
      <color rgb="FF000000"/>
      <name val="Arial"/>
      <family val="2"/>
    </font>
    <font>
      <sz val="10"/>
      <color rgb="FF00000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sz val="9"/>
      <color theme="1"/>
      <name val="Calibri"/>
      <family val="2"/>
      <scheme val="minor"/>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s>
  <cellStyleXfs count="57">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applyNumberFormat="0" applyFill="0" applyBorder="0" applyAlignment="0" applyProtection="0"/>
    <xf numFmtId="0" fontId="1" fillId="0" borderId="0"/>
    <xf numFmtId="0" fontId="3" fillId="0" borderId="0"/>
    <xf numFmtId="0" fontId="5" fillId="0" borderId="0"/>
    <xf numFmtId="0" fontId="2" fillId="0" borderId="0"/>
    <xf numFmtId="0" fontId="3" fillId="0" borderId="0"/>
  </cellStyleXfs>
  <cellXfs count="172">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0" fontId="37" fillId="0" borderId="0" xfId="52" applyFont="1"/>
    <xf numFmtId="0" fontId="3" fillId="0" borderId="0" xfId="53"/>
    <xf numFmtId="0" fontId="38" fillId="0" borderId="0" xfId="52" applyFont="1" applyAlignment="1">
      <alignment horizontal="left" wrapText="1"/>
    </xf>
    <xf numFmtId="0" fontId="38" fillId="0" borderId="0" xfId="52" applyFont="1"/>
    <xf numFmtId="0" fontId="2" fillId="0" borderId="0" xfId="52" applyFont="1" applyAlignment="1">
      <alignment horizontal="justify" vertical="center" wrapText="1"/>
    </xf>
    <xf numFmtId="0" fontId="1" fillId="0" borderId="0" xfId="52" applyAlignment="1">
      <alignment wrapText="1"/>
    </xf>
    <xf numFmtId="0" fontId="9" fillId="0" borderId="0" xfId="53" applyFont="1"/>
    <xf numFmtId="0" fontId="3" fillId="0" borderId="0" xfId="53" applyFont="1"/>
    <xf numFmtId="0" fontId="3" fillId="0" borderId="0" xfId="53" applyFont="1" applyAlignment="1">
      <alignment horizontal="left" wrapText="1"/>
    </xf>
    <xf numFmtId="0" fontId="1" fillId="0" borderId="0" xfId="52"/>
    <xf numFmtId="169" fontId="1" fillId="0" borderId="0" xfId="52" applyNumberFormat="1"/>
    <xf numFmtId="0" fontId="41" fillId="0" borderId="0" xfId="52" applyFont="1" applyFill="1" applyBorder="1"/>
    <xf numFmtId="0" fontId="42" fillId="0" borderId="0" xfId="52" applyFont="1"/>
    <xf numFmtId="0" fontId="1" fillId="0" borderId="0" xfId="52" applyBorder="1" applyAlignment="1">
      <alignment horizontal="center"/>
    </xf>
    <xf numFmtId="0" fontId="44" fillId="37" borderId="0" xfId="52" applyFont="1" applyFill="1" applyBorder="1" applyAlignment="1">
      <alignment horizontal="center" vertical="center" wrapText="1"/>
    </xf>
    <xf numFmtId="0" fontId="44" fillId="37" borderId="0" xfId="52" applyFont="1" applyFill="1" applyBorder="1" applyAlignment="1">
      <alignment horizontal="center" wrapText="1"/>
    </xf>
    <xf numFmtId="0" fontId="44" fillId="0" borderId="0" xfId="52" applyFont="1"/>
    <xf numFmtId="0" fontId="0" fillId="0" borderId="0" xfId="0" applyAlignment="1">
      <alignment horizontal="left" wrapText="1"/>
    </xf>
    <xf numFmtId="0" fontId="12" fillId="37" borderId="31" xfId="0" applyFont="1" applyFill="1" applyBorder="1" applyAlignment="1">
      <alignment horizontal="center" vertical="center" wrapText="1"/>
    </xf>
    <xf numFmtId="0" fontId="12" fillId="37" borderId="32" xfId="0" applyFont="1" applyFill="1" applyBorder="1" applyAlignment="1">
      <alignment horizontal="center" vertical="center" wrapText="1"/>
    </xf>
    <xf numFmtId="0" fontId="0" fillId="0" borderId="23" xfId="0" applyBorder="1"/>
    <xf numFmtId="0" fontId="12" fillId="0" borderId="26" xfId="0" applyFont="1" applyBorder="1" applyAlignment="1">
      <alignment wrapText="1"/>
    </xf>
    <xf numFmtId="169" fontId="12" fillId="38" borderId="0" xfId="0" applyNumberFormat="1" applyFont="1" applyFill="1" applyAlignment="1">
      <alignment horizontal="right"/>
    </xf>
    <xf numFmtId="169" fontId="12" fillId="0" borderId="26" xfId="0" applyNumberFormat="1" applyFont="1" applyBorder="1" applyAlignment="1">
      <alignment horizontal="left"/>
    </xf>
    <xf numFmtId="0" fontId="12" fillId="0" borderId="26" xfId="0" applyFont="1" applyBorder="1" applyAlignment="1">
      <alignment horizontal="left" indent="1"/>
    </xf>
    <xf numFmtId="169" fontId="12" fillId="0" borderId="26" xfId="0" applyNumberFormat="1" applyFont="1" applyBorder="1" applyAlignment="1">
      <alignment horizontal="left" indent="1"/>
    </xf>
    <xf numFmtId="0" fontId="12" fillId="0" borderId="26" xfId="0" applyFont="1" applyBorder="1"/>
    <xf numFmtId="169" fontId="40" fillId="0" borderId="28" xfId="0" applyNumberFormat="1" applyFont="1" applyFill="1" applyBorder="1" applyAlignment="1">
      <alignment horizontal="right"/>
    </xf>
    <xf numFmtId="0" fontId="44" fillId="0" borderId="23" xfId="0" applyFont="1" applyBorder="1" applyAlignment="1">
      <alignment horizontal="left" vertical="center"/>
    </xf>
    <xf numFmtId="0" fontId="12" fillId="39" borderId="26" xfId="0" applyFont="1" applyFill="1" applyBorder="1"/>
    <xf numFmtId="0" fontId="40" fillId="0" borderId="26" xfId="0" applyFont="1" applyBorder="1"/>
    <xf numFmtId="0" fontId="40" fillId="0" borderId="29" xfId="0" applyFont="1" applyBorder="1"/>
    <xf numFmtId="3" fontId="44" fillId="0" borderId="0" xfId="0" applyNumberFormat="1" applyFont="1" applyBorder="1" applyAlignment="1">
      <alignment horizontal="center" vertical="center"/>
    </xf>
    <xf numFmtId="3" fontId="12" fillId="0" borderId="0" xfId="0" applyNumberFormat="1" applyFont="1" applyAlignment="1">
      <alignment horizontal="center" vertical="center"/>
    </xf>
    <xf numFmtId="3" fontId="44" fillId="0" borderId="0" xfId="0" applyNumberFormat="1" applyFont="1" applyBorder="1"/>
    <xf numFmtId="3" fontId="44" fillId="0" borderId="0" xfId="0" applyNumberFormat="1" applyFont="1" applyBorder="1" applyAlignment="1">
      <alignment horizontal="center"/>
    </xf>
    <xf numFmtId="3" fontId="12" fillId="0" borderId="0" xfId="0" applyNumberFormat="1" applyFont="1" applyAlignment="1">
      <alignment horizontal="left" indent="1"/>
    </xf>
    <xf numFmtId="3" fontId="12" fillId="0" borderId="0" xfId="0" applyNumberFormat="1" applyFont="1" applyAlignment="1">
      <alignment horizontal="right"/>
    </xf>
    <xf numFmtId="3" fontId="40" fillId="0" borderId="0" xfId="0" applyNumberFormat="1" applyFont="1" applyAlignment="1">
      <alignment horizontal="right"/>
    </xf>
    <xf numFmtId="3" fontId="46" fillId="0" borderId="0" xfId="0" applyNumberFormat="1" applyFont="1" applyBorder="1"/>
    <xf numFmtId="3" fontId="44" fillId="0" borderId="0" xfId="0" applyNumberFormat="1" applyFont="1"/>
    <xf numFmtId="3" fontId="40" fillId="0" borderId="28" xfId="0" applyNumberFormat="1" applyFont="1" applyBorder="1" applyAlignment="1">
      <alignment horizontal="right"/>
    </xf>
    <xf numFmtId="3" fontId="46" fillId="0" borderId="28" xfId="0" applyNumberFormat="1" applyFont="1" applyBorder="1"/>
    <xf numFmtId="3" fontId="40" fillId="0" borderId="0" xfId="0" quotePrefix="1" applyNumberFormat="1" applyFont="1" applyAlignment="1">
      <alignment horizontal="right"/>
    </xf>
    <xf numFmtId="169" fontId="40" fillId="0" borderId="28" xfId="0" quotePrefix="1" applyNumberFormat="1" applyFont="1" applyBorder="1" applyAlignment="1">
      <alignment horizontal="right"/>
    </xf>
    <xf numFmtId="0" fontId="3" fillId="0" borderId="0" xfId="53" quotePrefix="1"/>
    <xf numFmtId="0" fontId="0" fillId="0" borderId="0" xfId="0" quotePrefix="1" applyAlignment="1">
      <alignment horizontal="left" wrapText="1"/>
    </xf>
    <xf numFmtId="0" fontId="49" fillId="0" borderId="0" xfId="0" quotePrefix="1" applyFont="1" applyAlignment="1">
      <alignment horizontal="right"/>
    </xf>
    <xf numFmtId="0" fontId="9" fillId="0" borderId="28" xfId="56" applyNumberFormat="1" applyFont="1" applyFill="1" applyBorder="1" applyAlignment="1" applyProtection="1">
      <alignment horizontal="right"/>
      <protection locked="0"/>
    </xf>
    <xf numFmtId="169" fontId="40" fillId="0" borderId="29" xfId="0" applyNumberFormat="1" applyFont="1" applyBorder="1" applyAlignment="1">
      <alignment horizontal="left"/>
    </xf>
    <xf numFmtId="170" fontId="33" fillId="0" borderId="0" xfId="52" applyNumberFormat="1" applyFont="1"/>
    <xf numFmtId="0" fontId="33" fillId="0" borderId="0" xfId="52" applyFont="1"/>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36" fillId="0" borderId="0" xfId="51" applyAlignment="1">
      <alignment horizontal="left" wrapText="1"/>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3" fillId="0" borderId="0" xfId="53" applyFont="1" applyAlignment="1">
      <alignment horizontal="left" wrapText="1"/>
    </xf>
    <xf numFmtId="0" fontId="1" fillId="0" borderId="0" xfId="52" applyAlignment="1">
      <alignment horizontal="left" wrapText="1"/>
    </xf>
    <xf numFmtId="0" fontId="2" fillId="0" borderId="0" xfId="52" applyFont="1" applyAlignment="1">
      <alignment horizontal="justify" vertical="center" wrapText="1"/>
    </xf>
    <xf numFmtId="0" fontId="1" fillId="0" borderId="0" xfId="52" applyAlignment="1">
      <alignment wrapText="1"/>
    </xf>
    <xf numFmtId="0" fontId="37" fillId="0" borderId="0" xfId="52" applyFont="1" applyAlignment="1">
      <alignment wrapText="1"/>
    </xf>
    <xf numFmtId="0" fontId="2" fillId="0" borderId="0" xfId="52" applyFont="1" applyAlignment="1">
      <alignment wrapText="1"/>
    </xf>
    <xf numFmtId="0" fontId="12" fillId="37" borderId="24" xfId="0" applyFont="1" applyFill="1" applyBorder="1" applyAlignment="1">
      <alignment horizontal="center" vertical="center" wrapText="1"/>
    </xf>
    <xf numFmtId="0" fontId="12" fillId="37" borderId="30" xfId="0" applyFont="1" applyFill="1" applyBorder="1" applyAlignment="1">
      <alignment horizontal="center" vertical="center" wrapText="1"/>
    </xf>
    <xf numFmtId="0" fontId="12" fillId="37" borderId="27" xfId="0" applyFont="1" applyFill="1" applyBorder="1" applyAlignment="1">
      <alignment horizontal="center" vertical="center" wrapText="1"/>
    </xf>
    <xf numFmtId="0" fontId="9" fillId="0" borderId="0" xfId="0" applyFont="1" applyBorder="1" applyAlignment="1">
      <alignment horizontal="center" vertical="center" wrapText="1"/>
    </xf>
    <xf numFmtId="0" fontId="12" fillId="37" borderId="23" xfId="0" applyFont="1" applyFill="1" applyBorder="1" applyAlignment="1">
      <alignment horizontal="left" vertical="center" wrapText="1" indent="1"/>
    </xf>
    <xf numFmtId="0" fontId="12" fillId="37" borderId="26" xfId="0" applyFont="1" applyFill="1" applyBorder="1" applyAlignment="1">
      <alignment horizontal="left" vertical="center" wrapText="1" indent="1"/>
    </xf>
    <xf numFmtId="0" fontId="12" fillId="37" borderId="29" xfId="0" applyFont="1" applyFill="1" applyBorder="1" applyAlignment="1">
      <alignment horizontal="left" vertical="center" wrapText="1" indent="1"/>
    </xf>
    <xf numFmtId="0" fontId="12" fillId="37" borderId="25" xfId="0" applyFont="1" applyFill="1" applyBorder="1" applyAlignment="1">
      <alignment horizontal="center" vertical="center" wrapText="1"/>
    </xf>
    <xf numFmtId="0" fontId="12" fillId="37" borderId="28" xfId="0" applyFont="1" applyFill="1" applyBorder="1" applyAlignment="1">
      <alignment horizontal="center" vertical="center" wrapText="1"/>
    </xf>
    <xf numFmtId="0" fontId="12" fillId="37" borderId="23" xfId="0" applyFont="1" applyFill="1" applyBorder="1" applyAlignment="1">
      <alignment horizontal="center" vertical="center" wrapText="1"/>
    </xf>
    <xf numFmtId="0" fontId="0" fillId="0" borderId="27" xfId="0" applyBorder="1" applyAlignment="1">
      <alignment horizontal="center" vertical="center" wrapText="1"/>
    </xf>
    <xf numFmtId="0" fontId="0" fillId="0" borderId="28" xfId="0" applyBorder="1" applyAlignment="1">
      <alignment horizontal="center" vertical="center" wrapText="1"/>
    </xf>
    <xf numFmtId="0" fontId="0" fillId="0" borderId="29" xfId="0" applyBorder="1" applyAlignment="1">
      <alignment horizontal="center" vertical="center" wrapText="1"/>
    </xf>
    <xf numFmtId="0" fontId="0" fillId="0" borderId="23" xfId="0" applyBorder="1" applyAlignment="1">
      <alignment horizontal="center" vertical="center" wrapText="1"/>
    </xf>
    <xf numFmtId="0" fontId="10" fillId="0" borderId="0" xfId="0" applyFont="1" applyAlignment="1">
      <alignment horizontal="center" vertical="center" wrapText="1"/>
    </xf>
    <xf numFmtId="0" fontId="0" fillId="0" borderId="0" xfId="0" applyAlignment="1">
      <alignment horizontal="center" vertical="center"/>
    </xf>
    <xf numFmtId="0" fontId="44" fillId="37" borderId="23" xfId="0" applyFont="1" applyFill="1" applyBorder="1" applyAlignment="1">
      <alignment horizontal="left" vertical="center" indent="1"/>
    </xf>
    <xf numFmtId="0" fontId="45" fillId="0" borderId="29" xfId="0" applyFont="1" applyBorder="1" applyAlignment="1">
      <alignment horizontal="left" vertical="center" indent="1"/>
    </xf>
    <xf numFmtId="0" fontId="44" fillId="37" borderId="33" xfId="0" applyFont="1" applyFill="1" applyBorder="1" applyAlignment="1">
      <alignment horizontal="center" vertical="center"/>
    </xf>
    <xf numFmtId="0" fontId="45" fillId="0" borderId="34" xfId="0" applyFont="1" applyBorder="1" applyAlignment="1">
      <alignment horizontal="center" vertical="center"/>
    </xf>
    <xf numFmtId="0" fontId="44" fillId="37" borderId="31" xfId="0" applyFont="1" applyFill="1" applyBorder="1" applyAlignment="1">
      <alignment horizontal="center" vertical="center" wrapText="1"/>
    </xf>
    <xf numFmtId="0" fontId="44" fillId="37" borderId="31" xfId="0" applyFont="1" applyFill="1" applyBorder="1" applyAlignment="1">
      <alignment horizontal="center" vertical="center"/>
    </xf>
    <xf numFmtId="0" fontId="44" fillId="37" borderId="32" xfId="0" applyFont="1" applyFill="1" applyBorder="1" applyAlignment="1">
      <alignment horizontal="center" vertical="center" wrapText="1"/>
    </xf>
    <xf numFmtId="0" fontId="44" fillId="37" borderId="32"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FCC32"/>
      <color rgb="FF66CC66"/>
      <color rgb="FF666866"/>
      <color rgb="FFE10019"/>
      <color rgb="FF1E4B7D"/>
      <color rgb="FFEBEBEB"/>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909975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444000" cy="3204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C_III_2_m_Vorlage_0213_%20SH.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rbeitsbereiche/AB-2/AB-222/Vieh/Tierische%20Produktion/Schlachtung/monatlich%202012/SCHLACHTUNGEN_02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refreshError="1"/>
      <sheetData sheetId="1" refreshError="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el"/>
      <sheetName val="Impressum"/>
      <sheetName val="Vorbemerkungen"/>
      <sheetName val="neu SH"/>
      <sheetName val="neu SH 2"/>
    </sheetNames>
    <sheetDataSet>
      <sheetData sheetId="0" refreshError="1"/>
      <sheetData sheetId="1" refreshError="1"/>
      <sheetData sheetId="2" refreshError="1"/>
      <sheetData sheetId="3" refreshError="1">
        <row r="7">
          <cell r="D7">
            <v>24561</v>
          </cell>
        </row>
        <row r="9">
          <cell r="D9">
            <v>240</v>
          </cell>
        </row>
        <row r="10">
          <cell r="D10">
            <v>9018</v>
          </cell>
        </row>
        <row r="11">
          <cell r="D11">
            <v>9920</v>
          </cell>
        </row>
        <row r="12">
          <cell r="D12">
            <v>4444</v>
          </cell>
        </row>
        <row r="13">
          <cell r="D13">
            <v>583</v>
          </cell>
        </row>
        <row r="14">
          <cell r="D14">
            <v>356</v>
          </cell>
        </row>
        <row r="15">
          <cell r="D15">
            <v>50455</v>
          </cell>
        </row>
        <row r="16">
          <cell r="D16">
            <v>7581</v>
          </cell>
        </row>
        <row r="17">
          <cell r="D17">
            <v>584</v>
          </cell>
        </row>
        <row r="18">
          <cell r="D18">
            <v>25</v>
          </cell>
        </row>
        <row r="19">
          <cell r="D19">
            <v>35</v>
          </cell>
        </row>
      </sheetData>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lfe"/>
      <sheetName val="INLAND"/>
      <sheetName val="AUSLAND"/>
      <sheetName val="SCHLACHT"/>
    </sheetNames>
    <sheetDataSet>
      <sheetData sheetId="0" refreshError="1"/>
      <sheetData sheetId="1" refreshError="1"/>
      <sheetData sheetId="2" refreshError="1"/>
      <sheetData sheetId="3" refreshError="1">
        <row r="12">
          <cell r="F12">
            <v>242</v>
          </cell>
          <cell r="H12">
            <v>11302</v>
          </cell>
          <cell r="J12">
            <v>10967</v>
          </cell>
          <cell r="L12">
            <v>5305</v>
          </cell>
          <cell r="N12">
            <v>578</v>
          </cell>
          <cell r="P12">
            <v>348</v>
          </cell>
          <cell r="R12">
            <v>28742</v>
          </cell>
          <cell r="T12">
            <v>64283</v>
          </cell>
          <cell r="V12">
            <v>9489</v>
          </cell>
          <cell r="X12">
            <v>992</v>
          </cell>
          <cell r="Z12">
            <v>56</v>
          </cell>
          <cell r="AB12">
            <v>65</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7" sqref="A7"/>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18" t="s">
        <v>47</v>
      </c>
      <c r="B3" s="118"/>
      <c r="C3" s="118"/>
      <c r="D3" s="118"/>
    </row>
    <row r="4" spans="1:7" ht="20.25" x14ac:dyDescent="0.3">
      <c r="A4" s="118" t="s">
        <v>48</v>
      </c>
      <c r="B4" s="118"/>
      <c r="C4" s="118"/>
      <c r="D4" s="118"/>
    </row>
    <row r="11" spans="1:7" ht="15" x14ac:dyDescent="0.2">
      <c r="A11" s="1"/>
      <c r="F11" s="2"/>
      <c r="G11" s="3"/>
    </row>
    <row r="13" spans="1:7" x14ac:dyDescent="0.2">
      <c r="A13" s="5"/>
    </row>
    <row r="15" spans="1:7" ht="23.25" x14ac:dyDescent="0.2">
      <c r="D15" s="119" t="s">
        <v>70</v>
      </c>
      <c r="E15" s="119"/>
      <c r="F15" s="119"/>
      <c r="G15" s="119"/>
    </row>
    <row r="16" spans="1:7" ht="15" x14ac:dyDescent="0.2">
      <c r="D16" s="120" t="s">
        <v>125</v>
      </c>
      <c r="E16" s="120"/>
      <c r="F16" s="120"/>
      <c r="G16" s="120"/>
    </row>
    <row r="18" spans="1:7" ht="29.25" x14ac:dyDescent="0.4">
      <c r="B18" s="121" t="s">
        <v>115</v>
      </c>
      <c r="C18" s="121"/>
      <c r="D18" s="121"/>
      <c r="E18" s="121"/>
      <c r="F18" s="121"/>
      <c r="G18" s="121"/>
    </row>
    <row r="19" spans="1:7" ht="29.25" x14ac:dyDescent="0.4">
      <c r="B19" s="121" t="s">
        <v>126</v>
      </c>
      <c r="C19" s="121"/>
      <c r="D19" s="121"/>
      <c r="E19" s="121"/>
      <c r="F19" s="121"/>
      <c r="G19" s="121"/>
    </row>
    <row r="20" spans="1:7" ht="25.5" x14ac:dyDescent="0.35">
      <c r="A20" s="43"/>
      <c r="B20" s="122" t="s">
        <v>133</v>
      </c>
      <c r="C20" s="122"/>
      <c r="D20" s="122"/>
      <c r="E20" s="122"/>
      <c r="F20" s="122"/>
      <c r="G20" s="122"/>
    </row>
    <row r="21" spans="1:7" ht="15" customHeight="1" x14ac:dyDescent="0.35">
      <c r="A21" s="43"/>
      <c r="B21" s="111"/>
      <c r="C21" s="111"/>
      <c r="D21" s="111"/>
      <c r="E21" s="111"/>
      <c r="F21" s="111"/>
      <c r="G21" s="111"/>
    </row>
    <row r="22" spans="1:7" ht="15" x14ac:dyDescent="0.2">
      <c r="E22" s="116" t="s">
        <v>134</v>
      </c>
      <c r="F22" s="116"/>
      <c r="G22" s="116"/>
    </row>
    <row r="23" spans="1:7" ht="16.5" x14ac:dyDescent="0.25">
      <c r="A23" s="117"/>
      <c r="B23" s="117"/>
      <c r="C23" s="117"/>
      <c r="D23" s="117"/>
      <c r="E23" s="117"/>
      <c r="F23" s="117"/>
      <c r="G23" s="117"/>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2/13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topLeftCell="A19" zoomScaleNormal="100" workbookViewId="0">
      <selection activeCell="A34" sqref="A34"/>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130" t="s">
        <v>0</v>
      </c>
      <c r="B2" s="130"/>
      <c r="C2" s="130"/>
      <c r="D2" s="130"/>
      <c r="E2" s="130"/>
      <c r="F2" s="130"/>
      <c r="G2" s="130"/>
    </row>
    <row r="3" spans="1:7" s="52" customFormat="1" x14ac:dyDescent="0.2"/>
    <row r="4" spans="1:7" s="52" customFormat="1" ht="15.75" x14ac:dyDescent="0.25">
      <c r="A4" s="131" t="s">
        <v>1</v>
      </c>
      <c r="B4" s="132"/>
      <c r="C4" s="132"/>
      <c r="D4" s="132"/>
      <c r="E4" s="132"/>
      <c r="F4" s="132"/>
      <c r="G4" s="132"/>
    </row>
    <row r="5" spans="1:7" s="52" customFormat="1" x14ac:dyDescent="0.2">
      <c r="A5" s="123"/>
      <c r="B5" s="123"/>
      <c r="C5" s="123"/>
      <c r="D5" s="123"/>
      <c r="E5" s="123"/>
      <c r="F5" s="123"/>
      <c r="G5" s="123"/>
    </row>
    <row r="6" spans="1:7" s="52" customFormat="1" x14ac:dyDescent="0.2">
      <c r="A6" s="54" t="s">
        <v>72</v>
      </c>
    </row>
    <row r="7" spans="1:7" s="52" customFormat="1" ht="5.25" customHeight="1" x14ac:dyDescent="0.2">
      <c r="A7" s="54"/>
    </row>
    <row r="8" spans="1:7" s="52" customFormat="1" ht="12.75" customHeight="1" x14ac:dyDescent="0.2">
      <c r="A8" s="126" t="s">
        <v>49</v>
      </c>
      <c r="B8" s="125"/>
      <c r="C8" s="125"/>
      <c r="D8" s="125"/>
      <c r="E8" s="125"/>
      <c r="F8" s="125"/>
      <c r="G8" s="125"/>
    </row>
    <row r="9" spans="1:7" s="52" customFormat="1" x14ac:dyDescent="0.2">
      <c r="A9" s="124" t="s">
        <v>4</v>
      </c>
      <c r="B9" s="125"/>
      <c r="C9" s="125"/>
      <c r="D9" s="125"/>
      <c r="E9" s="125"/>
      <c r="F9" s="125"/>
      <c r="G9" s="125"/>
    </row>
    <row r="10" spans="1:7" s="52" customFormat="1" ht="5.25" customHeight="1" x14ac:dyDescent="0.2">
      <c r="A10" s="57"/>
    </row>
    <row r="11" spans="1:7" s="52" customFormat="1" ht="12.75" customHeight="1" x14ac:dyDescent="0.2">
      <c r="A11" s="129" t="s">
        <v>2</v>
      </c>
      <c r="B11" s="129"/>
      <c r="C11" s="129"/>
      <c r="D11" s="129"/>
      <c r="E11" s="129"/>
      <c r="F11" s="129"/>
      <c r="G11" s="129"/>
    </row>
    <row r="12" spans="1:7" s="52" customFormat="1" x14ac:dyDescent="0.2">
      <c r="A12" s="124" t="s">
        <v>3</v>
      </c>
      <c r="B12" s="125"/>
      <c r="C12" s="125"/>
      <c r="D12" s="125"/>
      <c r="E12" s="125"/>
      <c r="F12" s="125"/>
      <c r="G12" s="125"/>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26" t="s">
        <v>50</v>
      </c>
      <c r="B15" s="125"/>
      <c r="C15" s="125"/>
      <c r="D15" s="55"/>
      <c r="E15" s="55"/>
      <c r="F15" s="55"/>
      <c r="G15" s="55"/>
    </row>
    <row r="16" spans="1:7" s="52" customFormat="1" ht="5.25" customHeight="1" x14ac:dyDescent="0.2">
      <c r="A16" s="55"/>
      <c r="B16" s="59"/>
      <c r="C16" s="59"/>
      <c r="D16" s="55"/>
      <c r="E16" s="55"/>
      <c r="F16" s="55"/>
      <c r="G16" s="55"/>
    </row>
    <row r="17" spans="1:7" s="52" customFormat="1" ht="12.75" customHeight="1" x14ac:dyDescent="0.2">
      <c r="A17" s="127" t="s">
        <v>116</v>
      </c>
      <c r="B17" s="125"/>
      <c r="C17" s="125"/>
      <c r="D17" s="56"/>
      <c r="E17" s="56"/>
      <c r="F17" s="56"/>
      <c r="G17" s="56"/>
    </row>
    <row r="18" spans="1:7" s="52" customFormat="1" x14ac:dyDescent="0.2">
      <c r="A18" s="58" t="s">
        <v>63</v>
      </c>
      <c r="B18" s="127" t="s">
        <v>117</v>
      </c>
      <c r="C18" s="125"/>
      <c r="D18" s="56"/>
      <c r="E18" s="56"/>
      <c r="F18" s="56"/>
      <c r="G18" s="56"/>
    </row>
    <row r="19" spans="1:7" s="52" customFormat="1" ht="12.75" customHeight="1" x14ac:dyDescent="0.2">
      <c r="A19" s="56" t="s">
        <v>64</v>
      </c>
      <c r="B19" s="128" t="s">
        <v>118</v>
      </c>
      <c r="C19" s="125"/>
      <c r="D19" s="125"/>
      <c r="E19" s="56"/>
      <c r="F19" s="56"/>
      <c r="G19" s="56"/>
    </row>
    <row r="20" spans="1:7" s="52" customFormat="1" ht="12.75" customHeight="1" x14ac:dyDescent="0.2">
      <c r="A20" s="56"/>
      <c r="B20" s="110"/>
      <c r="C20" s="81"/>
      <c r="D20" s="81"/>
      <c r="E20" s="81"/>
      <c r="F20" s="81"/>
      <c r="G20" s="81"/>
    </row>
    <row r="21" spans="1:7" s="52" customFormat="1" ht="12.75" customHeight="1" x14ac:dyDescent="0.2">
      <c r="A21" s="126" t="s">
        <v>73</v>
      </c>
      <c r="B21" s="125"/>
      <c r="C21" s="55"/>
      <c r="D21" s="55"/>
      <c r="E21" s="55"/>
      <c r="F21" s="55"/>
      <c r="G21" s="55"/>
    </row>
    <row r="22" spans="1:7" s="52" customFormat="1" ht="5.25" customHeight="1" x14ac:dyDescent="0.2">
      <c r="A22" s="55"/>
      <c r="B22" s="59"/>
      <c r="C22" s="55"/>
      <c r="D22" s="55"/>
      <c r="E22" s="55"/>
      <c r="F22" s="55"/>
      <c r="G22" s="55"/>
    </row>
    <row r="23" spans="1:7" s="52" customFormat="1" x14ac:dyDescent="0.2">
      <c r="A23" s="58" t="s">
        <v>65</v>
      </c>
      <c r="B23" s="124" t="s">
        <v>66</v>
      </c>
      <c r="C23" s="125"/>
      <c r="D23" s="56"/>
      <c r="E23" s="56"/>
      <c r="F23" s="56"/>
      <c r="G23" s="56"/>
    </row>
    <row r="24" spans="1:7" s="52" customFormat="1" ht="12.75" customHeight="1" x14ac:dyDescent="0.2">
      <c r="A24" s="56" t="s">
        <v>67</v>
      </c>
      <c r="B24" s="124" t="s">
        <v>68</v>
      </c>
      <c r="C24" s="125"/>
      <c r="D24" s="56"/>
      <c r="E24" s="56"/>
      <c r="F24" s="56"/>
      <c r="G24" s="56"/>
    </row>
    <row r="25" spans="1:7" s="52" customFormat="1" x14ac:dyDescent="0.2">
      <c r="A25" s="56"/>
      <c r="B25" s="125" t="s">
        <v>69</v>
      </c>
      <c r="C25" s="125"/>
      <c r="D25" s="59"/>
      <c r="E25" s="59"/>
      <c r="F25" s="59"/>
      <c r="G25" s="59"/>
    </row>
    <row r="26" spans="1:7" s="52" customFormat="1" ht="12.75" customHeight="1" x14ac:dyDescent="0.2">
      <c r="A26" s="57"/>
    </row>
    <row r="27" spans="1:7" s="52" customFormat="1" x14ac:dyDescent="0.2">
      <c r="A27" s="60" t="s">
        <v>74</v>
      </c>
      <c r="B27" s="52" t="s">
        <v>75</v>
      </c>
    </row>
    <row r="28" spans="1:7" s="52" customFormat="1" ht="12.75" customHeight="1" x14ac:dyDescent="0.2">
      <c r="A28" s="57"/>
    </row>
    <row r="29" spans="1:7" s="52" customFormat="1" ht="14.1" customHeight="1" x14ac:dyDescent="0.2">
      <c r="A29" s="127" t="s">
        <v>61</v>
      </c>
      <c r="B29" s="125"/>
      <c r="C29" s="125"/>
      <c r="D29" s="125"/>
      <c r="E29" s="125"/>
      <c r="F29" s="125"/>
      <c r="G29" s="125"/>
    </row>
    <row r="30" spans="1:7" s="52" customFormat="1" x14ac:dyDescent="0.2">
      <c r="A30" s="53" t="s">
        <v>62</v>
      </c>
      <c r="B30" s="59"/>
      <c r="C30" s="59"/>
      <c r="D30" s="59"/>
      <c r="E30" s="59"/>
      <c r="F30" s="59"/>
      <c r="G30" s="59"/>
    </row>
    <row r="31" spans="1:7" s="52" customFormat="1" ht="27.75" customHeight="1" x14ac:dyDescent="0.2">
      <c r="A31" s="127" t="s">
        <v>71</v>
      </c>
      <c r="B31" s="125"/>
      <c r="C31" s="125"/>
      <c r="D31" s="125"/>
      <c r="E31" s="125"/>
      <c r="F31" s="125"/>
      <c r="G31" s="125"/>
    </row>
    <row r="32" spans="1:7" s="52" customFormat="1" x14ac:dyDescent="0.2">
      <c r="A32" s="57"/>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c r="A43" s="123" t="s">
        <v>76</v>
      </c>
      <c r="B43" s="123"/>
    </row>
    <row r="44" spans="1:2" s="52" customFormat="1" ht="5.25" customHeight="1" x14ac:dyDescent="0.2"/>
    <row r="45" spans="1:2" s="52" customFormat="1" x14ac:dyDescent="0.2">
      <c r="A45" s="6">
        <v>0</v>
      </c>
      <c r="B45" s="7" t="s">
        <v>5</v>
      </c>
    </row>
    <row r="46" spans="1:2" s="52" customFormat="1" x14ac:dyDescent="0.2">
      <c r="A46" s="7" t="s">
        <v>18</v>
      </c>
      <c r="B46" s="7" t="s">
        <v>6</v>
      </c>
    </row>
    <row r="47" spans="1:2" s="52" customFormat="1" x14ac:dyDescent="0.2">
      <c r="A47" s="63" t="s">
        <v>19</v>
      </c>
      <c r="B47" s="7" t="s">
        <v>7</v>
      </c>
    </row>
    <row r="48" spans="1:2" s="52" customFormat="1" x14ac:dyDescent="0.2">
      <c r="A48" s="63" t="s">
        <v>20</v>
      </c>
      <c r="B48" s="7" t="s">
        <v>8</v>
      </c>
    </row>
    <row r="49" spans="1:7" s="52" customFormat="1" x14ac:dyDescent="0.2">
      <c r="A49" s="7" t="s">
        <v>82</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77</v>
      </c>
      <c r="B53" s="7" t="s">
        <v>13</v>
      </c>
    </row>
    <row r="54" spans="1:7" s="52" customFormat="1" x14ac:dyDescent="0.2">
      <c r="A54" s="7" t="s">
        <v>60</v>
      </c>
      <c r="B54" s="7" t="s">
        <v>14</v>
      </c>
    </row>
    <row r="55" spans="1:7" s="52" customFormat="1" x14ac:dyDescent="0.2">
      <c r="A55" s="52" t="s">
        <v>78</v>
      </c>
      <c r="B55" s="52" t="s">
        <v>79</v>
      </c>
    </row>
    <row r="56" spans="1:7" x14ac:dyDescent="0.2">
      <c r="A56" s="7" t="s">
        <v>80</v>
      </c>
      <c r="B56" s="51" t="s">
        <v>81</v>
      </c>
      <c r="C56" s="51"/>
      <c r="D56" s="51"/>
      <c r="E56" s="51"/>
      <c r="F56" s="51"/>
      <c r="G56" s="51"/>
    </row>
    <row r="57" spans="1:7" x14ac:dyDescent="0.2">
      <c r="A57" s="7" t="s">
        <v>119</v>
      </c>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2:G2"/>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2/13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view="pageLayout" topLeftCell="A7" zoomScaleNormal="100" workbookViewId="0">
      <selection activeCell="G23" sqref="G23"/>
    </sheetView>
  </sheetViews>
  <sheetFormatPr baseColWidth="10" defaultRowHeight="12.75" x14ac:dyDescent="0.2"/>
  <cols>
    <col min="1" max="6" width="11.42578125" style="65"/>
    <col min="7" max="7" width="23.5703125" style="65" customWidth="1"/>
    <col min="8" max="16384" width="11.42578125" style="65"/>
  </cols>
  <sheetData>
    <row r="1" spans="1:8" x14ac:dyDescent="0.2">
      <c r="A1" s="64" t="s">
        <v>83</v>
      </c>
    </row>
    <row r="3" spans="1:8" ht="79.5" customHeight="1" x14ac:dyDescent="0.25">
      <c r="A3" s="135" t="s">
        <v>84</v>
      </c>
      <c r="B3" s="136"/>
      <c r="C3" s="136"/>
      <c r="D3" s="136"/>
      <c r="E3" s="136"/>
      <c r="F3" s="136"/>
      <c r="G3" s="136"/>
      <c r="H3" s="66"/>
    </row>
    <row r="4" spans="1:8" x14ac:dyDescent="0.2">
      <c r="A4" s="67"/>
    </row>
    <row r="5" spans="1:8" ht="63" customHeight="1" x14ac:dyDescent="0.25">
      <c r="A5" s="135" t="s">
        <v>85</v>
      </c>
      <c r="B5" s="136"/>
      <c r="C5" s="136"/>
      <c r="D5" s="136"/>
      <c r="E5" s="136"/>
      <c r="F5" s="136"/>
      <c r="G5" s="136"/>
      <c r="H5" s="66"/>
    </row>
    <row r="6" spans="1:8" ht="12.75" customHeight="1" x14ac:dyDescent="0.25">
      <c r="A6" s="68"/>
      <c r="B6" s="69"/>
      <c r="C6" s="69"/>
      <c r="D6" s="69"/>
      <c r="E6" s="69"/>
      <c r="F6" s="69"/>
      <c r="G6" s="69"/>
      <c r="H6" s="66"/>
    </row>
    <row r="7" spans="1:8" ht="24" customHeight="1" x14ac:dyDescent="0.2">
      <c r="A7" s="70" t="s">
        <v>86</v>
      </c>
    </row>
    <row r="8" spans="1:8" ht="12.75" customHeight="1" x14ac:dyDescent="0.2">
      <c r="A8" s="71"/>
    </row>
    <row r="9" spans="1:8" ht="48" customHeight="1" x14ac:dyDescent="0.25">
      <c r="A9" s="135" t="s">
        <v>87</v>
      </c>
      <c r="B9" s="136"/>
      <c r="C9" s="136"/>
      <c r="D9" s="136"/>
      <c r="E9" s="136"/>
      <c r="F9" s="136"/>
      <c r="G9" s="136"/>
      <c r="H9" s="66"/>
    </row>
    <row r="11" spans="1:8" ht="58.5" customHeight="1" x14ac:dyDescent="0.25">
      <c r="A11" s="137" t="s">
        <v>88</v>
      </c>
      <c r="B11" s="136"/>
      <c r="C11" s="136"/>
      <c r="D11" s="136"/>
      <c r="E11" s="136"/>
      <c r="F11" s="136"/>
      <c r="G11" s="136"/>
      <c r="H11" s="66"/>
    </row>
    <row r="13" spans="1:8" ht="124.5" customHeight="1" x14ac:dyDescent="0.25">
      <c r="A13" s="138" t="s">
        <v>89</v>
      </c>
      <c r="B13" s="136"/>
      <c r="C13" s="136"/>
      <c r="D13" s="136"/>
      <c r="E13" s="136"/>
      <c r="F13" s="136"/>
      <c r="G13" s="136"/>
      <c r="H13" s="66"/>
    </row>
    <row r="15" spans="1:8" ht="61.5" customHeight="1" x14ac:dyDescent="0.25">
      <c r="A15" s="133" t="s">
        <v>135</v>
      </c>
      <c r="B15" s="134"/>
      <c r="C15" s="134"/>
      <c r="D15" s="134"/>
      <c r="E15" s="134"/>
      <c r="F15" s="134"/>
      <c r="G15" s="134"/>
      <c r="H15" s="72"/>
    </row>
    <row r="20" spans="2:2" x14ac:dyDescent="0.2">
      <c r="B20" s="109"/>
    </row>
  </sheetData>
  <mergeCells count="6">
    <mergeCell ref="A15:G15"/>
    <mergeCell ref="A3:G3"/>
    <mergeCell ref="A5:G5"/>
    <mergeCell ref="A9:G9"/>
    <mergeCell ref="A11:G11"/>
    <mergeCell ref="A13:G13"/>
  </mergeCells>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2/13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view="pageLayout" zoomScaleNormal="100" workbookViewId="0">
      <selection activeCell="A20" sqref="A20"/>
    </sheetView>
  </sheetViews>
  <sheetFormatPr baseColWidth="10" defaultRowHeight="15" x14ac:dyDescent="0.25"/>
  <cols>
    <col min="1" max="1" width="12.28515625" style="73" customWidth="1"/>
    <col min="2" max="3" width="10.5703125" style="73" customWidth="1"/>
    <col min="4" max="4" width="9" style="73" customWidth="1"/>
    <col min="5" max="5" width="10.85546875" style="73" customWidth="1"/>
    <col min="6" max="6" width="9.42578125" style="73" customWidth="1"/>
    <col min="7" max="7" width="7.7109375" style="73" customWidth="1"/>
    <col min="8" max="8" width="10" style="73" customWidth="1"/>
    <col min="9" max="9" width="10.7109375" style="73" customWidth="1"/>
    <col min="10" max="16384" width="11.42578125" style="73"/>
  </cols>
  <sheetData>
    <row r="1" spans="1:10" ht="48" customHeight="1" x14ac:dyDescent="0.25">
      <c r="A1" s="142" t="s">
        <v>127</v>
      </c>
      <c r="B1" s="142"/>
      <c r="C1" s="142"/>
      <c r="D1" s="142"/>
      <c r="E1" s="142"/>
      <c r="F1" s="142"/>
      <c r="G1" s="142"/>
      <c r="H1" s="142"/>
      <c r="I1" s="142"/>
    </row>
    <row r="2" spans="1:10" x14ac:dyDescent="0.25">
      <c r="A2"/>
      <c r="B2"/>
      <c r="C2"/>
      <c r="D2"/>
      <c r="E2"/>
      <c r="F2"/>
      <c r="G2"/>
      <c r="H2"/>
      <c r="I2"/>
    </row>
    <row r="3" spans="1:10" ht="19.5" customHeight="1" x14ac:dyDescent="0.25">
      <c r="A3" s="143" t="s">
        <v>90</v>
      </c>
      <c r="B3" s="139" t="s">
        <v>91</v>
      </c>
      <c r="C3" s="146"/>
      <c r="D3" s="139" t="s">
        <v>92</v>
      </c>
      <c r="E3" s="146"/>
      <c r="F3" s="148"/>
      <c r="G3" s="139" t="s">
        <v>93</v>
      </c>
      <c r="H3" s="152"/>
      <c r="I3" s="139" t="s">
        <v>94</v>
      </c>
    </row>
    <row r="4" spans="1:10" ht="28.5" customHeight="1" x14ac:dyDescent="0.25">
      <c r="A4" s="144"/>
      <c r="B4" s="141"/>
      <c r="C4" s="147"/>
      <c r="D4" s="149"/>
      <c r="E4" s="150"/>
      <c r="F4" s="151"/>
      <c r="G4" s="149"/>
      <c r="H4" s="151"/>
      <c r="I4" s="140"/>
    </row>
    <row r="5" spans="1:10" ht="30" customHeight="1" x14ac:dyDescent="0.25">
      <c r="A5" s="145"/>
      <c r="B5" s="82" t="s">
        <v>95</v>
      </c>
      <c r="C5" s="82" t="s">
        <v>96</v>
      </c>
      <c r="D5" s="82" t="s">
        <v>95</v>
      </c>
      <c r="E5" s="82" t="s">
        <v>97</v>
      </c>
      <c r="F5" s="83" t="s">
        <v>96</v>
      </c>
      <c r="G5" s="82" t="s">
        <v>95</v>
      </c>
      <c r="H5" s="83" t="s">
        <v>96</v>
      </c>
      <c r="I5" s="141"/>
    </row>
    <row r="6" spans="1:10" x14ac:dyDescent="0.25">
      <c r="A6" s="84"/>
      <c r="B6"/>
      <c r="C6"/>
      <c r="D6"/>
      <c r="E6"/>
      <c r="F6"/>
      <c r="G6"/>
      <c r="H6"/>
      <c r="I6"/>
    </row>
    <row r="7" spans="1:10" ht="24.75" x14ac:dyDescent="0.25">
      <c r="A7" s="85" t="s">
        <v>98</v>
      </c>
      <c r="B7" s="86">
        <v>24573</v>
      </c>
      <c r="C7" s="86">
        <v>7787</v>
      </c>
      <c r="D7" s="86">
        <v>24561</v>
      </c>
      <c r="E7" s="86">
        <v>27</v>
      </c>
      <c r="F7" s="86">
        <v>7783</v>
      </c>
      <c r="G7" s="86">
        <v>12</v>
      </c>
      <c r="H7" s="86">
        <v>4</v>
      </c>
      <c r="I7" s="86">
        <v>316.87794308049348</v>
      </c>
      <c r="J7" s="74"/>
    </row>
    <row r="8" spans="1:10" x14ac:dyDescent="0.25">
      <c r="A8" s="87" t="s">
        <v>99</v>
      </c>
      <c r="B8" s="86"/>
      <c r="C8" s="86"/>
      <c r="D8" s="86"/>
      <c r="E8" s="86"/>
      <c r="F8" s="86"/>
      <c r="G8" s="86"/>
      <c r="H8" s="86"/>
      <c r="I8" s="86"/>
      <c r="J8" s="74"/>
    </row>
    <row r="9" spans="1:10" x14ac:dyDescent="0.25">
      <c r="A9" s="88" t="s">
        <v>100</v>
      </c>
      <c r="B9" s="86">
        <v>240</v>
      </c>
      <c r="C9" s="86">
        <v>81</v>
      </c>
      <c r="D9" s="86">
        <v>240</v>
      </c>
      <c r="E9" s="86">
        <v>0</v>
      </c>
      <c r="F9" s="86">
        <v>81</v>
      </c>
      <c r="G9" s="86">
        <v>0</v>
      </c>
      <c r="H9" s="86">
        <v>0</v>
      </c>
      <c r="I9" s="86">
        <v>335.55</v>
      </c>
      <c r="J9" s="74"/>
    </row>
    <row r="10" spans="1:10" x14ac:dyDescent="0.25">
      <c r="A10" s="89" t="s">
        <v>101</v>
      </c>
      <c r="B10" s="86">
        <v>9021</v>
      </c>
      <c r="C10" s="86">
        <v>3304</v>
      </c>
      <c r="D10" s="86">
        <v>9018</v>
      </c>
      <c r="E10" s="86">
        <v>1</v>
      </c>
      <c r="F10" s="86">
        <v>3303</v>
      </c>
      <c r="G10" s="86">
        <v>3</v>
      </c>
      <c r="H10" s="86">
        <v>1</v>
      </c>
      <c r="I10" s="86">
        <v>366.31</v>
      </c>
      <c r="J10" s="74"/>
    </row>
    <row r="11" spans="1:10" x14ac:dyDescent="0.25">
      <c r="A11" s="88" t="s">
        <v>102</v>
      </c>
      <c r="B11" s="86">
        <v>9923</v>
      </c>
      <c r="C11" s="86">
        <v>2974</v>
      </c>
      <c r="D11" s="86">
        <v>9920</v>
      </c>
      <c r="E11" s="86">
        <v>21</v>
      </c>
      <c r="F11" s="86">
        <v>2973</v>
      </c>
      <c r="G11" s="86">
        <v>3</v>
      </c>
      <c r="H11" s="86">
        <v>1</v>
      </c>
      <c r="I11" s="86">
        <v>299.7</v>
      </c>
      <c r="J11" s="74"/>
    </row>
    <row r="12" spans="1:10" x14ac:dyDescent="0.25">
      <c r="A12" s="89" t="s">
        <v>128</v>
      </c>
      <c r="B12" s="86">
        <v>4450</v>
      </c>
      <c r="C12" s="86">
        <v>1292</v>
      </c>
      <c r="D12" s="86">
        <v>4444</v>
      </c>
      <c r="E12" s="86">
        <v>5</v>
      </c>
      <c r="F12" s="86">
        <v>1290</v>
      </c>
      <c r="G12" s="86">
        <v>6</v>
      </c>
      <c r="H12" s="86">
        <v>2</v>
      </c>
      <c r="I12" s="86">
        <v>290.35000000000002</v>
      </c>
      <c r="J12" s="74"/>
    </row>
    <row r="13" spans="1:10" x14ac:dyDescent="0.25">
      <c r="A13" s="88" t="s">
        <v>129</v>
      </c>
      <c r="B13" s="86">
        <v>583</v>
      </c>
      <c r="C13" s="86">
        <v>86</v>
      </c>
      <c r="D13" s="86">
        <v>583</v>
      </c>
      <c r="E13" s="86">
        <v>0</v>
      </c>
      <c r="F13" s="86">
        <v>86</v>
      </c>
      <c r="G13" s="86">
        <v>0</v>
      </c>
      <c r="H13" s="86">
        <v>0</v>
      </c>
      <c r="I13" s="86">
        <v>147.30000000000001</v>
      </c>
      <c r="J13" s="74"/>
    </row>
    <row r="14" spans="1:10" x14ac:dyDescent="0.25">
      <c r="A14" s="89" t="s">
        <v>130</v>
      </c>
      <c r="B14" s="86">
        <v>356</v>
      </c>
      <c r="C14" s="86">
        <v>50</v>
      </c>
      <c r="D14" s="86">
        <v>356</v>
      </c>
      <c r="E14" s="86">
        <v>0</v>
      </c>
      <c r="F14" s="86">
        <v>50</v>
      </c>
      <c r="G14" s="86">
        <v>0</v>
      </c>
      <c r="H14" s="86">
        <v>0</v>
      </c>
      <c r="I14" s="86">
        <v>139.63</v>
      </c>
      <c r="J14" s="74"/>
    </row>
    <row r="15" spans="1:10" x14ac:dyDescent="0.25">
      <c r="A15" s="90" t="s">
        <v>103</v>
      </c>
      <c r="B15" s="86">
        <v>50465</v>
      </c>
      <c r="C15" s="86">
        <v>4808</v>
      </c>
      <c r="D15" s="86">
        <v>50455</v>
      </c>
      <c r="E15" s="86">
        <v>6221</v>
      </c>
      <c r="F15" s="86">
        <v>4807</v>
      </c>
      <c r="G15" s="86">
        <v>10</v>
      </c>
      <c r="H15" s="86">
        <v>1</v>
      </c>
      <c r="I15" s="86">
        <v>95.28</v>
      </c>
      <c r="J15" s="74"/>
    </row>
    <row r="16" spans="1:10" x14ac:dyDescent="0.25">
      <c r="A16" s="87" t="s">
        <v>131</v>
      </c>
      <c r="B16" s="86">
        <v>7584</v>
      </c>
      <c r="C16" s="86">
        <v>175</v>
      </c>
      <c r="D16" s="86">
        <v>7581</v>
      </c>
      <c r="E16" s="86">
        <v>1037</v>
      </c>
      <c r="F16" s="86">
        <v>175</v>
      </c>
      <c r="G16" s="86">
        <v>3</v>
      </c>
      <c r="H16" s="86">
        <v>6.9330000000000003E-2</v>
      </c>
      <c r="I16" s="86">
        <v>23.11</v>
      </c>
      <c r="J16" s="74"/>
    </row>
    <row r="17" spans="1:10" x14ac:dyDescent="0.25">
      <c r="A17" s="90" t="s">
        <v>104</v>
      </c>
      <c r="B17" s="86">
        <v>584</v>
      </c>
      <c r="C17" s="86">
        <v>22</v>
      </c>
      <c r="D17" s="86">
        <v>584</v>
      </c>
      <c r="E17" s="86">
        <v>0</v>
      </c>
      <c r="F17" s="86">
        <v>22</v>
      </c>
      <c r="G17" s="86">
        <v>0</v>
      </c>
      <c r="H17" s="86">
        <v>0</v>
      </c>
      <c r="I17" s="86">
        <v>37.950000000000003</v>
      </c>
      <c r="J17" s="74"/>
    </row>
    <row r="18" spans="1:10" x14ac:dyDescent="0.25">
      <c r="A18" s="87" t="s">
        <v>105</v>
      </c>
      <c r="B18" s="86">
        <v>25</v>
      </c>
      <c r="C18" s="86">
        <v>0.45</v>
      </c>
      <c r="D18" s="86">
        <v>25</v>
      </c>
      <c r="E18" s="86">
        <v>0</v>
      </c>
      <c r="F18" s="86">
        <v>0.45</v>
      </c>
      <c r="G18" s="86">
        <v>0</v>
      </c>
      <c r="H18" s="86">
        <v>0</v>
      </c>
      <c r="I18" s="86">
        <v>18</v>
      </c>
      <c r="J18" s="74"/>
    </row>
    <row r="19" spans="1:10" x14ac:dyDescent="0.25">
      <c r="A19" s="90" t="s">
        <v>106</v>
      </c>
      <c r="B19" s="86">
        <v>35</v>
      </c>
      <c r="C19" s="86">
        <v>9</v>
      </c>
      <c r="D19" s="86">
        <v>35</v>
      </c>
      <c r="E19" s="86">
        <v>0</v>
      </c>
      <c r="F19" s="86">
        <v>9</v>
      </c>
      <c r="G19" s="86">
        <v>0</v>
      </c>
      <c r="H19" s="86">
        <v>0</v>
      </c>
      <c r="I19" s="86">
        <v>264</v>
      </c>
      <c r="J19" s="74"/>
    </row>
    <row r="20" spans="1:10" s="115" customFormat="1" ht="21.75" customHeight="1" x14ac:dyDescent="0.25">
      <c r="A20" s="113" t="s">
        <v>21</v>
      </c>
      <c r="B20" s="108">
        <v>83266</v>
      </c>
      <c r="C20" s="91">
        <v>12802</v>
      </c>
      <c r="D20" s="91">
        <v>83241</v>
      </c>
      <c r="E20" s="91">
        <v>7285</v>
      </c>
      <c r="F20" s="91">
        <v>12797</v>
      </c>
      <c r="G20" s="91">
        <v>25</v>
      </c>
      <c r="H20" s="91">
        <v>5</v>
      </c>
      <c r="I20" s="112" t="s">
        <v>82</v>
      </c>
      <c r="J20" s="114"/>
    </row>
    <row r="22" spans="1:10" x14ac:dyDescent="0.25">
      <c r="A22" s="75" t="s">
        <v>120</v>
      </c>
      <c r="H22" s="76"/>
    </row>
    <row r="23" spans="1:10" x14ac:dyDescent="0.25">
      <c r="A23" s="75" t="s">
        <v>123</v>
      </c>
    </row>
    <row r="24" spans="1:10" x14ac:dyDescent="0.25">
      <c r="A24" s="75" t="s">
        <v>121</v>
      </c>
    </row>
    <row r="25" spans="1:10" x14ac:dyDescent="0.25">
      <c r="A25" s="75" t="s">
        <v>124</v>
      </c>
    </row>
    <row r="26" spans="1:10" x14ac:dyDescent="0.25">
      <c r="A26" s="75" t="s">
        <v>122</v>
      </c>
    </row>
  </sheetData>
  <mergeCells count="6">
    <mergeCell ref="I3:I5"/>
    <mergeCell ref="A1:I1"/>
    <mergeCell ref="A3:A5"/>
    <mergeCell ref="B3:C4"/>
    <mergeCell ref="D3:F4"/>
    <mergeCell ref="G3:H4"/>
  </mergeCells>
  <conditionalFormatting sqref="A6:H6 A7:A20">
    <cfRule type="expression" dxfId="11" priority="4">
      <formula>MOD(ROW(),2)=1</formula>
    </cfRule>
  </conditionalFormatting>
  <conditionalFormatting sqref="I6">
    <cfRule type="expression" dxfId="10" priority="3">
      <formula>MOD(ROW(),2)=1</formula>
    </cfRule>
  </conditionalFormatting>
  <conditionalFormatting sqref="B7:H20">
    <cfRule type="expression" dxfId="9" priority="2">
      <formula>MOD(ROW(),2)=1</formula>
    </cfRule>
  </conditionalFormatting>
  <conditionalFormatting sqref="I7:I20">
    <cfRule type="expression" dxfId="8"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2/13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topLeftCell="A4" zoomScaleNormal="100" workbookViewId="0">
      <selection activeCell="A38" sqref="A38"/>
    </sheetView>
  </sheetViews>
  <sheetFormatPr baseColWidth="10" defaultRowHeight="15" x14ac:dyDescent="0.25"/>
  <cols>
    <col min="1" max="1" width="31" style="73" customWidth="1"/>
    <col min="2" max="3" width="13.85546875" style="73" customWidth="1"/>
    <col min="4" max="5" width="15.28515625" style="73" customWidth="1"/>
    <col min="6" max="8" width="11.42578125" style="73" hidden="1" customWidth="1"/>
    <col min="9" max="16384" width="11.42578125" style="73"/>
  </cols>
  <sheetData>
    <row r="1" spans="1:6" ht="42.75" customHeight="1" x14ac:dyDescent="0.25">
      <c r="A1" s="153" t="s">
        <v>132</v>
      </c>
      <c r="B1" s="154"/>
      <c r="C1" s="154"/>
      <c r="D1" s="154"/>
      <c r="E1" s="154"/>
    </row>
    <row r="2" spans="1:6" x14ac:dyDescent="0.25">
      <c r="A2"/>
      <c r="B2"/>
      <c r="C2"/>
      <c r="D2"/>
      <c r="E2"/>
    </row>
    <row r="3" spans="1:6" ht="33.75" customHeight="1" x14ac:dyDescent="0.25">
      <c r="A3" s="155" t="s">
        <v>90</v>
      </c>
      <c r="B3" s="157">
        <v>2013</v>
      </c>
      <c r="C3" s="157">
        <v>2012</v>
      </c>
      <c r="D3" s="159" t="s">
        <v>107</v>
      </c>
      <c r="E3" s="161" t="s">
        <v>108</v>
      </c>
      <c r="F3" s="77"/>
    </row>
    <row r="4" spans="1:6" ht="17.25" customHeight="1" x14ac:dyDescent="0.25">
      <c r="A4" s="156"/>
      <c r="B4" s="158"/>
      <c r="C4" s="158"/>
      <c r="D4" s="160"/>
      <c r="E4" s="162"/>
      <c r="F4" s="78"/>
    </row>
    <row r="5" spans="1:6" ht="12" customHeight="1" x14ac:dyDescent="0.25">
      <c r="A5" s="92"/>
      <c r="B5" s="96"/>
      <c r="C5" s="96"/>
      <c r="D5" s="97"/>
      <c r="E5" s="98"/>
      <c r="F5" s="78"/>
    </row>
    <row r="6" spans="1:6" ht="15.75" customHeight="1" x14ac:dyDescent="0.25">
      <c r="A6" s="93" t="s">
        <v>109</v>
      </c>
      <c r="B6" s="99"/>
      <c r="C6" s="99"/>
      <c r="D6" s="99"/>
      <c r="E6" s="100"/>
      <c r="F6" s="79"/>
    </row>
    <row r="7" spans="1:6" ht="17.25" customHeight="1" x14ac:dyDescent="0.25">
      <c r="A7" s="85" t="s">
        <v>98</v>
      </c>
      <c r="B7" s="101">
        <f>'[2]neu SH'!D7</f>
        <v>24561</v>
      </c>
      <c r="C7" s="101">
        <f>[3]SCHLACHT!$R$12</f>
        <v>28742</v>
      </c>
      <c r="D7" s="98">
        <v>-4181</v>
      </c>
      <c r="E7" s="98">
        <v>-15</v>
      </c>
    </row>
    <row r="8" spans="1:6" ht="17.25" customHeight="1" x14ac:dyDescent="0.25">
      <c r="A8" s="88" t="s">
        <v>99</v>
      </c>
      <c r="B8" s="101"/>
      <c r="C8" s="101"/>
      <c r="D8" s="98"/>
      <c r="E8" s="98"/>
    </row>
    <row r="9" spans="1:6" x14ac:dyDescent="0.25">
      <c r="A9" s="88" t="s">
        <v>100</v>
      </c>
      <c r="B9" s="101">
        <f>'[2]neu SH'!D9</f>
        <v>240</v>
      </c>
      <c r="C9" s="101">
        <f>[3]SCHLACHT!$F$12</f>
        <v>242</v>
      </c>
      <c r="D9" s="98">
        <v>-2</v>
      </c>
      <c r="E9" s="98">
        <v>-1</v>
      </c>
    </row>
    <row r="10" spans="1:6" x14ac:dyDescent="0.25">
      <c r="A10" s="88" t="s">
        <v>101</v>
      </c>
      <c r="B10" s="101">
        <f>'[2]neu SH'!D10</f>
        <v>9018</v>
      </c>
      <c r="C10" s="101">
        <f>[3]SCHLACHT!$H$12</f>
        <v>11302</v>
      </c>
      <c r="D10" s="98">
        <v>-2284</v>
      </c>
      <c r="E10" s="98">
        <v>-20</v>
      </c>
    </row>
    <row r="11" spans="1:6" x14ac:dyDescent="0.25">
      <c r="A11" s="88" t="s">
        <v>102</v>
      </c>
      <c r="B11" s="101">
        <f>'[2]neu SH'!D11</f>
        <v>9920</v>
      </c>
      <c r="C11" s="101">
        <f>[3]SCHLACHT!$J$12</f>
        <v>10967</v>
      </c>
      <c r="D11" s="98">
        <v>-1047</v>
      </c>
      <c r="E11" s="98">
        <v>-10</v>
      </c>
    </row>
    <row r="12" spans="1:6" x14ac:dyDescent="0.25">
      <c r="A12" s="88" t="s">
        <v>110</v>
      </c>
      <c r="B12" s="101">
        <f>'[2]neu SH'!D12</f>
        <v>4444</v>
      </c>
      <c r="C12" s="101">
        <f>[3]SCHLACHT!$L$12</f>
        <v>5305</v>
      </c>
      <c r="D12" s="98">
        <v>-861</v>
      </c>
      <c r="E12" s="98">
        <v>-16</v>
      </c>
    </row>
    <row r="13" spans="1:6" x14ac:dyDescent="0.25">
      <c r="A13" s="88" t="s">
        <v>111</v>
      </c>
      <c r="B13" s="101">
        <f>'[2]neu SH'!D13</f>
        <v>583</v>
      </c>
      <c r="C13" s="101">
        <f>[3]SCHLACHT!$N$12</f>
        <v>578</v>
      </c>
      <c r="D13" s="98">
        <v>5</v>
      </c>
      <c r="E13" s="98">
        <v>1</v>
      </c>
    </row>
    <row r="14" spans="1:6" x14ac:dyDescent="0.25">
      <c r="A14" s="88" t="s">
        <v>112</v>
      </c>
      <c r="B14" s="101">
        <f>'[2]neu SH'!D14</f>
        <v>356</v>
      </c>
      <c r="C14" s="101">
        <f>[3]SCHLACHT!$P$12</f>
        <v>348</v>
      </c>
      <c r="D14" s="98">
        <v>8</v>
      </c>
      <c r="E14" s="98">
        <v>2</v>
      </c>
    </row>
    <row r="15" spans="1:6" x14ac:dyDescent="0.25">
      <c r="A15" s="90" t="s">
        <v>103</v>
      </c>
      <c r="B15" s="101">
        <f>'[2]neu SH'!D15</f>
        <v>50455</v>
      </c>
      <c r="C15" s="101">
        <f>[3]SCHLACHT!$T$12</f>
        <v>64283</v>
      </c>
      <c r="D15" s="98">
        <v>-13828</v>
      </c>
      <c r="E15" s="98">
        <v>-22</v>
      </c>
    </row>
    <row r="16" spans="1:6" x14ac:dyDescent="0.25">
      <c r="A16" s="90" t="s">
        <v>113</v>
      </c>
      <c r="B16" s="101">
        <f>'[2]neu SH'!D16</f>
        <v>7581</v>
      </c>
      <c r="C16" s="101">
        <f>[3]SCHLACHT!$V$12</f>
        <v>9489</v>
      </c>
      <c r="D16" s="98">
        <v>-1908</v>
      </c>
      <c r="E16" s="98">
        <v>-20</v>
      </c>
    </row>
    <row r="17" spans="1:5" x14ac:dyDescent="0.25">
      <c r="A17" s="90" t="s">
        <v>104</v>
      </c>
      <c r="B17" s="101">
        <f>'[2]neu SH'!D17</f>
        <v>584</v>
      </c>
      <c r="C17" s="101">
        <f>[3]SCHLACHT!$X$12</f>
        <v>992</v>
      </c>
      <c r="D17" s="98">
        <v>-408</v>
      </c>
      <c r="E17" s="98">
        <v>-41</v>
      </c>
    </row>
    <row r="18" spans="1:5" x14ac:dyDescent="0.25">
      <c r="A18" s="90" t="s">
        <v>105</v>
      </c>
      <c r="B18" s="101">
        <f>'[2]neu SH'!D18</f>
        <v>25</v>
      </c>
      <c r="C18" s="101">
        <f>[3]SCHLACHT!$Z$12</f>
        <v>56</v>
      </c>
      <c r="D18" s="98">
        <v>-31</v>
      </c>
      <c r="E18" s="98">
        <v>-55</v>
      </c>
    </row>
    <row r="19" spans="1:5" x14ac:dyDescent="0.25">
      <c r="A19" s="90" t="s">
        <v>106</v>
      </c>
      <c r="B19" s="101">
        <f>'[2]neu SH'!D19</f>
        <v>35</v>
      </c>
      <c r="C19" s="101">
        <f>[3]SCHLACHT!$AB$12</f>
        <v>65</v>
      </c>
      <c r="D19" s="98">
        <v>-30</v>
      </c>
      <c r="E19" s="98">
        <v>-46</v>
      </c>
    </row>
    <row r="20" spans="1:5" x14ac:dyDescent="0.25">
      <c r="A20" s="94" t="s">
        <v>21</v>
      </c>
      <c r="B20" s="107">
        <v>83241</v>
      </c>
      <c r="C20" s="102">
        <v>103627</v>
      </c>
      <c r="D20" s="103">
        <v>-20386</v>
      </c>
      <c r="E20" s="103">
        <v>-20</v>
      </c>
    </row>
    <row r="21" spans="1:5" x14ac:dyDescent="0.25">
      <c r="A21" s="94"/>
      <c r="B21" s="102"/>
      <c r="C21" s="102"/>
      <c r="D21" s="103"/>
      <c r="E21" s="103"/>
    </row>
    <row r="22" spans="1:5" ht="25.5" customHeight="1" x14ac:dyDescent="0.25">
      <c r="A22" s="93" t="s">
        <v>114</v>
      </c>
      <c r="B22" s="104"/>
      <c r="C22" s="104"/>
      <c r="D22" s="98"/>
      <c r="E22" s="98"/>
    </row>
    <row r="23" spans="1:5" x14ac:dyDescent="0.25">
      <c r="A23" s="85" t="s">
        <v>98</v>
      </c>
      <c r="B23" s="101">
        <v>7783</v>
      </c>
      <c r="C23" s="101">
        <v>9233</v>
      </c>
      <c r="D23" s="98">
        <v>-1450</v>
      </c>
      <c r="E23" s="98">
        <v>-16</v>
      </c>
    </row>
    <row r="24" spans="1:5" x14ac:dyDescent="0.25">
      <c r="A24" s="88" t="s">
        <v>99</v>
      </c>
      <c r="B24" s="101"/>
      <c r="C24" s="101"/>
      <c r="D24" s="98"/>
      <c r="E24" s="98"/>
    </row>
    <row r="25" spans="1:5" x14ac:dyDescent="0.25">
      <c r="A25" s="88" t="s">
        <v>100</v>
      </c>
      <c r="B25" s="101">
        <v>81</v>
      </c>
      <c r="C25" s="101">
        <v>84</v>
      </c>
      <c r="D25" s="98">
        <v>-4</v>
      </c>
      <c r="E25" s="98">
        <v>-4</v>
      </c>
    </row>
    <row r="26" spans="1:5" x14ac:dyDescent="0.25">
      <c r="A26" s="88" t="s">
        <v>101</v>
      </c>
      <c r="B26" s="101">
        <v>3303</v>
      </c>
      <c r="C26" s="101">
        <v>4161</v>
      </c>
      <c r="D26" s="98">
        <v>-858</v>
      </c>
      <c r="E26" s="98">
        <v>-21</v>
      </c>
    </row>
    <row r="27" spans="1:5" x14ac:dyDescent="0.25">
      <c r="A27" s="88" t="s">
        <v>102</v>
      </c>
      <c r="B27" s="101">
        <v>2973</v>
      </c>
      <c r="C27" s="101">
        <v>3318</v>
      </c>
      <c r="D27" s="98">
        <v>-344</v>
      </c>
      <c r="E27" s="98">
        <v>-10</v>
      </c>
    </row>
    <row r="28" spans="1:5" x14ac:dyDescent="0.25">
      <c r="A28" s="88" t="s">
        <v>110</v>
      </c>
      <c r="B28" s="101">
        <v>1290</v>
      </c>
      <c r="C28" s="101">
        <v>1531</v>
      </c>
      <c r="D28" s="98">
        <v>-240</v>
      </c>
      <c r="E28" s="98">
        <v>-16</v>
      </c>
    </row>
    <row r="29" spans="1:5" x14ac:dyDescent="0.25">
      <c r="A29" s="88" t="s">
        <v>111</v>
      </c>
      <c r="B29" s="101">
        <v>86</v>
      </c>
      <c r="C29" s="101">
        <v>82</v>
      </c>
      <c r="D29" s="98">
        <v>4</v>
      </c>
      <c r="E29" s="98">
        <v>5</v>
      </c>
    </row>
    <row r="30" spans="1:5" x14ac:dyDescent="0.25">
      <c r="A30" s="88" t="s">
        <v>112</v>
      </c>
      <c r="B30" s="101">
        <v>50</v>
      </c>
      <c r="C30" s="101">
        <v>58</v>
      </c>
      <c r="D30" s="98">
        <v>-8</v>
      </c>
      <c r="E30" s="98">
        <v>-14</v>
      </c>
    </row>
    <row r="31" spans="1:5" x14ac:dyDescent="0.25">
      <c r="A31" s="90" t="s">
        <v>103</v>
      </c>
      <c r="B31" s="101">
        <v>4807</v>
      </c>
      <c r="C31" s="101">
        <v>6082</v>
      </c>
      <c r="D31" s="98">
        <v>-1274</v>
      </c>
      <c r="E31" s="98">
        <v>-21</v>
      </c>
    </row>
    <row r="32" spans="1:5" x14ac:dyDescent="0.25">
      <c r="A32" s="90" t="s">
        <v>113</v>
      </c>
      <c r="B32" s="101">
        <v>175</v>
      </c>
      <c r="C32" s="101">
        <v>212</v>
      </c>
      <c r="D32" s="98">
        <v>-37</v>
      </c>
      <c r="E32" s="98">
        <v>-17</v>
      </c>
    </row>
    <row r="33" spans="1:5" x14ac:dyDescent="0.25">
      <c r="A33" s="90" t="s">
        <v>104</v>
      </c>
      <c r="B33" s="101">
        <v>22</v>
      </c>
      <c r="C33" s="101">
        <v>30</v>
      </c>
      <c r="D33" s="98">
        <v>-8</v>
      </c>
      <c r="E33" s="98">
        <v>-27</v>
      </c>
    </row>
    <row r="34" spans="1:5" x14ac:dyDescent="0.25">
      <c r="A34" s="90" t="s">
        <v>105</v>
      </c>
      <c r="B34" s="101">
        <v>0</v>
      </c>
      <c r="C34" s="101">
        <v>1</v>
      </c>
      <c r="D34" s="98">
        <v>-1</v>
      </c>
      <c r="E34" s="98">
        <v>-55</v>
      </c>
    </row>
    <row r="35" spans="1:5" x14ac:dyDescent="0.25">
      <c r="A35" s="90" t="s">
        <v>106</v>
      </c>
      <c r="B35" s="101">
        <v>9</v>
      </c>
      <c r="C35" s="101">
        <v>17</v>
      </c>
      <c r="D35" s="98">
        <v>-8</v>
      </c>
      <c r="E35" s="98">
        <v>-46</v>
      </c>
    </row>
    <row r="36" spans="1:5" x14ac:dyDescent="0.25">
      <c r="A36" s="95" t="s">
        <v>21</v>
      </c>
      <c r="B36" s="105">
        <v>12797</v>
      </c>
      <c r="C36" s="105">
        <v>15575</v>
      </c>
      <c r="D36" s="106">
        <v>-2778</v>
      </c>
      <c r="E36" s="106">
        <v>-18</v>
      </c>
    </row>
    <row r="38" spans="1:5" x14ac:dyDescent="0.25">
      <c r="A38" s="75" t="s">
        <v>120</v>
      </c>
      <c r="B38" s="80"/>
      <c r="C38" s="80"/>
      <c r="D38" s="80"/>
    </row>
    <row r="39" spans="1:5" x14ac:dyDescent="0.25">
      <c r="A39" s="75" t="s">
        <v>123</v>
      </c>
    </row>
    <row r="40" spans="1:5" x14ac:dyDescent="0.25">
      <c r="A40" s="75" t="s">
        <v>121</v>
      </c>
    </row>
    <row r="41" spans="1:5" x14ac:dyDescent="0.25">
      <c r="A41" s="75" t="s">
        <v>124</v>
      </c>
    </row>
    <row r="42" spans="1:5" x14ac:dyDescent="0.25">
      <c r="A42" s="75" t="s">
        <v>122</v>
      </c>
    </row>
  </sheetData>
  <mergeCells count="6">
    <mergeCell ref="A1:E1"/>
    <mergeCell ref="A3:A4"/>
    <mergeCell ref="B3:B4"/>
    <mergeCell ref="C3:C4"/>
    <mergeCell ref="D3:D4"/>
    <mergeCell ref="E3:E4"/>
  </mergeCells>
  <conditionalFormatting sqref="A5:E6 A21:E22 A7:A20 A23:A36 B7:C19 D23:E35">
    <cfRule type="expression" dxfId="7" priority="8">
      <formula>MOD(ROW(),2)=0</formula>
    </cfRule>
  </conditionalFormatting>
  <conditionalFormatting sqref="B20:C20">
    <cfRule type="expression" dxfId="6" priority="7">
      <formula>MOD(ROW(),2)=0</formula>
    </cfRule>
  </conditionalFormatting>
  <conditionalFormatting sqref="E36">
    <cfRule type="expression" dxfId="5" priority="6">
      <formula>MOD(ROW(),2)=0</formula>
    </cfRule>
  </conditionalFormatting>
  <conditionalFormatting sqref="D36">
    <cfRule type="expression" dxfId="4" priority="5">
      <formula>MOD(ROW(),2)=0</formula>
    </cfRule>
  </conditionalFormatting>
  <conditionalFormatting sqref="B23:C36">
    <cfRule type="expression" dxfId="3" priority="4">
      <formula>MOD(ROW(),2)=0</formula>
    </cfRule>
  </conditionalFormatting>
  <conditionalFormatting sqref="D7:E19">
    <cfRule type="expression" dxfId="2" priority="3">
      <formula>MOD(ROW(),2)=0</formula>
    </cfRule>
  </conditionalFormatting>
  <conditionalFormatting sqref="E20">
    <cfRule type="expression" dxfId="1" priority="2">
      <formula>MOD(ROW(),2)=0</formula>
    </cfRule>
  </conditionalFormatting>
  <conditionalFormatting sqref="D20">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2/13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3" t="s">
        <v>32</v>
      </c>
      <c r="B3" s="168" t="s">
        <v>33</v>
      </c>
      <c r="C3" s="169"/>
      <c r="D3" s="10"/>
      <c r="E3" s="10"/>
      <c r="F3" s="10"/>
      <c r="G3" s="10"/>
      <c r="H3" s="10"/>
      <c r="I3" s="10"/>
      <c r="J3" s="10"/>
      <c r="K3" s="10"/>
      <c r="L3" s="10"/>
      <c r="M3" s="10"/>
      <c r="N3" s="10"/>
      <c r="O3" s="10"/>
      <c r="P3" s="12"/>
      <c r="Q3" s="12"/>
      <c r="R3" s="13"/>
      <c r="S3" s="13"/>
      <c r="T3" s="13"/>
      <c r="U3" s="13"/>
      <c r="V3" s="13"/>
      <c r="W3" s="13"/>
      <c r="X3" s="13"/>
      <c r="Y3" s="13"/>
      <c r="Z3" s="13"/>
    </row>
    <row r="4" spans="1:26" x14ac:dyDescent="0.2">
      <c r="A4" s="164"/>
      <c r="B4" s="170" t="s">
        <v>51</v>
      </c>
      <c r="C4" s="171"/>
      <c r="D4" s="10"/>
      <c r="E4" s="10"/>
      <c r="F4" s="10"/>
      <c r="G4" s="10"/>
      <c r="H4" s="10"/>
      <c r="I4" s="10"/>
      <c r="J4" s="10"/>
      <c r="K4" s="10"/>
      <c r="L4" s="10"/>
      <c r="M4" s="10"/>
      <c r="N4" s="10"/>
      <c r="O4" s="10"/>
      <c r="P4" s="12"/>
      <c r="Q4" s="12"/>
      <c r="R4" s="13"/>
      <c r="S4" s="13"/>
      <c r="T4" s="13"/>
      <c r="U4" s="13"/>
      <c r="V4" s="13"/>
      <c r="W4" s="13"/>
      <c r="X4" s="13"/>
      <c r="Y4" s="13"/>
      <c r="Z4" s="13"/>
    </row>
    <row r="5" spans="1:26" x14ac:dyDescent="0.2">
      <c r="A5" s="164"/>
      <c r="B5" s="166"/>
      <c r="C5" s="167"/>
      <c r="D5" s="10"/>
      <c r="E5" s="10"/>
      <c r="F5" s="10"/>
      <c r="G5" s="10"/>
      <c r="H5" s="10"/>
      <c r="I5" s="10"/>
      <c r="J5" s="10"/>
      <c r="K5" s="10"/>
      <c r="L5" s="10"/>
      <c r="M5" s="10"/>
      <c r="N5" s="10"/>
      <c r="O5" s="10"/>
      <c r="P5" s="10"/>
      <c r="Q5" s="10"/>
      <c r="R5" s="10"/>
      <c r="S5" s="10"/>
      <c r="T5" s="10"/>
      <c r="U5" s="10"/>
      <c r="V5" s="10"/>
      <c r="W5" s="10"/>
      <c r="X5" s="10"/>
      <c r="Y5" s="10"/>
      <c r="Z5" s="13"/>
    </row>
    <row r="6" spans="1:26" x14ac:dyDescent="0.2">
      <c r="A6" s="165"/>
      <c r="B6" s="166"/>
      <c r="C6" s="167"/>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213 SH</vt:lpstr>
      <vt:lpstr>Seite 2 - Impressum</vt:lpstr>
      <vt:lpstr>Vorbemerkungen</vt:lpstr>
      <vt:lpstr>Tab.1</vt:lpstr>
      <vt:lpstr>neu SH 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2013-07-16T11:58:45Z</cp:lastPrinted>
  <dcterms:created xsi:type="dcterms:W3CDTF">2012-03-28T07:56:08Z</dcterms:created>
  <dcterms:modified xsi:type="dcterms:W3CDTF">2013-07-16T11:59:23Z</dcterms:modified>
  <cp:category>LIS-Bericht</cp:category>
</cp:coreProperties>
</file>