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tabRatio="734"/>
  </bookViews>
  <sheets>
    <sheet name="Deckblatt" sheetId="32" r:id="rId1"/>
    <sheet name="Inhalt" sheetId="39" r:id="rId2"/>
    <sheet name="Vorbemerkungen" sheetId="35" r:id="rId3"/>
    <sheet name="1" sheetId="14" r:id="rId4"/>
    <sheet name="2" sheetId="42" r:id="rId5"/>
    <sheet name="Glossar" sheetId="47" r:id="rId6"/>
    <sheet name="Mehr zum Thema" sheetId="48" r:id="rId7"/>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4" i="42" l="1"/>
  <c r="A15" i="42"/>
  <c r="A16" i="42"/>
  <c r="A17" i="42"/>
  <c r="A18" i="42"/>
  <c r="A19" i="42"/>
  <c r="A20" i="42"/>
  <c r="A21" i="42"/>
  <c r="A13" i="42"/>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12" i="14"/>
</calcChain>
</file>

<file path=xl/sharedStrings.xml><?xml version="1.0" encoding="utf-8"?>
<sst xmlns="http://schemas.openxmlformats.org/spreadsheetml/2006/main" count="242" uniqueCount="86">
  <si>
    <t>Statistische Berichte</t>
  </si>
  <si>
    <t>Umweltschutzausgaben und -produkte</t>
  </si>
  <si>
    <t>Q III - j</t>
  </si>
  <si>
    <t>Umweltschutzinvestitionen der Betriebe</t>
  </si>
  <si>
    <t>im Produzierenden Gewerbe</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</si>
  <si>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</si>
  <si>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</si>
  <si>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</si>
  <si>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</si>
  <si>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</si>
  <si>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 Fachbereichsleitung: Steffi Behlau, Telefon: 0385 588-56410</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</si>
  <si>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</si>
  <si>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</si>
  <si>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</si>
  <si>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</si>
  <si>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</si>
  <si>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</si>
  <si>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</si>
  <si>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</si>
  <si>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</si>
  <si>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</si>
  <si>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</si>
  <si>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</si>
  <si>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</si>
  <si>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</si>
  <si>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</si>
  <si>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</si>
  <si>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</si>
  <si>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</si>
  <si>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</si>
  <si>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</si>
  <si>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</si>
  <si>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Vorbemerkungen und Fußnotenerläuterungen</t>
  </si>
  <si>
    <t>Tabelle 1</t>
  </si>
  <si>
    <t>Umweltschutzinvestitionen im Produzierenden Gewerbe ohne Baugewerbe im Zeitvergleich 
   nach Umweltschutzbereichen und Wirtschaftsgliederung</t>
  </si>
  <si>
    <t>Tabelle 2</t>
  </si>
  <si>
    <t xml:space="preserve">     Grafik</t>
  </si>
  <si>
    <t xml:space="preserve">Glossar  </t>
  </si>
  <si>
    <t xml:space="preserve">Mehr zum Thema  </t>
  </si>
  <si>
    <t>Vorbemerkungen</t>
  </si>
  <si>
    <t>Umweltschutzinvestitionen im Produzierenden Gewerbe ohne Baugewerbe
im Zeitvergleich nach Umweltschutzbereichen und Wirtschaftsgliederung</t>
  </si>
  <si>
    <t>Lfd.
Nr.</t>
  </si>
  <si>
    <t>WZ
2008</t>
  </si>
  <si>
    <r>
      <t>Jahr</t>
    </r>
    <r>
      <rPr>
        <sz val="6"/>
        <rFont val="Calibri"/>
        <family val="2"/>
        <scheme val="minor"/>
      </rPr>
      <t xml:space="preserve">
</t>
    </r>
    <r>
      <rPr>
        <sz val="8.5"/>
        <rFont val="Calibri"/>
        <family val="2"/>
        <scheme val="minor"/>
      </rPr>
      <t>Wirschafts-
gliederung</t>
    </r>
  </si>
  <si>
    <t>Betriebe 
mit
Umwelt-
schutz-
investi-
tionen</t>
  </si>
  <si>
    <t>Umwelt­
schutz-
investi-
tionen</t>
  </si>
  <si>
    <t>Davon im Bereich</t>
  </si>
  <si>
    <t>Abfall­
wirtschaft</t>
  </si>
  <si>
    <t>Abwasser-wirtschaft</t>
  </si>
  <si>
    <t>Lärm- und
Erschütte-
rungs-
schutz</t>
  </si>
  <si>
    <t>Luftrein­
haltung</t>
  </si>
  <si>
    <t>Arten- und
Land-
schafts-
schutz</t>
  </si>
  <si>
    <t>Schutz und
Sanierung
von Boden, Grund- und
Ober-
flächen-
wasser</t>
  </si>
  <si>
    <t>Klima-
schutz</t>
  </si>
  <si>
    <t>Anzahl</t>
  </si>
  <si>
    <t>1.000 EUR</t>
  </si>
  <si>
    <t>B</t>
  </si>
  <si>
    <t>Bergbau und Gewinnung 
   von Steinen und Erden</t>
  </si>
  <si>
    <t>C</t>
  </si>
  <si>
    <t>Verarbeitendes Gewerbe</t>
  </si>
  <si>
    <t>D</t>
  </si>
  <si>
    <t>Energieversorgung</t>
  </si>
  <si>
    <t>E</t>
  </si>
  <si>
    <t>Wasserversorgung; Ab-
   wasser- und Abfallent-
   sorgung und Beseiti-
   gung von Umweltver-
   schmutzungen</t>
  </si>
  <si>
    <t>Land
Kreisfreie Stadt
Landkreis</t>
  </si>
  <si>
    <t>Umwelt-
schutz­
investi-
tionen</t>
  </si>
  <si>
    <t>Abwasser-
wirtschaft</t>
  </si>
  <si>
    <t>Schutz und
Sanierung
von Boden, 
Grund- und
Ober-
flächen-
wasser</t>
  </si>
  <si>
    <t xml:space="preserve">Mecklenburg-Vorpommern </t>
  </si>
  <si>
    <t xml:space="preserve">   Rostock </t>
  </si>
  <si>
    <t xml:space="preserve">   Schwerin </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</si>
  <si>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</si>
  <si>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</si>
  <si>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</si>
  <si>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</si>
  <si>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</si>
  <si>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</si>
  <si>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https://www.laiv-mv.de/Statistik/Ver%C3%B6ffentlichungen/Jahrbuecher/</t>
  </si>
  <si>
    <t>2023</t>
  </si>
  <si>
    <t>Q313 2023 00</t>
  </si>
  <si>
    <t>©  Statistisches Amt Mecklenburg-Vorpommern, Schwerin, 2025</t>
  </si>
  <si>
    <t>Umweltschutzinvestitionen im Produzierenden Gewerbe ohne Baugewerbe 2023 
   nach Umweltschutzbereichen und Kreisen</t>
  </si>
  <si>
    <t>Investitionen für den Umweltschutz im Produzierenden Gewerbe (ohne Baugewerbe) 2023 
   Anteile der Umweltbereiche an den Gesamtinvestitionen</t>
  </si>
  <si>
    <t>2023 
nach Wirtschaftsgliederung</t>
  </si>
  <si>
    <t>Umweltschutzinvestitionen im Produzierenden Gewerbe ohne Baugewerbe 2023
nach Umweltschutzbereichen und Kreisen</t>
  </si>
  <si>
    <t>28.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</si>
</sst>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quot;  &quot;;\-\ #,##0&quot;  &quot;;0&quot;  &quot;;@&quot;  &quot;"/>
    <numFmt numFmtId="165" formatCode="#,##0&quot;  &quot;;\-#,##0&quot;  &quot;;0&quot;  &quot;;@&quot;  &quot;"/>
    <numFmt numFmtId="166" formatCode="#,##0&quot;  &quot;"/>
  </numFmts>
  <fonts count="36" x14ac:knownFonts="1">
    <font>
      <sz val="10"/>
      <name val="Arial"/>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sz val="20"/>
      <name val="Calibri"/>
      <family val="2"/>
      <scheme val="minor"/>
    </font>
    <font>
      <b/>
      <sz val="10"/>
      <name val="Calibri"/>
      <family val="2"/>
      <scheme val="minor"/>
    </font>
    <font>
      <b/>
      <sz val="13"/>
      <name val="Calibri"/>
      <family val="2"/>
      <scheme val="minor"/>
    </font>
    <font>
      <sz val="13"/>
      <name val="Calibri"/>
      <family val="2"/>
      <scheme val="minor"/>
    </font>
    <font>
      <b/>
      <sz val="21"/>
      <name val="Calibri"/>
      <family val="2"/>
      <scheme val="minor"/>
    </font>
    <font>
      <sz val="9"/>
      <name val="Calibri"/>
      <family val="2"/>
      <scheme val="minor"/>
    </font>
    <font>
      <b/>
      <sz val="9"/>
      <name val="Calibri"/>
      <family val="2"/>
      <scheme val="minor"/>
    </font>
    <font>
      <sz val="6"/>
      <name val="Calibri"/>
      <family val="2"/>
      <scheme val="minor"/>
    </font>
    <font>
      <sz val="9"/>
      <color rgb="FF000000"/>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u/>
      <sz val="10"/>
      <color theme="10"/>
      <name val="Arial"/>
      <family val="2"/>
    </font>
    <font>
      <b/>
      <sz val="11"/>
      <color theme="1"/>
      <name val="Calibri"/>
      <family val="2"/>
      <scheme val="minor"/>
    </font>
    <font>
      <sz val="11"/>
      <color theme="1"/>
      <name val="Calibri"/>
      <family val="2"/>
      <scheme val="minor"/>
    </font>
    <font>
      <sz val="9.5"/>
      <color theme="1"/>
      <name val="Calibri"/>
      <family val="2"/>
      <scheme val="minor"/>
    </font>
    <font>
      <sz val="10"/>
      <color theme="1"/>
      <name val="Calibri"/>
      <family val="2"/>
      <scheme val="minor"/>
    </font>
    <font>
      <u/>
      <sz val="9.5"/>
      <color theme="10"/>
      <name val="Calibri"/>
      <family val="2"/>
      <scheme val="minor"/>
    </font>
    <font>
      <sz val="21"/>
      <name val="Calibri"/>
      <family val="2"/>
      <scheme val="minor"/>
    </font>
    <font>
      <sz val="9"/>
      <color rgb="FFFF0000"/>
      <name val="Calibri"/>
      <family val="2"/>
      <scheme val="minor"/>
    </font>
    <font>
      <b/>
      <sz val="9"/>
      <color rgb="FFFF0000"/>
      <name val="Calibri"/>
      <family val="2"/>
      <scheme val="minor"/>
    </font>
    <font>
      <u/>
      <sz val="8.5"/>
      <name val="Arial"/>
      <family val="2"/>
    </font>
    <font>
      <i/>
      <sz val="9"/>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diagonal/>
    </border>
    <border>
      <left/>
      <right style="hair">
        <color indexed="64"/>
      </right>
      <top/>
      <bottom/>
      <diagonal/>
    </border>
  </borders>
  <cellStyleXfs count="22">
    <xf numFmtId="0" fontId="0" fillId="0" borderId="0"/>
    <xf numFmtId="0" fontId="4" fillId="0" borderId="0"/>
    <xf numFmtId="0" fontId="4" fillId="0" borderId="0"/>
    <xf numFmtId="0" fontId="4" fillId="0" borderId="0"/>
    <xf numFmtId="0" fontId="6" fillId="0" borderId="0"/>
    <xf numFmtId="0" fontId="4" fillId="0" borderId="0"/>
    <xf numFmtId="0" fontId="5" fillId="0" borderId="0"/>
    <xf numFmtId="0" fontId="4" fillId="0" borderId="0"/>
    <xf numFmtId="0" fontId="24" fillId="0" borderId="0" applyNumberFormat="0" applyFill="0" applyBorder="0" applyAlignment="0" applyProtection="0"/>
    <xf numFmtId="0" fontId="3" fillId="0" borderId="0"/>
    <xf numFmtId="0" fontId="3" fillId="0" borderId="0"/>
    <xf numFmtId="0" fontId="24" fillId="0" borderId="0" applyNumberFormat="0" applyFill="0" applyBorder="0" applyAlignment="0" applyProtection="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9" fontId="4" fillId="0" borderId="0" applyFont="0" applyFill="0" applyBorder="0" applyAlignment="0" applyProtection="0"/>
  </cellStyleXfs>
  <cellXfs count="145">
    <xf numFmtId="0" fontId="0" fillId="0" borderId="0" xfId="0"/>
    <xf numFmtId="0" fontId="8" fillId="0" borderId="0" xfId="4" applyFont="1"/>
    <xf numFmtId="49" fontId="8" fillId="0" borderId="0" xfId="4" applyNumberFormat="1" applyFont="1" applyAlignment="1">
      <alignment horizontal="right"/>
    </xf>
    <xf numFmtId="0" fontId="8" fillId="0" borderId="0" xfId="4" applyFont="1" applyAlignment="1"/>
    <xf numFmtId="0" fontId="8" fillId="0" borderId="0" xfId="4" applyFont="1" applyAlignment="1">
      <alignment horizontal="left" vertical="center" indent="33"/>
    </xf>
    <xf numFmtId="0" fontId="12" fillId="0" borderId="0" xfId="4" applyFont="1" applyAlignment="1">
      <alignment vertical="center"/>
    </xf>
    <xf numFmtId="0" fontId="8" fillId="0" borderId="0" xfId="4" applyNumberFormat="1" applyFont="1" applyAlignment="1">
      <alignment horizontal="left" vertical="center"/>
    </xf>
    <xf numFmtId="0" fontId="16" fillId="0" borderId="0" xfId="0" applyFont="1" applyAlignment="1">
      <alignment horizontal="left"/>
    </xf>
    <xf numFmtId="0" fontId="16" fillId="0" borderId="0" xfId="0" applyFont="1" applyAlignment="1">
      <alignment horizontal="right"/>
    </xf>
    <xf numFmtId="0" fontId="8" fillId="0" borderId="0" xfId="0" applyFont="1"/>
    <xf numFmtId="0" fontId="16" fillId="0" borderId="0" xfId="0" applyFont="1" applyAlignment="1">
      <alignment horizontal="left" vertical="top" wrapText="1"/>
    </xf>
    <xf numFmtId="0" fontId="16" fillId="0" borderId="0" xfId="1" applyFont="1" applyAlignment="1">
      <alignment horizontal="right" vertical="center"/>
    </xf>
    <xf numFmtId="0" fontId="16" fillId="0" borderId="0" xfId="0" applyFont="1" applyAlignment="1">
      <alignment horizontal="left" vertical="center"/>
    </xf>
    <xf numFmtId="0" fontId="16" fillId="0" borderId="0" xfId="0" applyFont="1" applyAlignment="1">
      <alignment horizontal="right" vertical="center"/>
    </xf>
    <xf numFmtId="0" fontId="8" fillId="0" borderId="0" xfId="0" applyFont="1" applyAlignment="1"/>
    <xf numFmtId="0" fontId="16" fillId="0" borderId="0" xfId="0" applyFont="1" applyAlignment="1">
      <alignment horizontal="left" wrapText="1"/>
    </xf>
    <xf numFmtId="0" fontId="16" fillId="0" borderId="0" xfId="0" applyFont="1" applyAlignment="1">
      <alignment horizontal="right" wrapText="1"/>
    </xf>
    <xf numFmtId="0" fontId="16" fillId="0" borderId="0" xfId="1" applyFont="1"/>
    <xf numFmtId="0" fontId="16" fillId="0" borderId="0" xfId="0" applyFont="1" applyAlignment="1">
      <alignment horizontal="left" vertical="top"/>
    </xf>
    <xf numFmtId="0" fontId="8" fillId="0" borderId="0" xfId="0" applyFont="1" applyAlignment="1">
      <alignment horizontal="left" vertical="top"/>
    </xf>
    <xf numFmtId="0" fontId="18" fillId="0" borderId="5" xfId="1" applyFont="1" applyBorder="1" applyAlignment="1">
      <alignment horizontal="center" vertical="center"/>
    </xf>
    <xf numFmtId="0" fontId="18" fillId="0" borderId="1" xfId="1" applyFont="1" applyFill="1" applyBorder="1" applyAlignment="1">
      <alignment horizontal="center" vertical="center" wrapText="1"/>
    </xf>
    <xf numFmtId="0" fontId="18" fillId="0" borderId="1" xfId="1" applyFont="1" applyBorder="1" applyAlignment="1">
      <alignment horizontal="center" vertical="center" wrapText="1"/>
    </xf>
    <xf numFmtId="0" fontId="18" fillId="0" borderId="2" xfId="1" applyFont="1" applyBorder="1" applyAlignment="1">
      <alignment horizontal="center" vertical="center" wrapText="1"/>
    </xf>
    <xf numFmtId="0" fontId="18" fillId="0" borderId="5" xfId="0" applyFont="1" applyBorder="1" applyAlignment="1">
      <alignment horizontal="center" vertical="center"/>
    </xf>
    <xf numFmtId="0" fontId="18" fillId="0" borderId="1" xfId="0" applyFont="1" applyBorder="1" applyAlignment="1">
      <alignment horizontal="center" vertical="center" wrapText="1"/>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7" fillId="0" borderId="0" xfId="0" applyFont="1" applyAlignment="1">
      <alignment vertical="center"/>
    </xf>
    <xf numFmtId="0" fontId="16" fillId="0" borderId="0" xfId="0" applyFont="1"/>
    <xf numFmtId="0" fontId="16" fillId="0" borderId="0" xfId="0" applyFont="1" applyAlignment="1">
      <alignment vertical="top" wrapText="1"/>
    </xf>
    <xf numFmtId="0" fontId="16" fillId="0" borderId="0" xfId="0" applyFont="1" applyAlignment="1">
      <alignment horizontal="justify" vertical="center" wrapText="1"/>
    </xf>
    <xf numFmtId="0" fontId="16" fillId="0" borderId="0" xfId="0" applyFont="1" applyAlignment="1">
      <alignment vertical="center"/>
    </xf>
    <xf numFmtId="0" fontId="19" fillId="0" borderId="0" xfId="0" applyFont="1"/>
    <xf numFmtId="0" fontId="16" fillId="0" borderId="0" xfId="0" applyFont="1" applyAlignment="1">
      <alignment wrapText="1"/>
    </xf>
    <xf numFmtId="0" fontId="21" fillId="0" borderId="0" xfId="0" applyFont="1" applyAlignment="1">
      <alignment horizontal="left"/>
    </xf>
    <xf numFmtId="0" fontId="21" fillId="0" borderId="0" xfId="0" applyFont="1" applyAlignment="1">
      <alignment horizontal="right"/>
    </xf>
    <xf numFmtId="0" fontId="21" fillId="0" borderId="0" xfId="0" applyFont="1"/>
    <xf numFmtId="0" fontId="20" fillId="0" borderId="0" xfId="0" applyFont="1" applyAlignment="1">
      <alignment vertical="center"/>
    </xf>
    <xf numFmtId="0" fontId="22" fillId="0" borderId="0" xfId="0" applyFont="1" applyAlignment="1">
      <alignment horizontal="center" vertical="top" wrapText="1"/>
    </xf>
    <xf numFmtId="0" fontId="23" fillId="0" borderId="0" xfId="0" applyFont="1"/>
    <xf numFmtId="0" fontId="23" fillId="0" borderId="4" xfId="0" applyFont="1" applyBorder="1" applyAlignment="1">
      <alignment horizontal="left" wrapText="1"/>
    </xf>
    <xf numFmtId="0" fontId="23" fillId="0" borderId="3" xfId="0" applyFont="1" applyBorder="1" applyAlignment="1">
      <alignment horizontal="left" wrapText="1"/>
    </xf>
    <xf numFmtId="0" fontId="22" fillId="0" borderId="0" xfId="0" applyFont="1"/>
    <xf numFmtId="0" fontId="23" fillId="0" borderId="3" xfId="0" applyFont="1" applyBorder="1" applyAlignment="1">
      <alignment horizontal="left"/>
    </xf>
    <xf numFmtId="0" fontId="23" fillId="0" borderId="0" xfId="0" applyFont="1" applyAlignment="1">
      <alignment horizontal="left"/>
    </xf>
    <xf numFmtId="0" fontId="18" fillId="0" borderId="0" xfId="0" applyFont="1"/>
    <xf numFmtId="0" fontId="18" fillId="0" borderId="10" xfId="0" applyFont="1" applyBorder="1" applyAlignment="1">
      <alignment horizontal="center" vertical="center"/>
    </xf>
    <xf numFmtId="0" fontId="23" fillId="0" borderId="0" xfId="1" applyFont="1"/>
    <xf numFmtId="0" fontId="23" fillId="0" borderId="0" xfId="1" applyFont="1" applyAlignment="1">
      <alignment horizontal="center" vertical="center" wrapText="1"/>
    </xf>
    <xf numFmtId="0" fontId="23" fillId="0" borderId="4" xfId="1" applyFont="1" applyFill="1" applyBorder="1" applyAlignment="1">
      <alignment horizontal="left" wrapText="1"/>
    </xf>
    <xf numFmtId="0" fontId="22" fillId="0" borderId="3" xfId="1" applyNumberFormat="1" applyFont="1" applyFill="1" applyBorder="1" applyAlignment="1">
      <alignment horizontal="left" wrapText="1"/>
    </xf>
    <xf numFmtId="0" fontId="23" fillId="0" borderId="3" xfId="1" applyNumberFormat="1" applyFont="1" applyFill="1" applyBorder="1" applyAlignment="1">
      <alignment horizontal="left" wrapText="1"/>
    </xf>
    <xf numFmtId="0" fontId="23" fillId="0" borderId="0" xfId="1" applyNumberFormat="1" applyFont="1" applyFill="1" applyBorder="1" applyAlignment="1">
      <alignment wrapText="1"/>
    </xf>
    <xf numFmtId="0" fontId="23" fillId="0" borderId="0" xfId="1" applyFont="1" applyFill="1" applyBorder="1"/>
    <xf numFmtId="0" fontId="18" fillId="0" borderId="0" xfId="1" applyFont="1"/>
    <xf numFmtId="0" fontId="18" fillId="0" borderId="0" xfId="1" applyFont="1" applyAlignment="1">
      <alignment horizontal="center" vertical="center" wrapText="1"/>
    </xf>
    <xf numFmtId="0" fontId="23" fillId="0" borderId="0" xfId="1" applyFont="1" applyFill="1"/>
    <xf numFmtId="0" fontId="20" fillId="0" borderId="0" xfId="1" applyFont="1" applyAlignment="1">
      <alignment vertical="center"/>
    </xf>
    <xf numFmtId="0" fontId="21" fillId="0" borderId="0" xfId="1" applyFont="1"/>
    <xf numFmtId="0" fontId="12" fillId="0" borderId="0" xfId="1" applyFont="1" applyAlignment="1">
      <alignment horizontal="left" vertical="center"/>
    </xf>
    <xf numFmtId="0" fontId="12" fillId="0" borderId="0" xfId="1" applyFont="1" applyAlignment="1">
      <alignment horizontal="left"/>
    </xf>
    <xf numFmtId="0" fontId="16" fillId="0" borderId="0" xfId="1" applyFont="1" applyAlignment="1">
      <alignment vertical="top" wrapText="1"/>
    </xf>
    <xf numFmtId="0" fontId="16" fillId="0" borderId="0" xfId="1" applyFont="1" applyAlignment="1">
      <alignment horizontal="justify" vertical="center" wrapText="1"/>
    </xf>
    <xf numFmtId="0" fontId="17" fillId="0" borderId="0" xfId="1" applyFont="1" applyAlignment="1">
      <alignment vertical="center"/>
    </xf>
    <xf numFmtId="0" fontId="16" fillId="0" borderId="0" xfId="1" applyFont="1" applyAlignment="1">
      <alignment vertical="center"/>
    </xf>
    <xf numFmtId="0" fontId="16" fillId="0" borderId="0" xfId="1" applyFont="1" applyAlignment="1">
      <alignment wrapText="1"/>
    </xf>
    <xf numFmtId="0" fontId="25" fillId="0" borderId="0" xfId="9" applyFont="1" applyAlignment="1">
      <alignment horizontal="left" vertical="center"/>
    </xf>
    <xf numFmtId="0" fontId="26" fillId="0" borderId="0" xfId="10" applyFont="1"/>
    <xf numFmtId="0" fontId="27" fillId="0" borderId="0" xfId="9" applyFont="1"/>
    <xf numFmtId="0" fontId="28" fillId="0" borderId="0" xfId="10" applyFont="1"/>
    <xf numFmtId="0" fontId="29" fillId="0" borderId="0" xfId="8" applyFont="1"/>
    <xf numFmtId="0" fontId="28" fillId="0" borderId="0" xfId="9" applyFont="1"/>
    <xf numFmtId="0" fontId="24" fillId="0" borderId="0" xfId="11"/>
    <xf numFmtId="49" fontId="8" fillId="0" borderId="0" xfId="4" applyNumberFormat="1" applyFont="1" applyFill="1" applyAlignment="1">
      <alignment horizontal="right"/>
    </xf>
    <xf numFmtId="0" fontId="16" fillId="0" borderId="0" xfId="0" applyFont="1" applyFill="1" applyAlignment="1">
      <alignment horizontal="left" vertical="top" wrapText="1"/>
    </xf>
    <xf numFmtId="0" fontId="16" fillId="0" borderId="0" xfId="1" applyFont="1" applyFill="1" applyAlignment="1">
      <alignment vertical="center" wrapText="1"/>
    </xf>
    <xf numFmtId="0" fontId="16" fillId="0" borderId="0" xfId="0" applyFont="1" applyFill="1" applyAlignment="1">
      <alignment horizontal="right" wrapText="1"/>
    </xf>
    <xf numFmtId="0" fontId="31" fillId="0" borderId="0" xfId="0" applyFont="1" applyFill="1" applyAlignment="1">
      <alignment horizontal="left"/>
    </xf>
    <xf numFmtId="0" fontId="8" fillId="0" borderId="0" xfId="0" applyFont="1" applyFill="1"/>
    <xf numFmtId="0" fontId="32" fillId="0" borderId="0" xfId="0" applyFont="1" applyAlignment="1">
      <alignment vertical="center"/>
    </xf>
    <xf numFmtId="0" fontId="23" fillId="0" borderId="3" xfId="1" applyNumberFormat="1" applyFont="1" applyFill="1" applyBorder="1" applyAlignment="1">
      <alignment horizontal="left"/>
    </xf>
    <xf numFmtId="0" fontId="22" fillId="0" borderId="0" xfId="1" applyFont="1" applyAlignment="1">
      <alignment horizontal="left"/>
    </xf>
    <xf numFmtId="0" fontId="33" fillId="0" borderId="0" xfId="11" applyFont="1"/>
    <xf numFmtId="0" fontId="23" fillId="0" borderId="0" xfId="1" applyFont="1" applyAlignment="1">
      <alignment horizontal="right"/>
    </xf>
    <xf numFmtId="164" fontId="23" fillId="0" borderId="0" xfId="1" applyNumberFormat="1" applyFont="1" applyFill="1" applyBorder="1"/>
    <xf numFmtId="0" fontId="34" fillId="0" borderId="0" xfId="2" applyFont="1" applyAlignment="1">
      <alignment horizontal="left" vertical="top" wrapText="1"/>
    </xf>
    <xf numFmtId="0" fontId="22" fillId="0" borderId="3" xfId="1" applyFont="1" applyBorder="1" applyAlignment="1">
      <alignment vertical="center"/>
    </xf>
    <xf numFmtId="0" fontId="23" fillId="0" borderId="3" xfId="0" applyNumberFormat="1" applyFont="1" applyFill="1" applyBorder="1" applyAlignment="1">
      <alignment horizontal="left" wrapText="1"/>
    </xf>
    <xf numFmtId="0" fontId="23" fillId="0" borderId="3" xfId="0" applyNumberFormat="1" applyFont="1" applyFill="1" applyBorder="1" applyAlignment="1">
      <alignment horizontal="left"/>
    </xf>
    <xf numFmtId="165" fontId="22" fillId="0" borderId="0" xfId="0" applyNumberFormat="1" applyFont="1" applyAlignment="1">
      <alignment horizontal="right"/>
    </xf>
    <xf numFmtId="165" fontId="23" fillId="0" borderId="0" xfId="0" applyNumberFormat="1" applyFont="1" applyAlignment="1">
      <alignment horizontal="right"/>
    </xf>
    <xf numFmtId="49" fontId="8" fillId="0" borderId="0" xfId="4" applyNumberFormat="1" applyFont="1" applyAlignment="1">
      <alignment horizontal="left" vertical="center"/>
    </xf>
    <xf numFmtId="0" fontId="8" fillId="0" borderId="0" xfId="4" applyFont="1" applyAlignment="1">
      <alignment horizontal="left" vertical="center"/>
    </xf>
    <xf numFmtId="0" fontId="23" fillId="0" borderId="1" xfId="0" applyFont="1" applyBorder="1" applyAlignment="1">
      <alignment horizontal="center" vertical="center" wrapText="1"/>
    </xf>
    <xf numFmtId="0" fontId="34" fillId="0" borderId="0" xfId="2" applyFont="1" applyAlignment="1">
      <alignment horizontal="left" vertical="top"/>
    </xf>
    <xf numFmtId="166" fontId="18" fillId="0" borderId="0" xfId="1" applyNumberFormat="1" applyFont="1" applyAlignment="1">
      <alignment horizontal="right"/>
    </xf>
    <xf numFmtId="166" fontId="18" fillId="0" borderId="11" xfId="1" applyNumberFormat="1" applyFont="1" applyBorder="1" applyAlignment="1">
      <alignment horizontal="right"/>
    </xf>
    <xf numFmtId="0" fontId="23" fillId="0" borderId="3" xfId="0" applyNumberFormat="1" applyFont="1" applyFill="1" applyBorder="1" applyAlignment="1">
      <alignment horizontal="center" wrapText="1"/>
    </xf>
    <xf numFmtId="0" fontId="7" fillId="0" borderId="6" xfId="4" applyFont="1" applyBorder="1" applyAlignment="1">
      <alignment horizontal="center" vertical="center" wrapText="1"/>
    </xf>
    <xf numFmtId="0" fontId="13" fillId="0" borderId="7" xfId="6" applyFont="1" applyBorder="1" applyAlignment="1">
      <alignment horizontal="left" vertical="center" wrapText="1"/>
    </xf>
    <xf numFmtId="0" fontId="14" fillId="0" borderId="7" xfId="6" applyFont="1" applyBorder="1" applyAlignment="1">
      <alignment horizontal="right" vertical="center" wrapText="1"/>
    </xf>
    <xf numFmtId="0" fontId="9" fillId="0" borderId="0" xfId="6" applyFont="1" applyBorder="1" applyAlignment="1">
      <alignment horizontal="center" vertical="center" wrapText="1"/>
    </xf>
    <xf numFmtId="0" fontId="15" fillId="0" borderId="0" xfId="6" applyFont="1" applyAlignment="1">
      <alignment vertical="center" wrapText="1"/>
    </xf>
    <xf numFmtId="0" fontId="15" fillId="0" borderId="0" xfId="6" applyFont="1" applyAlignment="1">
      <alignment vertical="center"/>
    </xf>
    <xf numFmtId="49" fontId="15" fillId="0" borderId="0" xfId="6" applyNumberFormat="1" applyFont="1" applyAlignment="1">
      <alignment horizontal="left" wrapText="1"/>
    </xf>
    <xf numFmtId="49" fontId="15" fillId="0" borderId="0" xfId="6" applyNumberFormat="1" applyFont="1" applyAlignment="1">
      <alignment horizontal="left"/>
    </xf>
    <xf numFmtId="49" fontId="30" fillId="0" borderId="0" xfId="4" quotePrefix="1" applyNumberFormat="1" applyFont="1" applyAlignment="1">
      <alignment horizontal="left"/>
    </xf>
    <xf numFmtId="49" fontId="30" fillId="0" borderId="0" xfId="4" applyNumberFormat="1" applyFont="1" applyAlignment="1">
      <alignment horizontal="left"/>
    </xf>
    <xf numFmtId="49" fontId="11" fillId="0" borderId="0" xfId="4" quotePrefix="1" applyNumberFormat="1" applyFont="1" applyAlignment="1">
      <alignment horizontal="left"/>
    </xf>
    <xf numFmtId="0" fontId="10" fillId="0" borderId="0" xfId="4" applyFont="1" applyAlignment="1">
      <alignment horizontal="left" vertical="center"/>
    </xf>
    <xf numFmtId="0" fontId="8" fillId="0" borderId="0" xfId="4" applyFont="1" applyAlignment="1">
      <alignment horizontal="right"/>
    </xf>
    <xf numFmtId="0" fontId="12" fillId="0" borderId="8" xfId="4" applyFont="1" applyBorder="1" applyAlignment="1">
      <alignment horizontal="right"/>
    </xf>
    <xf numFmtId="0" fontId="8" fillId="0" borderId="9" xfId="4" applyFont="1" applyBorder="1" applyAlignment="1">
      <alignment horizontal="center" vertical="center"/>
    </xf>
    <xf numFmtId="0" fontId="8" fillId="0" borderId="0" xfId="4" applyFont="1" applyBorder="1" applyAlignment="1">
      <alignment horizontal="center" vertical="center"/>
    </xf>
    <xf numFmtId="0" fontId="8" fillId="0" borderId="0" xfId="6" applyFont="1" applyBorder="1" applyAlignment="1">
      <alignment horizontal="center" vertical="center"/>
    </xf>
    <xf numFmtId="0" fontId="8" fillId="0" borderId="0" xfId="4" applyFont="1" applyBorder="1" applyAlignment="1">
      <alignment horizontal="left" vertical="center"/>
    </xf>
    <xf numFmtId="0" fontId="8" fillId="0" borderId="8" xfId="4" applyFont="1" applyBorder="1" applyAlignment="1">
      <alignment horizontal="center" vertical="center"/>
    </xf>
    <xf numFmtId="0" fontId="12" fillId="0" borderId="0" xfId="4" applyFont="1" applyAlignment="1">
      <alignment horizontal="center" vertical="center"/>
    </xf>
    <xf numFmtId="0" fontId="8" fillId="0" borderId="0" xfId="4" applyFont="1" applyAlignment="1">
      <alignment horizontal="center" vertical="center"/>
    </xf>
    <xf numFmtId="49" fontId="8" fillId="0" borderId="0" xfId="4" applyNumberFormat="1" applyFont="1" applyAlignment="1">
      <alignment horizontal="left" vertical="center"/>
    </xf>
    <xf numFmtId="0" fontId="8" fillId="0" borderId="0" xfId="4" applyFont="1" applyAlignment="1">
      <alignment horizontal="left" vertical="center"/>
    </xf>
    <xf numFmtId="0" fontId="8" fillId="0" borderId="0" xfId="4" applyFont="1" applyAlignment="1">
      <alignment horizontal="left" wrapText="1"/>
    </xf>
    <xf numFmtId="49" fontId="8" fillId="0" borderId="0" xfId="4" applyNumberFormat="1" applyFont="1" applyAlignment="1">
      <alignment horizontal="center" vertical="center"/>
    </xf>
    <xf numFmtId="0" fontId="16" fillId="0" borderId="0" xfId="1" applyFont="1" applyAlignment="1">
      <alignment horizontal="left" vertical="center"/>
    </xf>
    <xf numFmtId="0" fontId="20" fillId="0" borderId="0" xfId="0" applyFont="1" applyAlignment="1">
      <alignment horizontal="left" vertical="center"/>
    </xf>
    <xf numFmtId="0" fontId="23" fillId="0" borderId="1" xfId="1" applyFont="1" applyBorder="1" applyAlignment="1">
      <alignment horizontal="center" vertical="center" wrapText="1"/>
    </xf>
    <xf numFmtId="0" fontId="23" fillId="0" borderId="1" xfId="0" applyFont="1" applyBorder="1" applyAlignment="1">
      <alignment horizontal="center" vertical="center" wrapText="1"/>
    </xf>
    <xf numFmtId="0" fontId="22" fillId="0" borderId="0" xfId="1" applyFont="1" applyFill="1" applyBorder="1" applyAlignment="1">
      <alignment horizontal="center" vertical="center" wrapText="1"/>
    </xf>
    <xf numFmtId="0" fontId="22" fillId="0" borderId="5" xfId="0" applyFont="1" applyBorder="1" applyAlignment="1">
      <alignment horizontal="left" vertical="center" wrapText="1"/>
    </xf>
    <xf numFmtId="0" fontId="22" fillId="0" borderId="1" xfId="0" applyFont="1" applyBorder="1" applyAlignment="1">
      <alignment horizontal="left" vertical="center" wrapTex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2" xfId="1" applyFont="1" applyBorder="1" applyAlignment="1">
      <alignment horizontal="center" vertical="center" wrapText="1"/>
    </xf>
    <xf numFmtId="0" fontId="23" fillId="0" borderId="1" xfId="1" applyNumberFormat="1" applyFont="1" applyFill="1" applyBorder="1" applyAlignment="1">
      <alignment horizontal="center" vertical="center" wrapText="1"/>
    </xf>
    <xf numFmtId="0" fontId="22" fillId="0" borderId="1" xfId="1" applyFont="1" applyFill="1" applyBorder="1" applyAlignment="1">
      <alignment horizontal="center" vertical="center" wrapText="1"/>
    </xf>
    <xf numFmtId="0" fontId="22" fillId="0" borderId="2" xfId="1" applyFont="1" applyFill="1" applyBorder="1" applyAlignment="1">
      <alignment horizontal="center" vertical="center" wrapText="1"/>
    </xf>
    <xf numFmtId="0" fontId="22" fillId="0" borderId="5" xfId="1" applyFont="1" applyBorder="1" applyAlignment="1">
      <alignment horizontal="left" vertical="center"/>
    </xf>
    <xf numFmtId="0" fontId="22" fillId="0" borderId="1" xfId="1" applyFont="1" applyBorder="1" applyAlignment="1">
      <alignment horizontal="left" vertical="center"/>
    </xf>
    <xf numFmtId="0" fontId="23" fillId="0" borderId="5" xfId="1" applyFont="1" applyBorder="1" applyAlignment="1">
      <alignment horizontal="center" vertical="center" wrapText="1"/>
    </xf>
    <xf numFmtId="0" fontId="23" fillId="0" borderId="1" xfId="1" applyFont="1" applyFill="1" applyBorder="1" applyAlignment="1">
      <alignment horizontal="center" vertical="center" wrapText="1"/>
    </xf>
    <xf numFmtId="0" fontId="23" fillId="0" borderId="2" xfId="1" applyFont="1" applyFill="1" applyBorder="1" applyAlignment="1">
      <alignment horizontal="center" vertical="center" wrapText="1"/>
    </xf>
    <xf numFmtId="0" fontId="35" fillId="0" borderId="6" xfId="4" applyFont="1" applyBorder="1" applyAlignment="1">
      <alignment horizontal="left" wrapText="1"/>
    </xf>
  </cellXfs>
  <cellStyles count="22">
    <cellStyle name="Link" xfId="11" builtinId="8"/>
    <cellStyle name="Link 2" xfId="8"/>
    <cellStyle name="Prozent 2" xfId="21"/>
    <cellStyle name="Standard" xfId="0" builtinId="0"/>
    <cellStyle name="Standard 2" xfId="1"/>
    <cellStyle name="Standard 2 2" xfId="2"/>
    <cellStyle name="Standard 2 2 2" xfId="3"/>
    <cellStyle name="Standard 2 3" xfId="4"/>
    <cellStyle name="Standard 2 3 2" xfId="10"/>
    <cellStyle name="Standard 2 3 2 2" xfId="14"/>
    <cellStyle name="Standard 2 3 2 2 2" xfId="20"/>
    <cellStyle name="Standard 2 3 2 3" xfId="17"/>
    <cellStyle name="Standard 2 3 3" xfId="12"/>
    <cellStyle name="Standard 2 3 3 2" xfId="18"/>
    <cellStyle name="Standard 2 3 4" xfId="15"/>
    <cellStyle name="Standard 3" xfId="5"/>
    <cellStyle name="Standard 3 2 2" xfId="9"/>
    <cellStyle name="Standard 3 2 2 2" xfId="13"/>
    <cellStyle name="Standard 3 2 2 2 2" xfId="19"/>
    <cellStyle name="Standard 3 2 2 3" xfId="16"/>
    <cellStyle name="Standard 4" xfId="6"/>
    <cellStyle name="Standard 4 2" xfId="7"/>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2" Type="http://schemas.openxmlformats.org/officeDocument/2006/relationships/hyperlink" Target="https://www.destatis.de/DE/Methoden/Qualitaet/Qualitaetsberichte/Umwelt/investitionen-umweltschutz-2022.pdf?__blob=publicationFile" TargetMode="External"/><Relationship Id="rId1" Type="http://schemas.openxmlformats.org/officeDocument/2006/relationships/hyperlink" Target="https://www-genesis.destatis.de/datenbank/onlin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5916" name="Grafik 3" descr="Logo_Stala-Schwarzweiß">
          <a:extLst>
            <a:ext uri="{FF2B5EF4-FFF2-40B4-BE49-F238E27FC236}">
              <a16:creationId xmlns:a16="http://schemas.microsoft.com/office/drawing/2014/main" id="{00000000-0008-0000-0000-00003C65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13604</xdr:rowOff>
    </xdr:from>
    <xdr:to>
      <xdr:col>0</xdr:col>
      <xdr:colOff>6134987</xdr:colOff>
      <xdr:row>25</xdr:row>
      <xdr:rowOff>58604</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2993" y="394604"/>
          <a:ext cx="6131994" cy="347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400"/>
            </a:lnSpc>
          </a:pPr>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a:ln>
                <a:noFill/>
              </a:ln>
              <a:solidFill>
                <a:prstClr val="black"/>
              </a:solidFill>
              <a:effectLst/>
              <a:uLnTx/>
              <a:uFillTx/>
              <a:latin typeface="+mn-lt"/>
              <a:ea typeface="+mn-ea"/>
              <a:cs typeface="Arial" pitchFamily="34" charset="0"/>
            </a:rPr>
            <a:t>Die Erhebung der Investitionen für den Umweltschutz wird jährlich bundesweit bei Unternehmen und Betrieben des Produzierenden Gewerbes mit Ausnahme des Baugewerbes auf der Grundlage einer Vollerhebung mit Abschneidegrenze sowie mit Auskunftspflicht als Online-Befragung durch­geführt. Sie</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liefert Informa­tionen über den Umfang, die Struktur und die Entwicklung der Investitionstätigkeit für den Umweltschutz von Unter­nehmen und Betrieben im Produzierenden Gewerbe. </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Zum Berichtskreis dieser Erhebung gehören nach der Klassifikation der Wirtschaftszweige, Ausgabe 2008, die Unternehmen und Betriebe der folgenden Abschnitte des Produzierenden Gewerbes: B "Bergbau und Gewinnung von Steinen und Erden", C "Verarbeitendes Gewerbe", D "Energieversorgung" und E "Wasserver- und -entsorgung; Abfall­entsorgung und Beseitigung von Umweltverschmutzungen".</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Neben der Erfassung der Investitionen in Sachanlagen und des Wertes der erstmalig gemieteten und gepachteten neuen Sachanlagen werden auch die Investitionen in immaterielle Vermögenswerte (z. B. Konzessionen, Patente, erworbene Software), die ausschließlich oder überwiegend dem Umweltschutz dienen, erhoben. </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Angaben werden unterteilt nach folgenden Umweltschutzbereichen: </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Abfallwirtschaft,</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Abwasserwirtschaft,</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Lärm- und Erschütterungsschutz,</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Luftreinhaltung,</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Arten- und Landschaftsschutz,</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Schutz und Sanierung von Boden, Grund- und Oberflächenwasser,</a:t>
          </a: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Klimaschutz.</a:t>
          </a:r>
        </a:p>
      </xdr:txBody>
    </xdr:sp>
    <xdr:clientData/>
  </xdr:twoCellAnchor>
  <xdr:twoCellAnchor>
    <xdr:from>
      <xdr:col>0</xdr:col>
      <xdr:colOff>0</xdr:colOff>
      <xdr:row>26</xdr:row>
      <xdr:rowOff>27219</xdr:rowOff>
    </xdr:from>
    <xdr:to>
      <xdr:col>0</xdr:col>
      <xdr:colOff>6131994</xdr:colOff>
      <xdr:row>41</xdr:row>
      <xdr:rowOff>81643</xdr:rowOff>
    </xdr:to>
    <xdr:sp macro="" textlink="">
      <xdr:nvSpPr>
        <xdr:cNvPr id="3" name="Textfeld 2">
          <a:hlinkClick xmlns:r="http://schemas.openxmlformats.org/officeDocument/2006/relationships" r:id="rId1"/>
          <a:extLst>
            <a:ext uri="{FF2B5EF4-FFF2-40B4-BE49-F238E27FC236}">
              <a16:creationId xmlns:a16="http://schemas.microsoft.com/office/drawing/2014/main" id="{00000000-0008-0000-0200-000002000000}"/>
            </a:ext>
          </a:extLst>
        </xdr:cNvPr>
        <xdr:cNvSpPr txBox="1"/>
      </xdr:nvSpPr>
      <xdr:spPr>
        <a:xfrm>
          <a:off x="0" y="3980094"/>
          <a:ext cx="6131994" cy="21975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mn-cs"/>
            </a:rPr>
            <a:t>Rechtsgrundlagen</a:t>
          </a:r>
          <a:endParaRPr lang="de-DE" sz="950">
            <a:effectLst/>
          </a:endParaRPr>
        </a:p>
        <a:p>
          <a:pPr eaLnBrk="1" fontAlgn="auto" latinLnBrk="0" hangingPunct="1"/>
          <a:r>
            <a:rPr lang="de-DE" sz="950" b="0" i="0" baseline="0">
              <a:solidFill>
                <a:schemeClr val="dk1"/>
              </a:solidFill>
              <a:effectLst/>
              <a:latin typeface="+mn-lt"/>
              <a:ea typeface="+mn-ea"/>
              <a:cs typeface="+mn-cs"/>
            </a:rPr>
            <a:t>Rechtsgrundlage der Erhebung der Investitionen für den Umweltschutz ist das Umweltstatistikgesetz (UStatG) in Verbindung mit dem Gesetz über die Statistik für Bundeszwecke (Bundesstatistikgesetz – BStatG). Der Wortlaut der nationalen Rechtsvorschriften in der jeweils geltenden Fassung kann im Internet unter </a:t>
          </a:r>
          <a:r>
            <a:rPr lang="de-DE" sz="950" b="0" i="0" baseline="0">
              <a:solidFill>
                <a:srgbClr val="0000FF"/>
              </a:solidFill>
              <a:effectLst/>
              <a:latin typeface="+mn-lt"/>
              <a:ea typeface="+mn-ea"/>
              <a:cs typeface="+mn-cs"/>
            </a:rPr>
            <a:t>https://www.gesetze-im-internet.de/</a:t>
          </a:r>
          <a:r>
            <a:rPr lang="de-DE" sz="950" b="0" i="0" baseline="0">
              <a:solidFill>
                <a:schemeClr val="dk1"/>
              </a:solidFill>
              <a:effectLst/>
              <a:latin typeface="+mn-lt"/>
              <a:ea typeface="+mn-ea"/>
              <a:cs typeface="+mn-cs"/>
            </a:rPr>
            <a:t> heruntergeladen werden.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Im vorliegenden Bericht sind die Ergebnisse für die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Betriebe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des Produzierenden Gewerbes ohne Baugewerbe mit Standort in Mecklenburg-Vorpommern dargestellt. </a:t>
          </a:r>
        </a:p>
        <a:p>
          <a:pPr marL="0" marR="0" lvl="0" indent="0" defTabSz="914400" eaLnBrk="1" fontAlgn="auto" latinLnBrk="0" hangingPunct="1">
            <a:lnSpc>
              <a:spcPts val="12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1200"/>
            </a:lnSpc>
            <a:spcBef>
              <a:spcPts val="0"/>
            </a:spcBef>
            <a:spcAft>
              <a:spcPts val="0"/>
            </a:spcAft>
            <a:buClrTx/>
            <a:buSzTx/>
            <a:buFontTx/>
            <a:buNone/>
            <a:tabLst/>
            <a:defRPr/>
          </a:pPr>
          <a:r>
            <a:rPr lang="de-DE" sz="950" b="0">
              <a:solidFill>
                <a:schemeClr val="dk1"/>
              </a:solidFill>
              <a:effectLst/>
              <a:latin typeface="+mn-lt"/>
              <a:ea typeface="+mn-ea"/>
              <a:cs typeface="Arial" pitchFamily="34" charset="0"/>
            </a:rPr>
            <a:t>Aufgrund von Änderungen der Erhebungsmethode sind die Ergebnisse der einzelnen Jahre nur eingeschränkt vergleichbar.</a:t>
          </a:r>
          <a:endParaRPr lang="de-DE" sz="950" b="0">
            <a:solidFill>
              <a:srgbClr val="FF0000"/>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28</xdr:row>
      <xdr:rowOff>0</xdr:rowOff>
    </xdr:from>
    <xdr:to>
      <xdr:col>9</xdr:col>
      <xdr:colOff>396988</xdr:colOff>
      <xdr:row>47</xdr:row>
      <xdr:rowOff>35719</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572000"/>
          <a:ext cx="6050756" cy="2750344"/>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8161</xdr:rowOff>
    </xdr:from>
    <xdr:to>
      <xdr:col>0</xdr:col>
      <xdr:colOff>6120000</xdr:colOff>
      <xdr:row>17</xdr:row>
      <xdr:rowOff>115661</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0" y="389161"/>
          <a:ext cx="6120000" cy="25023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Umweltschutzinvestitionen</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Von den Gesamtinvestitionen zählen diejenigen zu den Umweltschutzinvestitionen, deren ausschließlicher oder überwie­gender Zweck der Schutz vor schädlichen Einflüssen der Produktionstätigkeit auf die Umwelt ist. Dies können Sachanlagen zum Schutz vor schädlichen Einflüssen auf die Umwelt sein, die bei der Produktionstätigkeit entstehen </a:t>
          </a:r>
          <a:r>
            <a:rPr lang="de-DE" sz="950" b="1">
              <a:solidFill>
                <a:sysClr val="windowText" lastClr="000000"/>
              </a:solidFill>
              <a:effectLst/>
              <a:latin typeface="+mn-lt"/>
              <a:ea typeface="+mn-ea"/>
              <a:cs typeface="Arial" panose="020B0604020202020204" pitchFamily="34" charset="0"/>
            </a:rPr>
            <a:t>(produktionsbe­zogene Maßnahmen)</a:t>
          </a:r>
          <a:r>
            <a:rPr lang="de-DE" sz="950">
              <a:solidFill>
                <a:sysClr val="windowText" lastClr="000000"/>
              </a:solidFill>
              <a:effectLst/>
              <a:latin typeface="+mn-lt"/>
              <a:ea typeface="+mn-ea"/>
              <a:cs typeface="Arial" panose="020B0604020202020204" pitchFamily="34" charset="0"/>
            </a:rPr>
            <a:t>, oder Investitionen zur Herstellung von Erzeugnissen, die bei Ge- oder Verbrauch eine geringere Umweltbelastung als herkömm­liche Erzeugnisse hervorrufen </a:t>
          </a:r>
          <a:r>
            <a:rPr lang="de-DE" sz="950" b="1">
              <a:solidFill>
                <a:sysClr val="windowText" lastClr="000000"/>
              </a:solidFill>
              <a:effectLst/>
              <a:latin typeface="+mn-lt"/>
              <a:ea typeface="+mn-ea"/>
              <a:cs typeface="Arial" panose="020B0604020202020204" pitchFamily="34" charset="0"/>
            </a:rPr>
            <a:t>(produktbezogene Maßnahmen)</a:t>
          </a:r>
          <a:r>
            <a:rPr lang="de-DE" sz="950">
              <a:solidFill>
                <a:sysClr val="windowText" lastClr="000000"/>
              </a:solidFill>
              <a:effectLst/>
              <a:latin typeface="+mn-lt"/>
              <a:ea typeface="+mn-ea"/>
              <a:cs typeface="Arial" panose="020B0604020202020204" pitchFamily="34" charset="0"/>
            </a:rPr>
            <a:t>.</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Bei den produktionsbezogenen Maßnahmen wird unterschieden nach additiven und integrierten Investitionen. </a:t>
          </a:r>
          <a:r>
            <a:rPr lang="de-DE" sz="950" b="1">
              <a:solidFill>
                <a:sysClr val="windowText" lastClr="000000"/>
              </a:solidFill>
              <a:effectLst/>
              <a:latin typeface="+mn-lt"/>
              <a:ea typeface="+mn-ea"/>
              <a:cs typeface="Arial" panose="020B0604020202020204" pitchFamily="34" charset="0"/>
            </a:rPr>
            <a:t>Additive </a:t>
          </a:r>
          <a:r>
            <a:rPr lang="de-DE" sz="950">
              <a:solidFill>
                <a:sysClr val="windowText" lastClr="000000"/>
              </a:solidFill>
              <a:effectLst/>
              <a:latin typeface="+mn-lt"/>
              <a:ea typeface="+mn-ea"/>
              <a:cs typeface="Arial" panose="020B0604020202020204" pitchFamily="34" charset="0"/>
            </a:rPr>
            <a:t>(oder end-of-pipe) Maßnahmen im Umweltschutz sind in der Regel separate, vom übrigen Produktionsprozess getrennte Anlagen, welche z. B. der Entsorgung von Abfällen (Beispiel Verbrennungsanlage), dem Schutz von Gewässern (Beispiel Kläranlage), der Lärmbekämpfung (Beispiel Lärmschutzwand) oder der Luftreinhaltung (Beispiel Luftfilter) dienen. Sie sind den vorhandenen Anlagen vor- oder nachgeschaltet, damit die durch den Produktionsprozess entstandenen Emissionen verringert werden und Umwelt-Standards genügen.</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Die </a:t>
          </a:r>
          <a:r>
            <a:rPr lang="de-DE" sz="950" b="1">
              <a:solidFill>
                <a:sysClr val="windowText" lastClr="000000"/>
              </a:solidFill>
              <a:effectLst/>
              <a:latin typeface="+mn-lt"/>
              <a:ea typeface="+mn-ea"/>
              <a:cs typeface="Arial" panose="020B0604020202020204" pitchFamily="34" charset="0"/>
            </a:rPr>
            <a:t>integrierten</a:t>
          </a:r>
          <a:r>
            <a:rPr lang="de-DE" sz="950">
              <a:solidFill>
                <a:sysClr val="windowText" lastClr="000000"/>
              </a:solidFill>
              <a:effectLst/>
              <a:latin typeface="+mn-lt"/>
              <a:ea typeface="+mn-ea"/>
              <a:cs typeface="Arial" panose="020B0604020202020204" pitchFamily="34" charset="0"/>
            </a:rPr>
            <a:t> Maßnahmen sind dagegen ein integrierter, d. h. in der Regel nicht klar isolierbarer Teil einer größeren Anlage. Sie lassen Emissionen erst gar nicht oder in viel geringerem Umfang entstehen (vorsorgender Umweltschutz). Als Beispiele seien hier die Kreislaufführung von Stoffen oder die Nutzung von Reaktionswärme (Wärmetauscher, Kopplung mit anderen Prozessen) genannt.</a:t>
          </a:r>
          <a:endParaRPr lang="de-DE" sz="950">
            <a:solidFill>
              <a:sysClr val="windowText" lastClr="000000"/>
            </a:solidFill>
            <a:effectLst/>
            <a:latin typeface="+mn-lt"/>
            <a:cs typeface="Arial" panose="020B0604020202020204" pitchFamily="34" charset="0"/>
          </a:endParaRPr>
        </a:p>
        <a:p>
          <a:pPr>
            <a:lnSpc>
              <a:spcPts val="900"/>
            </a:lnSpc>
          </a:pPr>
          <a:endParaRPr lang="de-DE" sz="950">
            <a:solidFill>
              <a:sysClr val="windowText" lastClr="000000"/>
            </a:solidFill>
            <a:effectLst/>
            <a:latin typeface="+mn-lt"/>
            <a:ea typeface="+mn-ea"/>
            <a:cs typeface="Arial" pitchFamily="34" charset="0"/>
          </a:endParaRPr>
        </a:p>
      </xdr:txBody>
    </xdr:sp>
    <xdr:clientData/>
  </xdr:twoCellAnchor>
  <xdr:twoCellAnchor>
    <xdr:from>
      <xdr:col>0</xdr:col>
      <xdr:colOff>0</xdr:colOff>
      <xdr:row>19</xdr:row>
      <xdr:rowOff>5440</xdr:rowOff>
    </xdr:from>
    <xdr:to>
      <xdr:col>0</xdr:col>
      <xdr:colOff>6120000</xdr:colOff>
      <xdr:row>61</xdr:row>
      <xdr:rowOff>95249</xdr:rowOff>
    </xdr:to>
    <xdr:sp macro="" textlink="">
      <xdr:nvSpPr>
        <xdr:cNvPr id="3" name="Textfeld 2">
          <a:extLst>
            <a:ext uri="{FF2B5EF4-FFF2-40B4-BE49-F238E27FC236}">
              <a16:creationId xmlns:a16="http://schemas.microsoft.com/office/drawing/2014/main" id="{00000000-0008-0000-0500-000003000000}"/>
            </a:ext>
          </a:extLst>
        </xdr:cNvPr>
        <xdr:cNvSpPr txBox="1"/>
      </xdr:nvSpPr>
      <xdr:spPr>
        <a:xfrm>
          <a:off x="0" y="3080654"/>
          <a:ext cx="6120000" cy="63763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itchFamily="34" charset="0"/>
            </a:rPr>
            <a:t>Umweltschutzbereiche</a:t>
          </a:r>
        </a:p>
        <a:p>
          <a:endParaRPr lang="de-DE" sz="950" b="1">
            <a:solidFill>
              <a:sysClr val="windowText" lastClr="000000"/>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1. Abfallwirtschaft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Abfallwirtschaft umfasst Anlagen, Einrichtungen und Maßnahmen zur Sammlung, Beförderung, Behandlung, Ver­wertung, Beseitigung und Vermeidung von Abfällen, einschließlich gefährlicher Abfälle, und sonstige Maßnahmen der Abfallwirtschaft im Sinne des Kreislaufwirtschafts- und Abfallgesetzes (KrWG/AbfG). </a:t>
          </a:r>
        </a:p>
        <a:p>
          <a:endParaRPr lang="de-DE" sz="950" i="1">
            <a:solidFill>
              <a:sysClr val="windowText" lastClr="000000"/>
            </a:solidFill>
            <a:effectLst/>
            <a:latin typeface="+mn-lt"/>
            <a:ea typeface="+mn-ea"/>
            <a:cs typeface="Arial" pitchFamily="34" charset="0"/>
          </a:endParaRPr>
        </a:p>
        <a:p>
          <a:r>
            <a:rPr lang="de-DE" sz="950" i="1">
              <a:solidFill>
                <a:sysClr val="windowText" lastClr="000000"/>
              </a:solidFill>
              <a:effectLst/>
              <a:latin typeface="+mn-lt"/>
              <a:ea typeface="+mn-ea"/>
              <a:cs typeface="Arial" pitchFamily="34" charset="0"/>
            </a:rPr>
            <a:t>2. Abwasserwirtschaft</a:t>
          </a:r>
        </a:p>
        <a:p>
          <a:pPr marL="108000"/>
          <a:r>
            <a:rPr kumimoji="0" lang="de-DE" sz="950" b="0" i="0" u="none" strike="noStrike" kern="0" cap="none" spc="0" normalizeH="0" baseline="0">
              <a:ln>
                <a:noFill/>
              </a:ln>
              <a:solidFill>
                <a:sysClr val="windowText" lastClr="000000"/>
              </a:solidFill>
              <a:effectLst/>
              <a:uLnTx/>
              <a:uFillTx/>
              <a:latin typeface="+mn-lt"/>
              <a:ea typeface="+mn-ea"/>
              <a:cs typeface="Arial" pitchFamily="34" charset="0"/>
            </a:rPr>
            <a:t>Der Abwasserwirtschaft dienen Anlagen, Einrichtungen und Maßnahmen, die zur Verminderung der Abwassermenge bzw. Abwasserfracht  (Verringerung oder Beseitigung von Feststoffen und gelösten Stoffen sowie zur Verringerung der Wärme­menge) bestimmt sind. </a:t>
          </a:r>
        </a:p>
        <a:p>
          <a:endParaRPr lang="de-DE" sz="950" i="1">
            <a:solidFill>
              <a:sysClr val="windowText" lastClr="000000"/>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3. Lärm- und Erschütterungsschutz</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Dem Lärm- und Erschütterungsschutz dienen Anlagen, Einrichtungen und Maßnahmen, die Geräusche verringern oder vermeiden sowie deren Ausbreitung verhindern. Einbezogen sind auch Maßnahmen zum Schutz vor Erschütterungen.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4. Luftreinhaltung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Der Luftreinhaltung dienen Anlagen, Einrichtungen und Maßnahmen zur Beseitigung, Verringerung oder Vermeidung von luftfremden Stoffen (Rauch, Ruß, Gase, Dämpfe, Staub, Aerosole oder Geruchsstoffe) in Abgas und Abluft (ohne Treib­hausgase).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5. Arten- und Landschaftsschutz</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Dem Arten- und Landschaftsschutz dienen Maßnahmen, die auf den Schutz und die Wiederansiedlung von Tier- und Pflanzen­arten, den Schutz und die Wiederherstellung von Ökosystemen und Lebensräumen sowie den Schutz und die Wiederher­stellung von natürlichen und semi-natürlichen Landschaften abzielen.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1" u="none" strike="noStrike" kern="0" cap="none" spc="0" normalizeH="0" baseline="0" noProof="0">
              <a:ln>
                <a:noFill/>
              </a:ln>
              <a:solidFill>
                <a:sysClr val="windowText" lastClr="000000"/>
              </a:solidFill>
              <a:effectLst/>
              <a:uLnTx/>
              <a:uFillTx/>
              <a:latin typeface="+mn-lt"/>
              <a:ea typeface="+mn-ea"/>
              <a:cs typeface="Arial" pitchFamily="34" charset="0"/>
            </a:rPr>
            <a:t>6. Schutz und Sanierung von Boden, Grund- und Oberflächenwasser</a:t>
          </a:r>
        </a:p>
        <a:p>
          <a:pPr marL="108000" marR="0" lvl="0" indent="0" defTabSz="914400" eaLnBrk="1" fontAlgn="auto" latinLnBrk="0" hangingPunct="1">
            <a:lnSpc>
              <a:spcPct val="100000"/>
            </a:lnSpc>
            <a:spcBef>
              <a:spcPts val="0"/>
            </a:spcBef>
            <a:spcAft>
              <a:spcPts val="0"/>
            </a:spcAft>
            <a:buClrTx/>
            <a:buSzTx/>
            <a:buFontTx/>
            <a:buNone/>
            <a:tabLst/>
            <a:defRPr/>
          </a:pPr>
          <a:r>
            <a:rPr lang="de-DE" sz="950" b="0" i="0" baseline="0">
              <a:solidFill>
                <a:sysClr val="windowText" lastClr="000000"/>
              </a:solidFill>
              <a:effectLst/>
              <a:latin typeface="+mn-lt"/>
              <a:ea typeface="+mn-ea"/>
              <a:cs typeface="Arial" panose="020B0604020202020204" pitchFamily="34" charset="0"/>
            </a:rPr>
            <a:t>Dem Schutz und der Sanierung von Boden, Grund- und Oberflächenwasser dienen Anlagen, Einrichtungen und Maß­nahmen, die darauf abzielen, das Eindringen von Schadstoffen zu verhindern, Böden und Gewässer zu reinigen und den Boden vor Erosion und anderweitiger physischer Degradation sowie vor Versalzung zu schützen. Hierzu zählen auch die Überwachung und Kontrolle der Boden- und Grundwasserverschmutzung.</a:t>
          </a: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r>
            <a:rPr lang="de-DE" sz="950" i="1">
              <a:solidFill>
                <a:sysClr val="windowText" lastClr="000000"/>
              </a:solidFill>
              <a:effectLst/>
              <a:latin typeface="+mn-lt"/>
              <a:ea typeface="+mn-ea"/>
              <a:cs typeface="Arial" pitchFamily="34" charset="0"/>
            </a:rPr>
            <a:t>7. Klimaschutz</a:t>
          </a:r>
        </a:p>
        <a:p>
          <a:pPr marL="108000"/>
          <a:r>
            <a:rPr lang="de-DE" sz="950">
              <a:solidFill>
                <a:sysClr val="windowText" lastClr="000000"/>
              </a:solidFill>
              <a:effectLst/>
              <a:latin typeface="+mn-lt"/>
              <a:ea typeface="+mn-ea"/>
              <a:cs typeface="Arial" pitchFamily="34" charset="0"/>
            </a:rPr>
            <a:t>Dem Klimaschutz dienen Anlagen, Einrichtungen und Maßnahmen zur Vermeidung oder Verminderung der Emission von Treibhausgasen (nach Kyoto-Protokoll: Kohlendioxid, Methan, Distickstoffoxid, teilhalogenierte Fluorkohlenwasserstoffe, perfluorierte Kohlenwasserstoffe, Schwefelhexafluorid, Stickstofftrifluorid). Zum Klimaschutz gehören</a:t>
          </a:r>
          <a:r>
            <a:rPr lang="de-DE" sz="950" baseline="0">
              <a:solidFill>
                <a:sysClr val="windowText" lastClr="000000"/>
              </a:solidFill>
              <a:effectLst/>
              <a:latin typeface="+mn-lt"/>
              <a:ea typeface="+mn-ea"/>
              <a:cs typeface="Arial" pitchFamily="34" charset="0"/>
            </a:rPr>
            <a:t> auch </a:t>
          </a:r>
          <a:r>
            <a:rPr lang="de-DE" sz="950">
              <a:solidFill>
                <a:sysClr val="windowText" lastClr="000000"/>
              </a:solidFill>
              <a:effectLst/>
              <a:latin typeface="+mn-lt"/>
              <a:ea typeface="+mn-ea"/>
              <a:cs typeface="Arial" pitchFamily="34" charset="0"/>
            </a:rPr>
            <a:t>Maßnahmen zur Nutzung von erneuerbaren Energien sowie Maßnahmen zum Einsparen von Energie oder zur Steigerung der Energie­effizienz.</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13</xdr:row>
      <xdr:rowOff>139624</xdr:rowOff>
    </xdr:from>
    <xdr:to>
      <xdr:col>0</xdr:col>
      <xdr:colOff>5952542</xdr:colOff>
      <xdr:row>20</xdr:row>
      <xdr:rowOff>20412</xdr:rowOff>
    </xdr:to>
    <xdr:sp macro="" textlink="">
      <xdr:nvSpPr>
        <xdr:cNvPr id="2" name="Textfeld 1">
          <a:hlinkClick xmlns:r="http://schemas.openxmlformats.org/officeDocument/2006/relationships" r:id="rId1"/>
          <a:extLst>
            <a:ext uri="{FF2B5EF4-FFF2-40B4-BE49-F238E27FC236}">
              <a16:creationId xmlns:a16="http://schemas.microsoft.com/office/drawing/2014/main" id="{00000000-0008-0000-0600-000002000000}"/>
            </a:ext>
          </a:extLst>
        </xdr:cNvPr>
        <xdr:cNvSpPr txBox="1"/>
      </xdr:nvSpPr>
      <xdr:spPr>
        <a:xfrm>
          <a:off x="0" y="2377999"/>
          <a:ext cx="5952542" cy="9285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Bundesergebnisse </a:t>
          </a:r>
          <a:endParaRPr lang="de-DE" sz="950">
            <a:solidFill>
              <a:sysClr val="windowText" lastClr="000000"/>
            </a:solidFill>
            <a:effectLst/>
            <a:latin typeface="+mn-lt"/>
            <a:cs typeface="Arial" panose="020B0604020202020204" pitchFamily="34" charset="0"/>
          </a:endParaRPr>
        </a:p>
        <a:p>
          <a:endParaRPr lang="de-DE" sz="60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Über die Datenbank des Bundes und der Länder "GENESIS-online" unter www-genesis.destatis.de/genesis/online</a:t>
          </a:r>
          <a:r>
            <a:rPr lang="de-DE" sz="950" b="0" baseline="0">
              <a:solidFill>
                <a:sysClr val="windowText" lastClr="000000"/>
              </a:solidFill>
              <a:effectLst/>
              <a:latin typeface="+mn-lt"/>
              <a:ea typeface="+mn-ea"/>
              <a:cs typeface="Arial" pitchFamily="34" charset="0"/>
            </a:rPr>
            <a:t> </a:t>
          </a:r>
          <a:r>
            <a:rPr lang="de-DE" sz="950" b="0">
              <a:solidFill>
                <a:sysClr val="windowText" lastClr="000000"/>
              </a:solidFill>
              <a:effectLst/>
              <a:latin typeface="+mn-lt"/>
              <a:ea typeface="+mn-ea"/>
              <a:cs typeface="Arial" pitchFamily="34" charset="0"/>
            </a:rPr>
            <a:t>stehen Länderergebnisse in verschiedenen Dateiformaten zur Verfügung.</a:t>
          </a:r>
        </a:p>
        <a:p>
          <a:r>
            <a:rPr lang="de-DE" sz="950" b="0" u="sng">
              <a:solidFill>
                <a:srgbClr val="0000FF"/>
              </a:solidFill>
              <a:effectLst/>
              <a:latin typeface="+mn-lt"/>
              <a:ea typeface="+mn-ea"/>
              <a:cs typeface="Arial" pitchFamily="34" charset="0"/>
            </a:rPr>
            <a:t>www-genesis.destatis.de/genesis/online</a:t>
          </a:r>
        </a:p>
        <a:p>
          <a:endParaRPr lang="de-DE" sz="950" b="0">
            <a:solidFill>
              <a:srgbClr val="FF0000"/>
            </a:solidFill>
            <a:effectLst/>
            <a:latin typeface="+mn-lt"/>
            <a:ea typeface="+mn-ea"/>
            <a:cs typeface="Arial" pitchFamily="34" charset="0"/>
          </a:endParaRPr>
        </a:p>
      </xdr:txBody>
    </xdr:sp>
    <xdr:clientData/>
  </xdr:twoCellAnchor>
  <xdr:twoCellAnchor>
    <xdr:from>
      <xdr:col>0</xdr:col>
      <xdr:colOff>2973</xdr:colOff>
      <xdr:row>1</xdr:row>
      <xdr:rowOff>16314</xdr:rowOff>
    </xdr:from>
    <xdr:to>
      <xdr:col>0</xdr:col>
      <xdr:colOff>6122973</xdr:colOff>
      <xdr:row>6</xdr:row>
      <xdr:rowOff>144505</xdr:rowOff>
    </xdr:to>
    <xdr:sp macro="" textlink="">
      <xdr:nvSpPr>
        <xdr:cNvPr id="3" name="Textfeld 2">
          <a:extLst>
            <a:ext uri="{FF2B5EF4-FFF2-40B4-BE49-F238E27FC236}">
              <a16:creationId xmlns:a16="http://schemas.microsoft.com/office/drawing/2014/main" id="{00000000-0008-0000-0600-000003000000}"/>
            </a:ext>
          </a:extLst>
        </xdr:cNvPr>
        <xdr:cNvSpPr txBox="1"/>
      </xdr:nvSpPr>
      <xdr:spPr>
        <a:xfrm>
          <a:off x="2973" y="521139"/>
          <a:ext cx="6120000" cy="8901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 Berichte zu Umweltbelastungen</a:t>
          </a:r>
          <a:endParaRPr lang="de-DE" sz="95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a:t>
          </a:r>
          <a:r>
            <a:rPr lang="de-DE" sz="950" b="1">
              <a:solidFill>
                <a:schemeClr val="dk1"/>
              </a:solidFill>
              <a:effectLst/>
              <a:latin typeface="+mn-lt"/>
              <a:ea typeface="+mn-ea"/>
              <a:cs typeface="Arial" panose="020B0604020202020204" pitchFamily="34" charset="0"/>
            </a:rPr>
            <a:t>Bericht Q</a:t>
          </a:r>
          <a:r>
            <a:rPr lang="de-DE" sz="950" b="1">
              <a:solidFill>
                <a:sysClr val="windowText" lastClr="000000"/>
              </a:solidFill>
              <a:effectLst/>
              <a:latin typeface="+mn-lt"/>
              <a:ea typeface="+mn-ea"/>
              <a:cs typeface="Arial" panose="020B0604020202020204" pitchFamily="34" charset="0"/>
            </a:rPr>
            <a:t>31</a:t>
          </a:r>
          <a:r>
            <a:rPr lang="de-DE" sz="950" b="1">
              <a:solidFill>
                <a:schemeClr val="dk1"/>
              </a:solidFill>
              <a:effectLst/>
              <a:latin typeface="+mn-lt"/>
              <a:ea typeface="+mn-ea"/>
              <a:cs typeface="Arial" panose="020B0604020202020204" pitchFamily="34" charset="0"/>
            </a:rPr>
            <a:t>3 </a:t>
          </a:r>
          <a:r>
            <a:rPr lang="de-DE" sz="950" b="0" i="0" baseline="0">
              <a:solidFill>
                <a:schemeClr val="dk1"/>
              </a:solidFill>
              <a:effectLst/>
              <a:latin typeface="+mn-lt"/>
              <a:ea typeface="+mn-ea"/>
              <a:cs typeface="Arial" panose="020B0604020202020204" pitchFamily="34" charset="0"/>
            </a:rPr>
            <a:t>des Statistischen Amtes Mecklenburg-Vorpommern </a:t>
          </a:r>
          <a:r>
            <a:rPr lang="de-DE" sz="950">
              <a:solidFill>
                <a:schemeClr val="dk1"/>
              </a:solidFill>
              <a:effectLst/>
              <a:latin typeface="+mn-lt"/>
              <a:ea typeface="+mn-ea"/>
              <a:cs typeface="Arial" panose="020B0604020202020204" pitchFamily="34" charset="0"/>
            </a:rPr>
            <a:t>ist ein regelmäßiges Angebot im Rahmen der Umwelt­statistiken zum Unterbereich Umweltschutzausgaben und -produkte. Er ist abrufbar über das Internetangebot des Statistischen Amtes Mecklenburg-Vorpommern (www.laiv-mv.de/Statistik/).</a:t>
          </a:r>
          <a:endParaRPr lang="de-DE" sz="950">
            <a:latin typeface="+mn-lt"/>
            <a:cs typeface="Arial" panose="020B0604020202020204" pitchFamily="34" charset="0"/>
          </a:endParaRPr>
        </a:p>
      </xdr:txBody>
    </xdr:sp>
    <xdr:clientData/>
  </xdr:twoCellAnchor>
  <xdr:twoCellAnchor>
    <xdr:from>
      <xdr:col>0</xdr:col>
      <xdr:colOff>0</xdr:colOff>
      <xdr:row>7</xdr:row>
      <xdr:rowOff>6789</xdr:rowOff>
    </xdr:from>
    <xdr:to>
      <xdr:col>0</xdr:col>
      <xdr:colOff>6112179</xdr:colOff>
      <xdr:row>11</xdr:row>
      <xdr:rowOff>144599</xdr:rowOff>
    </xdr:to>
    <xdr:sp macro="" textlink="">
      <xdr:nvSpPr>
        <xdr:cNvPr id="4" name="Textfeld 3">
          <a:extLst>
            <a:ext uri="{FF2B5EF4-FFF2-40B4-BE49-F238E27FC236}">
              <a16:creationId xmlns:a16="http://schemas.microsoft.com/office/drawing/2014/main" id="{00000000-0008-0000-0600-000004000000}"/>
            </a:ext>
          </a:extLst>
        </xdr:cNvPr>
        <xdr:cNvSpPr txBox="1"/>
      </xdr:nvSpPr>
      <xdr:spPr>
        <a:xfrm>
          <a:off x="0" y="1426014"/>
          <a:ext cx="6112179" cy="7474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Statistisches Jahrbuch</a:t>
          </a:r>
        </a:p>
        <a:p>
          <a:endParaRPr lang="de-DE" sz="6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Umweltstatistische Daten werden im Statistischen Jahrbuch für Mecklenburg-Vorpommern in Kapitel 18 "Umwelt"</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bereitgestellt.</a:t>
          </a:r>
          <a:endParaRPr lang="de-DE" sz="950">
            <a:effectLst/>
            <a:latin typeface="+mn-lt"/>
            <a:cs typeface="Arial" panose="020B0604020202020204" pitchFamily="34" charset="0"/>
          </a:endParaRPr>
        </a:p>
        <a:p>
          <a:endParaRPr lang="de-DE" sz="950">
            <a:latin typeface="+mn-lt"/>
            <a:cs typeface="Arial" panose="020B0604020202020204" pitchFamily="34" charset="0"/>
          </a:endParaRPr>
        </a:p>
      </xdr:txBody>
    </xdr:sp>
    <xdr:clientData/>
  </xdr:twoCellAnchor>
  <xdr:twoCellAnchor>
    <xdr:from>
      <xdr:col>0</xdr:col>
      <xdr:colOff>0</xdr:colOff>
      <xdr:row>27</xdr:row>
      <xdr:rowOff>40822</xdr:rowOff>
    </xdr:from>
    <xdr:to>
      <xdr:col>0</xdr:col>
      <xdr:colOff>5952542</xdr:colOff>
      <xdr:row>33</xdr:row>
      <xdr:rowOff>136073</xdr:rowOff>
    </xdr:to>
    <xdr:sp macro="" textlink="">
      <xdr:nvSpPr>
        <xdr:cNvPr id="5" name="Textfeld 4">
          <a:extLst>
            <a:ext uri="{FF2B5EF4-FFF2-40B4-BE49-F238E27FC236}">
              <a16:creationId xmlns:a16="http://schemas.microsoft.com/office/drawing/2014/main" id="{00000000-0008-0000-0600-000005000000}"/>
            </a:ext>
          </a:extLst>
        </xdr:cNvPr>
        <xdr:cNvSpPr txBox="1"/>
      </xdr:nvSpPr>
      <xdr:spPr>
        <a:xfrm>
          <a:off x="0" y="4374697"/>
          <a:ext cx="5952542" cy="9933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Anfragen zu Daten des Themenbereichs "Umweltschutzausgaben und -produkte" für Mecklenburg-Vorpommern richten Sie bitte an </a:t>
          </a:r>
          <a:r>
            <a:rPr lang="de-DE" sz="950" u="sng">
              <a:solidFill>
                <a:srgbClr val="0000FF"/>
              </a:solidFill>
              <a:effectLst/>
              <a:latin typeface="+mn-lt"/>
              <a:ea typeface="+mn-ea"/>
              <a:cs typeface="Arial" panose="020B0604020202020204" pitchFamily="34" charset="0"/>
            </a:rPr>
            <a:t>MVUmwelt@statistik-mv.de</a:t>
          </a:r>
          <a:r>
            <a:rPr lang="de-DE" sz="950">
              <a:solidFill>
                <a:sysClr val="windowText" lastClr="000000"/>
              </a:solidFill>
              <a:effectLst/>
              <a:latin typeface="+mn-lt"/>
              <a:ea typeface="+mn-ea"/>
              <a:cs typeface="Arial" panose="020B0604020202020204" pitchFamily="34" charset="0"/>
            </a:rPr>
            <a:t> oder telefonisch an</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Frau Steffi Behlau:           	Telefon 0385 588-56410</a:t>
          </a:r>
        </a:p>
        <a:p>
          <a:r>
            <a:rPr lang="de-DE" sz="950">
              <a:solidFill>
                <a:sysClr val="windowText" lastClr="000000"/>
              </a:solidFill>
              <a:effectLst/>
              <a:latin typeface="+mn-lt"/>
              <a:ea typeface="+mn-ea"/>
              <a:cs typeface="Arial" panose="020B0604020202020204" pitchFamily="34" charset="0"/>
            </a:rPr>
            <a:t>                                    Frau Ulrike Ely-Winterfeldt:	Telefon 0385 588-56795. </a:t>
          </a:r>
        </a:p>
        <a:p>
          <a:pPr>
            <a:lnSpc>
              <a:spcPts val="800"/>
            </a:lnSpc>
          </a:pPr>
          <a:endParaRPr lang="de-DE" sz="950">
            <a:solidFill>
              <a:sysClr val="windowText" lastClr="000000"/>
            </a:solidFill>
            <a:latin typeface="+mn-lt"/>
            <a:cs typeface="Arial" pitchFamily="34" charset="0"/>
          </a:endParaRPr>
        </a:p>
      </xdr:txBody>
    </xdr:sp>
    <xdr:clientData/>
  </xdr:twoCellAnchor>
  <xdr:twoCellAnchor>
    <xdr:from>
      <xdr:col>0</xdr:col>
      <xdr:colOff>0</xdr:colOff>
      <xdr:row>21</xdr:row>
      <xdr:rowOff>61233</xdr:rowOff>
    </xdr:from>
    <xdr:to>
      <xdr:col>0</xdr:col>
      <xdr:colOff>5952542</xdr:colOff>
      <xdr:row>26</xdr:row>
      <xdr:rowOff>34019</xdr:rowOff>
    </xdr:to>
    <xdr:sp macro="" textlink="">
      <xdr:nvSpPr>
        <xdr:cNvPr id="6" name="Textfeld 5">
          <a:hlinkClick xmlns:r="http://schemas.openxmlformats.org/officeDocument/2006/relationships" r:id="rId2"/>
          <a:extLst>
            <a:ext uri="{FF2B5EF4-FFF2-40B4-BE49-F238E27FC236}">
              <a16:creationId xmlns:a16="http://schemas.microsoft.com/office/drawing/2014/main" id="{00000000-0008-0000-0600-000006000000}"/>
            </a:ext>
          </a:extLst>
        </xdr:cNvPr>
        <xdr:cNvSpPr txBox="1"/>
      </xdr:nvSpPr>
      <xdr:spPr>
        <a:xfrm>
          <a:off x="0" y="3497037"/>
          <a:ext cx="5952542" cy="7211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solidFill>
                <a:sysClr val="windowText" lastClr="000000"/>
              </a:solidFill>
              <a:effectLst/>
              <a:latin typeface="+mn-lt"/>
              <a:ea typeface="+mn-ea"/>
              <a:cs typeface="Arial" pitchFamily="34" charset="0"/>
            </a:rPr>
            <a:t>Zudem veröffentlicht das Statistische Bundesamt Qualiitätsberichte zu der Erhebung über die Abfallentsorgung und zu der Erhebung über Haushaltsabfälle (bei den öffentlich-rechtlichen Entsorgungsträgern) unter:</a:t>
          </a:r>
        </a:p>
        <a:p>
          <a:r>
            <a:rPr lang="de-DE" sz="950" b="0" u="sng">
              <a:solidFill>
                <a:srgbClr val="0000FF"/>
              </a:solidFill>
              <a:effectLst/>
              <a:latin typeface="+mn-lt"/>
              <a:ea typeface="+mn-ea"/>
              <a:cs typeface="Arial" pitchFamily="34" charset="0"/>
            </a:rPr>
            <a:t>https://www.destatis.de/DE/Methoden/Qualitaet/Qualitaetsberichte/Umwelt/investitionen-umweltschutz-2022.pdf?__blob=publicationFile</a:t>
          </a:r>
        </a:p>
        <a:p>
          <a:endParaRPr lang="de-DE" sz="950" b="0">
            <a:solidFill>
              <a:srgbClr val="FF0000"/>
            </a:solidFill>
            <a:effectLst/>
            <a:latin typeface="+mn-lt"/>
            <a:ea typeface="+mn-ea"/>
            <a:cs typeface="Arial" pitchFamily="34" charset="0"/>
          </a:endParaRPr>
        </a:p>
        <a:p>
          <a:pPr>
            <a:lnSpc>
              <a:spcPts val="800"/>
            </a:lnSpc>
          </a:pP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7.bin"/><Relationship Id="rId1" Type="http://schemas.openxmlformats.org/officeDocument/2006/relationships/hyperlink" Target="https://www.laiv-mv.de/Statistik/Ver%C3%B6ffentlichungen/Jahrbuech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4" t="s">
        <v>0</v>
      </c>
      <c r="B1" s="144"/>
      <c r="C1" s="99"/>
      <c r="D1" s="99"/>
    </row>
    <row r="2" spans="1:4" ht="35.1" customHeight="1" thickTop="1" x14ac:dyDescent="0.2">
      <c r="A2" s="100" t="s">
        <v>1</v>
      </c>
      <c r="B2" s="100"/>
      <c r="C2" s="101" t="s">
        <v>2</v>
      </c>
      <c r="D2" s="101"/>
    </row>
    <row r="3" spans="1:4" ht="24.95" customHeight="1" x14ac:dyDescent="0.2">
      <c r="A3" s="102"/>
      <c r="B3" s="102"/>
      <c r="C3" s="102"/>
      <c r="D3" s="102"/>
    </row>
    <row r="4" spans="1:4" ht="24.95" customHeight="1" x14ac:dyDescent="0.2">
      <c r="A4" s="103" t="s">
        <v>3</v>
      </c>
      <c r="B4" s="103"/>
      <c r="C4" s="103"/>
      <c r="D4" s="104"/>
    </row>
    <row r="5" spans="1:4" ht="24.95" customHeight="1" x14ac:dyDescent="0.2">
      <c r="A5" s="103" t="s">
        <v>4</v>
      </c>
      <c r="B5" s="103"/>
      <c r="C5" s="103"/>
      <c r="D5" s="104"/>
    </row>
    <row r="6" spans="1:4" ht="24.95" customHeight="1" x14ac:dyDescent="0.45">
      <c r="A6" s="105" t="s">
        <v>5</v>
      </c>
      <c r="B6" s="106"/>
      <c r="C6" s="106"/>
      <c r="D6" s="106"/>
    </row>
    <row r="7" spans="1:4" ht="39.950000000000003" customHeight="1" x14ac:dyDescent="0.45">
      <c r="A7" s="107" t="s">
        <v>78</v>
      </c>
      <c r="B7" s="108"/>
      <c r="C7" s="108"/>
      <c r="D7" s="108"/>
    </row>
    <row r="8" spans="1:4" ht="24.95" customHeight="1" x14ac:dyDescent="0.4">
      <c r="A8" s="109"/>
      <c r="B8" s="109"/>
      <c r="C8" s="109"/>
      <c r="D8" s="109"/>
    </row>
    <row r="9" spans="1:4" ht="24.95" customHeight="1" x14ac:dyDescent="0.4">
      <c r="A9" s="109"/>
      <c r="B9" s="109"/>
      <c r="C9" s="109"/>
      <c r="D9" s="109"/>
    </row>
    <row r="10" spans="1:4" ht="24.95" customHeight="1" x14ac:dyDescent="0.2">
      <c r="A10" s="110"/>
      <c r="B10" s="110"/>
      <c r="C10" s="110"/>
      <c r="D10" s="110"/>
    </row>
    <row r="11" spans="1:4" ht="24.95" customHeight="1" x14ac:dyDescent="0.2">
      <c r="A11" s="110"/>
      <c r="B11" s="110"/>
      <c r="C11" s="110"/>
      <c r="D11" s="110"/>
    </row>
    <row r="12" spans="1:4" ht="24.95" customHeight="1" x14ac:dyDescent="0.2">
      <c r="A12" s="110"/>
      <c r="B12" s="110"/>
      <c r="C12" s="110"/>
      <c r="D12" s="110"/>
    </row>
    <row r="13" spans="1:4" ht="12" customHeight="1" x14ac:dyDescent="0.2">
      <c r="A13" s="4"/>
      <c r="B13" s="111" t="s">
        <v>6</v>
      </c>
      <c r="C13" s="111"/>
      <c r="D13" s="2" t="s">
        <v>79</v>
      </c>
    </row>
    <row r="14" spans="1:4" ht="12" customHeight="1" x14ac:dyDescent="0.2">
      <c r="A14" s="4"/>
      <c r="B14" s="111"/>
      <c r="C14" s="111"/>
      <c r="D14" s="2"/>
    </row>
    <row r="15" spans="1:4" ht="12" customHeight="1" x14ac:dyDescent="0.2">
      <c r="A15" s="4"/>
      <c r="B15" s="111" t="s">
        <v>7</v>
      </c>
      <c r="C15" s="111"/>
      <c r="D15" s="74" t="s">
        <v>85</v>
      </c>
    </row>
    <row r="16" spans="1:4" ht="12" customHeight="1" x14ac:dyDescent="0.2">
      <c r="A16" s="4"/>
      <c r="B16" s="111"/>
      <c r="C16" s="111"/>
      <c r="D16" s="2"/>
    </row>
    <row r="17" spans="1:4" ht="12" customHeight="1" x14ac:dyDescent="0.2">
      <c r="A17" s="5"/>
      <c r="B17" s="112"/>
      <c r="C17" s="112"/>
      <c r="D17" s="3"/>
    </row>
    <row r="18" spans="1:4" ht="12" customHeight="1" x14ac:dyDescent="0.2">
      <c r="A18" s="113"/>
      <c r="B18" s="113"/>
      <c r="C18" s="113"/>
      <c r="D18" s="113"/>
    </row>
    <row r="19" spans="1:4" ht="12" customHeight="1" x14ac:dyDescent="0.2">
      <c r="A19" s="114" t="s">
        <v>8</v>
      </c>
      <c r="B19" s="114"/>
      <c r="C19" s="114"/>
      <c r="D19" s="114"/>
    </row>
    <row r="20" spans="1:4" ht="12" customHeight="1" x14ac:dyDescent="0.2">
      <c r="A20" s="114" t="s">
        <v>9</v>
      </c>
      <c r="B20" s="114"/>
      <c r="C20" s="114"/>
      <c r="D20" s="114"/>
    </row>
    <row r="21" spans="1:4" ht="12" customHeight="1" x14ac:dyDescent="0.2">
      <c r="A21" s="114"/>
      <c r="B21" s="114"/>
      <c r="C21" s="114"/>
      <c r="D21" s="114"/>
    </row>
    <row r="22" spans="1:4" ht="12" customHeight="1" x14ac:dyDescent="0.2">
      <c r="A22" s="115" t="s">
        <v>10</v>
      </c>
      <c r="B22" s="115"/>
      <c r="C22" s="115"/>
      <c r="D22" s="115"/>
    </row>
    <row r="23" spans="1:4" ht="12" customHeight="1" x14ac:dyDescent="0.2">
      <c r="A23" s="114"/>
      <c r="B23" s="114"/>
      <c r="C23" s="114"/>
      <c r="D23" s="114"/>
    </row>
    <row r="24" spans="1:4" ht="12" customHeight="1" x14ac:dyDescent="0.2">
      <c r="A24" s="116" t="s">
        <v>80</v>
      </c>
      <c r="B24" s="116"/>
      <c r="C24" s="116"/>
      <c r="D24" s="116"/>
    </row>
    <row r="25" spans="1:4" ht="12" customHeight="1" x14ac:dyDescent="0.2">
      <c r="A25" s="116" t="s">
        <v>11</v>
      </c>
      <c r="B25" s="116"/>
      <c r="C25" s="116"/>
      <c r="D25" s="116"/>
    </row>
    <row r="26" spans="1:4" ht="12" customHeight="1" x14ac:dyDescent="0.2">
      <c r="A26" s="117"/>
      <c r="B26" s="117"/>
      <c r="C26" s="117"/>
      <c r="D26" s="117"/>
    </row>
    <row r="27" spans="1:4" ht="12" customHeight="1" x14ac:dyDescent="0.2">
      <c r="A27" s="113"/>
      <c r="B27" s="113"/>
      <c r="C27" s="113"/>
      <c r="D27" s="113"/>
    </row>
    <row r="28" spans="1:4" ht="12" customHeight="1" x14ac:dyDescent="0.2">
      <c r="A28" s="118" t="s">
        <v>12</v>
      </c>
      <c r="B28" s="118"/>
      <c r="C28" s="118"/>
      <c r="D28" s="118"/>
    </row>
    <row r="29" spans="1:4" ht="12" customHeight="1" x14ac:dyDescent="0.2">
      <c r="A29" s="119"/>
      <c r="B29" s="119"/>
      <c r="C29" s="119"/>
      <c r="D29" s="119"/>
    </row>
    <row r="30" spans="1:4" ht="12" customHeight="1" x14ac:dyDescent="0.2">
      <c r="A30" s="92" t="s">
        <v>13</v>
      </c>
      <c r="B30" s="120" t="s">
        <v>14</v>
      </c>
      <c r="C30" s="120"/>
      <c r="D30" s="120"/>
    </row>
    <row r="31" spans="1:4" ht="12" customHeight="1" x14ac:dyDescent="0.2">
      <c r="A31" s="6">
        <v>0</v>
      </c>
      <c r="B31" s="120" t="s">
        <v>15</v>
      </c>
      <c r="C31" s="120"/>
      <c r="D31" s="120"/>
    </row>
    <row r="32" spans="1:4" ht="12" customHeight="1" x14ac:dyDescent="0.2">
      <c r="A32" s="92" t="s">
        <v>16</v>
      </c>
      <c r="B32" s="120" t="s">
        <v>17</v>
      </c>
      <c r="C32" s="120"/>
      <c r="D32" s="120"/>
    </row>
    <row r="33" spans="1:4" ht="12" customHeight="1" x14ac:dyDescent="0.2">
      <c r="A33" s="92" t="s">
        <v>18</v>
      </c>
      <c r="B33" s="120" t="s">
        <v>19</v>
      </c>
      <c r="C33" s="120"/>
      <c r="D33" s="120"/>
    </row>
    <row r="34" spans="1:4" ht="12" customHeight="1" x14ac:dyDescent="0.2">
      <c r="A34" s="92" t="s">
        <v>20</v>
      </c>
      <c r="B34" s="120" t="s">
        <v>21</v>
      </c>
      <c r="C34" s="120"/>
      <c r="D34" s="120"/>
    </row>
    <row r="35" spans="1:4" ht="12" customHeight="1" x14ac:dyDescent="0.2">
      <c r="A35" s="92" t="s">
        <v>22</v>
      </c>
      <c r="B35" s="120" t="s">
        <v>23</v>
      </c>
      <c r="C35" s="120"/>
      <c r="D35" s="120"/>
    </row>
    <row r="36" spans="1:4" ht="12" customHeight="1" x14ac:dyDescent="0.2">
      <c r="A36" s="92" t="s">
        <v>24</v>
      </c>
      <c r="B36" s="120" t="s">
        <v>25</v>
      </c>
      <c r="C36" s="120"/>
      <c r="D36" s="120"/>
    </row>
    <row r="37" spans="1:4" ht="12" customHeight="1" x14ac:dyDescent="0.2">
      <c r="A37" s="92" t="s">
        <v>26</v>
      </c>
      <c r="B37" s="120" t="s">
        <v>27</v>
      </c>
      <c r="C37" s="120"/>
      <c r="D37" s="120"/>
    </row>
    <row r="38" spans="1:4" ht="12" customHeight="1" x14ac:dyDescent="0.2">
      <c r="A38" s="92"/>
      <c r="B38" s="120"/>
      <c r="C38" s="120"/>
      <c r="D38" s="120"/>
    </row>
    <row r="39" spans="1:4" ht="12" customHeight="1" x14ac:dyDescent="0.2">
      <c r="A39" s="92"/>
      <c r="B39" s="120"/>
      <c r="C39" s="120"/>
      <c r="D39" s="120"/>
    </row>
    <row r="40" spans="1:4" ht="12" customHeight="1" x14ac:dyDescent="0.2">
      <c r="A40" s="92"/>
      <c r="B40" s="92"/>
      <c r="C40" s="92"/>
      <c r="D40" s="92"/>
    </row>
    <row r="41" spans="1:4" ht="12" customHeight="1" x14ac:dyDescent="0.2">
      <c r="A41" s="92"/>
      <c r="B41" s="123"/>
      <c r="C41" s="123"/>
      <c r="D41" s="123"/>
    </row>
    <row r="42" spans="1:4" ht="12" customHeight="1" x14ac:dyDescent="0.2">
      <c r="A42" s="93"/>
      <c r="B42" s="121"/>
      <c r="C42" s="121"/>
      <c r="D42" s="121"/>
    </row>
    <row r="43" spans="1:4" ht="12" customHeight="1" x14ac:dyDescent="0.2">
      <c r="A43" s="93"/>
      <c r="B43" s="121"/>
      <c r="C43" s="121"/>
      <c r="D43" s="121"/>
    </row>
    <row r="44" spans="1:4" x14ac:dyDescent="0.2">
      <c r="A44" s="120" t="s">
        <v>28</v>
      </c>
      <c r="B44" s="120"/>
      <c r="C44" s="120"/>
      <c r="D44" s="120"/>
    </row>
    <row r="45" spans="1:4" ht="39.950000000000003" customHeight="1" x14ac:dyDescent="0.2">
      <c r="A45" s="122" t="s">
        <v>29</v>
      </c>
      <c r="B45" s="122"/>
      <c r="C45" s="122"/>
      <c r="D45" s="122"/>
    </row>
  </sheetData>
  <mergeCells count="46">
    <mergeCell ref="B34:D34"/>
    <mergeCell ref="B42:D42"/>
    <mergeCell ref="B43:D43"/>
    <mergeCell ref="A44:D44"/>
    <mergeCell ref="A45:D45"/>
    <mergeCell ref="B35:D35"/>
    <mergeCell ref="B36:D36"/>
    <mergeCell ref="B37:D37"/>
    <mergeCell ref="B38:D38"/>
    <mergeCell ref="B39:D39"/>
    <mergeCell ref="B41:D41"/>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zoomScale="140" zoomScaleNormal="140" workbookViewId="0">
      <selection sqref="A1:B1"/>
    </sheetView>
  </sheetViews>
  <sheetFormatPr baseColWidth="10" defaultColWidth="11.42578125" defaultRowHeight="12.75" x14ac:dyDescent="0.2"/>
  <cols>
    <col min="1" max="1" width="10.7109375" style="19" customWidth="1"/>
    <col min="2" max="2" width="74.85546875" style="18" customWidth="1"/>
    <col min="3" max="3" width="6.42578125" style="7" customWidth="1"/>
    <col min="4" max="4" width="8" style="8" customWidth="1"/>
    <col min="5" max="16384" width="11.42578125" style="9"/>
  </cols>
  <sheetData>
    <row r="1" spans="1:9" s="37" customFormat="1" ht="24.75" customHeight="1" x14ac:dyDescent="0.25">
      <c r="A1" s="125" t="s">
        <v>30</v>
      </c>
      <c r="B1" s="125"/>
      <c r="C1" s="35"/>
      <c r="D1" s="36"/>
    </row>
    <row r="2" spans="1:9" ht="22.5" customHeight="1" x14ac:dyDescent="0.2">
      <c r="A2" s="10"/>
      <c r="B2" s="10"/>
      <c r="C2" s="11" t="s">
        <v>31</v>
      </c>
    </row>
    <row r="3" spans="1:9" s="14" customFormat="1" ht="24.75" customHeight="1" x14ac:dyDescent="0.2">
      <c r="A3" s="12" t="s">
        <v>32</v>
      </c>
      <c r="B3" s="12"/>
      <c r="C3" s="13">
        <v>3</v>
      </c>
      <c r="D3" s="8"/>
    </row>
    <row r="4" spans="1:9" ht="12" customHeight="1" x14ac:dyDescent="0.2">
      <c r="A4" s="10"/>
      <c r="B4" s="10"/>
      <c r="C4" s="15"/>
    </row>
    <row r="5" spans="1:9" ht="24" customHeight="1" x14ac:dyDescent="0.2">
      <c r="A5" s="10" t="s">
        <v>33</v>
      </c>
      <c r="B5" s="10" t="s">
        <v>34</v>
      </c>
      <c r="C5" s="16">
        <v>4</v>
      </c>
    </row>
    <row r="6" spans="1:9" ht="12" customHeight="1" x14ac:dyDescent="0.2">
      <c r="A6" s="10"/>
      <c r="B6" s="10"/>
      <c r="C6" s="16"/>
    </row>
    <row r="7" spans="1:9" s="79" customFormat="1" ht="24" customHeight="1" x14ac:dyDescent="0.2">
      <c r="A7" s="75" t="s">
        <v>35</v>
      </c>
      <c r="B7" s="76" t="s">
        <v>81</v>
      </c>
      <c r="C7" s="77">
        <v>5</v>
      </c>
      <c r="D7" s="78"/>
      <c r="E7" s="30"/>
      <c r="F7" s="30"/>
      <c r="G7" s="30"/>
      <c r="H7" s="30"/>
      <c r="I7" s="30"/>
    </row>
    <row r="8" spans="1:9" ht="12" customHeight="1" x14ac:dyDescent="0.2">
      <c r="A8" s="10"/>
      <c r="B8" s="10"/>
      <c r="C8" s="16"/>
    </row>
    <row r="9" spans="1:9" ht="24" customHeight="1" x14ac:dyDescent="0.2">
      <c r="A9" s="95" t="s">
        <v>36</v>
      </c>
      <c r="B9" s="86" t="s">
        <v>82</v>
      </c>
      <c r="C9" s="16">
        <v>5</v>
      </c>
    </row>
    <row r="10" spans="1:9" s="17" customFormat="1" ht="24.95" customHeight="1" x14ac:dyDescent="0.2">
      <c r="A10" s="124" t="s">
        <v>37</v>
      </c>
      <c r="B10" s="124"/>
      <c r="C10" s="11">
        <v>6</v>
      </c>
    </row>
    <row r="11" spans="1:9" ht="24.95" customHeight="1" x14ac:dyDescent="0.2">
      <c r="A11" s="12" t="s">
        <v>38</v>
      </c>
      <c r="C11" s="13">
        <v>7</v>
      </c>
    </row>
    <row r="12" spans="1:9" x14ac:dyDescent="0.2">
      <c r="A12" s="18"/>
    </row>
    <row r="13" spans="1:9" x14ac:dyDescent="0.2">
      <c r="A13" s="18"/>
    </row>
    <row r="14" spans="1:9" x14ac:dyDescent="0.2">
      <c r="A14" s="18"/>
    </row>
    <row r="15" spans="1:9" x14ac:dyDescent="0.2">
      <c r="A15" s="18"/>
    </row>
    <row r="16" spans="1:9" x14ac:dyDescent="0.2">
      <c r="A16" s="18"/>
    </row>
  </sheetData>
  <mergeCells count="2">
    <mergeCell ref="A10:B10"/>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2023 00&amp;R&amp;"-,Standard"&amp;7&amp;P</oddFooter>
    <evenFooter>&amp;L&amp;"-,Standard"&amp;7&amp;P&amp;R&amp;"-,Standard"&amp;7StatA MV, Statistischer Bericht Q313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zoomScale="140" zoomScaleNormal="140" workbookViewId="0"/>
  </sheetViews>
  <sheetFormatPr baseColWidth="10" defaultColWidth="11.42578125" defaultRowHeight="11.45" customHeight="1" x14ac:dyDescent="0.2"/>
  <cols>
    <col min="1" max="1" width="95.7109375" style="30" customWidth="1"/>
    <col min="2" max="2" width="89.7109375" style="34" customWidth="1"/>
    <col min="3" max="16384" width="11.42578125" style="29"/>
  </cols>
  <sheetData>
    <row r="1" spans="1:2" s="37" customFormat="1" ht="30" customHeight="1" x14ac:dyDescent="0.25">
      <c r="A1" s="38" t="s">
        <v>39</v>
      </c>
      <c r="B1" s="38"/>
    </row>
    <row r="2" spans="1:2" ht="11.45" customHeight="1" x14ac:dyDescent="0.2">
      <c r="B2" s="31"/>
    </row>
    <row r="3" spans="1:2" ht="11.45" customHeight="1" x14ac:dyDescent="0.2">
      <c r="A3" s="28"/>
      <c r="B3" s="28"/>
    </row>
    <row r="4" spans="1:2" ht="11.45" customHeight="1" x14ac:dyDescent="0.2">
      <c r="B4" s="31"/>
    </row>
    <row r="5" spans="1:2" ht="11.45" customHeight="1" x14ac:dyDescent="0.2">
      <c r="A5" s="32"/>
      <c r="B5" s="32"/>
    </row>
    <row r="6" spans="1:2" ht="11.45" customHeight="1" x14ac:dyDescent="0.2">
      <c r="A6" s="32"/>
      <c r="B6" s="32"/>
    </row>
    <row r="7" spans="1:2" ht="11.45" customHeight="1" x14ac:dyDescent="0.2">
      <c r="B7" s="31"/>
    </row>
    <row r="8" spans="1:2" ht="11.45" customHeight="1" x14ac:dyDescent="0.2">
      <c r="A8" s="28"/>
      <c r="B8" s="80"/>
    </row>
    <row r="9" spans="1:2" ht="11.45" customHeight="1" x14ac:dyDescent="0.2">
      <c r="B9" s="33"/>
    </row>
    <row r="10" spans="1:2" ht="11.45" customHeight="1" x14ac:dyDescent="0.2">
      <c r="A10" s="32"/>
      <c r="B10" s="32"/>
    </row>
    <row r="11" spans="1:2" ht="11.45" customHeight="1" x14ac:dyDescent="0.2">
      <c r="B11" s="31"/>
    </row>
    <row r="12" spans="1:2" ht="11.45" customHeight="1" x14ac:dyDescent="0.2">
      <c r="B12" s="31"/>
    </row>
    <row r="13" spans="1:2" ht="11.45" customHeight="1" x14ac:dyDescent="0.2">
      <c r="B13" s="31"/>
    </row>
    <row r="14" spans="1:2" ht="11.45" customHeight="1" x14ac:dyDescent="0.2">
      <c r="B14" s="31"/>
    </row>
    <row r="15" spans="1:2" ht="11.45" customHeight="1" x14ac:dyDescent="0.2">
      <c r="B15" s="31"/>
    </row>
    <row r="16" spans="1:2" ht="11.45" customHeight="1" x14ac:dyDescent="0.2">
      <c r="B16" s="31"/>
    </row>
    <row r="17" spans="1:2" ht="11.45" customHeight="1" x14ac:dyDescent="0.2">
      <c r="A17" s="32"/>
      <c r="B17" s="32"/>
    </row>
    <row r="18" spans="1:2" ht="11.45" customHeight="1" x14ac:dyDescent="0.2">
      <c r="B18" s="31"/>
    </row>
    <row r="19" spans="1:2" ht="11.45" customHeight="1" x14ac:dyDescent="0.2">
      <c r="B19" s="31"/>
    </row>
    <row r="20" spans="1:2" ht="11.45" customHeight="1" x14ac:dyDescent="0.2">
      <c r="B20" s="31"/>
    </row>
    <row r="21" spans="1:2" ht="11.45" customHeight="1" x14ac:dyDescent="0.2">
      <c r="A21" s="32"/>
      <c r="B21" s="32"/>
    </row>
    <row r="22" spans="1:2" ht="11.45" customHeight="1" x14ac:dyDescent="0.2">
      <c r="B22" s="31"/>
    </row>
    <row r="23" spans="1:2" ht="11.45" customHeight="1" x14ac:dyDescent="0.2">
      <c r="A23" s="28"/>
      <c r="B23" s="28"/>
    </row>
    <row r="24" spans="1:2" ht="11.45" customHeight="1" x14ac:dyDescent="0.2">
      <c r="B24" s="31"/>
    </row>
    <row r="25" spans="1:2" ht="11.45" customHeight="1" x14ac:dyDescent="0.2">
      <c r="A25" s="32"/>
      <c r="B25" s="32"/>
    </row>
    <row r="26" spans="1:2" ht="6" customHeight="1" x14ac:dyDescent="0.2">
      <c r="B26" s="31"/>
    </row>
    <row r="29" spans="1:2" ht="11.45" customHeight="1" x14ac:dyDescent="0.2">
      <c r="A29"/>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2023 00&amp;R&amp;"-,Standard"&amp;7&amp;P</oddFooter>
    <evenFooter>&amp;L&amp;"-,Standard"&amp;7&amp;P&amp;R&amp;"-,Standard"&amp;7StatA MV, Statistischer Bericht Q313 2023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1.45" customHeight="1" x14ac:dyDescent="0.2"/>
  <cols>
    <col min="1" max="1" width="3.28515625" style="46" customWidth="1"/>
    <col min="2" max="2" width="4.140625" style="45" customWidth="1"/>
    <col min="3" max="3" width="17" style="45" customWidth="1"/>
    <col min="4" max="4" width="7" style="45" customWidth="1"/>
    <col min="5" max="8" width="7.7109375" style="40" customWidth="1"/>
    <col min="9" max="9" width="7" style="40" customWidth="1"/>
    <col min="10" max="10" width="6.7109375" style="40" customWidth="1"/>
    <col min="11" max="11" width="8.140625" style="40" customWidth="1"/>
    <col min="12" max="12" width="7.7109375" style="40" customWidth="1"/>
    <col min="13" max="16384" width="11.42578125" style="40"/>
  </cols>
  <sheetData>
    <row r="1" spans="1:12" s="39" customFormat="1" ht="35.1" customHeight="1" x14ac:dyDescent="0.2">
      <c r="A1" s="129" t="s">
        <v>33</v>
      </c>
      <c r="B1" s="129"/>
      <c r="C1" s="130"/>
      <c r="D1" s="131" t="s">
        <v>40</v>
      </c>
      <c r="E1" s="131"/>
      <c r="F1" s="131"/>
      <c r="G1" s="131"/>
      <c r="H1" s="131"/>
      <c r="I1" s="131"/>
      <c r="J1" s="131"/>
      <c r="K1" s="131"/>
      <c r="L1" s="132"/>
    </row>
    <row r="2" spans="1:12" ht="11.45" customHeight="1" x14ac:dyDescent="0.2">
      <c r="A2" s="134" t="s">
        <v>41</v>
      </c>
      <c r="B2" s="127" t="s">
        <v>42</v>
      </c>
      <c r="C2" s="127" t="s">
        <v>43</v>
      </c>
      <c r="D2" s="127" t="s">
        <v>44</v>
      </c>
      <c r="E2" s="127" t="s">
        <v>45</v>
      </c>
      <c r="F2" s="127" t="s">
        <v>46</v>
      </c>
      <c r="G2" s="127"/>
      <c r="H2" s="127"/>
      <c r="I2" s="127"/>
      <c r="J2" s="127"/>
      <c r="K2" s="127"/>
      <c r="L2" s="133"/>
    </row>
    <row r="3" spans="1:12" ht="11.45" customHeight="1" x14ac:dyDescent="0.2">
      <c r="A3" s="134"/>
      <c r="B3" s="127"/>
      <c r="C3" s="127"/>
      <c r="D3" s="127"/>
      <c r="E3" s="127"/>
      <c r="F3" s="127" t="s">
        <v>47</v>
      </c>
      <c r="G3" s="126" t="s">
        <v>48</v>
      </c>
      <c r="H3" s="126" t="s">
        <v>49</v>
      </c>
      <c r="I3" s="126" t="s">
        <v>50</v>
      </c>
      <c r="J3" s="126" t="s">
        <v>51</v>
      </c>
      <c r="K3" s="126" t="s">
        <v>52</v>
      </c>
      <c r="L3" s="135" t="s">
        <v>53</v>
      </c>
    </row>
    <row r="4" spans="1:12" ht="11.45" customHeight="1" x14ac:dyDescent="0.2">
      <c r="A4" s="134"/>
      <c r="B4" s="127"/>
      <c r="C4" s="127"/>
      <c r="D4" s="127"/>
      <c r="E4" s="127"/>
      <c r="F4" s="127"/>
      <c r="G4" s="126"/>
      <c r="H4" s="126"/>
      <c r="I4" s="126"/>
      <c r="J4" s="126"/>
      <c r="K4" s="126"/>
      <c r="L4" s="135"/>
    </row>
    <row r="5" spans="1:12" ht="11.45" customHeight="1" x14ac:dyDescent="0.2">
      <c r="A5" s="134"/>
      <c r="B5" s="127"/>
      <c r="C5" s="127"/>
      <c r="D5" s="127"/>
      <c r="E5" s="127"/>
      <c r="F5" s="127"/>
      <c r="G5" s="126"/>
      <c r="H5" s="126"/>
      <c r="I5" s="126"/>
      <c r="J5" s="126"/>
      <c r="K5" s="126"/>
      <c r="L5" s="135"/>
    </row>
    <row r="6" spans="1:12" ht="11.45" customHeight="1" x14ac:dyDescent="0.2">
      <c r="A6" s="134"/>
      <c r="B6" s="127"/>
      <c r="C6" s="127"/>
      <c r="D6" s="127"/>
      <c r="E6" s="127"/>
      <c r="F6" s="127"/>
      <c r="G6" s="126"/>
      <c r="H6" s="126"/>
      <c r="I6" s="126"/>
      <c r="J6" s="126"/>
      <c r="K6" s="126"/>
      <c r="L6" s="135"/>
    </row>
    <row r="7" spans="1:12" ht="11.45" customHeight="1" x14ac:dyDescent="0.2">
      <c r="A7" s="134"/>
      <c r="B7" s="127"/>
      <c r="C7" s="127"/>
      <c r="D7" s="127"/>
      <c r="E7" s="127"/>
      <c r="F7" s="127"/>
      <c r="G7" s="126"/>
      <c r="H7" s="126"/>
      <c r="I7" s="126"/>
      <c r="J7" s="126"/>
      <c r="K7" s="126"/>
      <c r="L7" s="135"/>
    </row>
    <row r="8" spans="1:12" ht="11.45" customHeight="1" x14ac:dyDescent="0.2">
      <c r="A8" s="134"/>
      <c r="B8" s="127"/>
      <c r="C8" s="127"/>
      <c r="D8" s="127"/>
      <c r="E8" s="127"/>
      <c r="F8" s="127"/>
      <c r="G8" s="126"/>
      <c r="H8" s="126"/>
      <c r="I8" s="126"/>
      <c r="J8" s="126"/>
      <c r="K8" s="126"/>
      <c r="L8" s="135"/>
    </row>
    <row r="9" spans="1:12" ht="11.45" customHeight="1" x14ac:dyDescent="0.2">
      <c r="A9" s="134"/>
      <c r="B9" s="127"/>
      <c r="C9" s="127"/>
      <c r="D9" s="94" t="s">
        <v>54</v>
      </c>
      <c r="E9" s="127" t="s">
        <v>55</v>
      </c>
      <c r="F9" s="127"/>
      <c r="G9" s="127"/>
      <c r="H9" s="127"/>
      <c r="I9" s="127"/>
      <c r="J9" s="127"/>
      <c r="K9" s="127"/>
      <c r="L9" s="133"/>
    </row>
    <row r="10" spans="1:12" s="46" customFormat="1" ht="11.45" customHeight="1" x14ac:dyDescent="0.15">
      <c r="A10" s="24">
        <v>1</v>
      </c>
      <c r="B10" s="25">
        <v>2</v>
      </c>
      <c r="C10" s="25">
        <v>2</v>
      </c>
      <c r="D10" s="26">
        <v>3</v>
      </c>
      <c r="E10" s="26">
        <v>4</v>
      </c>
      <c r="F10" s="26">
        <v>5</v>
      </c>
      <c r="G10" s="26">
        <v>6</v>
      </c>
      <c r="H10" s="26">
        <v>7</v>
      </c>
      <c r="I10" s="26">
        <v>8</v>
      </c>
      <c r="J10" s="26">
        <v>9</v>
      </c>
      <c r="K10" s="26">
        <v>10</v>
      </c>
      <c r="L10" s="27">
        <v>11</v>
      </c>
    </row>
    <row r="11" spans="1:12" ht="11.45" customHeight="1" x14ac:dyDescent="0.2">
      <c r="A11" s="47"/>
      <c r="B11" s="41"/>
      <c r="C11" s="41"/>
      <c r="D11" s="91"/>
      <c r="E11" s="91"/>
      <c r="F11" s="91"/>
      <c r="G11" s="91"/>
      <c r="H11" s="91"/>
      <c r="I11" s="91"/>
      <c r="J11" s="91"/>
      <c r="K11" s="91"/>
      <c r="L11" s="91"/>
    </row>
    <row r="12" spans="1:12" ht="11.45" customHeight="1" x14ac:dyDescent="0.2">
      <c r="A12" s="97">
        <f>IF(E12&lt;&gt;"",COUNTA($E12:E$12),"")</f>
        <v>1</v>
      </c>
      <c r="B12" s="42"/>
      <c r="C12" s="42">
        <v>1991</v>
      </c>
      <c r="D12" s="91">
        <v>87</v>
      </c>
      <c r="E12" s="91">
        <v>37135</v>
      </c>
      <c r="F12" s="91">
        <v>808</v>
      </c>
      <c r="G12" s="91" t="s">
        <v>16</v>
      </c>
      <c r="H12" s="91">
        <v>1127</v>
      </c>
      <c r="I12" s="91">
        <v>5242</v>
      </c>
      <c r="J12" s="91" t="s">
        <v>16</v>
      </c>
      <c r="K12" s="91" t="s">
        <v>16</v>
      </c>
      <c r="L12" s="91" t="s">
        <v>16</v>
      </c>
    </row>
    <row r="13" spans="1:12" ht="11.45" customHeight="1" x14ac:dyDescent="0.2">
      <c r="A13" s="97">
        <f>IF(E13&lt;&gt;"",COUNTA($E$12:E13),"")</f>
        <v>2</v>
      </c>
      <c r="B13" s="42"/>
      <c r="C13" s="42">
        <v>1992</v>
      </c>
      <c r="D13" s="91">
        <v>97</v>
      </c>
      <c r="E13" s="91">
        <v>103814</v>
      </c>
      <c r="F13" s="91">
        <v>4464</v>
      </c>
      <c r="G13" s="91" t="s">
        <v>16</v>
      </c>
      <c r="H13" s="91">
        <v>136</v>
      </c>
      <c r="I13" s="91">
        <v>21726</v>
      </c>
      <c r="J13" s="91" t="s">
        <v>16</v>
      </c>
      <c r="K13" s="91" t="s">
        <v>16</v>
      </c>
      <c r="L13" s="91" t="s">
        <v>16</v>
      </c>
    </row>
    <row r="14" spans="1:12" ht="11.45" customHeight="1" x14ac:dyDescent="0.2">
      <c r="A14" s="97">
        <f>IF(E14&lt;&gt;"",COUNTA($E$12:E14),"")</f>
        <v>3</v>
      </c>
      <c r="B14" s="42"/>
      <c r="C14" s="42">
        <v>1993</v>
      </c>
      <c r="D14" s="91">
        <v>113</v>
      </c>
      <c r="E14" s="91">
        <v>60810</v>
      </c>
      <c r="F14" s="91">
        <v>2614</v>
      </c>
      <c r="G14" s="91" t="s">
        <v>16</v>
      </c>
      <c r="H14" s="91">
        <v>821</v>
      </c>
      <c r="I14" s="91">
        <v>17512</v>
      </c>
      <c r="J14" s="91" t="s">
        <v>16</v>
      </c>
      <c r="K14" s="91" t="s">
        <v>16</v>
      </c>
      <c r="L14" s="91" t="s">
        <v>16</v>
      </c>
    </row>
    <row r="15" spans="1:12" ht="11.45" customHeight="1" x14ac:dyDescent="0.2">
      <c r="A15" s="97">
        <f>IF(E15&lt;&gt;"",COUNTA($E$12:E15),"")</f>
        <v>4</v>
      </c>
      <c r="B15" s="42"/>
      <c r="C15" s="42">
        <v>1994</v>
      </c>
      <c r="D15" s="91">
        <v>91</v>
      </c>
      <c r="E15" s="91">
        <v>220355</v>
      </c>
      <c r="F15" s="91">
        <v>958</v>
      </c>
      <c r="G15" s="91" t="s">
        <v>16</v>
      </c>
      <c r="H15" s="91">
        <v>1573</v>
      </c>
      <c r="I15" s="91">
        <v>89912</v>
      </c>
      <c r="J15" s="91" t="s">
        <v>16</v>
      </c>
      <c r="K15" s="91" t="s">
        <v>16</v>
      </c>
      <c r="L15" s="91" t="s">
        <v>16</v>
      </c>
    </row>
    <row r="16" spans="1:12" ht="11.45" customHeight="1" x14ac:dyDescent="0.2">
      <c r="A16" s="97">
        <f>IF(E16&lt;&gt;"",COUNTA($E$12:E16),"")</f>
        <v>5</v>
      </c>
      <c r="B16" s="42"/>
      <c r="C16" s="42">
        <v>1995</v>
      </c>
      <c r="D16" s="91">
        <v>100</v>
      </c>
      <c r="E16" s="91">
        <v>221898</v>
      </c>
      <c r="F16" s="91">
        <v>2006</v>
      </c>
      <c r="G16" s="91" t="s">
        <v>16</v>
      </c>
      <c r="H16" s="91">
        <v>811</v>
      </c>
      <c r="I16" s="91">
        <v>34470</v>
      </c>
      <c r="J16" s="91" t="s">
        <v>16</v>
      </c>
      <c r="K16" s="91" t="s">
        <v>16</v>
      </c>
      <c r="L16" s="91" t="s">
        <v>16</v>
      </c>
    </row>
    <row r="17" spans="1:12" ht="11.45" customHeight="1" x14ac:dyDescent="0.2">
      <c r="A17" s="97" t="str">
        <f>IF(E17&lt;&gt;"",COUNTA($E$12:E17),"")</f>
        <v/>
      </c>
      <c r="B17" s="42"/>
      <c r="C17" s="42"/>
      <c r="D17" s="91"/>
      <c r="E17" s="91"/>
      <c r="F17" s="91"/>
      <c r="G17" s="91"/>
      <c r="H17" s="91"/>
      <c r="I17" s="91"/>
      <c r="J17" s="91"/>
      <c r="K17" s="91"/>
      <c r="L17" s="91"/>
    </row>
    <row r="18" spans="1:12" ht="11.45" customHeight="1" x14ac:dyDescent="0.2">
      <c r="A18" s="97">
        <f>IF(E18&lt;&gt;"",COUNTA($E$12:E18),"")</f>
        <v>6</v>
      </c>
      <c r="B18" s="42"/>
      <c r="C18" s="42">
        <v>1996</v>
      </c>
      <c r="D18" s="91">
        <v>36</v>
      </c>
      <c r="E18" s="91">
        <v>26522</v>
      </c>
      <c r="F18" s="91">
        <v>3050</v>
      </c>
      <c r="G18" s="91" t="s">
        <v>16</v>
      </c>
      <c r="H18" s="91">
        <v>17</v>
      </c>
      <c r="I18" s="91">
        <v>20899</v>
      </c>
      <c r="J18" s="91" t="s">
        <v>16</v>
      </c>
      <c r="K18" s="91" t="s">
        <v>16</v>
      </c>
      <c r="L18" s="91" t="s">
        <v>16</v>
      </c>
    </row>
    <row r="19" spans="1:12" ht="11.45" customHeight="1" x14ac:dyDescent="0.2">
      <c r="A19" s="97">
        <f>IF(E19&lt;&gt;"",COUNTA($E$12:E19),"")</f>
        <v>7</v>
      </c>
      <c r="B19" s="42"/>
      <c r="C19" s="42">
        <v>1997</v>
      </c>
      <c r="D19" s="91">
        <v>72</v>
      </c>
      <c r="E19" s="91">
        <v>17632</v>
      </c>
      <c r="F19" s="91">
        <v>4413</v>
      </c>
      <c r="G19" s="91" t="s">
        <v>16</v>
      </c>
      <c r="H19" s="91">
        <v>365</v>
      </c>
      <c r="I19" s="91">
        <v>7232</v>
      </c>
      <c r="J19" s="91" t="s">
        <v>16</v>
      </c>
      <c r="K19" s="91" t="s">
        <v>16</v>
      </c>
      <c r="L19" s="91" t="s">
        <v>16</v>
      </c>
    </row>
    <row r="20" spans="1:12" ht="11.45" customHeight="1" x14ac:dyDescent="0.2">
      <c r="A20" s="97">
        <f>IF(E20&lt;&gt;"",COUNTA($E$12:E20),"")</f>
        <v>8</v>
      </c>
      <c r="B20" s="42"/>
      <c r="C20" s="42">
        <v>1998</v>
      </c>
      <c r="D20" s="91">
        <v>30</v>
      </c>
      <c r="E20" s="91">
        <v>11482</v>
      </c>
      <c r="F20" s="91">
        <v>515</v>
      </c>
      <c r="G20" s="91" t="s">
        <v>16</v>
      </c>
      <c r="H20" s="91" t="s">
        <v>16</v>
      </c>
      <c r="I20" s="91">
        <v>8469</v>
      </c>
      <c r="J20" s="91" t="s">
        <v>16</v>
      </c>
      <c r="K20" s="91" t="s">
        <v>16</v>
      </c>
      <c r="L20" s="91" t="s">
        <v>16</v>
      </c>
    </row>
    <row r="21" spans="1:12" ht="11.45" customHeight="1" x14ac:dyDescent="0.2">
      <c r="A21" s="97">
        <f>IF(E21&lt;&gt;"",COUNTA($E$12:E21),"")</f>
        <v>9</v>
      </c>
      <c r="B21" s="42"/>
      <c r="C21" s="42">
        <v>1999</v>
      </c>
      <c r="D21" s="91">
        <v>28</v>
      </c>
      <c r="E21" s="91">
        <v>5071</v>
      </c>
      <c r="F21" s="91">
        <v>1211</v>
      </c>
      <c r="G21" s="91" t="s">
        <v>16</v>
      </c>
      <c r="H21" s="91" t="s">
        <v>16</v>
      </c>
      <c r="I21" s="91">
        <v>2003</v>
      </c>
      <c r="J21" s="91" t="s">
        <v>16</v>
      </c>
      <c r="K21" s="91" t="s">
        <v>16</v>
      </c>
      <c r="L21" s="91" t="s">
        <v>16</v>
      </c>
    </row>
    <row r="22" spans="1:12" ht="11.45" customHeight="1" x14ac:dyDescent="0.2">
      <c r="A22" s="97">
        <f>IF(E22&lt;&gt;"",COUNTA($E$12:E22),"")</f>
        <v>10</v>
      </c>
      <c r="B22" s="42"/>
      <c r="C22" s="42">
        <v>2000</v>
      </c>
      <c r="D22" s="91">
        <v>29</v>
      </c>
      <c r="E22" s="91">
        <v>35030</v>
      </c>
      <c r="F22" s="91" t="s">
        <v>16</v>
      </c>
      <c r="G22" s="91" t="s">
        <v>16</v>
      </c>
      <c r="H22" s="91" t="s">
        <v>16</v>
      </c>
      <c r="I22" s="91">
        <v>17580</v>
      </c>
      <c r="J22" s="91" t="s">
        <v>16</v>
      </c>
      <c r="K22" s="91" t="s">
        <v>16</v>
      </c>
      <c r="L22" s="91" t="s">
        <v>16</v>
      </c>
    </row>
    <row r="23" spans="1:12" ht="11.45" customHeight="1" x14ac:dyDescent="0.2">
      <c r="A23" s="97">
        <f>IF(E23&lt;&gt;"",COUNTA($E$12:E23),"")</f>
        <v>11</v>
      </c>
      <c r="B23" s="42"/>
      <c r="C23" s="42">
        <v>2001</v>
      </c>
      <c r="D23" s="91">
        <v>32</v>
      </c>
      <c r="E23" s="91">
        <v>8373</v>
      </c>
      <c r="F23" s="91">
        <v>169</v>
      </c>
      <c r="G23" s="91" t="s">
        <v>16</v>
      </c>
      <c r="H23" s="91" t="s">
        <v>16</v>
      </c>
      <c r="I23" s="91">
        <v>5719</v>
      </c>
      <c r="J23" s="91" t="s">
        <v>16</v>
      </c>
      <c r="K23" s="91" t="s">
        <v>16</v>
      </c>
      <c r="L23" s="91" t="s">
        <v>16</v>
      </c>
    </row>
    <row r="24" spans="1:12" ht="11.45" customHeight="1" x14ac:dyDescent="0.2">
      <c r="A24" s="97">
        <f>IF(E24&lt;&gt;"",COUNTA($E$12:E24),"")</f>
        <v>12</v>
      </c>
      <c r="B24" s="42"/>
      <c r="C24" s="42">
        <v>2002</v>
      </c>
      <c r="D24" s="91">
        <v>25</v>
      </c>
      <c r="E24" s="91">
        <v>8155</v>
      </c>
      <c r="F24" s="91">
        <v>2614</v>
      </c>
      <c r="G24" s="91" t="s">
        <v>16</v>
      </c>
      <c r="H24" s="91">
        <v>463</v>
      </c>
      <c r="I24" s="91">
        <v>4432</v>
      </c>
      <c r="J24" s="91" t="s">
        <v>16</v>
      </c>
      <c r="K24" s="91" t="s">
        <v>16</v>
      </c>
      <c r="L24" s="91" t="s">
        <v>16</v>
      </c>
    </row>
    <row r="25" spans="1:12" ht="11.45" customHeight="1" x14ac:dyDescent="0.2">
      <c r="A25" s="97">
        <f>IF(E25&lt;&gt;"",COUNTA($E$12:E25),"")</f>
        <v>13</v>
      </c>
      <c r="B25" s="42"/>
      <c r="C25" s="42">
        <v>2003</v>
      </c>
      <c r="D25" s="91">
        <v>19</v>
      </c>
      <c r="E25" s="91">
        <v>2506</v>
      </c>
      <c r="F25" s="91">
        <v>161</v>
      </c>
      <c r="G25" s="91" t="s">
        <v>16</v>
      </c>
      <c r="H25" s="91" t="s">
        <v>16</v>
      </c>
      <c r="I25" s="91">
        <v>1552</v>
      </c>
      <c r="J25" s="91" t="s">
        <v>16</v>
      </c>
      <c r="K25" s="91" t="s">
        <v>16</v>
      </c>
      <c r="L25" s="91" t="s">
        <v>16</v>
      </c>
    </row>
    <row r="26" spans="1:12" ht="11.45" customHeight="1" x14ac:dyDescent="0.2">
      <c r="A26" s="97">
        <f>IF(E26&lt;&gt;"",COUNTA($E$12:E26),"")</f>
        <v>14</v>
      </c>
      <c r="B26" s="42"/>
      <c r="C26" s="42">
        <v>2004</v>
      </c>
      <c r="D26" s="91">
        <v>22</v>
      </c>
      <c r="E26" s="91">
        <v>11857</v>
      </c>
      <c r="F26" s="91" t="s">
        <v>16</v>
      </c>
      <c r="G26" s="91" t="s">
        <v>16</v>
      </c>
      <c r="H26" s="91" t="s">
        <v>16</v>
      </c>
      <c r="I26" s="91">
        <v>11295</v>
      </c>
      <c r="J26" s="91" t="s">
        <v>16</v>
      </c>
      <c r="K26" s="91" t="s">
        <v>16</v>
      </c>
      <c r="L26" s="91" t="s">
        <v>16</v>
      </c>
    </row>
    <row r="27" spans="1:12" ht="11.45" customHeight="1" x14ac:dyDescent="0.2">
      <c r="A27" s="97" t="str">
        <f>IF(E27&lt;&gt;"",COUNTA($E$12:E27),"")</f>
        <v/>
      </c>
      <c r="B27" s="42"/>
      <c r="C27" s="42"/>
      <c r="D27" s="91"/>
      <c r="E27" s="91"/>
      <c r="F27" s="91"/>
      <c r="G27" s="91"/>
      <c r="H27" s="91"/>
      <c r="I27" s="91"/>
      <c r="J27" s="91"/>
      <c r="K27" s="91"/>
      <c r="L27" s="91"/>
    </row>
    <row r="28" spans="1:12" ht="11.45" customHeight="1" x14ac:dyDescent="0.2">
      <c r="A28" s="97">
        <f>IF(E28&lt;&gt;"",COUNTA($E$12:E28),"")</f>
        <v>15</v>
      </c>
      <c r="B28" s="42"/>
      <c r="C28" s="42">
        <v>2006</v>
      </c>
      <c r="D28" s="91">
        <v>74</v>
      </c>
      <c r="E28" s="91">
        <v>42013</v>
      </c>
      <c r="F28" s="91">
        <v>2698</v>
      </c>
      <c r="G28" s="91" t="s">
        <v>16</v>
      </c>
      <c r="H28" s="91">
        <v>775</v>
      </c>
      <c r="I28" s="91">
        <v>2408</v>
      </c>
      <c r="J28" s="91" t="s">
        <v>16</v>
      </c>
      <c r="K28" s="91" t="s">
        <v>16</v>
      </c>
      <c r="L28" s="91">
        <v>21381</v>
      </c>
    </row>
    <row r="29" spans="1:12" ht="11.45" customHeight="1" x14ac:dyDescent="0.2">
      <c r="A29" s="97">
        <f>IF(E29&lt;&gt;"",COUNTA($E$12:E29),"")</f>
        <v>16</v>
      </c>
      <c r="B29" s="42"/>
      <c r="C29" s="42">
        <v>2007</v>
      </c>
      <c r="D29" s="91">
        <v>91</v>
      </c>
      <c r="E29" s="91">
        <v>29975</v>
      </c>
      <c r="F29" s="91">
        <v>3904</v>
      </c>
      <c r="G29" s="91" t="s">
        <v>16</v>
      </c>
      <c r="H29" s="91">
        <v>1746</v>
      </c>
      <c r="I29" s="91">
        <v>1882</v>
      </c>
      <c r="J29" s="91" t="s">
        <v>16</v>
      </c>
      <c r="K29" s="91" t="s">
        <v>16</v>
      </c>
      <c r="L29" s="91">
        <v>5419</v>
      </c>
    </row>
    <row r="30" spans="1:12" ht="11.45" customHeight="1" x14ac:dyDescent="0.2">
      <c r="A30" s="97" t="str">
        <f>IF(E30&lt;&gt;"",COUNTA($E$12:E30),"")</f>
        <v/>
      </c>
      <c r="B30" s="42"/>
      <c r="C30" s="42"/>
      <c r="D30" s="91"/>
      <c r="E30" s="91"/>
      <c r="F30" s="91"/>
      <c r="G30" s="91"/>
      <c r="H30" s="91"/>
      <c r="I30" s="91"/>
      <c r="J30" s="91"/>
      <c r="K30" s="91"/>
      <c r="L30" s="91"/>
    </row>
    <row r="31" spans="1:12" ht="11.45" customHeight="1" x14ac:dyDescent="0.2">
      <c r="A31" s="97">
        <f>IF(E31&lt;&gt;"",COUNTA($E$12:E31),"")</f>
        <v>17</v>
      </c>
      <c r="B31" s="42"/>
      <c r="C31" s="42">
        <v>2008</v>
      </c>
      <c r="D31" s="91">
        <v>145</v>
      </c>
      <c r="E31" s="91">
        <v>104625</v>
      </c>
      <c r="F31" s="91">
        <v>22056</v>
      </c>
      <c r="G31" s="91" t="s">
        <v>16</v>
      </c>
      <c r="H31" s="91">
        <v>2405</v>
      </c>
      <c r="I31" s="91">
        <v>6953</v>
      </c>
      <c r="J31" s="91" t="s">
        <v>16</v>
      </c>
      <c r="K31" s="91" t="s">
        <v>16</v>
      </c>
      <c r="L31" s="91">
        <v>13413</v>
      </c>
    </row>
    <row r="32" spans="1:12" ht="11.45" customHeight="1" x14ac:dyDescent="0.2">
      <c r="A32" s="97">
        <f>IF(E32&lt;&gt;"",COUNTA($E$12:E32),"")</f>
        <v>18</v>
      </c>
      <c r="B32" s="42"/>
      <c r="C32" s="42">
        <v>2009</v>
      </c>
      <c r="D32" s="91">
        <v>147</v>
      </c>
      <c r="E32" s="91">
        <v>114091</v>
      </c>
      <c r="F32" s="91">
        <v>10469</v>
      </c>
      <c r="G32" s="91" t="s">
        <v>16</v>
      </c>
      <c r="H32" s="91">
        <v>427</v>
      </c>
      <c r="I32" s="91">
        <v>5098</v>
      </c>
      <c r="J32" s="91" t="s">
        <v>16</v>
      </c>
      <c r="K32" s="91" t="s">
        <v>16</v>
      </c>
      <c r="L32" s="91">
        <v>54858</v>
      </c>
    </row>
    <row r="33" spans="1:12" ht="11.45" customHeight="1" x14ac:dyDescent="0.2">
      <c r="A33" s="97">
        <f>IF(E33&lt;&gt;"",COUNTA($E$12:E33),"")</f>
        <v>19</v>
      </c>
      <c r="B33" s="42"/>
      <c r="C33" s="42">
        <v>2010</v>
      </c>
      <c r="D33" s="91">
        <v>161</v>
      </c>
      <c r="E33" s="91">
        <v>133122</v>
      </c>
      <c r="F33" s="91">
        <v>25446</v>
      </c>
      <c r="G33" s="91" t="s">
        <v>16</v>
      </c>
      <c r="H33" s="91">
        <v>587</v>
      </c>
      <c r="I33" s="91">
        <v>4691</v>
      </c>
      <c r="J33" s="91" t="s">
        <v>16</v>
      </c>
      <c r="K33" s="91" t="s">
        <v>16</v>
      </c>
      <c r="L33" s="91">
        <v>48892</v>
      </c>
    </row>
    <row r="34" spans="1:12" ht="11.45" customHeight="1" x14ac:dyDescent="0.2">
      <c r="A34" s="97">
        <f>IF(E34&lt;&gt;"",COUNTA($E$12:E34),"")</f>
        <v>20</v>
      </c>
      <c r="B34" s="42"/>
      <c r="C34" s="42">
        <v>2011</v>
      </c>
      <c r="D34" s="91">
        <v>161</v>
      </c>
      <c r="E34" s="91">
        <v>108224</v>
      </c>
      <c r="F34" s="91">
        <v>22155</v>
      </c>
      <c r="G34" s="91" t="s">
        <v>16</v>
      </c>
      <c r="H34" s="91">
        <v>1841</v>
      </c>
      <c r="I34" s="91">
        <v>5415</v>
      </c>
      <c r="J34" s="91" t="s">
        <v>16</v>
      </c>
      <c r="K34" s="91" t="s">
        <v>16</v>
      </c>
      <c r="L34" s="91">
        <v>32691</v>
      </c>
    </row>
    <row r="35" spans="1:12" ht="11.45" customHeight="1" x14ac:dyDescent="0.2">
      <c r="A35" s="97">
        <f>IF(E35&lt;&gt;"",COUNTA($E$12:E35),"")</f>
        <v>21</v>
      </c>
      <c r="B35" s="42"/>
      <c r="C35" s="42">
        <v>2012</v>
      </c>
      <c r="D35" s="91">
        <v>181</v>
      </c>
      <c r="E35" s="91">
        <v>156815</v>
      </c>
      <c r="F35" s="91">
        <v>23226</v>
      </c>
      <c r="G35" s="91" t="s">
        <v>16</v>
      </c>
      <c r="H35" s="91">
        <v>538</v>
      </c>
      <c r="I35" s="91">
        <v>2101</v>
      </c>
      <c r="J35" s="91" t="s">
        <v>16</v>
      </c>
      <c r="K35" s="91" t="s">
        <v>16</v>
      </c>
      <c r="L35" s="91">
        <v>50513</v>
      </c>
    </row>
    <row r="36" spans="1:12" ht="11.45" customHeight="1" x14ac:dyDescent="0.2">
      <c r="A36" s="97">
        <f>IF(E36&lt;&gt;"",COUNTA($E$12:E36),"")</f>
        <v>22</v>
      </c>
      <c r="B36" s="42"/>
      <c r="C36" s="42">
        <v>2013</v>
      </c>
      <c r="D36" s="91">
        <v>180</v>
      </c>
      <c r="E36" s="91">
        <v>143189</v>
      </c>
      <c r="F36" s="91">
        <v>33397</v>
      </c>
      <c r="G36" s="91" t="s">
        <v>16</v>
      </c>
      <c r="H36" s="91">
        <v>552</v>
      </c>
      <c r="I36" s="91">
        <v>2744</v>
      </c>
      <c r="J36" s="91" t="s">
        <v>16</v>
      </c>
      <c r="K36" s="91" t="s">
        <v>16</v>
      </c>
      <c r="L36" s="91">
        <v>40842</v>
      </c>
    </row>
    <row r="37" spans="1:12" s="43" customFormat="1" ht="11.45" customHeight="1" x14ac:dyDescent="0.2">
      <c r="A37" s="97">
        <f>IF(E37&lt;&gt;"",COUNTA($E$12:E37),"")</f>
        <v>23</v>
      </c>
      <c r="B37" s="42"/>
      <c r="C37" s="42">
        <v>2014</v>
      </c>
      <c r="D37" s="91">
        <v>207</v>
      </c>
      <c r="E37" s="91">
        <v>160990</v>
      </c>
      <c r="F37" s="91">
        <v>37725</v>
      </c>
      <c r="G37" s="91" t="s">
        <v>16</v>
      </c>
      <c r="H37" s="91">
        <v>817</v>
      </c>
      <c r="I37" s="91">
        <v>4087</v>
      </c>
      <c r="J37" s="91" t="s">
        <v>16</v>
      </c>
      <c r="K37" s="91" t="s">
        <v>16</v>
      </c>
      <c r="L37" s="91">
        <v>47100</v>
      </c>
    </row>
    <row r="38" spans="1:12" ht="11.45" customHeight="1" x14ac:dyDescent="0.2">
      <c r="A38" s="97">
        <f>IF(E38&lt;&gt;"",COUNTA($E$12:E38),"")</f>
        <v>24</v>
      </c>
      <c r="B38" s="42"/>
      <c r="C38" s="42">
        <v>2015</v>
      </c>
      <c r="D38" s="91">
        <v>214</v>
      </c>
      <c r="E38" s="91">
        <v>159469</v>
      </c>
      <c r="F38" s="91">
        <v>37392</v>
      </c>
      <c r="G38" s="91" t="s">
        <v>16</v>
      </c>
      <c r="H38" s="91">
        <v>756</v>
      </c>
      <c r="I38" s="91">
        <v>3302</v>
      </c>
      <c r="J38" s="91" t="s">
        <v>16</v>
      </c>
      <c r="K38" s="91" t="s">
        <v>16</v>
      </c>
      <c r="L38" s="91">
        <v>55093</v>
      </c>
    </row>
    <row r="39" spans="1:12" ht="11.45" customHeight="1" x14ac:dyDescent="0.2">
      <c r="A39" s="97">
        <f>IF(E39&lt;&gt;"",COUNTA($E$12:E39),"")</f>
        <v>25</v>
      </c>
      <c r="B39" s="42"/>
      <c r="C39" s="42">
        <v>2016</v>
      </c>
      <c r="D39" s="91">
        <v>233</v>
      </c>
      <c r="E39" s="91">
        <v>188840</v>
      </c>
      <c r="F39" s="91">
        <v>33972</v>
      </c>
      <c r="G39" s="91">
        <v>68677</v>
      </c>
      <c r="H39" s="91">
        <v>218</v>
      </c>
      <c r="I39" s="91">
        <v>3717</v>
      </c>
      <c r="J39" s="91">
        <v>496</v>
      </c>
      <c r="K39" s="91">
        <v>10777</v>
      </c>
      <c r="L39" s="91">
        <v>70982</v>
      </c>
    </row>
    <row r="40" spans="1:12" ht="11.45" customHeight="1" x14ac:dyDescent="0.2">
      <c r="A40" s="97">
        <f>IF(E40&lt;&gt;"",COUNTA($E$12:E40),"")</f>
        <v>26</v>
      </c>
      <c r="B40" s="44"/>
      <c r="C40" s="44">
        <v>2017</v>
      </c>
      <c r="D40" s="91">
        <v>218</v>
      </c>
      <c r="E40" s="91">
        <v>203108</v>
      </c>
      <c r="F40" s="91">
        <v>23804</v>
      </c>
      <c r="G40" s="91">
        <v>64903</v>
      </c>
      <c r="H40" s="91" t="s">
        <v>16</v>
      </c>
      <c r="I40" s="91">
        <v>3207</v>
      </c>
      <c r="J40" s="91" t="s">
        <v>16</v>
      </c>
      <c r="K40" s="91">
        <v>9241</v>
      </c>
      <c r="L40" s="91">
        <v>101282</v>
      </c>
    </row>
    <row r="41" spans="1:12" ht="11.45" customHeight="1" x14ac:dyDescent="0.2">
      <c r="A41" s="97">
        <f>IF(E41&lt;&gt;"",COUNTA($E$12:E41),"")</f>
        <v>27</v>
      </c>
      <c r="B41" s="44"/>
      <c r="C41" s="44">
        <v>2018</v>
      </c>
      <c r="D41" s="91">
        <v>230</v>
      </c>
      <c r="E41" s="91">
        <v>233206</v>
      </c>
      <c r="F41" s="91">
        <v>45009</v>
      </c>
      <c r="G41" s="91">
        <v>75997</v>
      </c>
      <c r="H41" s="91">
        <v>552</v>
      </c>
      <c r="I41" s="91">
        <v>14437</v>
      </c>
      <c r="J41" s="91">
        <v>272</v>
      </c>
      <c r="K41" s="91">
        <v>2759</v>
      </c>
      <c r="L41" s="91">
        <v>94180</v>
      </c>
    </row>
    <row r="42" spans="1:12" ht="11.45" customHeight="1" x14ac:dyDescent="0.2">
      <c r="A42" s="97">
        <f>IF(E42&lt;&gt;"",COUNTA($E$12:E42),"")</f>
        <v>28</v>
      </c>
      <c r="B42" s="44"/>
      <c r="C42" s="44">
        <v>2019</v>
      </c>
      <c r="D42" s="91">
        <v>263</v>
      </c>
      <c r="E42" s="91">
        <v>252745</v>
      </c>
      <c r="F42" s="91">
        <v>58161</v>
      </c>
      <c r="G42" s="91">
        <v>116938</v>
      </c>
      <c r="H42" s="91">
        <v>286</v>
      </c>
      <c r="I42" s="91">
        <v>2358</v>
      </c>
      <c r="J42" s="91">
        <v>251</v>
      </c>
      <c r="K42" s="91">
        <v>2331</v>
      </c>
      <c r="L42" s="91">
        <v>72419</v>
      </c>
    </row>
    <row r="43" spans="1:12" s="43" customFormat="1" ht="11.45" customHeight="1" x14ac:dyDescent="0.2">
      <c r="A43" s="97">
        <f>IF(E43&lt;&gt;"",COUNTA($E$12:E43),"")</f>
        <v>29</v>
      </c>
      <c r="B43" s="44"/>
      <c r="C43" s="44">
        <v>2020</v>
      </c>
      <c r="D43" s="91">
        <v>268</v>
      </c>
      <c r="E43" s="91">
        <v>258805</v>
      </c>
      <c r="F43" s="91">
        <v>50940</v>
      </c>
      <c r="G43" s="91">
        <v>121447</v>
      </c>
      <c r="H43" s="91">
        <v>17</v>
      </c>
      <c r="I43" s="91">
        <v>3671</v>
      </c>
      <c r="J43" s="91">
        <v>450</v>
      </c>
      <c r="K43" s="91">
        <v>5785</v>
      </c>
      <c r="L43" s="91">
        <v>76494</v>
      </c>
    </row>
    <row r="44" spans="1:12" ht="11.45" customHeight="1" x14ac:dyDescent="0.2">
      <c r="A44" s="97">
        <f>IF(E44&lt;&gt;"",COUNTA($E$12:E44),"")</f>
        <v>30</v>
      </c>
      <c r="B44" s="44"/>
      <c r="C44" s="44">
        <v>2021</v>
      </c>
      <c r="D44" s="91">
        <v>243</v>
      </c>
      <c r="E44" s="91">
        <v>287742</v>
      </c>
      <c r="F44" s="91">
        <v>27975</v>
      </c>
      <c r="G44" s="91">
        <v>81122</v>
      </c>
      <c r="H44" s="91">
        <v>88</v>
      </c>
      <c r="I44" s="91">
        <v>5631</v>
      </c>
      <c r="J44" s="91">
        <v>312</v>
      </c>
      <c r="K44" s="91">
        <v>2705</v>
      </c>
      <c r="L44" s="91">
        <v>169909</v>
      </c>
    </row>
    <row r="45" spans="1:12" ht="11.45" customHeight="1" x14ac:dyDescent="0.2">
      <c r="A45" s="97">
        <f>IF(E45&lt;&gt;"",COUNTA($E$12:E45),"")</f>
        <v>31</v>
      </c>
      <c r="B45" s="44"/>
      <c r="C45" s="44">
        <v>2022</v>
      </c>
      <c r="D45" s="91">
        <v>273</v>
      </c>
      <c r="E45" s="91">
        <v>329050</v>
      </c>
      <c r="F45" s="91">
        <v>55599</v>
      </c>
      <c r="G45" s="91" t="s">
        <v>16</v>
      </c>
      <c r="H45" s="91" t="s">
        <v>16</v>
      </c>
      <c r="I45" s="91">
        <v>16206</v>
      </c>
      <c r="J45" s="91">
        <v>1950</v>
      </c>
      <c r="K45" s="91">
        <v>1241</v>
      </c>
      <c r="L45" s="91">
        <v>152694</v>
      </c>
    </row>
    <row r="46" spans="1:12" ht="11.45" customHeight="1" x14ac:dyDescent="0.2">
      <c r="A46" s="97">
        <f>IF(E46&lt;&gt;"",COUNTA($E$12:E46),"")</f>
        <v>32</v>
      </c>
      <c r="B46" s="44"/>
      <c r="C46" s="44">
        <v>2023</v>
      </c>
      <c r="D46" s="91">
        <v>272</v>
      </c>
      <c r="E46" s="91">
        <v>263467</v>
      </c>
      <c r="F46" s="91">
        <v>36463</v>
      </c>
      <c r="G46" s="91">
        <v>134708</v>
      </c>
      <c r="H46" s="91">
        <v>687</v>
      </c>
      <c r="I46" s="91">
        <v>14879</v>
      </c>
      <c r="J46" s="91">
        <v>812</v>
      </c>
      <c r="K46" s="91">
        <v>4004</v>
      </c>
      <c r="L46" s="91">
        <v>71913</v>
      </c>
    </row>
    <row r="47" spans="1:12" ht="35.1" customHeight="1" x14ac:dyDescent="0.2">
      <c r="A47" s="97" t="str">
        <f>IF(E47&lt;&gt;"",COUNTA($E$12:E47),"")</f>
        <v/>
      </c>
      <c r="B47" s="87"/>
      <c r="C47" s="87"/>
      <c r="D47" s="128" t="s">
        <v>83</v>
      </c>
      <c r="E47" s="128"/>
      <c r="F47" s="128"/>
      <c r="G47" s="128"/>
      <c r="H47" s="128"/>
      <c r="I47" s="128"/>
      <c r="J47" s="128"/>
      <c r="K47" s="128"/>
      <c r="L47" s="128"/>
    </row>
    <row r="48" spans="1:12" ht="24" customHeight="1" x14ac:dyDescent="0.2">
      <c r="A48" s="97">
        <f>IF(E48&lt;&gt;"",COUNTA($E$12:E48),"")</f>
        <v>33</v>
      </c>
      <c r="B48" s="98" t="s">
        <v>56</v>
      </c>
      <c r="C48" s="88" t="s">
        <v>57</v>
      </c>
      <c r="D48" s="91">
        <v>4</v>
      </c>
      <c r="E48" s="91">
        <v>2280</v>
      </c>
      <c r="F48" s="91">
        <v>2138</v>
      </c>
      <c r="G48" s="91" t="s">
        <v>16</v>
      </c>
      <c r="H48" s="91" t="s">
        <v>13</v>
      </c>
      <c r="I48" s="91" t="s">
        <v>16</v>
      </c>
      <c r="J48" s="91" t="s">
        <v>16</v>
      </c>
      <c r="K48" s="91" t="s">
        <v>13</v>
      </c>
      <c r="L48" s="91" t="s">
        <v>16</v>
      </c>
    </row>
    <row r="49" spans="1:12" ht="12" customHeight="1" x14ac:dyDescent="0.2">
      <c r="A49" s="97">
        <f>IF(E49&lt;&gt;"",COUNTA($E$12:E49),"")</f>
        <v>34</v>
      </c>
      <c r="B49" s="98" t="s">
        <v>58</v>
      </c>
      <c r="C49" s="89" t="s">
        <v>59</v>
      </c>
      <c r="D49" s="91">
        <v>137</v>
      </c>
      <c r="E49" s="91">
        <v>56402</v>
      </c>
      <c r="F49" s="91">
        <v>7726</v>
      </c>
      <c r="G49" s="91">
        <v>18802</v>
      </c>
      <c r="H49" s="91" t="s">
        <v>16</v>
      </c>
      <c r="I49" s="91">
        <v>10353</v>
      </c>
      <c r="J49" s="91" t="s">
        <v>16</v>
      </c>
      <c r="K49" s="91">
        <v>72</v>
      </c>
      <c r="L49" s="91" t="s">
        <v>16</v>
      </c>
    </row>
    <row r="50" spans="1:12" ht="12" customHeight="1" x14ac:dyDescent="0.2">
      <c r="A50" s="97">
        <f>IF(E50&lt;&gt;"",COUNTA($E$12:E50),"")</f>
        <v>35</v>
      </c>
      <c r="B50" s="98" t="s">
        <v>60</v>
      </c>
      <c r="C50" s="88" t="s">
        <v>61</v>
      </c>
      <c r="D50" s="91">
        <v>37</v>
      </c>
      <c r="E50" s="91">
        <v>52213</v>
      </c>
      <c r="F50" s="91">
        <v>310</v>
      </c>
      <c r="G50" s="91" t="s">
        <v>16</v>
      </c>
      <c r="H50" s="91" t="s">
        <v>16</v>
      </c>
      <c r="I50" s="91">
        <v>3232</v>
      </c>
      <c r="J50" s="91" t="s">
        <v>16</v>
      </c>
      <c r="K50" s="91" t="s">
        <v>16</v>
      </c>
      <c r="L50" s="91">
        <v>44235</v>
      </c>
    </row>
    <row r="51" spans="1:12" ht="57.95" customHeight="1" x14ac:dyDescent="0.2">
      <c r="A51" s="97">
        <f>IF(E51&lt;&gt;"",COUNTA($E$12:E51),"")</f>
        <v>36</v>
      </c>
      <c r="B51" s="98" t="s">
        <v>62</v>
      </c>
      <c r="C51" s="88" t="s">
        <v>63</v>
      </c>
      <c r="D51" s="91">
        <v>94</v>
      </c>
      <c r="E51" s="91">
        <v>152572</v>
      </c>
      <c r="F51" s="91">
        <v>26289</v>
      </c>
      <c r="G51" s="91">
        <v>114475</v>
      </c>
      <c r="H51" s="91" t="s">
        <v>13</v>
      </c>
      <c r="I51" s="91" t="s">
        <v>16</v>
      </c>
      <c r="J51" s="91" t="s">
        <v>16</v>
      </c>
      <c r="K51" s="91" t="s">
        <v>16</v>
      </c>
      <c r="L51" s="91">
        <v>8710</v>
      </c>
    </row>
  </sheetData>
  <mergeCells count="17">
    <mergeCell ref="A1:C1"/>
    <mergeCell ref="D1:L1"/>
    <mergeCell ref="F2:L2"/>
    <mergeCell ref="E9:L9"/>
    <mergeCell ref="F3:F8"/>
    <mergeCell ref="E2:E8"/>
    <mergeCell ref="D2:D8"/>
    <mergeCell ref="C2:C9"/>
    <mergeCell ref="A2:A9"/>
    <mergeCell ref="L3:L8"/>
    <mergeCell ref="J3:J8"/>
    <mergeCell ref="I3:I8"/>
    <mergeCell ref="H3:H8"/>
    <mergeCell ref="K3:K8"/>
    <mergeCell ref="G3:G8"/>
    <mergeCell ref="B2:B9"/>
    <mergeCell ref="D47:L4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2023 00&amp;R&amp;"-,Standard"&amp;7&amp;P</oddFooter>
    <evenFooter>&amp;L&amp;"-,Standard"&amp;7&amp;P&amp;R&amp;"-,Standard"&amp;7StatA MV, Statistischer Bericht Q313 2023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42578125" defaultRowHeight="11.45" customHeight="1" x14ac:dyDescent="0.2"/>
  <cols>
    <col min="1" max="1" width="3.140625" style="48" customWidth="1"/>
    <col min="2" max="2" width="22.140625" style="53" customWidth="1"/>
    <col min="3" max="3" width="8.7109375" style="54" customWidth="1"/>
    <col min="4" max="9" width="8.42578125" style="54" customWidth="1"/>
    <col min="10" max="10" width="7.5703125" style="54" customWidth="1"/>
    <col min="11" max="16384" width="11.42578125" style="48"/>
  </cols>
  <sheetData>
    <row r="1" spans="1:16" ht="35.1" customHeight="1" x14ac:dyDescent="0.2">
      <c r="A1" s="139" t="s">
        <v>35</v>
      </c>
      <c r="B1" s="140"/>
      <c r="C1" s="137" t="s">
        <v>84</v>
      </c>
      <c r="D1" s="137"/>
      <c r="E1" s="137"/>
      <c r="F1" s="137"/>
      <c r="G1" s="137"/>
      <c r="H1" s="137"/>
      <c r="I1" s="137"/>
      <c r="J1" s="138"/>
    </row>
    <row r="2" spans="1:16" s="49" customFormat="1" ht="11.45" customHeight="1" x14ac:dyDescent="0.2">
      <c r="A2" s="141" t="s">
        <v>41</v>
      </c>
      <c r="B2" s="136" t="s">
        <v>64</v>
      </c>
      <c r="C2" s="142" t="s">
        <v>65</v>
      </c>
      <c r="D2" s="142" t="s">
        <v>46</v>
      </c>
      <c r="E2" s="142"/>
      <c r="F2" s="142"/>
      <c r="G2" s="142"/>
      <c r="H2" s="142"/>
      <c r="I2" s="142"/>
      <c r="J2" s="143"/>
    </row>
    <row r="3" spans="1:16" s="49" customFormat="1" ht="11.45" customHeight="1" x14ac:dyDescent="0.2">
      <c r="A3" s="141"/>
      <c r="B3" s="136"/>
      <c r="C3" s="142"/>
      <c r="D3" s="142" t="s">
        <v>47</v>
      </c>
      <c r="E3" s="126" t="s">
        <v>66</v>
      </c>
      <c r="F3" s="126" t="s">
        <v>49</v>
      </c>
      <c r="G3" s="126" t="s">
        <v>50</v>
      </c>
      <c r="H3" s="126" t="s">
        <v>51</v>
      </c>
      <c r="I3" s="126" t="s">
        <v>67</v>
      </c>
      <c r="J3" s="135" t="s">
        <v>53</v>
      </c>
    </row>
    <row r="4" spans="1:16" s="49" customFormat="1" ht="11.45" customHeight="1" x14ac:dyDescent="0.2">
      <c r="A4" s="141"/>
      <c r="B4" s="136"/>
      <c r="C4" s="142"/>
      <c r="D4" s="142"/>
      <c r="E4" s="126"/>
      <c r="F4" s="126"/>
      <c r="G4" s="126"/>
      <c r="H4" s="126"/>
      <c r="I4" s="126"/>
      <c r="J4" s="135"/>
    </row>
    <row r="5" spans="1:16" s="49" customFormat="1" ht="11.45" customHeight="1" x14ac:dyDescent="0.2">
      <c r="A5" s="141"/>
      <c r="B5" s="136"/>
      <c r="C5" s="142"/>
      <c r="D5" s="142"/>
      <c r="E5" s="126"/>
      <c r="F5" s="126"/>
      <c r="G5" s="126"/>
      <c r="H5" s="126"/>
      <c r="I5" s="126"/>
      <c r="J5" s="135"/>
    </row>
    <row r="6" spans="1:16" s="49" customFormat="1" ht="11.45" customHeight="1" x14ac:dyDescent="0.2">
      <c r="A6" s="141"/>
      <c r="B6" s="136"/>
      <c r="C6" s="142"/>
      <c r="D6" s="142"/>
      <c r="E6" s="126"/>
      <c r="F6" s="126"/>
      <c r="G6" s="126"/>
      <c r="H6" s="126"/>
      <c r="I6" s="126"/>
      <c r="J6" s="135"/>
    </row>
    <row r="7" spans="1:16" s="49" customFormat="1" ht="11.45" customHeight="1" x14ac:dyDescent="0.2">
      <c r="A7" s="141"/>
      <c r="B7" s="136"/>
      <c r="C7" s="142"/>
      <c r="D7" s="142"/>
      <c r="E7" s="126"/>
      <c r="F7" s="126"/>
      <c r="G7" s="126"/>
      <c r="H7" s="126"/>
      <c r="I7" s="126"/>
      <c r="J7" s="135"/>
    </row>
    <row r="8" spans="1:16" s="49" customFormat="1" ht="11.45" customHeight="1" x14ac:dyDescent="0.2">
      <c r="A8" s="141"/>
      <c r="B8" s="136"/>
      <c r="C8" s="142"/>
      <c r="D8" s="142"/>
      <c r="E8" s="126"/>
      <c r="F8" s="126"/>
      <c r="G8" s="126"/>
      <c r="H8" s="126"/>
      <c r="I8" s="126"/>
      <c r="J8" s="135"/>
    </row>
    <row r="9" spans="1:16" s="49" customFormat="1" ht="11.45" customHeight="1" x14ac:dyDescent="0.2">
      <c r="A9" s="141"/>
      <c r="B9" s="136"/>
      <c r="C9" s="142"/>
      <c r="D9" s="142"/>
      <c r="E9" s="126"/>
      <c r="F9" s="126"/>
      <c r="G9" s="126"/>
      <c r="H9" s="126"/>
      <c r="I9" s="126"/>
      <c r="J9" s="135"/>
    </row>
    <row r="10" spans="1:16" s="49" customFormat="1" ht="11.45" customHeight="1" x14ac:dyDescent="0.2">
      <c r="A10" s="141"/>
      <c r="B10" s="136"/>
      <c r="C10" s="142" t="s">
        <v>55</v>
      </c>
      <c r="D10" s="142"/>
      <c r="E10" s="142"/>
      <c r="F10" s="142"/>
      <c r="G10" s="142"/>
      <c r="H10" s="142"/>
      <c r="I10" s="142"/>
      <c r="J10" s="143"/>
    </row>
    <row r="11" spans="1:16" s="56" customFormat="1" ht="11.45" customHeight="1" x14ac:dyDescent="0.2">
      <c r="A11" s="20">
        <v>1</v>
      </c>
      <c r="B11" s="21">
        <v>2</v>
      </c>
      <c r="C11" s="22">
        <v>3</v>
      </c>
      <c r="D11" s="22">
        <v>4</v>
      </c>
      <c r="E11" s="22">
        <v>5</v>
      </c>
      <c r="F11" s="22">
        <v>6</v>
      </c>
      <c r="G11" s="22">
        <v>7</v>
      </c>
      <c r="H11" s="22">
        <v>8</v>
      </c>
      <c r="I11" s="22">
        <v>9</v>
      </c>
      <c r="J11" s="23">
        <v>10</v>
      </c>
    </row>
    <row r="12" spans="1:16" ht="11.45" customHeight="1" x14ac:dyDescent="0.2">
      <c r="A12" s="55"/>
      <c r="B12" s="50"/>
      <c r="C12" s="91"/>
      <c r="D12" s="91"/>
      <c r="E12" s="91"/>
      <c r="F12" s="91"/>
      <c r="G12" s="91"/>
      <c r="H12" s="91"/>
      <c r="I12" s="91"/>
      <c r="J12" s="91"/>
      <c r="L12" s="82"/>
    </row>
    <row r="13" spans="1:16" ht="11.45" customHeight="1" x14ac:dyDescent="0.2">
      <c r="A13" s="96">
        <f>IF(D13&lt;&gt;"",COUNTA($D$13:D13),"")</f>
        <v>1</v>
      </c>
      <c r="B13" s="51" t="s">
        <v>68</v>
      </c>
      <c r="C13" s="90">
        <v>263467</v>
      </c>
      <c r="D13" s="90">
        <v>36463</v>
      </c>
      <c r="E13" s="90">
        <v>134708</v>
      </c>
      <c r="F13" s="90">
        <v>687</v>
      </c>
      <c r="G13" s="90">
        <v>14879</v>
      </c>
      <c r="H13" s="90">
        <v>812</v>
      </c>
      <c r="I13" s="90">
        <v>4004</v>
      </c>
      <c r="J13" s="90">
        <v>71913</v>
      </c>
      <c r="L13" s="83"/>
    </row>
    <row r="14" spans="1:16" ht="21.95" customHeight="1" x14ac:dyDescent="0.2">
      <c r="A14" s="96">
        <f>IF(D14&lt;&gt;"",COUNTA($D$13:D14),"")</f>
        <v>2</v>
      </c>
      <c r="B14" s="52" t="s">
        <v>69</v>
      </c>
      <c r="C14" s="91">
        <v>48345</v>
      </c>
      <c r="D14" s="91">
        <v>5482</v>
      </c>
      <c r="E14" s="91" t="s">
        <v>16</v>
      </c>
      <c r="F14" s="91" t="s">
        <v>13</v>
      </c>
      <c r="G14" s="91" t="s">
        <v>16</v>
      </c>
      <c r="H14" s="91" t="s">
        <v>13</v>
      </c>
      <c r="I14" s="91" t="s">
        <v>13</v>
      </c>
      <c r="J14" s="91">
        <v>4033</v>
      </c>
      <c r="M14" s="84"/>
      <c r="P14" s="84"/>
    </row>
    <row r="15" spans="1:16" ht="11.45" customHeight="1" x14ac:dyDescent="0.2">
      <c r="A15" s="96">
        <f>IF(D15&lt;&gt;"",COUNTA($D$13:D15),"")</f>
        <v>3</v>
      </c>
      <c r="B15" s="52" t="s">
        <v>70</v>
      </c>
      <c r="C15" s="91">
        <v>15538</v>
      </c>
      <c r="D15" s="91">
        <v>1269</v>
      </c>
      <c r="E15" s="91" t="s">
        <v>16</v>
      </c>
      <c r="F15" s="91" t="s">
        <v>16</v>
      </c>
      <c r="G15" s="91" t="s">
        <v>16</v>
      </c>
      <c r="H15" s="91" t="s">
        <v>16</v>
      </c>
      <c r="I15" s="91" t="s">
        <v>13</v>
      </c>
      <c r="J15" s="91">
        <v>6226</v>
      </c>
    </row>
    <row r="16" spans="1:16" ht="22.5" customHeight="1" x14ac:dyDescent="0.2">
      <c r="A16" s="96">
        <f>IF(D16&lt;&gt;"",COUNTA($D$13:D16),"")</f>
        <v>4</v>
      </c>
      <c r="B16" s="81" t="s">
        <v>71</v>
      </c>
      <c r="C16" s="91">
        <v>31107</v>
      </c>
      <c r="D16" s="91">
        <v>7260</v>
      </c>
      <c r="E16" s="91">
        <v>11866</v>
      </c>
      <c r="F16" s="91" t="s">
        <v>16</v>
      </c>
      <c r="G16" s="91">
        <v>730</v>
      </c>
      <c r="H16" s="91" t="s">
        <v>16</v>
      </c>
      <c r="I16" s="91">
        <v>20</v>
      </c>
      <c r="J16" s="91">
        <v>11125</v>
      </c>
    </row>
    <row r="17" spans="1:10" ht="11.45" customHeight="1" x14ac:dyDescent="0.2">
      <c r="A17" s="96">
        <f>IF(D17&lt;&gt;"",COUNTA($D$13:D17),"")</f>
        <v>5</v>
      </c>
      <c r="B17" s="52" t="s">
        <v>72</v>
      </c>
      <c r="C17" s="91">
        <v>21723</v>
      </c>
      <c r="D17" s="91">
        <v>3054</v>
      </c>
      <c r="E17" s="91">
        <v>14426</v>
      </c>
      <c r="F17" s="91" t="s">
        <v>16</v>
      </c>
      <c r="G17" s="91" t="s">
        <v>16</v>
      </c>
      <c r="H17" s="91" t="s">
        <v>13</v>
      </c>
      <c r="I17" s="91" t="s">
        <v>16</v>
      </c>
      <c r="J17" s="91">
        <v>2907</v>
      </c>
    </row>
    <row r="18" spans="1:10" ht="11.45" customHeight="1" x14ac:dyDescent="0.2">
      <c r="A18" s="96">
        <f>IF(D18&lt;&gt;"",COUNTA($D$13:D18),"")</f>
        <v>6</v>
      </c>
      <c r="B18" s="52" t="s">
        <v>73</v>
      </c>
      <c r="C18" s="91">
        <v>38060</v>
      </c>
      <c r="D18" s="91">
        <v>997</v>
      </c>
      <c r="E18" s="91">
        <v>9250</v>
      </c>
      <c r="F18" s="91" t="s">
        <v>13</v>
      </c>
      <c r="G18" s="91">
        <v>557</v>
      </c>
      <c r="H18" s="91" t="s">
        <v>16</v>
      </c>
      <c r="I18" s="91" t="s">
        <v>16</v>
      </c>
      <c r="J18" s="91">
        <v>26315</v>
      </c>
    </row>
    <row r="19" spans="1:10" ht="11.45" customHeight="1" x14ac:dyDescent="0.2">
      <c r="A19" s="96">
        <f>IF(D19&lt;&gt;"",COUNTA($D$13:D19),"")</f>
        <v>7</v>
      </c>
      <c r="B19" s="52" t="s">
        <v>74</v>
      </c>
      <c r="C19" s="91">
        <v>45772</v>
      </c>
      <c r="D19" s="91">
        <v>6225</v>
      </c>
      <c r="E19" s="91" t="s">
        <v>16</v>
      </c>
      <c r="F19" s="91" t="s">
        <v>13</v>
      </c>
      <c r="G19" s="91">
        <v>7909</v>
      </c>
      <c r="H19" s="91" t="s">
        <v>16</v>
      </c>
      <c r="I19" s="91" t="s">
        <v>16</v>
      </c>
      <c r="J19" s="91">
        <v>11586</v>
      </c>
    </row>
    <row r="20" spans="1:10" ht="11.45" customHeight="1" x14ac:dyDescent="0.2">
      <c r="A20" s="96">
        <f>IF(D20&lt;&gt;"",COUNTA($D$13:D20),"")</f>
        <v>8</v>
      </c>
      <c r="B20" s="52" t="s">
        <v>75</v>
      </c>
      <c r="C20" s="91">
        <v>42715</v>
      </c>
      <c r="D20" s="91">
        <v>6324</v>
      </c>
      <c r="E20" s="91">
        <v>27821</v>
      </c>
      <c r="F20" s="91" t="s">
        <v>16</v>
      </c>
      <c r="G20" s="91">
        <v>1036</v>
      </c>
      <c r="H20" s="91" t="s">
        <v>16</v>
      </c>
      <c r="I20" s="91" t="s">
        <v>16</v>
      </c>
      <c r="J20" s="91">
        <v>5103</v>
      </c>
    </row>
    <row r="21" spans="1:10" s="57" customFormat="1" ht="11.45" customHeight="1" x14ac:dyDescent="0.2">
      <c r="A21" s="96">
        <f>IF(D21&lt;&gt;"",COUNTA($D$13:D21),"")</f>
        <v>9</v>
      </c>
      <c r="B21" s="52" t="s">
        <v>76</v>
      </c>
      <c r="C21" s="91">
        <v>20207</v>
      </c>
      <c r="D21" s="91">
        <v>5852</v>
      </c>
      <c r="E21" s="91">
        <v>7593</v>
      </c>
      <c r="F21" s="91" t="s">
        <v>16</v>
      </c>
      <c r="G21" s="91">
        <v>2106</v>
      </c>
      <c r="H21" s="91" t="s">
        <v>13</v>
      </c>
      <c r="I21" s="91" t="s">
        <v>16</v>
      </c>
      <c r="J21" s="91">
        <v>4617</v>
      </c>
    </row>
    <row r="23" spans="1:10" ht="11.45" customHeight="1" x14ac:dyDescent="0.2">
      <c r="C23" s="85"/>
      <c r="D23" s="85"/>
    </row>
  </sheetData>
  <mergeCells count="14">
    <mergeCell ref="B2:B10"/>
    <mergeCell ref="C1:J1"/>
    <mergeCell ref="A1:B1"/>
    <mergeCell ref="A2:A10"/>
    <mergeCell ref="D2:J2"/>
    <mergeCell ref="C2:C9"/>
    <mergeCell ref="H3:H9"/>
    <mergeCell ref="J3:J9"/>
    <mergeCell ref="I3:I9"/>
    <mergeCell ref="D3:D9"/>
    <mergeCell ref="E3:E9"/>
    <mergeCell ref="F3:F9"/>
    <mergeCell ref="G3:G9"/>
    <mergeCell ref="C10:J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2023 00&amp;R&amp;"-,Standard"&amp;7&amp;P</oddFooter>
    <evenFooter>&amp;L&amp;"-,Standard"&amp;7&amp;P&amp;R&amp;"-,Standard"&amp;7StatA MV, Statistischer Bericht Q313 2023 00</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zoomScale="140" zoomScaleNormal="140" workbookViewId="0"/>
  </sheetViews>
  <sheetFormatPr baseColWidth="10" defaultColWidth="11.42578125" defaultRowHeight="12" customHeight="1" x14ac:dyDescent="0.2"/>
  <cols>
    <col min="1" max="1" width="95.7109375" style="62" customWidth="1"/>
    <col min="2" max="2" width="89.7109375" style="66" customWidth="1"/>
    <col min="3" max="16384" width="11.42578125" style="17"/>
  </cols>
  <sheetData>
    <row r="1" spans="1:2" s="59" customFormat="1" ht="30" customHeight="1" x14ac:dyDescent="0.25">
      <c r="A1" s="58" t="s">
        <v>37</v>
      </c>
      <c r="B1" s="58"/>
    </row>
    <row r="2" spans="1:2" s="61" customFormat="1" ht="12" customHeight="1" x14ac:dyDescent="0.2">
      <c r="A2" s="60"/>
      <c r="B2" s="60"/>
    </row>
    <row r="3" spans="1:2" ht="12" customHeight="1" x14ac:dyDescent="0.2">
      <c r="B3" s="63"/>
    </row>
    <row r="4" spans="1:2" ht="12" customHeight="1" x14ac:dyDescent="0.2">
      <c r="A4" s="64"/>
      <c r="B4" s="64"/>
    </row>
    <row r="5" spans="1:2" ht="12" customHeight="1" x14ac:dyDescent="0.2">
      <c r="A5" s="65"/>
      <c r="B5" s="65"/>
    </row>
    <row r="6" spans="1:2" ht="12" customHeight="1" x14ac:dyDescent="0.2">
      <c r="B6" s="63"/>
    </row>
    <row r="7" spans="1:2" ht="12" customHeight="1" x14ac:dyDescent="0.2">
      <c r="A7" s="64"/>
      <c r="B7" s="64"/>
    </row>
    <row r="8" spans="1:2" ht="12" customHeight="1" x14ac:dyDescent="0.2">
      <c r="A8" s="65"/>
      <c r="B8" s="65"/>
    </row>
    <row r="9" spans="1:2" ht="12" customHeight="1" x14ac:dyDescent="0.2">
      <c r="B9" s="63"/>
    </row>
    <row r="10" spans="1:2" ht="12" customHeight="1" x14ac:dyDescent="0.2">
      <c r="A10" s="65"/>
      <c r="B10" s="65"/>
    </row>
    <row r="11" spans="1:2" ht="12" customHeight="1" x14ac:dyDescent="0.2">
      <c r="B11" s="63"/>
    </row>
    <row r="12" spans="1:2" ht="12" customHeight="1" x14ac:dyDescent="0.2">
      <c r="A12" s="65"/>
      <c r="B12" s="65"/>
    </row>
    <row r="13" spans="1:2" ht="12" customHeight="1" x14ac:dyDescent="0.2">
      <c r="A13" s="65"/>
      <c r="B13" s="65"/>
    </row>
    <row r="14" spans="1:2" ht="12" customHeight="1" x14ac:dyDescent="0.2">
      <c r="A14" s="17"/>
      <c r="B14" s="63"/>
    </row>
    <row r="15" spans="1:2" ht="12" customHeight="1" x14ac:dyDescent="0.2">
      <c r="B15" s="63"/>
    </row>
    <row r="41" spans="2:2" s="62" customFormat="1" ht="12" customHeight="1" x14ac:dyDescent="0.2">
      <c r="B41" s="6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Q313 2023 00&amp;R&amp;"-,Standard"&amp;7&amp;P</oddFooter>
    <evenFooter>&amp;L&amp;"-,Standard"&amp;7&amp;P&amp;R&amp;"-,Standard"&amp;7StatA MV, Statistischer Bericht Q313 2023 00</even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zoomScale="140" zoomScaleNormal="140" workbookViewId="0"/>
  </sheetViews>
  <sheetFormatPr baseColWidth="10" defaultColWidth="11.5703125" defaultRowHeight="12.75" x14ac:dyDescent="0.2"/>
  <cols>
    <col min="1" max="1" width="94.7109375" style="70" customWidth="1"/>
    <col min="2" max="16384" width="11.5703125" style="70"/>
  </cols>
  <sheetData>
    <row r="1" spans="1:1" s="68" customFormat="1" ht="39.950000000000003" customHeight="1" x14ac:dyDescent="0.25">
      <c r="A1" s="67" t="s">
        <v>38</v>
      </c>
    </row>
    <row r="2" spans="1:1" ht="12" customHeight="1" x14ac:dyDescent="0.2">
      <c r="A2" s="69"/>
    </row>
    <row r="3" spans="1:1" ht="12" customHeight="1" x14ac:dyDescent="0.2">
      <c r="A3" s="69"/>
    </row>
    <row r="4" spans="1:1" ht="12" customHeight="1" x14ac:dyDescent="0.2">
      <c r="A4" s="69"/>
    </row>
    <row r="5" spans="1:1" ht="12" customHeight="1" x14ac:dyDescent="0.2">
      <c r="A5" s="69"/>
    </row>
    <row r="6" spans="1:1" ht="12" customHeight="1" x14ac:dyDescent="0.2">
      <c r="A6" s="69"/>
    </row>
    <row r="7" spans="1:1" ht="12" customHeight="1" x14ac:dyDescent="0.2">
      <c r="A7" s="69"/>
    </row>
    <row r="8" spans="1:1" ht="12" customHeight="1" x14ac:dyDescent="0.2">
      <c r="A8" s="69"/>
    </row>
    <row r="9" spans="1:1" ht="12" customHeight="1" x14ac:dyDescent="0.2">
      <c r="A9" s="69"/>
    </row>
    <row r="10" spans="1:1" ht="12" customHeight="1" x14ac:dyDescent="0.2">
      <c r="A10" s="69"/>
    </row>
    <row r="11" spans="1:1" ht="12" customHeight="1" x14ac:dyDescent="0.2">
      <c r="A11" s="69"/>
    </row>
    <row r="12" spans="1:1" ht="6.75" customHeight="1" x14ac:dyDescent="0.2">
      <c r="A12" s="69"/>
    </row>
    <row r="13" spans="1:1" ht="12" customHeight="1" x14ac:dyDescent="0.2">
      <c r="A13" s="71" t="s">
        <v>77</v>
      </c>
    </row>
    <row r="14" spans="1:1" ht="12" customHeight="1" x14ac:dyDescent="0.2">
      <c r="A14" s="69"/>
    </row>
    <row r="15" spans="1:1" ht="12" customHeight="1" x14ac:dyDescent="0.2">
      <c r="A15" s="72"/>
    </row>
    <row r="16" spans="1:1" ht="12" customHeight="1" x14ac:dyDescent="0.2">
      <c r="A16" s="72"/>
    </row>
    <row r="17" spans="1:2" ht="12" customHeight="1" x14ac:dyDescent="0.2">
      <c r="A17" s="72"/>
      <c r="B17" s="73"/>
    </row>
    <row r="18" spans="1:2" ht="12" customHeight="1" x14ac:dyDescent="0.2">
      <c r="A18" s="72"/>
    </row>
    <row r="19" spans="1:2" ht="12" customHeight="1" x14ac:dyDescent="0.2">
      <c r="A19" s="72"/>
    </row>
    <row r="20" spans="1:2" ht="12" customHeight="1" x14ac:dyDescent="0.2">
      <c r="A20" s="72"/>
    </row>
    <row r="21" spans="1:2" ht="12" customHeight="1" x14ac:dyDescent="0.2">
      <c r="A21" s="72"/>
    </row>
    <row r="22" spans="1:2" ht="12" customHeight="1" x14ac:dyDescent="0.2">
      <c r="A22" s="72"/>
    </row>
    <row r="23" spans="1:2" ht="12" customHeight="1" x14ac:dyDescent="0.2">
      <c r="A23" s="72"/>
    </row>
    <row r="24" spans="1:2" ht="12" customHeight="1" x14ac:dyDescent="0.2">
      <c r="A24" s="72"/>
    </row>
    <row r="25" spans="1:2" ht="12" customHeight="1" x14ac:dyDescent="0.2">
      <c r="A25" s="72"/>
    </row>
    <row r="26" spans="1:2" ht="12" customHeight="1" x14ac:dyDescent="0.2">
      <c r="A26" s="72"/>
    </row>
    <row r="27" spans="1:2" ht="12" customHeight="1" x14ac:dyDescent="0.2">
      <c r="A27" s="72"/>
    </row>
    <row r="28" spans="1:2" ht="12" customHeight="1" x14ac:dyDescent="0.2">
      <c r="A28" s="72"/>
    </row>
    <row r="29" spans="1:2" ht="12" customHeight="1" x14ac:dyDescent="0.2">
      <c r="A29" s="72"/>
    </row>
    <row r="30" spans="1:2" ht="12" customHeight="1" x14ac:dyDescent="0.2">
      <c r="A30" s="72"/>
    </row>
    <row r="31" spans="1:2" ht="12" customHeight="1" x14ac:dyDescent="0.2"/>
    <row r="32" spans="1: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sheetData>
  <hyperlinks>
    <hyperlink ref="A13"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Q313 2023 00&amp;R&amp;"-,Standard"&amp;7&amp;P</oddFooter>
    <evenFooter>&amp;L&amp;"-,Standard"&amp;7&amp;P&amp;R&amp;"-,Standard"&amp;7StatA MV, Statistischer Bericht Q313 2023 00</even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Deckblatt</vt:lpstr>
      <vt:lpstr>Inhalt</vt:lpstr>
      <vt:lpstr>Vorbemerkungen</vt:lpstr>
      <vt:lpstr>1</vt:lpstr>
      <vt:lpstr>2</vt:lpstr>
      <vt:lpstr>Glossar</vt:lpstr>
      <vt:lpstr>Mehr zum Thema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Q313 Umweltschutzinvestitionen der Betriebe im Produzierenden Gewerbe 2023</dc:title>
  <dc:subject>Umweltschutzausgaben und -produkte</dc:subject>
  <dc:creator>FB 410</dc:creator>
  <cp:keywords/>
  <dc:description/>
  <cp:lastModifiedBy> </cp:lastModifiedBy>
  <cp:revision/>
  <cp:lastPrinted>2025-07-15T04:21:34Z</cp:lastPrinted>
  <dcterms:created xsi:type="dcterms:W3CDTF">2019-10-01T08:55:00Z</dcterms:created>
  <dcterms:modified xsi:type="dcterms:W3CDTF">2025-07-28T05:57:27Z</dcterms:modified>
  <cp:category/>
  <cp:contentStatus/>
</cp:coreProperties>
</file>