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5720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10" i="49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36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49" i="49"/>
  <c r="A50" i="49"/>
  <c r="A51" i="49"/>
  <c r="A9" i="49"/>
  <c r="A8" i="55" l="1"/>
  <c r="A10" i="52"/>
  <c r="A10" i="51"/>
</calcChain>
</file>

<file path=xl/sharedStrings.xml><?xml version="1.0" encoding="utf-8"?>
<sst xmlns="http://schemas.openxmlformats.org/spreadsheetml/2006/main" count="225" uniqueCount="144">
  <si>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</si>
  <si>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</si>
  <si>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</si>
  <si>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</si>
  <si>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</si>
  <si>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</si>
  <si>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</si>
  <si>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</si>
  <si>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</si>
  <si>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</si>
  <si>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</si>
  <si>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</si>
  <si>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</si>
  <si>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</si>
  <si>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</si>
  <si>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</si>
  <si>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</si>
  <si>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</si>
  <si>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</si>
  <si>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</si>
  <si>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</si>
  <si>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</si>
  <si>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</si>
  <si>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</si>
  <si>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</si>
  <si>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</si>
  <si>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</si>
  <si>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</si>
  <si>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</si>
  <si>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</si>
  <si>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</si>
  <si>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</si>
  <si>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</si>
  <si>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</si>
  <si>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</si>
  <si>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</si>
  <si>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</si>
  <si>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</si>
  <si>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</si>
  <si>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</si>
  <si>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</si>
  <si>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</si>
  <si>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</si>
  <si>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</si>
  <si>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</si>
  <si>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</si>
  <si>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</si>
  <si>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</si>
  <si>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</si>
  <si>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</si>
  <si>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</si>
  <si>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</si>
  <si>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</si>
  <si>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</si>
  <si>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</si>
  <si>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</si>
  <si>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Tabelle 1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</si>
  <si>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</si>
  <si>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</si>
  <si>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</si>
  <si>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</si>
  <si>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</si>
  <si>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</si>
  <si>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</si>
  <si>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</si>
  <si>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</si>
  <si>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</si>
  <si>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</si>
  <si>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</si>
  <si>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</si>
  <si>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</si>
  <si>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</si>
  <si>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</si>
  <si>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</si>
  <si>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</si>
  <si>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</si>
  <si>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</si>
  <si>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</si>
  <si>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</si>
  <si>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</si>
  <si>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</si>
  <si>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</si>
  <si>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</si>
  <si>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</si>
  <si>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</si>
  <si>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</si>
  <si>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</si>
  <si>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</si>
  <si>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</si>
  <si>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</si>
  <si>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</si>
  <si>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</si>
  <si>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</si>
  <si>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</si>
  <si>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</si>
  <si>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</si>
  <si>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</si>
  <si>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</si>
  <si>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</si>
  <si>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</si>
  <si>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</si>
  <si>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</si>
  <si>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</si>
  <si>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</si>
  <si>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</si>
  <si>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</si>
  <si>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</si>
  <si>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</si>
  <si>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</si>
  <si>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</si>
  <si>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</si>
  <si>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</si>
  <si>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</si>
  <si>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</si>
  <si>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</si>
  <si>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</si>
  <si>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</si>
  <si>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</si>
  <si>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</si>
  <si>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</si>
  <si>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</si>
  <si>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</si>
  <si>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</si>
  <si>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</si>
  <si>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je 1.000 
Einwohner
und 1 Jahr</t>
  </si>
  <si>
    <t>Zuständige Fachbereichsleitung: Marco Zimmermann, Telefon: 0385 588-56422</t>
  </si>
  <si>
    <t xml:space="preserve">Zu- und Fortzüge im 1. Vierteljahr
   nach Jahren und ausgewählten Altersgruppen </t>
  </si>
  <si>
    <t xml:space="preserve">Inhaltsverzeichnis  </t>
  </si>
  <si>
    <t>Zu- und Fortzüge im 1. Vierteljahr
nach Jahren und ausgewählten Altersgruppen</t>
  </si>
  <si>
    <t>Jan.</t>
  </si>
  <si>
    <t>Feb.</t>
  </si>
  <si>
    <t>März</t>
  </si>
  <si>
    <t>1. Vierteljahr 2025</t>
  </si>
  <si>
    <t>A313 2025 41</t>
  </si>
  <si>
    <t>©  Statistisches Amt Mecklenburg-Vorpommern, Schwerin, 2025</t>
  </si>
  <si>
    <t>Zu- und Fortzüge im 1. Vierteljahr 2025
   nach Staatsangehörigkeit</t>
  </si>
  <si>
    <t>Zu- und Fortzüge im 1. Vierteljahr 2025
   nach Herkunfts- und Zielgebiet</t>
  </si>
  <si>
    <t>Zu- und Fortzüge im 1. Vierteljahr 2025
   nach Monaten</t>
  </si>
  <si>
    <t>1. Vierteljahr 2025 nach ausgewählten Altersgruppen
(von ... bis unter ... Jahren)</t>
  </si>
  <si>
    <t>Zu- und Fortzüge im 1. Vierteljahr 2025
nach Staatsangehörigkeit</t>
  </si>
  <si>
    <t>Zu- und Fortzüge im 1. Vierteljahr 2025
nach Herkunfts- und Zielgebiet</t>
  </si>
  <si>
    <t>Zu- und Fortzüge im 1. Vierteljahr 2025
nach Monaten</t>
  </si>
  <si>
    <t>Abweichungen in den Summen sind durch das angewandte Geheimhaltungsverfahren möglich. Nähere Informationen dazu finden Sie unter https://www.statistikportal.de/de/cell-key-methode.</t>
  </si>
  <si>
    <t>4. Juli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</si>
</sst>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@*."/>
    <numFmt numFmtId="165" formatCode="#,##0&quot;  &quot;;\-\ #,##0&quot;  &quot;;0&quot;  &quot;;@&quot;  &quot;"/>
    <numFmt numFmtId="166" formatCode="0&quot;  &quot;"/>
    <numFmt numFmtId="167" formatCode="#,##0&quot; &quot;;\-\ #,##0&quot; &quot;;0&quot; &quot;;@&quot; &quot;"/>
    <numFmt numFmtId="168" formatCode="\+#,##0&quot; &quot;;\-#,##0&quot; &quot;;0&quot; &quot;;@&quot; &quot;"/>
    <numFmt numFmtId="169" formatCode="#,##0&quot; &quot;;\-#,##0&quot; &quot;;0&quot; &quot;;@&quot; &quot;"/>
    <numFmt numFmtId="170" formatCode="#,##0&quot;  &quot;;\-#,##0&quot;  &quot;;0&quot;  &quot;;@&quot;  &quot;"/>
    <numFmt numFmtId="171" formatCode="#,##0&quot;   &quot;;\-#,##0&quot;   &quot;;0&quot;   &quot;;@&quot;   &quot;"/>
    <numFmt numFmtId="172" formatCode="\+\ #,##0&quot; &quot;;\-\ #,##0&quot; &quot;;\-\ 0&quot; &quot;;@&quot; &quot;"/>
  </numFmts>
  <fonts count="26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6" fillId="0" borderId="0" xfId="4" applyFont="1"/>
    <xf numFmtId="49" fontId="6" fillId="0" borderId="0" xfId="4" applyNumberFormat="1" applyFont="1" applyAlignment="1">
      <alignment horizontal="right"/>
    </xf>
    <xf numFmtId="0" fontId="6" fillId="0" borderId="0" xfId="4" applyFont="1" applyAlignment="1"/>
    <xf numFmtId="0" fontId="6" fillId="0" borderId="0" xfId="4" applyFont="1" applyAlignment="1">
      <alignment horizontal="left" vertical="center" indent="33"/>
    </xf>
    <xf numFmtId="49" fontId="12" fillId="0" borderId="0" xfId="0" applyNumberFormat="1" applyFont="1" applyAlignment="1">
      <alignment horizontal="right" vertical="center"/>
    </xf>
    <xf numFmtId="0" fontId="13" fillId="0" borderId="0" xfId="4" applyFont="1" applyAlignment="1">
      <alignment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11" fillId="0" borderId="0" xfId="3" applyFont="1"/>
    <xf numFmtId="0" fontId="11" fillId="0" borderId="0" xfId="3" applyFont="1" applyAlignment="1">
      <alignment horizontal="right" vertical="center"/>
    </xf>
    <xf numFmtId="0" fontId="11" fillId="0" borderId="0" xfId="3" applyFont="1" applyAlignment="1">
      <alignment horizontal="left" vertical="top"/>
    </xf>
    <xf numFmtId="0" fontId="11" fillId="0" borderId="0" xfId="3" applyFont="1" applyAlignment="1">
      <alignment horizontal="left" vertical="center" wrapText="1"/>
    </xf>
    <xf numFmtId="0" fontId="11" fillId="0" borderId="0" xfId="3" applyFont="1" applyAlignment="1">
      <alignment horizontal="right"/>
    </xf>
    <xf numFmtId="0" fontId="18" fillId="0" borderId="0" xfId="3" applyFont="1" applyAlignment="1">
      <alignment horizontal="right" vertical="center"/>
    </xf>
    <xf numFmtId="0" fontId="18" fillId="0" borderId="0" xfId="3" applyFont="1" applyAlignment="1">
      <alignment horizontal="left" vertical="top"/>
    </xf>
    <xf numFmtId="0" fontId="11" fillId="0" borderId="0" xfId="3" applyFont="1" applyAlignment="1">
      <alignment vertical="center"/>
    </xf>
    <xf numFmtId="0" fontId="11" fillId="0" borderId="0" xfId="3" applyFont="1" applyAlignment="1">
      <alignment horizontal="left" vertical="center"/>
    </xf>
    <xf numFmtId="0" fontId="19" fillId="0" borderId="7" xfId="3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6" fontId="19" fillId="0" borderId="0" xfId="0" applyNumberFormat="1" applyFont="1" applyAlignment="1" applyProtection="1">
      <alignment horizontal="right"/>
    </xf>
    <xf numFmtId="166" fontId="19" fillId="0" borderId="10" xfId="0" applyNumberFormat="1" applyFont="1" applyBorder="1" applyAlignment="1" applyProtection="1">
      <alignment horizontal="right"/>
    </xf>
    <xf numFmtId="0" fontId="20" fillId="0" borderId="7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2" fillId="0" borderId="0" xfId="3" applyFont="1" applyAlignment="1">
      <alignment vertical="center"/>
    </xf>
    <xf numFmtId="0" fontId="23" fillId="0" borderId="0" xfId="0" applyFont="1"/>
    <xf numFmtId="0" fontId="24" fillId="0" borderId="0" xfId="0" applyFont="1"/>
    <xf numFmtId="164" fontId="24" fillId="0" borderId="2" xfId="0" applyNumberFormat="1" applyFont="1" applyBorder="1" applyAlignment="1">
      <alignment horizontal="left" wrapText="1"/>
    </xf>
    <xf numFmtId="0" fontId="24" fillId="0" borderId="3" xfId="0" applyNumberFormat="1" applyFont="1" applyBorder="1" applyAlignment="1">
      <alignment horizontal="left" wrapText="1"/>
    </xf>
    <xf numFmtId="0" fontId="24" fillId="0" borderId="3" xfId="0" applyFont="1" applyBorder="1" applyAlignment="1">
      <alignment horizontal="left" wrapText="1"/>
    </xf>
    <xf numFmtId="0" fontId="23" fillId="0" borderId="3" xfId="0" applyNumberFormat="1" applyFont="1" applyBorder="1" applyAlignment="1">
      <alignment horizontal="left" wrapText="1"/>
    </xf>
    <xf numFmtId="0" fontId="24" fillId="0" borderId="3" xfId="0" quotePrefix="1" applyNumberFormat="1" applyFont="1" applyBorder="1" applyAlignment="1">
      <alignment horizontal="left" wrapText="1"/>
    </xf>
    <xf numFmtId="167" fontId="24" fillId="0" borderId="0" xfId="0" applyNumberFormat="1" applyFont="1"/>
    <xf numFmtId="0" fontId="19" fillId="0" borderId="9" xfId="0" applyFont="1" applyBorder="1"/>
    <xf numFmtId="0" fontId="19" fillId="0" borderId="0" xfId="0" applyFont="1"/>
    <xf numFmtId="0" fontId="23" fillId="0" borderId="0" xfId="3" applyFont="1"/>
    <xf numFmtId="0" fontId="24" fillId="0" borderId="0" xfId="3" applyFont="1"/>
    <xf numFmtId="0" fontId="24" fillId="0" borderId="1" xfId="3" applyFont="1" applyBorder="1" applyAlignment="1">
      <alignment horizontal="center" vertical="center" wrapText="1"/>
    </xf>
    <xf numFmtId="0" fontId="23" fillId="0" borderId="2" xfId="3" applyNumberFormat="1" applyFont="1" applyBorder="1" applyAlignment="1">
      <alignment horizontal="left" wrapText="1"/>
    </xf>
    <xf numFmtId="0" fontId="23" fillId="0" borderId="3" xfId="3" applyNumberFormat="1" applyFont="1" applyBorder="1" applyAlignment="1">
      <alignment horizontal="left" wrapText="1"/>
    </xf>
    <xf numFmtId="0" fontId="24" fillId="0" borderId="3" xfId="3" applyNumberFormat="1" applyFont="1" applyBorder="1" applyAlignment="1">
      <alignment horizontal="left" wrapText="1"/>
    </xf>
    <xf numFmtId="165" fontId="24" fillId="0" borderId="0" xfId="3" applyNumberFormat="1" applyFont="1"/>
    <xf numFmtId="0" fontId="19" fillId="0" borderId="9" xfId="3" applyFont="1" applyBorder="1"/>
    <xf numFmtId="0" fontId="19" fillId="0" borderId="0" xfId="3" applyFont="1"/>
    <xf numFmtId="0" fontId="23" fillId="0" borderId="0" xfId="3" applyFont="1" applyAlignment="1">
      <alignment vertical="center"/>
    </xf>
    <xf numFmtId="0" fontId="24" fillId="0" borderId="2" xfId="3" applyNumberFormat="1" applyFont="1" applyBorder="1" applyAlignment="1">
      <alignment horizontal="left" wrapText="1"/>
    </xf>
    <xf numFmtId="0" fontId="24" fillId="0" borderId="0" xfId="3" applyFont="1" applyAlignment="1">
      <alignment horizontal="right"/>
    </xf>
    <xf numFmtId="0" fontId="24" fillId="0" borderId="2" xfId="3" applyFont="1" applyBorder="1" applyAlignment="1">
      <alignment horizontal="left" wrapText="1"/>
    </xf>
    <xf numFmtId="0" fontId="24" fillId="0" borderId="3" xfId="3" applyFont="1" applyBorder="1" applyAlignment="1">
      <alignment horizontal="left" wrapText="1"/>
    </xf>
    <xf numFmtId="168" fontId="24" fillId="0" borderId="0" xfId="0" applyNumberFormat="1" applyFont="1" applyAlignment="1">
      <alignment horizontal="right"/>
    </xf>
    <xf numFmtId="168" fontId="23" fillId="0" borderId="0" xfId="0" applyNumberFormat="1" applyFont="1" applyAlignment="1">
      <alignment horizontal="right"/>
    </xf>
    <xf numFmtId="170" fontId="24" fillId="0" borderId="0" xfId="0" applyNumberFormat="1" applyFont="1" applyAlignment="1">
      <alignment horizontal="right"/>
    </xf>
    <xf numFmtId="170" fontId="23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169" fontId="23" fillId="0" borderId="0" xfId="0" applyNumberFormat="1" applyFont="1" applyBorder="1" applyAlignment="1">
      <alignment horizontal="right"/>
    </xf>
    <xf numFmtId="169" fontId="24" fillId="0" borderId="8" xfId="0" applyNumberFormat="1" applyFont="1" applyBorder="1" applyAlignment="1">
      <alignment horizontal="right"/>
    </xf>
    <xf numFmtId="169" fontId="23" fillId="0" borderId="8" xfId="0" applyNumberFormat="1" applyFont="1" applyBorder="1" applyAlignment="1">
      <alignment horizontal="right"/>
    </xf>
    <xf numFmtId="169" fontId="24" fillId="0" borderId="4" xfId="0" applyNumberFormat="1" applyFont="1" applyBorder="1" applyAlignment="1">
      <alignment horizontal="right"/>
    </xf>
    <xf numFmtId="169" fontId="24" fillId="0" borderId="5" xfId="0" applyNumberFormat="1" applyFont="1" applyBorder="1" applyAlignment="1">
      <alignment horizontal="right"/>
    </xf>
    <xf numFmtId="169" fontId="24" fillId="0" borderId="0" xfId="0" applyNumberFormat="1" applyFont="1" applyBorder="1" applyAlignment="1">
      <alignment horizontal="right"/>
    </xf>
    <xf numFmtId="171" fontId="24" fillId="0" borderId="4" xfId="0" applyNumberFormat="1" applyFont="1" applyBorder="1" applyAlignment="1">
      <alignment horizontal="right"/>
    </xf>
    <xf numFmtId="171" fontId="23" fillId="0" borderId="0" xfId="0" applyNumberFormat="1" applyFont="1" applyBorder="1" applyAlignment="1">
      <alignment horizontal="right"/>
    </xf>
    <xf numFmtId="171" fontId="24" fillId="0" borderId="0" xfId="0" applyNumberFormat="1" applyFont="1" applyBorder="1" applyAlignment="1">
      <alignment horizontal="right"/>
    </xf>
    <xf numFmtId="169" fontId="23" fillId="0" borderId="0" xfId="0" applyNumberFormat="1" applyFont="1" applyAlignment="1">
      <alignment horizontal="right"/>
    </xf>
    <xf numFmtId="0" fontId="24" fillId="0" borderId="1" xfId="3" applyFont="1" applyBorder="1" applyAlignment="1">
      <alignment horizontal="center" vertical="center" wrapText="1"/>
    </xf>
    <xf numFmtId="0" fontId="24" fillId="0" borderId="6" xfId="3" applyFont="1" applyBorder="1" applyAlignment="1">
      <alignment horizontal="center" vertical="center" wrapText="1"/>
    </xf>
    <xf numFmtId="172" fontId="24" fillId="0" borderId="0" xfId="0" applyNumberFormat="1" applyFont="1" applyAlignment="1">
      <alignment horizontal="right"/>
    </xf>
    <xf numFmtId="169" fontId="24" fillId="0" borderId="0" xfId="3" applyNumberFormat="1" applyFont="1" applyAlignment="1">
      <alignment horizontal="right"/>
    </xf>
    <xf numFmtId="170" fontId="24" fillId="0" borderId="0" xfId="3" applyNumberFormat="1" applyFont="1"/>
    <xf numFmtId="0" fontId="6" fillId="0" borderId="0" xfId="4" applyFont="1" applyAlignment="1">
      <alignment horizontal="left" vertical="center"/>
    </xf>
    <xf numFmtId="49" fontId="6" fillId="0" borderId="0" xfId="4" applyNumberFormat="1" applyFont="1" applyAlignment="1">
      <alignment horizontal="left" vertical="center" wrapText="1"/>
    </xf>
    <xf numFmtId="0" fontId="6" fillId="0" borderId="0" xfId="4" applyFont="1" applyAlignment="1">
      <alignment horizontal="left" wrapText="1"/>
    </xf>
    <xf numFmtId="49" fontId="6" fillId="0" borderId="0" xfId="4" applyNumberFormat="1" applyFont="1" applyAlignment="1">
      <alignment horizontal="left" vertical="center"/>
    </xf>
    <xf numFmtId="0" fontId="6" fillId="0" borderId="0" xfId="4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1" xfId="4" applyFont="1" applyBorder="1" applyAlignment="1">
      <alignment horizontal="center" vertical="center"/>
    </xf>
    <xf numFmtId="0" fontId="6" fillId="0" borderId="12" xfId="4" applyFont="1" applyBorder="1" applyAlignment="1">
      <alignment horizontal="center" vertical="center"/>
    </xf>
    <xf numFmtId="0" fontId="13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6" fillId="0" borderId="0" xfId="4" applyFont="1" applyAlignment="1">
      <alignment horizontal="right"/>
    </xf>
    <xf numFmtId="0" fontId="13" fillId="0" borderId="11" xfId="4" applyFont="1" applyBorder="1" applyAlignment="1">
      <alignment horizontal="right"/>
    </xf>
    <xf numFmtId="0" fontId="7" fillId="0" borderId="13" xfId="4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49" fontId="10" fillId="0" borderId="0" xfId="0" applyNumberFormat="1" applyFont="1" applyAlignment="1">
      <alignment horizontal="left" wrapText="1"/>
    </xf>
    <xf numFmtId="49" fontId="10" fillId="0" borderId="0" xfId="0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21" fillId="0" borderId="0" xfId="3" applyFont="1" applyFill="1" applyAlignment="1">
      <alignment horizontal="left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5" xfId="0" applyNumberFormat="1" applyFont="1" applyBorder="1" applyAlignment="1">
      <alignment horizontal="center" vertical="center"/>
    </xf>
    <xf numFmtId="0" fontId="23" fillId="0" borderId="4" xfId="0" applyNumberFormat="1" applyFont="1" applyBorder="1" applyAlignment="1">
      <alignment horizontal="center" vertical="center"/>
    </xf>
    <xf numFmtId="0" fontId="23" fillId="0" borderId="7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3" fillId="0" borderId="8" xfId="0" applyNumberFormat="1" applyFont="1" applyBorder="1" applyAlignment="1">
      <alignment horizontal="center" vertical="center"/>
    </xf>
    <xf numFmtId="0" fontId="23" fillId="0" borderId="0" xfId="0" applyNumberFormat="1" applyFont="1" applyBorder="1" applyAlignment="1">
      <alignment horizontal="center" vertical="center"/>
    </xf>
    <xf numFmtId="0" fontId="24" fillId="0" borderId="6" xfId="3" applyFont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23" fillId="0" borderId="6" xfId="3" applyFont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 wrapText="1"/>
    </xf>
    <xf numFmtId="0" fontId="23" fillId="0" borderId="7" xfId="3" applyFont="1" applyBorder="1" applyAlignment="1">
      <alignment horizontal="left" vertical="center" wrapText="1"/>
    </xf>
    <xf numFmtId="0" fontId="23" fillId="0" borderId="6" xfId="3" applyFont="1" applyBorder="1" applyAlignment="1">
      <alignment horizontal="left" vertical="center" wrapText="1"/>
    </xf>
    <xf numFmtId="0" fontId="24" fillId="0" borderId="7" xfId="3" applyFont="1" applyBorder="1" applyAlignment="1">
      <alignment horizontal="center" vertical="center" wrapText="1"/>
    </xf>
    <xf numFmtId="0" fontId="25" fillId="0" borderId="13" xfId="4" applyFont="1" applyBorder="1" applyAlignment="1">
      <alignment horizontal="left" wrapText="1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>
          <a:extLst>
            <a:ext uri="{FF2B5EF4-FFF2-40B4-BE49-F238E27FC236}">
              <a16:creationId xmlns:a16="http://schemas.microsoft.com/office/drawing/2014/main" id="{00000000-0008-0000-0000-00005C200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19" t="s">
        <v>1</v>
      </c>
      <c r="B1" s="119"/>
      <c r="C1" s="87"/>
      <c r="D1" s="87"/>
    </row>
    <row r="2" spans="1:4" ht="35.1" customHeight="1" thickTop="1" x14ac:dyDescent="0.2">
      <c r="A2" s="88" t="s">
        <v>15</v>
      </c>
      <c r="B2" s="88"/>
      <c r="C2" s="89" t="s">
        <v>16</v>
      </c>
      <c r="D2" s="89"/>
    </row>
    <row r="3" spans="1:4" ht="24.95" customHeight="1" x14ac:dyDescent="0.2">
      <c r="A3" s="90"/>
      <c r="B3" s="90"/>
      <c r="C3" s="90"/>
      <c r="D3" s="90"/>
    </row>
    <row r="4" spans="1:4" ht="24.95" customHeight="1" x14ac:dyDescent="0.2">
      <c r="A4" s="91" t="s">
        <v>15</v>
      </c>
      <c r="B4" s="91"/>
      <c r="C4" s="91"/>
      <c r="D4" s="92"/>
    </row>
    <row r="5" spans="1:4" ht="24.95" customHeight="1" x14ac:dyDescent="0.2">
      <c r="A5" s="91" t="s">
        <v>17</v>
      </c>
      <c r="B5" s="91"/>
      <c r="C5" s="91"/>
      <c r="D5" s="91"/>
    </row>
    <row r="6" spans="1:4" ht="39.950000000000003" customHeight="1" x14ac:dyDescent="0.45">
      <c r="A6" s="93" t="s">
        <v>132</v>
      </c>
      <c r="B6" s="94"/>
      <c r="C6" s="94"/>
      <c r="D6" s="94"/>
    </row>
    <row r="7" spans="1:4" ht="24.95" customHeight="1" x14ac:dyDescent="0.4">
      <c r="A7" s="95"/>
      <c r="B7" s="96"/>
      <c r="C7" s="96"/>
      <c r="D7" s="96"/>
    </row>
    <row r="8" spans="1:4" ht="24.95" customHeight="1" x14ac:dyDescent="0.4">
      <c r="A8" s="97"/>
      <c r="B8" s="97"/>
      <c r="C8" s="97"/>
      <c r="D8" s="97"/>
    </row>
    <row r="9" spans="1:4" ht="24.95" customHeight="1" x14ac:dyDescent="0.4">
      <c r="A9" s="97"/>
      <c r="B9" s="97"/>
      <c r="C9" s="97"/>
      <c r="D9" s="97"/>
    </row>
    <row r="10" spans="1:4" ht="24.95" customHeight="1" x14ac:dyDescent="0.2">
      <c r="A10" s="84"/>
      <c r="B10" s="84"/>
      <c r="C10" s="84"/>
      <c r="D10" s="84"/>
    </row>
    <row r="11" spans="1:4" ht="24.95" customHeight="1" x14ac:dyDescent="0.2">
      <c r="A11" s="84"/>
      <c r="B11" s="84"/>
      <c r="C11" s="84"/>
      <c r="D11" s="84"/>
    </row>
    <row r="12" spans="1:4" ht="24.95" customHeight="1" x14ac:dyDescent="0.2">
      <c r="A12" s="84"/>
      <c r="B12" s="84"/>
      <c r="C12" s="84"/>
      <c r="D12" s="84"/>
    </row>
    <row r="13" spans="1:4" ht="12" customHeight="1" x14ac:dyDescent="0.2">
      <c r="A13" s="4"/>
      <c r="B13" s="85" t="s">
        <v>80</v>
      </c>
      <c r="C13" s="85"/>
      <c r="D13" s="5" t="s">
        <v>133</v>
      </c>
    </row>
    <row r="14" spans="1:4" ht="12" customHeight="1" x14ac:dyDescent="0.2">
      <c r="A14" s="4"/>
      <c r="B14" s="85"/>
      <c r="C14" s="85"/>
      <c r="D14" s="2"/>
    </row>
    <row r="15" spans="1:4" ht="12" customHeight="1" x14ac:dyDescent="0.2">
      <c r="A15" s="4"/>
      <c r="B15" s="85" t="s">
        <v>2</v>
      </c>
      <c r="C15" s="85"/>
      <c r="D15" s="2" t="s">
        <v>143</v>
      </c>
    </row>
    <row r="16" spans="1:4" ht="12" customHeight="1" x14ac:dyDescent="0.2">
      <c r="A16" s="4"/>
      <c r="B16" s="85"/>
      <c r="C16" s="85"/>
      <c r="D16" s="2"/>
    </row>
    <row r="17" spans="1:4" ht="12" customHeight="1" x14ac:dyDescent="0.2">
      <c r="A17" s="6"/>
      <c r="B17" s="86"/>
      <c r="C17" s="86"/>
      <c r="D17" s="3"/>
    </row>
    <row r="18" spans="1:4" ht="12" customHeight="1" x14ac:dyDescent="0.2">
      <c r="A18" s="80"/>
      <c r="B18" s="80"/>
      <c r="C18" s="80"/>
      <c r="D18" s="80"/>
    </row>
    <row r="19" spans="1:4" ht="12" customHeight="1" x14ac:dyDescent="0.2">
      <c r="A19" s="77" t="s">
        <v>3</v>
      </c>
      <c r="B19" s="77"/>
      <c r="C19" s="77"/>
      <c r="D19" s="77"/>
    </row>
    <row r="20" spans="1:4" ht="12" customHeight="1" x14ac:dyDescent="0.2">
      <c r="A20" s="77" t="s">
        <v>81</v>
      </c>
      <c r="B20" s="77"/>
      <c r="C20" s="77"/>
      <c r="D20" s="77"/>
    </row>
    <row r="21" spans="1:4" ht="12" customHeight="1" x14ac:dyDescent="0.2">
      <c r="A21" s="77"/>
      <c r="B21" s="77"/>
      <c r="C21" s="77"/>
      <c r="D21" s="77"/>
    </row>
    <row r="22" spans="1:4" ht="12" customHeight="1" x14ac:dyDescent="0.2">
      <c r="A22" s="83" t="s">
        <v>125</v>
      </c>
      <c r="B22" s="83"/>
      <c r="C22" s="83"/>
      <c r="D22" s="83"/>
    </row>
    <row r="23" spans="1:4" ht="12" customHeight="1" x14ac:dyDescent="0.2">
      <c r="A23" s="77"/>
      <c r="B23" s="77"/>
      <c r="C23" s="77"/>
      <c r="D23" s="77"/>
    </row>
    <row r="24" spans="1:4" ht="12" customHeight="1" x14ac:dyDescent="0.2">
      <c r="A24" s="78" t="s">
        <v>134</v>
      </c>
      <c r="B24" s="78"/>
      <c r="C24" s="78"/>
      <c r="D24" s="78"/>
    </row>
    <row r="25" spans="1:4" ht="12" customHeight="1" x14ac:dyDescent="0.2">
      <c r="A25" s="78" t="s">
        <v>82</v>
      </c>
      <c r="B25" s="78"/>
      <c r="C25" s="78"/>
      <c r="D25" s="78"/>
    </row>
    <row r="26" spans="1:4" ht="12" customHeight="1" x14ac:dyDescent="0.2">
      <c r="A26" s="79"/>
      <c r="B26" s="79"/>
      <c r="C26" s="79"/>
      <c r="D26" s="79"/>
    </row>
    <row r="27" spans="1:4" ht="12" customHeight="1" x14ac:dyDescent="0.2">
      <c r="A27" s="80"/>
      <c r="B27" s="80"/>
      <c r="C27" s="80"/>
      <c r="D27" s="80"/>
    </row>
    <row r="28" spans="1:4" ht="12" customHeight="1" x14ac:dyDescent="0.2">
      <c r="A28" s="81" t="s">
        <v>4</v>
      </c>
      <c r="B28" s="81"/>
      <c r="C28" s="81"/>
      <c r="D28" s="81"/>
    </row>
    <row r="29" spans="1:4" ht="12" customHeight="1" x14ac:dyDescent="0.2">
      <c r="A29" s="82"/>
      <c r="B29" s="82"/>
      <c r="C29" s="82"/>
      <c r="D29" s="82"/>
    </row>
    <row r="30" spans="1:4" ht="12" customHeight="1" x14ac:dyDescent="0.2">
      <c r="A30" s="7" t="s">
        <v>5</v>
      </c>
      <c r="B30" s="76" t="s">
        <v>83</v>
      </c>
      <c r="C30" s="76"/>
      <c r="D30" s="76"/>
    </row>
    <row r="31" spans="1:4" ht="12" customHeight="1" x14ac:dyDescent="0.2">
      <c r="A31" s="8">
        <v>0</v>
      </c>
      <c r="B31" s="76" t="s">
        <v>84</v>
      </c>
      <c r="C31" s="76"/>
      <c r="D31" s="76"/>
    </row>
    <row r="32" spans="1:4" ht="12" customHeight="1" x14ac:dyDescent="0.2">
      <c r="A32" s="7" t="s">
        <v>0</v>
      </c>
      <c r="B32" s="76" t="s">
        <v>6</v>
      </c>
      <c r="C32" s="76"/>
      <c r="D32" s="76"/>
    </row>
    <row r="33" spans="1:4" ht="12" customHeight="1" x14ac:dyDescent="0.2">
      <c r="A33" s="7" t="s">
        <v>7</v>
      </c>
      <c r="B33" s="76" t="s">
        <v>8</v>
      </c>
      <c r="C33" s="76"/>
      <c r="D33" s="76"/>
    </row>
    <row r="34" spans="1:4" ht="12" customHeight="1" x14ac:dyDescent="0.2">
      <c r="A34" s="7" t="s">
        <v>9</v>
      </c>
      <c r="B34" s="76" t="s">
        <v>10</v>
      </c>
      <c r="C34" s="76"/>
      <c r="D34" s="76"/>
    </row>
    <row r="35" spans="1:4" ht="12" customHeight="1" x14ac:dyDescent="0.2">
      <c r="A35" s="7" t="s">
        <v>11</v>
      </c>
      <c r="B35" s="76" t="s">
        <v>85</v>
      </c>
      <c r="C35" s="76"/>
      <c r="D35" s="76"/>
    </row>
    <row r="36" spans="1:4" ht="12" customHeight="1" x14ac:dyDescent="0.2">
      <c r="A36" s="7" t="s">
        <v>12</v>
      </c>
      <c r="B36" s="76" t="s">
        <v>13</v>
      </c>
      <c r="C36" s="76"/>
      <c r="D36" s="76"/>
    </row>
    <row r="37" spans="1:4" ht="12" customHeight="1" x14ac:dyDescent="0.2">
      <c r="A37" s="7" t="s">
        <v>14</v>
      </c>
      <c r="B37" s="76" t="s">
        <v>86</v>
      </c>
      <c r="C37" s="76"/>
      <c r="D37" s="76"/>
    </row>
    <row r="38" spans="1:4" ht="12" customHeight="1" x14ac:dyDescent="0.2">
      <c r="A38" s="7"/>
      <c r="B38" s="76"/>
      <c r="C38" s="76"/>
      <c r="D38" s="76"/>
    </row>
    <row r="39" spans="1:4" ht="12" customHeight="1" x14ac:dyDescent="0.2">
      <c r="A39" s="7"/>
      <c r="B39" s="76"/>
      <c r="C39" s="76"/>
      <c r="D39" s="76"/>
    </row>
    <row r="40" spans="1:4" ht="12" customHeight="1" x14ac:dyDescent="0.2">
      <c r="A40" s="9"/>
      <c r="B40" s="73"/>
      <c r="C40" s="73"/>
      <c r="D40" s="73"/>
    </row>
    <row r="41" spans="1:4" ht="12" customHeight="1" x14ac:dyDescent="0.2">
      <c r="A41" s="9"/>
      <c r="B41" s="73"/>
      <c r="C41" s="73"/>
      <c r="D41" s="73"/>
    </row>
    <row r="42" spans="1:4" ht="31.5" customHeight="1" x14ac:dyDescent="0.2">
      <c r="A42" s="74" t="s">
        <v>142</v>
      </c>
      <c r="B42" s="74"/>
      <c r="C42" s="74"/>
      <c r="D42" s="74"/>
    </row>
    <row r="43" spans="1:4" ht="39.950000000000003" customHeight="1" x14ac:dyDescent="0.2">
      <c r="A43" s="75" t="s">
        <v>123</v>
      </c>
      <c r="B43" s="75"/>
      <c r="C43" s="75"/>
      <c r="D43" s="75"/>
    </row>
  </sheetData>
  <mergeCells count="45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0:D40"/>
    <mergeCell ref="B41:D41"/>
    <mergeCell ref="A42:D42"/>
    <mergeCell ref="A43:D43"/>
    <mergeCell ref="B35:D35"/>
    <mergeCell ref="B36:D36"/>
    <mergeCell ref="B37:D37"/>
    <mergeCell ref="B38:D38"/>
    <mergeCell ref="B39:D3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10" customWidth="1"/>
    <col min="2" max="2" width="72.7109375" style="10" customWidth="1"/>
    <col min="3" max="3" width="8.7109375" style="10" customWidth="1"/>
    <col min="4" max="16384" width="11.42578125" style="10"/>
  </cols>
  <sheetData>
    <row r="1" spans="1:3" s="28" customFormat="1" ht="30" customHeight="1" x14ac:dyDescent="0.2">
      <c r="A1" s="98" t="s">
        <v>127</v>
      </c>
      <c r="B1" s="98"/>
      <c r="C1" s="98"/>
    </row>
    <row r="2" spans="1:3" s="11" customFormat="1" ht="23.1" customHeight="1" x14ac:dyDescent="0.2">
      <c r="C2" s="11" t="s">
        <v>57</v>
      </c>
    </row>
    <row r="3" spans="1:3" s="15" customFormat="1" ht="24" customHeight="1" x14ac:dyDescent="0.2">
      <c r="A3" s="12" t="s">
        <v>56</v>
      </c>
      <c r="B3" s="13" t="s">
        <v>126</v>
      </c>
      <c r="C3" s="14">
        <v>3</v>
      </c>
    </row>
    <row r="4" spans="1:3" s="15" customFormat="1" ht="12" customHeight="1" x14ac:dyDescent="0.2">
      <c r="A4" s="16"/>
      <c r="C4" s="14"/>
    </row>
    <row r="5" spans="1:3" s="17" customFormat="1" ht="24" customHeight="1" x14ac:dyDescent="0.2">
      <c r="A5" s="12" t="s">
        <v>58</v>
      </c>
      <c r="B5" s="13" t="s">
        <v>135</v>
      </c>
      <c r="C5" s="14">
        <v>4</v>
      </c>
    </row>
    <row r="6" spans="1:3" s="17" customFormat="1" ht="12" customHeight="1" x14ac:dyDescent="0.2">
      <c r="A6" s="12"/>
      <c r="B6" s="18"/>
      <c r="C6" s="14"/>
    </row>
    <row r="7" spans="1:3" s="17" customFormat="1" ht="24" customHeight="1" x14ac:dyDescent="0.2">
      <c r="A7" s="12" t="s">
        <v>64</v>
      </c>
      <c r="B7" s="13" t="s">
        <v>136</v>
      </c>
      <c r="C7" s="14">
        <v>5</v>
      </c>
    </row>
    <row r="8" spans="1:3" s="17" customFormat="1" ht="12" customHeight="1" x14ac:dyDescent="0.2">
      <c r="A8" s="12"/>
      <c r="B8" s="18"/>
      <c r="C8" s="14"/>
    </row>
    <row r="9" spans="1:3" s="17" customFormat="1" ht="24" customHeight="1" x14ac:dyDescent="0.2">
      <c r="A9" s="12" t="s">
        <v>65</v>
      </c>
      <c r="B9" s="13" t="s">
        <v>137</v>
      </c>
      <c r="C9" s="14">
        <v>6</v>
      </c>
    </row>
    <row r="10" spans="1:3" x14ac:dyDescent="0.2">
      <c r="A10" s="18"/>
      <c r="B10" s="18"/>
    </row>
    <row r="11" spans="1:3" x14ac:dyDescent="0.2">
      <c r="A11" s="18"/>
      <c r="B11" s="18"/>
    </row>
    <row r="12" spans="1:3" x14ac:dyDescent="0.2">
      <c r="A12" s="18"/>
      <c r="B12" s="18"/>
    </row>
    <row r="13" spans="1:3" x14ac:dyDescent="0.2">
      <c r="A13" s="18"/>
      <c r="B13" s="18"/>
    </row>
    <row r="14" spans="1:3" x14ac:dyDescent="0.2">
      <c r="A14" s="18"/>
      <c r="B14" s="18"/>
    </row>
    <row r="15" spans="1:3" x14ac:dyDescent="0.2">
      <c r="A15" s="18"/>
      <c r="B15" s="18"/>
    </row>
    <row r="16" spans="1:3" x14ac:dyDescent="0.2">
      <c r="A16" s="18"/>
      <c r="B16" s="18"/>
    </row>
    <row r="17" spans="1:2" x14ac:dyDescent="0.2">
      <c r="A17" s="18"/>
      <c r="B17" s="18"/>
    </row>
    <row r="18" spans="1:2" x14ac:dyDescent="0.2">
      <c r="A18" s="18"/>
      <c r="B18" s="18"/>
    </row>
    <row r="19" spans="1:2" x14ac:dyDescent="0.2">
      <c r="A19" s="18"/>
      <c r="B19" s="18"/>
    </row>
    <row r="20" spans="1:2" x14ac:dyDescent="0.2">
      <c r="A20" s="18"/>
      <c r="B20" s="18"/>
    </row>
  </sheetData>
  <mergeCells count="1">
    <mergeCell ref="A1:C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41&amp;R&amp;"-,Standard"&amp;7&amp;P</oddFooter>
    <evenFooter>&amp;L&amp;"-,Standard"&amp;7&amp;P&amp;R&amp;"-,Standard"&amp;7 StatA MV, Statistischer Bericht A313 2025 41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N8"/>
    </sheetView>
  </sheetViews>
  <sheetFormatPr baseColWidth="10" defaultRowHeight="11.25" x14ac:dyDescent="0.2"/>
  <cols>
    <col min="1" max="1" width="3.28515625" style="38" customWidth="1"/>
    <col min="2" max="2" width="12.7109375" style="30" customWidth="1"/>
    <col min="3" max="14" width="6.28515625" style="30" customWidth="1"/>
    <col min="15" max="16384" width="11.42578125" style="30"/>
  </cols>
  <sheetData>
    <row r="1" spans="1:14" s="29" customFormat="1" ht="30" customHeight="1" x14ac:dyDescent="0.2">
      <c r="A1" s="105" t="s">
        <v>56</v>
      </c>
      <c r="B1" s="106"/>
      <c r="C1" s="107" t="s">
        <v>128</v>
      </c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8"/>
    </row>
    <row r="2" spans="1:14" ht="11.45" customHeight="1" x14ac:dyDescent="0.2">
      <c r="A2" s="109" t="s">
        <v>59</v>
      </c>
      <c r="B2" s="101" t="s">
        <v>18</v>
      </c>
      <c r="C2" s="101" t="s">
        <v>19</v>
      </c>
      <c r="D2" s="101"/>
      <c r="E2" s="101"/>
      <c r="F2" s="101" t="s">
        <v>20</v>
      </c>
      <c r="G2" s="101"/>
      <c r="H2" s="101"/>
      <c r="I2" s="101" t="s">
        <v>21</v>
      </c>
      <c r="J2" s="101"/>
      <c r="K2" s="101"/>
      <c r="L2" s="101" t="s">
        <v>22</v>
      </c>
      <c r="M2" s="101"/>
      <c r="N2" s="102"/>
    </row>
    <row r="3" spans="1:14" ht="11.45" customHeight="1" x14ac:dyDescent="0.2">
      <c r="A3" s="109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2"/>
    </row>
    <row r="4" spans="1:14" ht="11.45" customHeight="1" x14ac:dyDescent="0.2">
      <c r="A4" s="109"/>
      <c r="B4" s="101"/>
      <c r="C4" s="101" t="s">
        <v>23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2"/>
    </row>
    <row r="5" spans="1:14" ht="11.45" customHeight="1" x14ac:dyDescent="0.2">
      <c r="A5" s="109"/>
      <c r="B5" s="101"/>
      <c r="C5" s="101" t="s">
        <v>77</v>
      </c>
      <c r="D5" s="101" t="s">
        <v>69</v>
      </c>
      <c r="E5" s="101" t="s">
        <v>70</v>
      </c>
      <c r="F5" s="101" t="s">
        <v>77</v>
      </c>
      <c r="G5" s="101" t="s">
        <v>69</v>
      </c>
      <c r="H5" s="101" t="s">
        <v>70</v>
      </c>
      <c r="I5" s="101" t="s">
        <v>77</v>
      </c>
      <c r="J5" s="101" t="s">
        <v>69</v>
      </c>
      <c r="K5" s="101" t="s">
        <v>70</v>
      </c>
      <c r="L5" s="101" t="s">
        <v>77</v>
      </c>
      <c r="M5" s="101" t="s">
        <v>69</v>
      </c>
      <c r="N5" s="102" t="s">
        <v>70</v>
      </c>
    </row>
    <row r="6" spans="1:14" ht="11.45" customHeight="1" x14ac:dyDescent="0.2">
      <c r="A6" s="109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2"/>
    </row>
    <row r="7" spans="1:14" s="38" customFormat="1" ht="11.45" customHeight="1" x14ac:dyDescent="0.15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7">
        <v>14</v>
      </c>
    </row>
    <row r="8" spans="1:14" ht="24.95" customHeight="1" x14ac:dyDescent="0.2">
      <c r="A8" s="37"/>
      <c r="B8" s="31"/>
      <c r="C8" s="103" t="s">
        <v>74</v>
      </c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</row>
    <row r="9" spans="1:14" ht="11.45" customHeight="1" x14ac:dyDescent="0.2">
      <c r="A9" s="23">
        <f>IF(D9&lt;&gt;"",COUNTA($D$9:D9),"")</f>
        <v>1</v>
      </c>
      <c r="B9" s="32" t="s">
        <v>25</v>
      </c>
      <c r="C9" s="57">
        <v>7180</v>
      </c>
      <c r="D9" s="57">
        <v>4032</v>
      </c>
      <c r="E9" s="57">
        <v>3148</v>
      </c>
      <c r="F9" s="57">
        <v>8079</v>
      </c>
      <c r="G9" s="57">
        <v>4443</v>
      </c>
      <c r="H9" s="57">
        <v>3636</v>
      </c>
      <c r="I9" s="53">
        <v>-899</v>
      </c>
      <c r="J9" s="53">
        <v>-411</v>
      </c>
      <c r="K9" s="53">
        <v>-488</v>
      </c>
      <c r="L9" s="57">
        <v>17926</v>
      </c>
      <c r="M9" s="57">
        <v>9123</v>
      </c>
      <c r="N9" s="57">
        <v>8803</v>
      </c>
    </row>
    <row r="10" spans="1:14" ht="11.45" customHeight="1" x14ac:dyDescent="0.2">
      <c r="A10" s="23">
        <f>IF(D10&lt;&gt;"",COUNTA($D$9:D10),"")</f>
        <v>2</v>
      </c>
      <c r="B10" s="32" t="s">
        <v>26</v>
      </c>
      <c r="C10" s="57">
        <v>7146</v>
      </c>
      <c r="D10" s="57">
        <v>3982</v>
      </c>
      <c r="E10" s="57">
        <v>3164</v>
      </c>
      <c r="F10" s="57">
        <v>7669</v>
      </c>
      <c r="G10" s="57">
        <v>4076</v>
      </c>
      <c r="H10" s="57">
        <v>3593</v>
      </c>
      <c r="I10" s="53">
        <v>-523</v>
      </c>
      <c r="J10" s="53">
        <v>-94</v>
      </c>
      <c r="K10" s="53">
        <v>-429</v>
      </c>
      <c r="L10" s="57">
        <v>16579</v>
      </c>
      <c r="M10" s="57">
        <v>8486</v>
      </c>
      <c r="N10" s="57">
        <v>8093</v>
      </c>
    </row>
    <row r="11" spans="1:14" ht="11.45" customHeight="1" x14ac:dyDescent="0.2">
      <c r="A11" s="23">
        <f>IF(D11&lt;&gt;"",COUNTA($D$9:D11),"")</f>
        <v>3</v>
      </c>
      <c r="B11" s="32" t="s">
        <v>27</v>
      </c>
      <c r="C11" s="57">
        <v>6629</v>
      </c>
      <c r="D11" s="57">
        <v>3658</v>
      </c>
      <c r="E11" s="57">
        <v>2971</v>
      </c>
      <c r="F11" s="57">
        <v>8326</v>
      </c>
      <c r="G11" s="57">
        <v>4459</v>
      </c>
      <c r="H11" s="57">
        <v>3867</v>
      </c>
      <c r="I11" s="53">
        <v>-1697</v>
      </c>
      <c r="J11" s="53">
        <v>-801</v>
      </c>
      <c r="K11" s="53">
        <v>-896</v>
      </c>
      <c r="L11" s="57">
        <v>15455</v>
      </c>
      <c r="M11" s="57">
        <v>7862</v>
      </c>
      <c r="N11" s="57">
        <v>7593</v>
      </c>
    </row>
    <row r="12" spans="1:14" ht="11.45" customHeight="1" x14ac:dyDescent="0.2">
      <c r="A12" s="23">
        <f>IF(D12&lt;&gt;"",COUNTA($D$9:D12),"")</f>
        <v>4</v>
      </c>
      <c r="B12" s="32" t="s">
        <v>28</v>
      </c>
      <c r="C12" s="57">
        <v>6754</v>
      </c>
      <c r="D12" s="57">
        <v>3731</v>
      </c>
      <c r="E12" s="57">
        <v>3023</v>
      </c>
      <c r="F12" s="57">
        <v>9473</v>
      </c>
      <c r="G12" s="57">
        <v>5047</v>
      </c>
      <c r="H12" s="57">
        <v>4426</v>
      </c>
      <c r="I12" s="53">
        <v>-2719</v>
      </c>
      <c r="J12" s="53">
        <v>-1316</v>
      </c>
      <c r="K12" s="53">
        <v>-1403</v>
      </c>
      <c r="L12" s="57">
        <v>15702</v>
      </c>
      <c r="M12" s="57">
        <v>7928</v>
      </c>
      <c r="N12" s="57">
        <v>7774</v>
      </c>
    </row>
    <row r="13" spans="1:14" ht="11.45" customHeight="1" x14ac:dyDescent="0.2">
      <c r="A13" s="23">
        <f>IF(D13&lt;&gt;"",COUNTA($D$9:D13),"")</f>
        <v>5</v>
      </c>
      <c r="B13" s="32" t="s">
        <v>29</v>
      </c>
      <c r="C13" s="57">
        <v>6885</v>
      </c>
      <c r="D13" s="57">
        <v>3847</v>
      </c>
      <c r="E13" s="57">
        <v>3038</v>
      </c>
      <c r="F13" s="57">
        <v>9561</v>
      </c>
      <c r="G13" s="57">
        <v>5018</v>
      </c>
      <c r="H13" s="57">
        <v>4543</v>
      </c>
      <c r="I13" s="53">
        <v>-2676</v>
      </c>
      <c r="J13" s="53">
        <v>-1171</v>
      </c>
      <c r="K13" s="53">
        <v>-1505</v>
      </c>
      <c r="L13" s="57">
        <v>14861</v>
      </c>
      <c r="M13" s="57">
        <v>7623</v>
      </c>
      <c r="N13" s="57">
        <v>7238</v>
      </c>
    </row>
    <row r="14" spans="1:14" ht="11.45" customHeight="1" x14ac:dyDescent="0.2">
      <c r="A14" s="23">
        <f>IF(D14&lt;&gt;"",COUNTA($D$9:D14),"")</f>
        <v>6</v>
      </c>
      <c r="B14" s="32">
        <v>2003</v>
      </c>
      <c r="C14" s="57">
        <v>6860</v>
      </c>
      <c r="D14" s="57">
        <v>3778</v>
      </c>
      <c r="E14" s="57">
        <v>3082</v>
      </c>
      <c r="F14" s="57">
        <v>9384</v>
      </c>
      <c r="G14" s="57">
        <v>4978</v>
      </c>
      <c r="H14" s="57">
        <v>4406</v>
      </c>
      <c r="I14" s="53">
        <v>-2524</v>
      </c>
      <c r="J14" s="53">
        <v>-1200</v>
      </c>
      <c r="K14" s="53">
        <v>-1324</v>
      </c>
      <c r="L14" s="57">
        <v>14302</v>
      </c>
      <c r="M14" s="57">
        <v>7477</v>
      </c>
      <c r="N14" s="57">
        <v>6825</v>
      </c>
    </row>
    <row r="15" spans="1:14" ht="11.45" customHeight="1" x14ac:dyDescent="0.2">
      <c r="A15" s="23">
        <f>IF(D15&lt;&gt;"",COUNTA($D$9:D15),"")</f>
        <v>7</v>
      </c>
      <c r="B15" s="32" t="s">
        <v>30</v>
      </c>
      <c r="C15" s="57">
        <v>6778</v>
      </c>
      <c r="D15" s="57">
        <v>3710</v>
      </c>
      <c r="E15" s="57">
        <v>3068</v>
      </c>
      <c r="F15" s="57">
        <v>8765</v>
      </c>
      <c r="G15" s="57">
        <v>4663</v>
      </c>
      <c r="H15" s="57">
        <v>4102</v>
      </c>
      <c r="I15" s="53">
        <v>-1987</v>
      </c>
      <c r="J15" s="53">
        <v>-953</v>
      </c>
      <c r="K15" s="53">
        <v>-1034</v>
      </c>
      <c r="L15" s="57">
        <v>14010</v>
      </c>
      <c r="M15" s="57">
        <v>7236</v>
      </c>
      <c r="N15" s="57">
        <v>6774</v>
      </c>
    </row>
    <row r="16" spans="1:14" ht="11.45" customHeight="1" x14ac:dyDescent="0.2">
      <c r="A16" s="23">
        <f>IF(D16&lt;&gt;"",COUNTA($D$9:D16),"")</f>
        <v>8</v>
      </c>
      <c r="B16" s="32">
        <v>2005</v>
      </c>
      <c r="C16" s="57">
        <v>5865</v>
      </c>
      <c r="D16" s="57">
        <v>3327</v>
      </c>
      <c r="E16" s="57">
        <v>2538</v>
      </c>
      <c r="F16" s="57">
        <v>8170</v>
      </c>
      <c r="G16" s="57">
        <v>4445</v>
      </c>
      <c r="H16" s="57">
        <v>3725</v>
      </c>
      <c r="I16" s="53">
        <v>-2305</v>
      </c>
      <c r="J16" s="53">
        <v>-1118</v>
      </c>
      <c r="K16" s="53">
        <v>-1187</v>
      </c>
      <c r="L16" s="57">
        <v>12995</v>
      </c>
      <c r="M16" s="57">
        <v>6833</v>
      </c>
      <c r="N16" s="57">
        <v>6162</v>
      </c>
    </row>
    <row r="17" spans="1:14" ht="11.45" customHeight="1" x14ac:dyDescent="0.2">
      <c r="A17" s="23">
        <f>IF(D17&lt;&gt;"",COUNTA($D$9:D17),"")</f>
        <v>9</v>
      </c>
      <c r="B17" s="32" t="s">
        <v>31</v>
      </c>
      <c r="C17" s="57">
        <v>5761</v>
      </c>
      <c r="D17" s="57">
        <v>3256</v>
      </c>
      <c r="E17" s="57">
        <v>2505</v>
      </c>
      <c r="F17" s="57">
        <v>8307</v>
      </c>
      <c r="G17" s="57">
        <v>4518</v>
      </c>
      <c r="H17" s="57">
        <v>3789</v>
      </c>
      <c r="I17" s="53">
        <v>-2546</v>
      </c>
      <c r="J17" s="53">
        <v>-1262</v>
      </c>
      <c r="K17" s="53">
        <v>-1284</v>
      </c>
      <c r="L17" s="57">
        <v>12684</v>
      </c>
      <c r="M17" s="57">
        <v>6507</v>
      </c>
      <c r="N17" s="57">
        <v>6177</v>
      </c>
    </row>
    <row r="18" spans="1:14" ht="11.45" customHeight="1" x14ac:dyDescent="0.2">
      <c r="A18" s="23">
        <f>IF(D18&lt;&gt;"",COUNTA($D$9:D18),"")</f>
        <v>10</v>
      </c>
      <c r="B18" s="32" t="s">
        <v>32</v>
      </c>
      <c r="C18" s="57">
        <v>6309</v>
      </c>
      <c r="D18" s="57">
        <v>3477</v>
      </c>
      <c r="E18" s="57">
        <v>2832</v>
      </c>
      <c r="F18" s="57">
        <v>8393</v>
      </c>
      <c r="G18" s="57">
        <v>4509</v>
      </c>
      <c r="H18" s="57">
        <v>3884</v>
      </c>
      <c r="I18" s="53">
        <v>-2084</v>
      </c>
      <c r="J18" s="53">
        <v>-1032</v>
      </c>
      <c r="K18" s="53">
        <v>-1052</v>
      </c>
      <c r="L18" s="57">
        <v>12649</v>
      </c>
      <c r="M18" s="57">
        <v>6482</v>
      </c>
      <c r="N18" s="57">
        <v>6167</v>
      </c>
    </row>
    <row r="19" spans="1:14" ht="11.45" customHeight="1" x14ac:dyDescent="0.2">
      <c r="A19" s="23">
        <f>IF(D19&lt;&gt;"",COUNTA($D$9:D19),"")</f>
        <v>11</v>
      </c>
      <c r="B19" s="32" t="s">
        <v>33</v>
      </c>
      <c r="C19" s="57">
        <v>6649</v>
      </c>
      <c r="D19" s="57">
        <v>3710</v>
      </c>
      <c r="E19" s="57">
        <v>2939</v>
      </c>
      <c r="F19" s="57">
        <v>8961</v>
      </c>
      <c r="G19" s="57">
        <v>4840</v>
      </c>
      <c r="H19" s="57">
        <v>4121</v>
      </c>
      <c r="I19" s="53">
        <v>-2312</v>
      </c>
      <c r="J19" s="53">
        <v>-1130</v>
      </c>
      <c r="K19" s="53">
        <v>-1182</v>
      </c>
      <c r="L19" s="57">
        <v>13364</v>
      </c>
      <c r="M19" s="57">
        <v>6812</v>
      </c>
      <c r="N19" s="57">
        <v>6552</v>
      </c>
    </row>
    <row r="20" spans="1:14" ht="11.45" customHeight="1" x14ac:dyDescent="0.2">
      <c r="A20" s="23">
        <f>IF(D20&lt;&gt;"",COUNTA($D$9:D20),"")</f>
        <v>12</v>
      </c>
      <c r="B20" s="32" t="s">
        <v>34</v>
      </c>
      <c r="C20" s="57">
        <v>6603</v>
      </c>
      <c r="D20" s="57">
        <v>3726</v>
      </c>
      <c r="E20" s="57">
        <v>2877</v>
      </c>
      <c r="F20" s="57">
        <v>9981</v>
      </c>
      <c r="G20" s="57">
        <v>5503</v>
      </c>
      <c r="H20" s="57">
        <v>4478</v>
      </c>
      <c r="I20" s="53">
        <v>-3378</v>
      </c>
      <c r="J20" s="53">
        <v>-1777</v>
      </c>
      <c r="K20" s="53">
        <v>-1601</v>
      </c>
      <c r="L20" s="57">
        <v>13982</v>
      </c>
      <c r="M20" s="57">
        <v>7204</v>
      </c>
      <c r="N20" s="57">
        <v>6778</v>
      </c>
    </row>
    <row r="21" spans="1:14" ht="11.45" customHeight="1" x14ac:dyDescent="0.2">
      <c r="A21" s="23">
        <f>IF(D21&lt;&gt;"",COUNTA($D$9:D21),"")</f>
        <v>13</v>
      </c>
      <c r="B21" s="32" t="s">
        <v>35</v>
      </c>
      <c r="C21" s="57">
        <v>6349</v>
      </c>
      <c r="D21" s="57">
        <v>3330</v>
      </c>
      <c r="E21" s="57">
        <v>3019</v>
      </c>
      <c r="F21" s="57">
        <v>7848</v>
      </c>
      <c r="G21" s="57">
        <v>4241</v>
      </c>
      <c r="H21" s="57">
        <v>3607</v>
      </c>
      <c r="I21" s="53">
        <v>-1499</v>
      </c>
      <c r="J21" s="53">
        <v>-911</v>
      </c>
      <c r="K21" s="53">
        <v>-588</v>
      </c>
      <c r="L21" s="57">
        <v>13064</v>
      </c>
      <c r="M21" s="57">
        <v>6771</v>
      </c>
      <c r="N21" s="57">
        <v>6293</v>
      </c>
    </row>
    <row r="22" spans="1:14" ht="11.45" customHeight="1" x14ac:dyDescent="0.2">
      <c r="A22" s="23">
        <f>IF(D22&lt;&gt;"",COUNTA($D$9:D22),"")</f>
        <v>14</v>
      </c>
      <c r="B22" s="32" t="s">
        <v>36</v>
      </c>
      <c r="C22" s="57">
        <v>6869</v>
      </c>
      <c r="D22" s="57">
        <v>3687</v>
      </c>
      <c r="E22" s="57">
        <v>3182</v>
      </c>
      <c r="F22" s="57">
        <v>8294</v>
      </c>
      <c r="G22" s="57">
        <v>4592</v>
      </c>
      <c r="H22" s="57">
        <v>3702</v>
      </c>
      <c r="I22" s="53">
        <v>-1425</v>
      </c>
      <c r="J22" s="53">
        <v>-905</v>
      </c>
      <c r="K22" s="53">
        <v>-520</v>
      </c>
      <c r="L22" s="57">
        <v>13548</v>
      </c>
      <c r="M22" s="57">
        <v>6843</v>
      </c>
      <c r="N22" s="57">
        <v>6705</v>
      </c>
    </row>
    <row r="23" spans="1:14" ht="11.45" customHeight="1" x14ac:dyDescent="0.2">
      <c r="A23" s="23">
        <f>IF(D23&lt;&gt;"",COUNTA($D$9:D23),"")</f>
        <v>15</v>
      </c>
      <c r="B23" s="32" t="s">
        <v>37</v>
      </c>
      <c r="C23" s="57">
        <v>7487</v>
      </c>
      <c r="D23" s="57">
        <v>4144</v>
      </c>
      <c r="E23" s="57">
        <v>3343</v>
      </c>
      <c r="F23" s="57">
        <v>8478</v>
      </c>
      <c r="G23" s="57">
        <v>4779</v>
      </c>
      <c r="H23" s="57">
        <v>3699</v>
      </c>
      <c r="I23" s="53">
        <v>-991</v>
      </c>
      <c r="J23" s="53">
        <v>-635</v>
      </c>
      <c r="K23" s="53">
        <v>-356</v>
      </c>
      <c r="L23" s="57">
        <v>13556</v>
      </c>
      <c r="M23" s="57">
        <v>6937</v>
      </c>
      <c r="N23" s="57">
        <v>6619</v>
      </c>
    </row>
    <row r="24" spans="1:14" ht="11.45" customHeight="1" x14ac:dyDescent="0.2">
      <c r="A24" s="23">
        <f>IF(D24&lt;&gt;"",COUNTA($D$9:D24),"")</f>
        <v>16</v>
      </c>
      <c r="B24" s="32">
        <v>2013</v>
      </c>
      <c r="C24" s="57">
        <v>7653</v>
      </c>
      <c r="D24" s="57">
        <v>4186</v>
      </c>
      <c r="E24" s="57">
        <v>3467</v>
      </c>
      <c r="F24" s="57">
        <v>8176</v>
      </c>
      <c r="G24" s="57">
        <v>4567</v>
      </c>
      <c r="H24" s="57">
        <v>3609</v>
      </c>
      <c r="I24" s="53">
        <v>-523</v>
      </c>
      <c r="J24" s="53">
        <v>-381</v>
      </c>
      <c r="K24" s="53">
        <v>-142</v>
      </c>
      <c r="L24" s="57">
        <v>13893</v>
      </c>
      <c r="M24" s="57">
        <v>7228</v>
      </c>
      <c r="N24" s="57">
        <v>6665</v>
      </c>
    </row>
    <row r="25" spans="1:14" ht="11.45" customHeight="1" x14ac:dyDescent="0.2">
      <c r="A25" s="23">
        <f>IF(D25&lt;&gt;"",COUNTA($D$9:D25),"")</f>
        <v>17</v>
      </c>
      <c r="B25" s="33">
        <v>2014</v>
      </c>
      <c r="C25" s="57">
        <v>9108</v>
      </c>
      <c r="D25" s="57">
        <v>5102</v>
      </c>
      <c r="E25" s="57">
        <v>4006</v>
      </c>
      <c r="F25" s="57">
        <v>7406</v>
      </c>
      <c r="G25" s="57">
        <v>4118</v>
      </c>
      <c r="H25" s="57">
        <v>3288</v>
      </c>
      <c r="I25" s="53">
        <v>1702</v>
      </c>
      <c r="J25" s="53">
        <v>984</v>
      </c>
      <c r="K25" s="53">
        <v>718</v>
      </c>
      <c r="L25" s="57">
        <v>14267</v>
      </c>
      <c r="M25" s="57">
        <v>7473</v>
      </c>
      <c r="N25" s="57">
        <v>6794</v>
      </c>
    </row>
    <row r="26" spans="1:14" ht="11.45" customHeight="1" x14ac:dyDescent="0.2">
      <c r="A26" s="23">
        <f>IF(D26&lt;&gt;"",COUNTA($D$9:D26),"")</f>
        <v>18</v>
      </c>
      <c r="B26" s="33">
        <v>2015</v>
      </c>
      <c r="C26" s="57">
        <v>11139</v>
      </c>
      <c r="D26" s="57">
        <v>6314</v>
      </c>
      <c r="E26" s="57">
        <v>4825</v>
      </c>
      <c r="F26" s="57">
        <v>8846</v>
      </c>
      <c r="G26" s="57">
        <v>5019</v>
      </c>
      <c r="H26" s="57">
        <v>3827</v>
      </c>
      <c r="I26" s="53">
        <v>2293</v>
      </c>
      <c r="J26" s="53">
        <v>1295</v>
      </c>
      <c r="K26" s="53">
        <v>998</v>
      </c>
      <c r="L26" s="57">
        <v>15653</v>
      </c>
      <c r="M26" s="57">
        <v>8196</v>
      </c>
      <c r="N26" s="57">
        <v>7457</v>
      </c>
    </row>
    <row r="27" spans="1:14" ht="11.45" customHeight="1" x14ac:dyDescent="0.2">
      <c r="A27" s="23">
        <f>IF(D27&lt;&gt;"",COUNTA($D$9:D27),"")</f>
        <v>19</v>
      </c>
      <c r="B27" s="32">
        <v>2016</v>
      </c>
      <c r="C27" s="57">
        <v>14868</v>
      </c>
      <c r="D27" s="57">
        <v>9016</v>
      </c>
      <c r="E27" s="57">
        <v>5852</v>
      </c>
      <c r="F27" s="57">
        <v>13310</v>
      </c>
      <c r="G27" s="57">
        <v>8225</v>
      </c>
      <c r="H27" s="57">
        <v>5085</v>
      </c>
      <c r="I27" s="53">
        <v>1558</v>
      </c>
      <c r="J27" s="53">
        <v>791</v>
      </c>
      <c r="K27" s="53">
        <v>767</v>
      </c>
      <c r="L27" s="57">
        <v>26972</v>
      </c>
      <c r="M27" s="57">
        <v>16149</v>
      </c>
      <c r="N27" s="57">
        <v>10823</v>
      </c>
    </row>
    <row r="28" spans="1:14" ht="11.45" customHeight="1" x14ac:dyDescent="0.2">
      <c r="A28" s="23">
        <f>IF(D28&lt;&gt;"",COUNTA($D$9:D28),"")</f>
        <v>20</v>
      </c>
      <c r="B28" s="32">
        <v>2017</v>
      </c>
      <c r="C28" s="57">
        <v>9644</v>
      </c>
      <c r="D28" s="57">
        <v>5531</v>
      </c>
      <c r="E28" s="57">
        <v>4113</v>
      </c>
      <c r="F28" s="57">
        <v>8001</v>
      </c>
      <c r="G28" s="57">
        <v>4751</v>
      </c>
      <c r="H28" s="57">
        <v>3250</v>
      </c>
      <c r="I28" s="53">
        <v>1643</v>
      </c>
      <c r="J28" s="53">
        <v>780</v>
      </c>
      <c r="K28" s="53">
        <v>863</v>
      </c>
      <c r="L28" s="57">
        <v>13359</v>
      </c>
      <c r="M28" s="57">
        <v>7084</v>
      </c>
      <c r="N28" s="57">
        <v>6275</v>
      </c>
    </row>
    <row r="29" spans="1:14" ht="11.45" customHeight="1" x14ac:dyDescent="0.2">
      <c r="A29" s="23">
        <f>IF(D29&lt;&gt;"",COUNTA($D$9:D29),"")</f>
        <v>21</v>
      </c>
      <c r="B29" s="32">
        <v>2018</v>
      </c>
      <c r="C29" s="57">
        <v>9877</v>
      </c>
      <c r="D29" s="57">
        <v>5765</v>
      </c>
      <c r="E29" s="57">
        <v>4112</v>
      </c>
      <c r="F29" s="57">
        <v>8375</v>
      </c>
      <c r="G29" s="57">
        <v>5009</v>
      </c>
      <c r="H29" s="57">
        <v>3366</v>
      </c>
      <c r="I29" s="53">
        <v>1502</v>
      </c>
      <c r="J29" s="53">
        <v>756</v>
      </c>
      <c r="K29" s="53">
        <v>746</v>
      </c>
      <c r="L29" s="57">
        <v>13436</v>
      </c>
      <c r="M29" s="57">
        <v>7034</v>
      </c>
      <c r="N29" s="57">
        <v>6402</v>
      </c>
    </row>
    <row r="30" spans="1:14" ht="11.45" customHeight="1" x14ac:dyDescent="0.2">
      <c r="A30" s="23">
        <f>IF(D30&lt;&gt;"",COUNTA($D$9:D30),"")</f>
        <v>22</v>
      </c>
      <c r="B30" s="32">
        <v>2019</v>
      </c>
      <c r="C30" s="57">
        <v>10254</v>
      </c>
      <c r="D30" s="57">
        <v>6045</v>
      </c>
      <c r="E30" s="57">
        <v>4209</v>
      </c>
      <c r="F30" s="57">
        <v>8465</v>
      </c>
      <c r="G30" s="57">
        <v>5030</v>
      </c>
      <c r="H30" s="57">
        <v>3435</v>
      </c>
      <c r="I30" s="53">
        <v>1789</v>
      </c>
      <c r="J30" s="53">
        <v>1015</v>
      </c>
      <c r="K30" s="53">
        <v>774</v>
      </c>
      <c r="L30" s="57">
        <v>13140</v>
      </c>
      <c r="M30" s="57">
        <v>6751</v>
      </c>
      <c r="N30" s="57">
        <v>6389</v>
      </c>
    </row>
    <row r="31" spans="1:14" ht="11.45" customHeight="1" x14ac:dyDescent="0.2">
      <c r="A31" s="23">
        <f>IF(D31&lt;&gt;"",COUNTA($D$9:D31),"")</f>
        <v>23</v>
      </c>
      <c r="B31" s="32">
        <v>2020</v>
      </c>
      <c r="C31" s="57">
        <v>10721</v>
      </c>
      <c r="D31" s="57">
        <v>6361</v>
      </c>
      <c r="E31" s="57">
        <v>4360</v>
      </c>
      <c r="F31" s="57">
        <v>7166</v>
      </c>
      <c r="G31" s="57">
        <v>4296</v>
      </c>
      <c r="H31" s="57">
        <v>2870</v>
      </c>
      <c r="I31" s="53">
        <v>3555</v>
      </c>
      <c r="J31" s="53">
        <v>2065</v>
      </c>
      <c r="K31" s="53">
        <v>1490</v>
      </c>
      <c r="L31" s="57">
        <v>11028</v>
      </c>
      <c r="M31" s="57">
        <v>5548</v>
      </c>
      <c r="N31" s="57">
        <v>5480</v>
      </c>
    </row>
    <row r="32" spans="1:14" ht="11.45" customHeight="1" x14ac:dyDescent="0.2">
      <c r="A32" s="23">
        <f>IF(D32&lt;&gt;"",COUNTA($D$9:D32),"")</f>
        <v>24</v>
      </c>
      <c r="B32" s="32">
        <v>2021</v>
      </c>
      <c r="C32" s="57">
        <v>8946</v>
      </c>
      <c r="D32" s="57">
        <v>5026</v>
      </c>
      <c r="E32" s="57">
        <v>3920</v>
      </c>
      <c r="F32" s="57">
        <v>6907</v>
      </c>
      <c r="G32" s="57">
        <v>3952</v>
      </c>
      <c r="H32" s="57">
        <v>2955</v>
      </c>
      <c r="I32" s="53">
        <v>2039</v>
      </c>
      <c r="J32" s="53">
        <v>1074</v>
      </c>
      <c r="K32" s="53">
        <v>965</v>
      </c>
      <c r="L32" s="57">
        <v>11959</v>
      </c>
      <c r="M32" s="57">
        <v>6140</v>
      </c>
      <c r="N32" s="57">
        <v>5819</v>
      </c>
    </row>
    <row r="33" spans="1:14" ht="11.45" customHeight="1" x14ac:dyDescent="0.2">
      <c r="A33" s="23">
        <f>IF(D33&lt;&gt;"",COUNTA($D$9:D33),"")</f>
        <v>25</v>
      </c>
      <c r="B33" s="32">
        <v>2022</v>
      </c>
      <c r="C33" s="57">
        <v>15940</v>
      </c>
      <c r="D33" s="57">
        <v>7565</v>
      </c>
      <c r="E33" s="57">
        <v>8375</v>
      </c>
      <c r="F33" s="57">
        <v>7262</v>
      </c>
      <c r="G33" s="57">
        <v>4237</v>
      </c>
      <c r="H33" s="57">
        <v>3025</v>
      </c>
      <c r="I33" s="53">
        <v>8678</v>
      </c>
      <c r="J33" s="53">
        <v>3328</v>
      </c>
      <c r="K33" s="53">
        <v>5350</v>
      </c>
      <c r="L33" s="57">
        <v>11961</v>
      </c>
      <c r="M33" s="57">
        <v>6231</v>
      </c>
      <c r="N33" s="57">
        <v>5730</v>
      </c>
    </row>
    <row r="34" spans="1:14" ht="11.45" customHeight="1" x14ac:dyDescent="0.2">
      <c r="A34" s="23">
        <f>IF(D34&lt;&gt;"",COUNTA($D$9:D34),"")</f>
        <v>26</v>
      </c>
      <c r="B34" s="32">
        <v>2023</v>
      </c>
      <c r="C34" s="57">
        <v>12430</v>
      </c>
      <c r="D34" s="57">
        <v>6987</v>
      </c>
      <c r="E34" s="57">
        <v>5443</v>
      </c>
      <c r="F34" s="57">
        <v>8274</v>
      </c>
      <c r="G34" s="57">
        <v>4663</v>
      </c>
      <c r="H34" s="57">
        <v>3611</v>
      </c>
      <c r="I34" s="53">
        <v>4156</v>
      </c>
      <c r="J34" s="53">
        <v>2324</v>
      </c>
      <c r="K34" s="53">
        <v>1832</v>
      </c>
      <c r="L34" s="57">
        <v>14374</v>
      </c>
      <c r="M34" s="57">
        <v>7548</v>
      </c>
      <c r="N34" s="57">
        <v>6826</v>
      </c>
    </row>
    <row r="35" spans="1:14" ht="11.45" customHeight="1" x14ac:dyDescent="0.2">
      <c r="A35" s="23">
        <f>IF(D35&lt;&gt;"",COUNTA($D$9:D35),"")</f>
        <v>27</v>
      </c>
      <c r="B35" s="32">
        <v>2024</v>
      </c>
      <c r="C35" s="57">
        <v>10647</v>
      </c>
      <c r="D35" s="57">
        <v>5916</v>
      </c>
      <c r="E35" s="57">
        <v>4731</v>
      </c>
      <c r="F35" s="57">
        <v>8630</v>
      </c>
      <c r="G35" s="57">
        <v>4833</v>
      </c>
      <c r="H35" s="57">
        <v>3797</v>
      </c>
      <c r="I35" s="53">
        <v>2017</v>
      </c>
      <c r="J35" s="53">
        <v>1083</v>
      </c>
      <c r="K35" s="53">
        <v>934</v>
      </c>
      <c r="L35" s="57">
        <v>12962</v>
      </c>
      <c r="M35" s="57">
        <v>6679</v>
      </c>
      <c r="N35" s="57">
        <v>6283</v>
      </c>
    </row>
    <row r="36" spans="1:14" ht="11.45" customHeight="1" x14ac:dyDescent="0.2">
      <c r="A36" s="23">
        <f>IF(D36&lt;&gt;"",COUNTA($D$9:D36),"")</f>
        <v>28</v>
      </c>
      <c r="B36" s="32">
        <v>2025</v>
      </c>
      <c r="C36" s="57">
        <v>9973</v>
      </c>
      <c r="D36" s="57">
        <v>5552</v>
      </c>
      <c r="E36" s="57">
        <v>4421</v>
      </c>
      <c r="F36" s="57">
        <v>7953</v>
      </c>
      <c r="G36" s="57">
        <v>4588</v>
      </c>
      <c r="H36" s="57">
        <v>3365</v>
      </c>
      <c r="I36" s="53">
        <v>2020</v>
      </c>
      <c r="J36" s="53">
        <v>964</v>
      </c>
      <c r="K36" s="53">
        <v>1056</v>
      </c>
      <c r="L36" s="57">
        <v>12099</v>
      </c>
      <c r="M36" s="57">
        <v>6221</v>
      </c>
      <c r="N36" s="57">
        <v>5878</v>
      </c>
    </row>
    <row r="37" spans="1:14" s="29" customFormat="1" ht="39.950000000000003" customHeight="1" x14ac:dyDescent="0.2">
      <c r="A37" s="23" t="str">
        <f>IF(D37&lt;&gt;"",COUNTA($D$9:D37),"")</f>
        <v/>
      </c>
      <c r="B37" s="34"/>
      <c r="C37" s="99" t="s">
        <v>138</v>
      </c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</row>
    <row r="38" spans="1:14" ht="11.45" customHeight="1" x14ac:dyDescent="0.2">
      <c r="A38" s="23">
        <f>IF(D38&lt;&gt;"",COUNTA($D$9:D38),"")</f>
        <v>29</v>
      </c>
      <c r="B38" s="32" t="s">
        <v>38</v>
      </c>
      <c r="C38" s="57">
        <v>370</v>
      </c>
      <c r="D38" s="57">
        <v>195</v>
      </c>
      <c r="E38" s="57">
        <v>179</v>
      </c>
      <c r="F38" s="57">
        <v>266</v>
      </c>
      <c r="G38" s="57">
        <v>132</v>
      </c>
      <c r="H38" s="57">
        <v>134</v>
      </c>
      <c r="I38" s="53">
        <v>104</v>
      </c>
      <c r="J38" s="53">
        <v>63</v>
      </c>
      <c r="K38" s="53">
        <v>45</v>
      </c>
      <c r="L38" s="57">
        <v>610</v>
      </c>
      <c r="M38" s="57">
        <v>315</v>
      </c>
      <c r="N38" s="57">
        <v>296</v>
      </c>
    </row>
    <row r="39" spans="1:14" ht="11.45" customHeight="1" x14ac:dyDescent="0.2">
      <c r="A39" s="23">
        <f>IF(D39&lt;&gt;"",COUNTA($D$9:D39),"")</f>
        <v>30</v>
      </c>
      <c r="B39" s="35" t="s">
        <v>39</v>
      </c>
      <c r="C39" s="57">
        <v>320</v>
      </c>
      <c r="D39" s="57">
        <v>160</v>
      </c>
      <c r="E39" s="57">
        <v>160</v>
      </c>
      <c r="F39" s="57">
        <v>236</v>
      </c>
      <c r="G39" s="57">
        <v>126</v>
      </c>
      <c r="H39" s="57">
        <v>110</v>
      </c>
      <c r="I39" s="53">
        <v>84</v>
      </c>
      <c r="J39" s="53">
        <v>34</v>
      </c>
      <c r="K39" s="53">
        <v>50</v>
      </c>
      <c r="L39" s="57">
        <v>578</v>
      </c>
      <c r="M39" s="57">
        <v>292</v>
      </c>
      <c r="N39" s="57">
        <v>286</v>
      </c>
    </row>
    <row r="40" spans="1:14" ht="11.45" customHeight="1" x14ac:dyDescent="0.2">
      <c r="A40" s="23">
        <f>IF(D40&lt;&gt;"",COUNTA($D$9:D40),"")</f>
        <v>31</v>
      </c>
      <c r="B40" s="35" t="s">
        <v>40</v>
      </c>
      <c r="C40" s="57">
        <v>312</v>
      </c>
      <c r="D40" s="57">
        <v>170</v>
      </c>
      <c r="E40" s="57">
        <v>142</v>
      </c>
      <c r="F40" s="57">
        <v>219</v>
      </c>
      <c r="G40" s="57">
        <v>104</v>
      </c>
      <c r="H40" s="57">
        <v>113</v>
      </c>
      <c r="I40" s="53">
        <v>93</v>
      </c>
      <c r="J40" s="53">
        <v>66</v>
      </c>
      <c r="K40" s="53">
        <v>29</v>
      </c>
      <c r="L40" s="57">
        <v>526</v>
      </c>
      <c r="M40" s="57">
        <v>255</v>
      </c>
      <c r="N40" s="57">
        <v>271</v>
      </c>
    </row>
    <row r="41" spans="1:14" ht="11.45" customHeight="1" x14ac:dyDescent="0.2">
      <c r="A41" s="23">
        <f>IF(D41&lt;&gt;"",COUNTA($D$9:D41),"")</f>
        <v>32</v>
      </c>
      <c r="B41" s="35" t="s">
        <v>41</v>
      </c>
      <c r="C41" s="57">
        <v>497</v>
      </c>
      <c r="D41" s="57">
        <v>295</v>
      </c>
      <c r="E41" s="57">
        <v>202</v>
      </c>
      <c r="F41" s="57">
        <v>380</v>
      </c>
      <c r="G41" s="57">
        <v>198</v>
      </c>
      <c r="H41" s="57">
        <v>182</v>
      </c>
      <c r="I41" s="53">
        <v>117</v>
      </c>
      <c r="J41" s="53">
        <v>97</v>
      </c>
      <c r="K41" s="53">
        <v>20</v>
      </c>
      <c r="L41" s="57">
        <v>843</v>
      </c>
      <c r="M41" s="57">
        <v>435</v>
      </c>
      <c r="N41" s="57">
        <v>408</v>
      </c>
    </row>
    <row r="42" spans="1:14" ht="11.45" customHeight="1" x14ac:dyDescent="0.2">
      <c r="A42" s="23">
        <f>IF(D42&lt;&gt;"",COUNTA($D$9:D42),"")</f>
        <v>33</v>
      </c>
      <c r="B42" s="35" t="s">
        <v>42</v>
      </c>
      <c r="C42" s="57">
        <v>1347</v>
      </c>
      <c r="D42" s="57">
        <v>712</v>
      </c>
      <c r="E42" s="57">
        <v>635</v>
      </c>
      <c r="F42" s="57">
        <v>1288</v>
      </c>
      <c r="G42" s="57">
        <v>689</v>
      </c>
      <c r="H42" s="57">
        <v>599</v>
      </c>
      <c r="I42" s="53">
        <v>59</v>
      </c>
      <c r="J42" s="53">
        <v>23</v>
      </c>
      <c r="K42" s="53">
        <v>36</v>
      </c>
      <c r="L42" s="57">
        <v>1586</v>
      </c>
      <c r="M42" s="57">
        <v>796</v>
      </c>
      <c r="N42" s="57">
        <v>790</v>
      </c>
    </row>
    <row r="43" spans="1:14" ht="11.45" customHeight="1" x14ac:dyDescent="0.2">
      <c r="A43" s="23">
        <f>IF(D43&lt;&gt;"",COUNTA($D$9:D43),"")</f>
        <v>34</v>
      </c>
      <c r="B43" s="35" t="s">
        <v>43</v>
      </c>
      <c r="C43" s="57">
        <v>1509</v>
      </c>
      <c r="D43" s="57">
        <v>913</v>
      </c>
      <c r="E43" s="57">
        <v>598</v>
      </c>
      <c r="F43" s="57">
        <v>1401</v>
      </c>
      <c r="G43" s="57">
        <v>843</v>
      </c>
      <c r="H43" s="57">
        <v>558</v>
      </c>
      <c r="I43" s="53">
        <v>108</v>
      </c>
      <c r="J43" s="53">
        <v>70</v>
      </c>
      <c r="K43" s="53">
        <v>40</v>
      </c>
      <c r="L43" s="57">
        <v>1431</v>
      </c>
      <c r="M43" s="57">
        <v>796</v>
      </c>
      <c r="N43" s="57">
        <v>635</v>
      </c>
    </row>
    <row r="44" spans="1:14" ht="11.45" customHeight="1" x14ac:dyDescent="0.2">
      <c r="A44" s="23">
        <f>IF(D44&lt;&gt;"",COUNTA($D$9:D44),"")</f>
        <v>35</v>
      </c>
      <c r="B44" s="35" t="s">
        <v>44</v>
      </c>
      <c r="C44" s="57">
        <v>1026</v>
      </c>
      <c r="D44" s="57">
        <v>610</v>
      </c>
      <c r="E44" s="57">
        <v>418</v>
      </c>
      <c r="F44" s="57">
        <v>872</v>
      </c>
      <c r="G44" s="57">
        <v>560</v>
      </c>
      <c r="H44" s="57">
        <v>313</v>
      </c>
      <c r="I44" s="53">
        <v>154</v>
      </c>
      <c r="J44" s="53">
        <v>50</v>
      </c>
      <c r="K44" s="53">
        <v>105</v>
      </c>
      <c r="L44" s="57">
        <v>965</v>
      </c>
      <c r="M44" s="57">
        <v>535</v>
      </c>
      <c r="N44" s="57">
        <v>430</v>
      </c>
    </row>
    <row r="45" spans="1:14" ht="11.45" customHeight="1" x14ac:dyDescent="0.2">
      <c r="A45" s="23">
        <f>IF(D45&lt;&gt;"",COUNTA($D$9:D45),"")</f>
        <v>36</v>
      </c>
      <c r="B45" s="35" t="s">
        <v>45</v>
      </c>
      <c r="C45" s="57">
        <v>883</v>
      </c>
      <c r="D45" s="57">
        <v>535</v>
      </c>
      <c r="E45" s="57">
        <v>348</v>
      </c>
      <c r="F45" s="57">
        <v>764</v>
      </c>
      <c r="G45" s="57">
        <v>504</v>
      </c>
      <c r="H45" s="57">
        <v>259</v>
      </c>
      <c r="I45" s="53">
        <v>119</v>
      </c>
      <c r="J45" s="53">
        <v>31</v>
      </c>
      <c r="K45" s="53">
        <v>89</v>
      </c>
      <c r="L45" s="57">
        <v>1148</v>
      </c>
      <c r="M45" s="57">
        <v>616</v>
      </c>
      <c r="N45" s="57">
        <v>532</v>
      </c>
    </row>
    <row r="46" spans="1:14" ht="11.45" customHeight="1" x14ac:dyDescent="0.2">
      <c r="A46" s="23">
        <f>IF(D46&lt;&gt;"",COUNTA($D$9:D46),"")</f>
        <v>37</v>
      </c>
      <c r="B46" s="35" t="s">
        <v>46</v>
      </c>
      <c r="C46" s="57">
        <v>736</v>
      </c>
      <c r="D46" s="57">
        <v>431</v>
      </c>
      <c r="E46" s="57">
        <v>305</v>
      </c>
      <c r="F46" s="57">
        <v>553</v>
      </c>
      <c r="G46" s="57">
        <v>376</v>
      </c>
      <c r="H46" s="57">
        <v>175</v>
      </c>
      <c r="I46" s="53">
        <v>183</v>
      </c>
      <c r="J46" s="53">
        <v>55</v>
      </c>
      <c r="K46" s="53">
        <v>130</v>
      </c>
      <c r="L46" s="57">
        <v>831</v>
      </c>
      <c r="M46" s="57">
        <v>477</v>
      </c>
      <c r="N46" s="57">
        <v>353</v>
      </c>
    </row>
    <row r="47" spans="1:14" ht="11.45" customHeight="1" x14ac:dyDescent="0.2">
      <c r="A47" s="23">
        <f>IF(D47&lt;&gt;"",COUNTA($D$9:D47),"")</f>
        <v>38</v>
      </c>
      <c r="B47" s="35" t="s">
        <v>47</v>
      </c>
      <c r="C47" s="57">
        <v>571</v>
      </c>
      <c r="D47" s="57">
        <v>340</v>
      </c>
      <c r="E47" s="57">
        <v>233</v>
      </c>
      <c r="F47" s="57">
        <v>395</v>
      </c>
      <c r="G47" s="57">
        <v>256</v>
      </c>
      <c r="H47" s="57">
        <v>139</v>
      </c>
      <c r="I47" s="53">
        <v>176</v>
      </c>
      <c r="J47" s="53">
        <v>84</v>
      </c>
      <c r="K47" s="53">
        <v>94</v>
      </c>
      <c r="L47" s="57">
        <v>606</v>
      </c>
      <c r="M47" s="57">
        <v>334</v>
      </c>
      <c r="N47" s="57">
        <v>272</v>
      </c>
    </row>
    <row r="48" spans="1:14" ht="11.45" customHeight="1" x14ac:dyDescent="0.2">
      <c r="A48" s="23">
        <f>IF(D48&lt;&gt;"",COUNTA($D$9:D48),"")</f>
        <v>39</v>
      </c>
      <c r="B48" s="35" t="s">
        <v>48</v>
      </c>
      <c r="C48" s="57">
        <v>479</v>
      </c>
      <c r="D48" s="57">
        <v>266</v>
      </c>
      <c r="E48" s="57">
        <v>215</v>
      </c>
      <c r="F48" s="57">
        <v>301</v>
      </c>
      <c r="G48" s="57">
        <v>174</v>
      </c>
      <c r="H48" s="57">
        <v>126</v>
      </c>
      <c r="I48" s="53">
        <v>178</v>
      </c>
      <c r="J48" s="53">
        <v>92</v>
      </c>
      <c r="K48" s="53">
        <v>89</v>
      </c>
      <c r="L48" s="57">
        <v>422</v>
      </c>
      <c r="M48" s="57">
        <v>219</v>
      </c>
      <c r="N48" s="57">
        <v>203</v>
      </c>
    </row>
    <row r="49" spans="1:14" ht="11.45" customHeight="1" x14ac:dyDescent="0.2">
      <c r="A49" s="23">
        <f>IF(D49&lt;&gt;"",COUNTA($D$9:D49),"")</f>
        <v>40</v>
      </c>
      <c r="B49" s="35" t="s">
        <v>49</v>
      </c>
      <c r="C49" s="57">
        <v>489</v>
      </c>
      <c r="D49" s="57">
        <v>268</v>
      </c>
      <c r="E49" s="57">
        <v>221</v>
      </c>
      <c r="F49" s="57">
        <v>317</v>
      </c>
      <c r="G49" s="57">
        <v>181</v>
      </c>
      <c r="H49" s="57">
        <v>140</v>
      </c>
      <c r="I49" s="53">
        <v>172</v>
      </c>
      <c r="J49" s="53">
        <v>87</v>
      </c>
      <c r="K49" s="53">
        <v>81</v>
      </c>
      <c r="L49" s="57">
        <v>411</v>
      </c>
      <c r="M49" s="57">
        <v>205</v>
      </c>
      <c r="N49" s="57">
        <v>206</v>
      </c>
    </row>
    <row r="50" spans="1:14" ht="11.45" customHeight="1" x14ac:dyDescent="0.2">
      <c r="A50" s="23">
        <f>IF(D50&lt;&gt;"",COUNTA($D$9:D50),"")</f>
        <v>41</v>
      </c>
      <c r="B50" s="35" t="s">
        <v>50</v>
      </c>
      <c r="C50" s="57">
        <v>530</v>
      </c>
      <c r="D50" s="57">
        <v>249</v>
      </c>
      <c r="E50" s="57">
        <v>281</v>
      </c>
      <c r="F50" s="57">
        <v>265</v>
      </c>
      <c r="G50" s="57">
        <v>135</v>
      </c>
      <c r="H50" s="57">
        <v>130</v>
      </c>
      <c r="I50" s="53">
        <v>265</v>
      </c>
      <c r="J50" s="53">
        <v>114</v>
      </c>
      <c r="K50" s="53">
        <v>151</v>
      </c>
      <c r="L50" s="57">
        <v>445</v>
      </c>
      <c r="M50" s="57">
        <v>228</v>
      </c>
      <c r="N50" s="57">
        <v>215</v>
      </c>
    </row>
    <row r="51" spans="1:14" ht="11.45" customHeight="1" x14ac:dyDescent="0.2">
      <c r="A51" s="23">
        <f>IF(D51&lt;&gt;"",COUNTA($D$9:D51),"")</f>
        <v>42</v>
      </c>
      <c r="B51" s="35" t="s">
        <v>51</v>
      </c>
      <c r="C51" s="57">
        <v>899</v>
      </c>
      <c r="D51" s="57">
        <v>414</v>
      </c>
      <c r="E51" s="57">
        <v>486</v>
      </c>
      <c r="F51" s="57">
        <v>696</v>
      </c>
      <c r="G51" s="57">
        <v>309</v>
      </c>
      <c r="H51" s="57">
        <v>387</v>
      </c>
      <c r="I51" s="53">
        <v>203</v>
      </c>
      <c r="J51" s="53">
        <v>105</v>
      </c>
      <c r="K51" s="53">
        <v>99</v>
      </c>
      <c r="L51" s="57">
        <v>1698</v>
      </c>
      <c r="M51" s="57">
        <v>718</v>
      </c>
      <c r="N51" s="57">
        <v>981</v>
      </c>
    </row>
    <row r="52" spans="1:14" ht="11.45" customHeight="1" x14ac:dyDescent="0.2"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</row>
    <row r="53" spans="1:14" ht="11.45" customHeight="1" x14ac:dyDescent="0.2"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</row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</sheetData>
  <mergeCells count="23"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  <mergeCell ref="C37:N37"/>
    <mergeCell ref="B2:B6"/>
    <mergeCell ref="C2:E3"/>
    <mergeCell ref="F2:H3"/>
    <mergeCell ref="I2:K3"/>
    <mergeCell ref="L2:N4"/>
    <mergeCell ref="C4:K4"/>
    <mergeCell ref="C8:N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41&amp;R&amp;"-,Standard"&amp;7&amp;P</oddFooter>
    <evenFooter>&amp;L&amp;"-,Standard"&amp;7&amp;P&amp;R&amp;"-,Standard"&amp;7 StatA MV, Statistischer Bericht A313 2025 41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 x14ac:dyDescent="0.2"/>
  <cols>
    <col min="1" max="1" width="3.7109375" style="47" customWidth="1"/>
    <col min="2" max="2" width="20.7109375" style="40" customWidth="1"/>
    <col min="3" max="3" width="7.7109375" style="40" customWidth="1"/>
    <col min="4" max="5" width="7.28515625" style="40" customWidth="1"/>
    <col min="6" max="6" width="7.7109375" style="40" customWidth="1"/>
    <col min="7" max="8" width="7.28515625" style="40" customWidth="1"/>
    <col min="9" max="11" width="7.7109375" style="40" customWidth="1"/>
    <col min="12" max="16384" width="11.42578125" style="40"/>
  </cols>
  <sheetData>
    <row r="1" spans="1:19" s="39" customFormat="1" ht="30" customHeight="1" x14ac:dyDescent="0.2">
      <c r="A1" s="116" t="s">
        <v>58</v>
      </c>
      <c r="B1" s="117"/>
      <c r="C1" s="114" t="s">
        <v>139</v>
      </c>
      <c r="D1" s="114"/>
      <c r="E1" s="114"/>
      <c r="F1" s="114"/>
      <c r="G1" s="114"/>
      <c r="H1" s="114"/>
      <c r="I1" s="114"/>
      <c r="J1" s="114"/>
      <c r="K1" s="115"/>
    </row>
    <row r="2" spans="1:19" ht="11.45" customHeight="1" x14ac:dyDescent="0.2">
      <c r="A2" s="118" t="s">
        <v>59</v>
      </c>
      <c r="B2" s="112" t="s">
        <v>87</v>
      </c>
      <c r="C2" s="112" t="s">
        <v>19</v>
      </c>
      <c r="D2" s="112"/>
      <c r="E2" s="112"/>
      <c r="F2" s="112" t="s">
        <v>20</v>
      </c>
      <c r="G2" s="112"/>
      <c r="H2" s="112"/>
      <c r="I2" s="112" t="s">
        <v>52</v>
      </c>
      <c r="J2" s="112"/>
      <c r="K2" s="113"/>
    </row>
    <row r="3" spans="1:19" ht="11.45" customHeight="1" x14ac:dyDescent="0.2">
      <c r="A3" s="118"/>
      <c r="B3" s="112"/>
      <c r="C3" s="112"/>
      <c r="D3" s="112"/>
      <c r="E3" s="112"/>
      <c r="F3" s="112"/>
      <c r="G3" s="112"/>
      <c r="H3" s="112"/>
      <c r="I3" s="112"/>
      <c r="J3" s="112"/>
      <c r="K3" s="113"/>
    </row>
    <row r="4" spans="1:19" ht="11.45" customHeight="1" x14ac:dyDescent="0.2">
      <c r="A4" s="118"/>
      <c r="B4" s="112"/>
      <c r="C4" s="112" t="s">
        <v>77</v>
      </c>
      <c r="D4" s="112" t="s">
        <v>53</v>
      </c>
      <c r="E4" s="112"/>
      <c r="F4" s="112" t="s">
        <v>77</v>
      </c>
      <c r="G4" s="112" t="s">
        <v>53</v>
      </c>
      <c r="H4" s="112"/>
      <c r="I4" s="112" t="s">
        <v>24</v>
      </c>
      <c r="J4" s="112"/>
      <c r="K4" s="41" t="s">
        <v>54</v>
      </c>
    </row>
    <row r="5" spans="1:19" ht="11.45" customHeight="1" x14ac:dyDescent="0.2">
      <c r="A5" s="118"/>
      <c r="B5" s="112"/>
      <c r="C5" s="112"/>
      <c r="D5" s="112" t="s">
        <v>61</v>
      </c>
      <c r="E5" s="112" t="s">
        <v>62</v>
      </c>
      <c r="F5" s="112"/>
      <c r="G5" s="112" t="s">
        <v>60</v>
      </c>
      <c r="H5" s="112" t="s">
        <v>62</v>
      </c>
      <c r="I5" s="112" t="s">
        <v>55</v>
      </c>
      <c r="J5" s="112" t="s">
        <v>124</v>
      </c>
      <c r="K5" s="113" t="s">
        <v>63</v>
      </c>
      <c r="S5" s="53"/>
    </row>
    <row r="6" spans="1:19" ht="11.45" customHeight="1" x14ac:dyDescent="0.2">
      <c r="A6" s="118"/>
      <c r="B6" s="112"/>
      <c r="C6" s="112"/>
      <c r="D6" s="112"/>
      <c r="E6" s="112"/>
      <c r="F6" s="112"/>
      <c r="G6" s="112"/>
      <c r="H6" s="112"/>
      <c r="I6" s="112"/>
      <c r="J6" s="112"/>
      <c r="K6" s="113"/>
    </row>
    <row r="7" spans="1:19" ht="11.45" customHeight="1" x14ac:dyDescent="0.2">
      <c r="A7" s="118"/>
      <c r="B7" s="112"/>
      <c r="C7" s="112"/>
      <c r="D7" s="112"/>
      <c r="E7" s="112"/>
      <c r="F7" s="112"/>
      <c r="G7" s="112"/>
      <c r="H7" s="112"/>
      <c r="I7" s="112"/>
      <c r="J7" s="112"/>
      <c r="K7" s="113"/>
    </row>
    <row r="8" spans="1:19" s="47" customFormat="1" ht="11.45" customHeight="1" x14ac:dyDescent="0.15">
      <c r="A8" s="24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9" ht="24.95" customHeight="1" x14ac:dyDescent="0.2">
      <c r="A9" s="46"/>
      <c r="B9" s="42"/>
      <c r="C9" s="103" t="s">
        <v>76</v>
      </c>
      <c r="D9" s="104"/>
      <c r="E9" s="104"/>
      <c r="F9" s="104"/>
      <c r="G9" s="104"/>
      <c r="H9" s="104"/>
      <c r="I9" s="104"/>
      <c r="J9" s="104"/>
      <c r="K9" s="104"/>
    </row>
    <row r="10" spans="1:19" ht="11.45" customHeight="1" x14ac:dyDescent="0.2">
      <c r="A10" s="23">
        <f>IF(D10&lt;&gt;"",COUNTA($D10:D$10),"")</f>
        <v>1</v>
      </c>
      <c r="B10" s="43" t="s">
        <v>78</v>
      </c>
      <c r="C10" s="56">
        <v>22071</v>
      </c>
      <c r="D10" s="56">
        <v>12099</v>
      </c>
      <c r="E10" s="56">
        <v>9973</v>
      </c>
      <c r="F10" s="56">
        <v>20052</v>
      </c>
      <c r="G10" s="56">
        <v>12099</v>
      </c>
      <c r="H10" s="56">
        <v>7953</v>
      </c>
      <c r="I10" s="54">
        <v>2019</v>
      </c>
      <c r="J10" s="54">
        <v>5</v>
      </c>
      <c r="K10" s="54" t="s">
        <v>5</v>
      </c>
      <c r="M10" s="72"/>
    </row>
    <row r="11" spans="1:19" ht="11.45" customHeight="1" x14ac:dyDescent="0.2">
      <c r="A11" s="23" t="str">
        <f>IF(D11&lt;&gt;"",COUNTA($D$10:D11),"")</f>
        <v/>
      </c>
      <c r="B11" s="43"/>
      <c r="C11" s="55"/>
      <c r="D11" s="55"/>
      <c r="E11" s="55"/>
      <c r="F11" s="55"/>
      <c r="G11" s="55"/>
      <c r="H11" s="55"/>
      <c r="I11" s="53"/>
      <c r="J11" s="53"/>
      <c r="K11" s="53"/>
      <c r="M11" s="72"/>
    </row>
    <row r="12" spans="1:19" ht="11.45" customHeight="1" x14ac:dyDescent="0.2">
      <c r="A12" s="23">
        <f>IF(D12&lt;&gt;"",COUNTA($D$10:D12),"")</f>
        <v>2</v>
      </c>
      <c r="B12" s="44" t="s">
        <v>88</v>
      </c>
      <c r="C12" s="55">
        <v>2064</v>
      </c>
      <c r="D12" s="55">
        <v>895</v>
      </c>
      <c r="E12" s="55">
        <v>1169</v>
      </c>
      <c r="F12" s="55">
        <v>2038</v>
      </c>
      <c r="G12" s="55">
        <v>868</v>
      </c>
      <c r="H12" s="55">
        <v>1166</v>
      </c>
      <c r="I12" s="53">
        <v>26</v>
      </c>
      <c r="J12" s="53">
        <v>1</v>
      </c>
      <c r="K12" s="53">
        <v>27</v>
      </c>
      <c r="M12" s="72"/>
    </row>
    <row r="13" spans="1:19" ht="11.45" customHeight="1" x14ac:dyDescent="0.2">
      <c r="A13" s="23">
        <f>IF(D13&lt;&gt;"",COUNTA($D$10:D13),"")</f>
        <v>3</v>
      </c>
      <c r="B13" s="44" t="s">
        <v>89</v>
      </c>
      <c r="C13" s="55">
        <v>1572</v>
      </c>
      <c r="D13" s="55">
        <v>583</v>
      </c>
      <c r="E13" s="55">
        <v>991</v>
      </c>
      <c r="F13" s="55">
        <v>1490</v>
      </c>
      <c r="G13" s="55">
        <v>884</v>
      </c>
      <c r="H13" s="55">
        <v>606</v>
      </c>
      <c r="I13" s="53">
        <v>82</v>
      </c>
      <c r="J13" s="53">
        <v>3</v>
      </c>
      <c r="K13" s="53">
        <v>-301</v>
      </c>
      <c r="M13" s="72"/>
    </row>
    <row r="14" spans="1:19" ht="11.45" customHeight="1" x14ac:dyDescent="0.2">
      <c r="A14" s="23" t="str">
        <f>IF(D14&lt;&gt;"",COUNTA($D$10:D14),"")</f>
        <v/>
      </c>
      <c r="B14" s="44"/>
      <c r="C14" s="55"/>
      <c r="D14" s="55"/>
      <c r="E14" s="55"/>
      <c r="F14" s="55"/>
      <c r="G14" s="55"/>
      <c r="H14" s="55"/>
      <c r="I14" s="53"/>
      <c r="J14" s="53"/>
      <c r="K14" s="53"/>
      <c r="M14" s="72"/>
    </row>
    <row r="15" spans="1:19" ht="22.5" customHeight="1" x14ac:dyDescent="0.2">
      <c r="A15" s="23">
        <f>IF(D15&lt;&gt;"",COUNTA($D$10:D15),"")</f>
        <v>4</v>
      </c>
      <c r="B15" s="44" t="s">
        <v>95</v>
      </c>
      <c r="C15" s="55">
        <v>3197</v>
      </c>
      <c r="D15" s="55">
        <v>1942</v>
      </c>
      <c r="E15" s="55">
        <v>1255</v>
      </c>
      <c r="F15" s="55">
        <v>3050</v>
      </c>
      <c r="G15" s="55">
        <v>1905</v>
      </c>
      <c r="H15" s="55">
        <v>1147</v>
      </c>
      <c r="I15" s="53">
        <v>147</v>
      </c>
      <c r="J15" s="53">
        <v>2</v>
      </c>
      <c r="K15" s="53">
        <v>37</v>
      </c>
      <c r="M15" s="72"/>
    </row>
    <row r="16" spans="1:19" ht="11.45" customHeight="1" x14ac:dyDescent="0.2">
      <c r="A16" s="23">
        <f>IF(D16&lt;&gt;"",COUNTA($D$10:D16),"")</f>
        <v>5</v>
      </c>
      <c r="B16" s="44" t="s">
        <v>90</v>
      </c>
      <c r="C16" s="55">
        <v>3086</v>
      </c>
      <c r="D16" s="55">
        <v>1969</v>
      </c>
      <c r="E16" s="55">
        <v>1119</v>
      </c>
      <c r="F16" s="55">
        <v>2642</v>
      </c>
      <c r="G16" s="55">
        <v>1775</v>
      </c>
      <c r="H16" s="55">
        <v>865</v>
      </c>
      <c r="I16" s="53">
        <v>444</v>
      </c>
      <c r="J16" s="53">
        <v>8</v>
      </c>
      <c r="K16" s="53">
        <v>194</v>
      </c>
      <c r="M16" s="72"/>
    </row>
    <row r="17" spans="1:13" ht="11.45" customHeight="1" x14ac:dyDescent="0.2">
      <c r="A17" s="23">
        <f>IF(D17&lt;&gt;"",COUNTA($D$10:D17),"")</f>
        <v>6</v>
      </c>
      <c r="B17" s="44" t="s">
        <v>91</v>
      </c>
      <c r="C17" s="55">
        <v>3388</v>
      </c>
      <c r="D17" s="55">
        <v>1894</v>
      </c>
      <c r="E17" s="55">
        <v>1494</v>
      </c>
      <c r="F17" s="55">
        <v>2838</v>
      </c>
      <c r="G17" s="55">
        <v>1789</v>
      </c>
      <c r="H17" s="55">
        <v>1045</v>
      </c>
      <c r="I17" s="53">
        <v>550</v>
      </c>
      <c r="J17" s="53">
        <v>10</v>
      </c>
      <c r="K17" s="53">
        <v>105</v>
      </c>
      <c r="M17" s="72"/>
    </row>
    <row r="18" spans="1:13" ht="11.45" customHeight="1" x14ac:dyDescent="0.2">
      <c r="A18" s="23">
        <f>IF(D18&lt;&gt;"",COUNTA($D$10:D18),"")</f>
        <v>7</v>
      </c>
      <c r="B18" s="44" t="s">
        <v>92</v>
      </c>
      <c r="C18" s="55">
        <v>2276</v>
      </c>
      <c r="D18" s="55">
        <v>1185</v>
      </c>
      <c r="E18" s="55">
        <v>1089</v>
      </c>
      <c r="F18" s="55">
        <v>2027</v>
      </c>
      <c r="G18" s="55">
        <v>1170</v>
      </c>
      <c r="H18" s="55">
        <v>859</v>
      </c>
      <c r="I18" s="53">
        <v>249</v>
      </c>
      <c r="J18" s="53">
        <v>6</v>
      </c>
      <c r="K18" s="53">
        <v>15</v>
      </c>
      <c r="M18" s="72"/>
    </row>
    <row r="19" spans="1:13" ht="11.45" customHeight="1" x14ac:dyDescent="0.2">
      <c r="A19" s="23">
        <f>IF(D19&lt;&gt;"",COUNTA($D$10:D19),"")</f>
        <v>8</v>
      </c>
      <c r="B19" s="44" t="s">
        <v>93</v>
      </c>
      <c r="C19" s="55">
        <v>3330</v>
      </c>
      <c r="D19" s="55">
        <v>1894</v>
      </c>
      <c r="E19" s="55">
        <v>1436</v>
      </c>
      <c r="F19" s="55">
        <v>3017</v>
      </c>
      <c r="G19" s="55">
        <v>1789</v>
      </c>
      <c r="H19" s="55">
        <v>1227</v>
      </c>
      <c r="I19" s="53">
        <v>313</v>
      </c>
      <c r="J19" s="53">
        <v>6</v>
      </c>
      <c r="K19" s="53">
        <v>105</v>
      </c>
      <c r="M19" s="72"/>
    </row>
    <row r="20" spans="1:13" ht="11.45" customHeight="1" x14ac:dyDescent="0.2">
      <c r="A20" s="23">
        <f>IF(D20&lt;&gt;"",COUNTA($D$10:D20),"")</f>
        <v>9</v>
      </c>
      <c r="B20" s="44" t="s">
        <v>94</v>
      </c>
      <c r="C20" s="55">
        <v>3157</v>
      </c>
      <c r="D20" s="55">
        <v>1737</v>
      </c>
      <c r="E20" s="55">
        <v>1420</v>
      </c>
      <c r="F20" s="55">
        <v>2956</v>
      </c>
      <c r="G20" s="55">
        <v>1920</v>
      </c>
      <c r="H20" s="55">
        <v>1034</v>
      </c>
      <c r="I20" s="53">
        <v>201</v>
      </c>
      <c r="J20" s="53">
        <v>4</v>
      </c>
      <c r="K20" s="53">
        <v>-183</v>
      </c>
      <c r="M20" s="72"/>
    </row>
    <row r="21" spans="1:13" ht="24.95" customHeight="1" x14ac:dyDescent="0.2">
      <c r="A21" s="23" t="str">
        <f>IF(D21&lt;&gt;"",COUNTA($D$10:D21),"")</f>
        <v/>
      </c>
      <c r="B21" s="43"/>
      <c r="C21" s="110" t="s">
        <v>75</v>
      </c>
      <c r="D21" s="111"/>
      <c r="E21" s="111"/>
      <c r="F21" s="111"/>
      <c r="G21" s="111"/>
      <c r="H21" s="111"/>
      <c r="I21" s="111"/>
      <c r="J21" s="111"/>
      <c r="K21" s="111"/>
    </row>
    <row r="22" spans="1:13" ht="11.45" customHeight="1" x14ac:dyDescent="0.2">
      <c r="A22" s="23">
        <f>IF(D22&lt;&gt;"",COUNTA($D$10:D22),"")</f>
        <v>10</v>
      </c>
      <c r="B22" s="43" t="s">
        <v>78</v>
      </c>
      <c r="C22" s="56">
        <v>15177</v>
      </c>
      <c r="D22" s="56">
        <v>9925</v>
      </c>
      <c r="E22" s="56">
        <v>5252</v>
      </c>
      <c r="F22" s="56">
        <v>14308</v>
      </c>
      <c r="G22" s="56">
        <v>9925</v>
      </c>
      <c r="H22" s="56">
        <v>4384</v>
      </c>
      <c r="I22" s="54">
        <v>869</v>
      </c>
      <c r="J22" s="54">
        <v>2</v>
      </c>
      <c r="K22" s="54" t="s">
        <v>5</v>
      </c>
    </row>
    <row r="23" spans="1:13" ht="11.45" customHeight="1" x14ac:dyDescent="0.2">
      <c r="A23" s="23" t="str">
        <f>IF(D23&lt;&gt;"",COUNTA($D$10:D23),"")</f>
        <v/>
      </c>
      <c r="B23" s="43"/>
      <c r="C23" s="55"/>
      <c r="D23" s="55"/>
      <c r="E23" s="55"/>
      <c r="F23" s="55"/>
      <c r="G23" s="55"/>
      <c r="H23" s="55"/>
      <c r="I23" s="53"/>
      <c r="J23" s="53"/>
      <c r="K23" s="53"/>
    </row>
    <row r="24" spans="1:13" ht="11.45" customHeight="1" x14ac:dyDescent="0.2">
      <c r="A24" s="23">
        <f>IF(D24&lt;&gt;"",COUNTA($D$10:D24),"")</f>
        <v>11</v>
      </c>
      <c r="B24" s="44" t="s">
        <v>88</v>
      </c>
      <c r="C24" s="55">
        <v>1260</v>
      </c>
      <c r="D24" s="55">
        <v>664</v>
      </c>
      <c r="E24" s="55">
        <v>596</v>
      </c>
      <c r="F24" s="55">
        <v>1466</v>
      </c>
      <c r="G24" s="55">
        <v>779</v>
      </c>
      <c r="H24" s="55">
        <v>687</v>
      </c>
      <c r="I24" s="53">
        <v>-206</v>
      </c>
      <c r="J24" s="53">
        <v>-4</v>
      </c>
      <c r="K24" s="53">
        <v>-115</v>
      </c>
    </row>
    <row r="25" spans="1:13" ht="11.45" customHeight="1" x14ac:dyDescent="0.2">
      <c r="A25" s="23">
        <f>IF(D25&lt;&gt;"",COUNTA($D$10:D25),"")</f>
        <v>12</v>
      </c>
      <c r="B25" s="44" t="s">
        <v>89</v>
      </c>
      <c r="C25" s="55">
        <v>799</v>
      </c>
      <c r="D25" s="55">
        <v>430</v>
      </c>
      <c r="E25" s="55">
        <v>368</v>
      </c>
      <c r="F25" s="55">
        <v>693</v>
      </c>
      <c r="G25" s="55">
        <v>389</v>
      </c>
      <c r="H25" s="55">
        <v>303</v>
      </c>
      <c r="I25" s="53">
        <v>106</v>
      </c>
      <c r="J25" s="53">
        <v>4</v>
      </c>
      <c r="K25" s="53">
        <v>41</v>
      </c>
    </row>
    <row r="26" spans="1:13" ht="11.45" customHeight="1" x14ac:dyDescent="0.2">
      <c r="A26" s="23" t="str">
        <f>IF(D26&lt;&gt;"",COUNTA($D$10:D26),"")</f>
        <v/>
      </c>
      <c r="B26" s="44"/>
      <c r="C26" s="55"/>
      <c r="D26" s="55"/>
      <c r="E26" s="55"/>
      <c r="F26" s="55"/>
      <c r="G26" s="55"/>
      <c r="H26" s="55"/>
      <c r="I26" s="53"/>
      <c r="J26" s="53"/>
      <c r="K26" s="53"/>
    </row>
    <row r="27" spans="1:13" ht="22.5" customHeight="1" x14ac:dyDescent="0.2">
      <c r="A27" s="23">
        <f>IF(D27&lt;&gt;"",COUNTA($D$10:D27),"")</f>
        <v>13</v>
      </c>
      <c r="B27" s="44" t="s">
        <v>95</v>
      </c>
      <c r="C27" s="55">
        <v>2342</v>
      </c>
      <c r="D27" s="55">
        <v>1624</v>
      </c>
      <c r="E27" s="55">
        <v>722</v>
      </c>
      <c r="F27" s="55">
        <v>2346</v>
      </c>
      <c r="G27" s="55">
        <v>1699</v>
      </c>
      <c r="H27" s="55">
        <v>647</v>
      </c>
      <c r="I27" s="53">
        <v>-4</v>
      </c>
      <c r="J27" s="70">
        <v>0</v>
      </c>
      <c r="K27" s="53">
        <v>-75</v>
      </c>
    </row>
    <row r="28" spans="1:13" ht="11.45" customHeight="1" x14ac:dyDescent="0.2">
      <c r="A28" s="23">
        <f>IF(D28&lt;&gt;"",COUNTA($D$10:D28),"")</f>
        <v>14</v>
      </c>
      <c r="B28" s="44" t="s">
        <v>90</v>
      </c>
      <c r="C28" s="55">
        <v>2146</v>
      </c>
      <c r="D28" s="55">
        <v>1590</v>
      </c>
      <c r="E28" s="55">
        <v>556</v>
      </c>
      <c r="F28" s="55">
        <v>1841</v>
      </c>
      <c r="G28" s="55">
        <v>1460</v>
      </c>
      <c r="H28" s="55">
        <v>383</v>
      </c>
      <c r="I28" s="53">
        <v>305</v>
      </c>
      <c r="J28" s="53">
        <v>6</v>
      </c>
      <c r="K28" s="53">
        <v>130</v>
      </c>
    </row>
    <row r="29" spans="1:13" ht="11.45" customHeight="1" x14ac:dyDescent="0.2">
      <c r="A29" s="23">
        <f>IF(D29&lt;&gt;"",COUNTA($D$10:D29),"")</f>
        <v>15</v>
      </c>
      <c r="B29" s="44" t="s">
        <v>91</v>
      </c>
      <c r="C29" s="55">
        <v>2467</v>
      </c>
      <c r="D29" s="55">
        <v>1585</v>
      </c>
      <c r="E29" s="55">
        <v>882</v>
      </c>
      <c r="F29" s="55">
        <v>2179</v>
      </c>
      <c r="G29" s="55">
        <v>1574</v>
      </c>
      <c r="H29" s="55">
        <v>603</v>
      </c>
      <c r="I29" s="53">
        <v>288</v>
      </c>
      <c r="J29" s="53">
        <v>5</v>
      </c>
      <c r="K29" s="53">
        <v>11</v>
      </c>
    </row>
    <row r="30" spans="1:13" ht="11.45" customHeight="1" x14ac:dyDescent="0.2">
      <c r="A30" s="23">
        <f>IF(D30&lt;&gt;"",COUNTA($D$10:D30),"")</f>
        <v>16</v>
      </c>
      <c r="B30" s="44" t="s">
        <v>92</v>
      </c>
      <c r="C30" s="55">
        <v>1615</v>
      </c>
      <c r="D30" s="55">
        <v>993</v>
      </c>
      <c r="E30" s="55">
        <v>622</v>
      </c>
      <c r="F30" s="55">
        <v>1488</v>
      </c>
      <c r="G30" s="55">
        <v>1004</v>
      </c>
      <c r="H30" s="55">
        <v>484</v>
      </c>
      <c r="I30" s="53">
        <v>127</v>
      </c>
      <c r="J30" s="53">
        <v>3</v>
      </c>
      <c r="K30" s="53">
        <v>-11</v>
      </c>
    </row>
    <row r="31" spans="1:13" ht="11.45" customHeight="1" x14ac:dyDescent="0.2">
      <c r="A31" s="23">
        <f>IF(D31&lt;&gt;"",COUNTA($D$10:D31),"")</f>
        <v>17</v>
      </c>
      <c r="B31" s="44" t="s">
        <v>93</v>
      </c>
      <c r="C31" s="55">
        <v>2503</v>
      </c>
      <c r="D31" s="55">
        <v>1613</v>
      </c>
      <c r="E31" s="55">
        <v>888</v>
      </c>
      <c r="F31" s="55">
        <v>2342</v>
      </c>
      <c r="G31" s="55">
        <v>1580</v>
      </c>
      <c r="H31" s="55">
        <v>763</v>
      </c>
      <c r="I31" s="53">
        <v>161</v>
      </c>
      <c r="J31" s="53">
        <v>3</v>
      </c>
      <c r="K31" s="53">
        <v>33</v>
      </c>
    </row>
    <row r="32" spans="1:13" ht="11.45" customHeight="1" x14ac:dyDescent="0.2">
      <c r="A32" s="23">
        <f>IF(D32&lt;&gt;"",COUNTA($D$10:D32),"")</f>
        <v>18</v>
      </c>
      <c r="B32" s="44" t="s">
        <v>94</v>
      </c>
      <c r="C32" s="55">
        <v>2046</v>
      </c>
      <c r="D32" s="55">
        <v>1426</v>
      </c>
      <c r="E32" s="55">
        <v>620</v>
      </c>
      <c r="F32" s="55">
        <v>1949</v>
      </c>
      <c r="G32" s="55">
        <v>1436</v>
      </c>
      <c r="H32" s="55">
        <v>513</v>
      </c>
      <c r="I32" s="53">
        <v>97</v>
      </c>
      <c r="J32" s="53">
        <v>2</v>
      </c>
      <c r="K32" s="53">
        <v>-10</v>
      </c>
    </row>
    <row r="33" spans="1:11" ht="24.95" customHeight="1" x14ac:dyDescent="0.2">
      <c r="A33" s="23" t="str">
        <f>IF(D33&lt;&gt;"",COUNTA($D$10:D33),"")</f>
        <v/>
      </c>
      <c r="B33" s="43"/>
      <c r="C33" s="110" t="s">
        <v>79</v>
      </c>
      <c r="D33" s="111"/>
      <c r="E33" s="111"/>
      <c r="F33" s="111"/>
      <c r="G33" s="111"/>
      <c r="H33" s="111"/>
      <c r="I33" s="111"/>
      <c r="J33" s="111"/>
      <c r="K33" s="111"/>
    </row>
    <row r="34" spans="1:11" ht="11.45" customHeight="1" x14ac:dyDescent="0.2">
      <c r="A34" s="23">
        <f>IF(D34&lt;&gt;"",COUNTA($D$10:D34),"")</f>
        <v>19</v>
      </c>
      <c r="B34" s="43" t="s">
        <v>78</v>
      </c>
      <c r="C34" s="56">
        <v>6895</v>
      </c>
      <c r="D34" s="56">
        <v>2175</v>
      </c>
      <c r="E34" s="56">
        <v>4721</v>
      </c>
      <c r="F34" s="56">
        <v>5744</v>
      </c>
      <c r="G34" s="56">
        <v>2175</v>
      </c>
      <c r="H34" s="56">
        <v>3569</v>
      </c>
      <c r="I34" s="54">
        <v>1151</v>
      </c>
      <c r="J34" s="54">
        <v>3</v>
      </c>
      <c r="K34" s="54" t="s">
        <v>5</v>
      </c>
    </row>
    <row r="35" spans="1:11" ht="11.45" customHeight="1" x14ac:dyDescent="0.2">
      <c r="A35" s="23" t="str">
        <f>IF(D35&lt;&gt;"",COUNTA($D$10:D35),"")</f>
        <v/>
      </c>
      <c r="B35" s="43"/>
      <c r="C35" s="55"/>
      <c r="D35" s="55"/>
      <c r="E35" s="55"/>
      <c r="F35" s="55"/>
      <c r="G35" s="55"/>
      <c r="H35" s="55"/>
      <c r="I35" s="53"/>
      <c r="J35" s="53"/>
      <c r="K35" s="53"/>
    </row>
    <row r="36" spans="1:11" ht="11.45" customHeight="1" x14ac:dyDescent="0.2">
      <c r="A36" s="23">
        <f>IF(D36&lt;&gt;"",COUNTA($D$10:D36),"")</f>
        <v>20</v>
      </c>
      <c r="B36" s="44" t="s">
        <v>88</v>
      </c>
      <c r="C36" s="55">
        <v>804</v>
      </c>
      <c r="D36" s="55">
        <v>231</v>
      </c>
      <c r="E36" s="55">
        <v>573</v>
      </c>
      <c r="F36" s="55">
        <v>572</v>
      </c>
      <c r="G36" s="55">
        <v>91</v>
      </c>
      <c r="H36" s="55">
        <v>481</v>
      </c>
      <c r="I36" s="53">
        <v>232</v>
      </c>
      <c r="J36" s="53">
        <v>5</v>
      </c>
      <c r="K36" s="53">
        <v>140</v>
      </c>
    </row>
    <row r="37" spans="1:11" ht="11.45" customHeight="1" x14ac:dyDescent="0.2">
      <c r="A37" s="23">
        <f>IF(D37&lt;&gt;"",COUNTA($D$10:D37),"")</f>
        <v>21</v>
      </c>
      <c r="B37" s="44" t="s">
        <v>89</v>
      </c>
      <c r="C37" s="55">
        <v>776</v>
      </c>
      <c r="D37" s="55">
        <v>153</v>
      </c>
      <c r="E37" s="55">
        <v>623</v>
      </c>
      <c r="F37" s="55">
        <v>797</v>
      </c>
      <c r="G37" s="55">
        <v>493</v>
      </c>
      <c r="H37" s="55">
        <v>303</v>
      </c>
      <c r="I37" s="53">
        <v>-21</v>
      </c>
      <c r="J37" s="53">
        <v>-1</v>
      </c>
      <c r="K37" s="53">
        <v>-340</v>
      </c>
    </row>
    <row r="38" spans="1:11" ht="11.45" customHeight="1" x14ac:dyDescent="0.2">
      <c r="A38" s="23" t="str">
        <f>IF(D38&lt;&gt;"",COUNTA($D$10:D38),"")</f>
        <v/>
      </c>
      <c r="B38" s="44"/>
      <c r="C38" s="55"/>
      <c r="D38" s="55"/>
      <c r="E38" s="55"/>
      <c r="F38" s="55"/>
      <c r="G38" s="55"/>
      <c r="H38" s="55"/>
      <c r="I38" s="53"/>
      <c r="J38" s="53"/>
      <c r="K38" s="53"/>
    </row>
    <row r="39" spans="1:11" ht="22.5" customHeight="1" x14ac:dyDescent="0.2">
      <c r="A39" s="23">
        <f>IF(D39&lt;&gt;"",COUNTA($D$10:D39),"")</f>
        <v>22</v>
      </c>
      <c r="B39" s="44" t="s">
        <v>95</v>
      </c>
      <c r="C39" s="55">
        <v>855</v>
      </c>
      <c r="D39" s="55">
        <v>320</v>
      </c>
      <c r="E39" s="55">
        <v>535</v>
      </c>
      <c r="F39" s="55">
        <v>704</v>
      </c>
      <c r="G39" s="55">
        <v>204</v>
      </c>
      <c r="H39" s="55">
        <v>500</v>
      </c>
      <c r="I39" s="53">
        <v>151</v>
      </c>
      <c r="J39" s="53">
        <v>2</v>
      </c>
      <c r="K39" s="53">
        <v>116</v>
      </c>
    </row>
    <row r="40" spans="1:11" ht="11.45" customHeight="1" x14ac:dyDescent="0.2">
      <c r="A40" s="23">
        <f>IF(D40&lt;&gt;"",COUNTA($D$10:D40),"")</f>
        <v>23</v>
      </c>
      <c r="B40" s="44" t="s">
        <v>90</v>
      </c>
      <c r="C40" s="55">
        <v>942</v>
      </c>
      <c r="D40" s="55">
        <v>379</v>
      </c>
      <c r="E40" s="55">
        <v>564</v>
      </c>
      <c r="F40" s="55">
        <v>797</v>
      </c>
      <c r="G40" s="55">
        <v>315</v>
      </c>
      <c r="H40" s="55">
        <v>482</v>
      </c>
      <c r="I40" s="53">
        <v>145</v>
      </c>
      <c r="J40" s="53">
        <v>3</v>
      </c>
      <c r="K40" s="53">
        <v>64</v>
      </c>
    </row>
    <row r="41" spans="1:11" ht="11.45" customHeight="1" x14ac:dyDescent="0.2">
      <c r="A41" s="23">
        <f>IF(D41&lt;&gt;"",COUNTA($D$10:D41),"")</f>
        <v>24</v>
      </c>
      <c r="B41" s="44" t="s">
        <v>91</v>
      </c>
      <c r="C41" s="55">
        <v>921</v>
      </c>
      <c r="D41" s="55">
        <v>309</v>
      </c>
      <c r="E41" s="55">
        <v>612</v>
      </c>
      <c r="F41" s="55">
        <v>657</v>
      </c>
      <c r="G41" s="55">
        <v>212</v>
      </c>
      <c r="H41" s="55">
        <v>444</v>
      </c>
      <c r="I41" s="53">
        <v>264</v>
      </c>
      <c r="J41" s="53">
        <v>5</v>
      </c>
      <c r="K41" s="53">
        <v>97</v>
      </c>
    </row>
    <row r="42" spans="1:11" ht="11.45" customHeight="1" x14ac:dyDescent="0.2">
      <c r="A42" s="23">
        <f>IF(D42&lt;&gt;"",COUNTA($D$10:D42),"")</f>
        <v>25</v>
      </c>
      <c r="B42" s="44" t="s">
        <v>92</v>
      </c>
      <c r="C42" s="55">
        <v>659</v>
      </c>
      <c r="D42" s="55">
        <v>190</v>
      </c>
      <c r="E42" s="55">
        <v>467</v>
      </c>
      <c r="F42" s="55">
        <v>539</v>
      </c>
      <c r="G42" s="55">
        <v>164</v>
      </c>
      <c r="H42" s="55">
        <v>374</v>
      </c>
      <c r="I42" s="53">
        <v>120</v>
      </c>
      <c r="J42" s="53">
        <v>3</v>
      </c>
      <c r="K42" s="53">
        <v>26</v>
      </c>
    </row>
    <row r="43" spans="1:11" ht="11.45" customHeight="1" x14ac:dyDescent="0.2">
      <c r="A43" s="23">
        <f>IF(D43&lt;&gt;"",COUNTA($D$10:D43),"")</f>
        <v>26</v>
      </c>
      <c r="B43" s="44" t="s">
        <v>93</v>
      </c>
      <c r="C43" s="55">
        <v>829</v>
      </c>
      <c r="D43" s="55">
        <v>279</v>
      </c>
      <c r="E43" s="55">
        <v>548</v>
      </c>
      <c r="F43" s="55">
        <v>673</v>
      </c>
      <c r="G43" s="55">
        <v>212</v>
      </c>
      <c r="H43" s="55">
        <v>462</v>
      </c>
      <c r="I43" s="53">
        <v>156</v>
      </c>
      <c r="J43" s="53">
        <v>3</v>
      </c>
      <c r="K43" s="53">
        <v>67</v>
      </c>
    </row>
    <row r="44" spans="1:11" ht="11.45" customHeight="1" x14ac:dyDescent="0.2">
      <c r="A44" s="23">
        <f>IF(D44&lt;&gt;"",COUNTA($D$10:D44),"")</f>
        <v>27</v>
      </c>
      <c r="B44" s="44" t="s">
        <v>94</v>
      </c>
      <c r="C44" s="55">
        <v>1110</v>
      </c>
      <c r="D44" s="55">
        <v>310</v>
      </c>
      <c r="E44" s="55">
        <v>800</v>
      </c>
      <c r="F44" s="55">
        <v>1005</v>
      </c>
      <c r="G44" s="55">
        <v>484</v>
      </c>
      <c r="H44" s="55">
        <v>521</v>
      </c>
      <c r="I44" s="53">
        <v>105</v>
      </c>
      <c r="J44" s="53">
        <v>2</v>
      </c>
      <c r="K44" s="53">
        <v>-174</v>
      </c>
    </row>
    <row r="45" spans="1:11" ht="11.45" customHeight="1" x14ac:dyDescent="0.2"/>
    <row r="46" spans="1:11" ht="11.45" customHeight="1" x14ac:dyDescent="0.2">
      <c r="C46" s="45"/>
      <c r="D46" s="45"/>
      <c r="E46" s="45"/>
      <c r="F46" s="45"/>
      <c r="G46" s="45"/>
      <c r="H46" s="45"/>
      <c r="I46" s="45"/>
      <c r="J46" s="45"/>
      <c r="K46" s="45"/>
    </row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41&amp;R&amp;"-,Standard"&amp;7&amp;P</oddFooter>
    <evenFooter>&amp;L&amp;"-,Standard"&amp;7&amp;P&amp;R&amp;"-,Standard"&amp;7 StatA MV, Statistischer Bericht A313 2025 41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1.25" x14ac:dyDescent="0.2"/>
  <cols>
    <col min="1" max="1" width="3.7109375" style="47" customWidth="1"/>
    <col min="2" max="2" width="18.7109375" style="40" customWidth="1"/>
    <col min="3" max="11" width="7.7109375" style="40" customWidth="1"/>
    <col min="12" max="16384" width="11.42578125" style="40"/>
  </cols>
  <sheetData>
    <row r="1" spans="1:11" s="48" customFormat="1" ht="30" customHeight="1" x14ac:dyDescent="0.2">
      <c r="A1" s="116" t="s">
        <v>64</v>
      </c>
      <c r="B1" s="117"/>
      <c r="C1" s="114" t="s">
        <v>140</v>
      </c>
      <c r="D1" s="114"/>
      <c r="E1" s="114"/>
      <c r="F1" s="114"/>
      <c r="G1" s="114"/>
      <c r="H1" s="114"/>
      <c r="I1" s="114"/>
      <c r="J1" s="114"/>
      <c r="K1" s="115"/>
    </row>
    <row r="2" spans="1:11" ht="11.45" customHeight="1" x14ac:dyDescent="0.2">
      <c r="A2" s="118" t="s">
        <v>59</v>
      </c>
      <c r="B2" s="112" t="s">
        <v>73</v>
      </c>
      <c r="C2" s="112" t="s">
        <v>19</v>
      </c>
      <c r="D2" s="112"/>
      <c r="E2" s="112"/>
      <c r="F2" s="112" t="s">
        <v>20</v>
      </c>
      <c r="G2" s="112"/>
      <c r="H2" s="112"/>
      <c r="I2" s="112" t="s">
        <v>66</v>
      </c>
      <c r="J2" s="112"/>
      <c r="K2" s="113"/>
    </row>
    <row r="3" spans="1:11" ht="11.45" customHeight="1" x14ac:dyDescent="0.2">
      <c r="A3" s="118"/>
      <c r="B3" s="112"/>
      <c r="C3" s="112" t="s">
        <v>23</v>
      </c>
      <c r="D3" s="112"/>
      <c r="E3" s="112"/>
      <c r="F3" s="112"/>
      <c r="G3" s="112"/>
      <c r="H3" s="112"/>
      <c r="I3" s="112"/>
      <c r="J3" s="112"/>
      <c r="K3" s="113"/>
    </row>
    <row r="4" spans="1:11" ht="11.45" customHeight="1" x14ac:dyDescent="0.2">
      <c r="A4" s="118"/>
      <c r="B4" s="112"/>
      <c r="C4" s="112" t="s">
        <v>67</v>
      </c>
      <c r="D4" s="112"/>
      <c r="E4" s="112"/>
      <c r="F4" s="112" t="s">
        <v>68</v>
      </c>
      <c r="G4" s="112"/>
      <c r="H4" s="112"/>
      <c r="I4" s="112"/>
      <c r="J4" s="112"/>
      <c r="K4" s="113"/>
    </row>
    <row r="5" spans="1:11" ht="11.45" customHeight="1" x14ac:dyDescent="0.2">
      <c r="A5" s="118"/>
      <c r="B5" s="112"/>
      <c r="C5" s="112"/>
      <c r="D5" s="112"/>
      <c r="E5" s="112"/>
      <c r="F5" s="112"/>
      <c r="G5" s="112"/>
      <c r="H5" s="112"/>
      <c r="I5" s="112"/>
      <c r="J5" s="112"/>
      <c r="K5" s="113"/>
    </row>
    <row r="6" spans="1:11" ht="11.45" customHeight="1" x14ac:dyDescent="0.2">
      <c r="A6" s="118"/>
      <c r="B6" s="112"/>
      <c r="C6" s="112" t="s">
        <v>77</v>
      </c>
      <c r="D6" s="112" t="s">
        <v>69</v>
      </c>
      <c r="E6" s="112" t="s">
        <v>70</v>
      </c>
      <c r="F6" s="112" t="s">
        <v>77</v>
      </c>
      <c r="G6" s="112" t="s">
        <v>69</v>
      </c>
      <c r="H6" s="112" t="s">
        <v>70</v>
      </c>
      <c r="I6" s="112" t="s">
        <v>77</v>
      </c>
      <c r="J6" s="112" t="s">
        <v>69</v>
      </c>
      <c r="K6" s="113" t="s">
        <v>70</v>
      </c>
    </row>
    <row r="7" spans="1:11" ht="11.45" customHeight="1" x14ac:dyDescent="0.2">
      <c r="A7" s="118"/>
      <c r="B7" s="112"/>
      <c r="C7" s="112"/>
      <c r="D7" s="112"/>
      <c r="E7" s="112"/>
      <c r="F7" s="112"/>
      <c r="G7" s="112"/>
      <c r="H7" s="112"/>
      <c r="I7" s="112"/>
      <c r="J7" s="112"/>
      <c r="K7" s="113"/>
    </row>
    <row r="8" spans="1:11" s="47" customFormat="1" ht="11.45" customHeight="1" x14ac:dyDescent="0.15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11.45" customHeight="1" x14ac:dyDescent="0.2">
      <c r="A9" s="46"/>
      <c r="B9" s="49"/>
      <c r="C9" s="62"/>
      <c r="D9" s="61"/>
      <c r="E9" s="61"/>
      <c r="F9" s="64"/>
      <c r="G9" s="61"/>
      <c r="H9" s="61"/>
      <c r="I9" s="53"/>
      <c r="J9" s="53"/>
      <c r="K9" s="53"/>
    </row>
    <row r="10" spans="1:11" ht="11.45" customHeight="1" x14ac:dyDescent="0.2">
      <c r="A10" s="23">
        <f>IF(D10&lt;&gt;"",COUNTA($D10:D$10),"")</f>
        <v>1</v>
      </c>
      <c r="B10" s="43" t="s">
        <v>71</v>
      </c>
      <c r="C10" s="60">
        <v>9973</v>
      </c>
      <c r="D10" s="58">
        <v>5552</v>
      </c>
      <c r="E10" s="58">
        <v>4421</v>
      </c>
      <c r="F10" s="65">
        <v>7953</v>
      </c>
      <c r="G10" s="58">
        <v>4588</v>
      </c>
      <c r="H10" s="58">
        <v>3365</v>
      </c>
      <c r="I10" s="54">
        <v>2020</v>
      </c>
      <c r="J10" s="54">
        <v>964</v>
      </c>
      <c r="K10" s="54">
        <v>1056</v>
      </c>
    </row>
    <row r="11" spans="1:11" ht="11.45" customHeight="1" x14ac:dyDescent="0.2">
      <c r="A11" s="23" t="str">
        <f>IF(D11&lt;&gt;"",COUNTA($D$10:D11),"")</f>
        <v/>
      </c>
      <c r="B11" s="44"/>
      <c r="C11" s="59"/>
      <c r="D11" s="63"/>
      <c r="E11" s="63"/>
      <c r="F11" s="66"/>
      <c r="G11" s="63"/>
      <c r="H11" s="63"/>
      <c r="I11" s="53"/>
      <c r="J11" s="53"/>
      <c r="K11" s="53"/>
    </row>
    <row r="12" spans="1:11" ht="11.45" customHeight="1" x14ac:dyDescent="0.2">
      <c r="A12" s="23">
        <f>IF(D12&lt;&gt;"",COUNTA($D$10:D12),"")</f>
        <v>2</v>
      </c>
      <c r="B12" s="44" t="s">
        <v>96</v>
      </c>
      <c r="C12" s="59">
        <v>5290</v>
      </c>
      <c r="D12" s="63">
        <v>2666</v>
      </c>
      <c r="E12" s="63">
        <v>2625</v>
      </c>
      <c r="F12" s="66">
        <v>4498</v>
      </c>
      <c r="G12" s="63">
        <v>2313</v>
      </c>
      <c r="H12" s="63">
        <v>2184</v>
      </c>
      <c r="I12" s="53">
        <v>792</v>
      </c>
      <c r="J12" s="53">
        <v>353</v>
      </c>
      <c r="K12" s="53">
        <v>441</v>
      </c>
    </row>
    <row r="13" spans="1:11" ht="11.45" customHeight="1" x14ac:dyDescent="0.2">
      <c r="A13" s="23">
        <f>IF(D13&lt;&gt;"",COUNTA($D$10:D13),"")</f>
        <v>3</v>
      </c>
      <c r="B13" s="44" t="s">
        <v>97</v>
      </c>
      <c r="C13" s="59">
        <v>301</v>
      </c>
      <c r="D13" s="63">
        <v>157</v>
      </c>
      <c r="E13" s="63">
        <v>146</v>
      </c>
      <c r="F13" s="66">
        <v>247</v>
      </c>
      <c r="G13" s="63">
        <v>126</v>
      </c>
      <c r="H13" s="63">
        <v>120</v>
      </c>
      <c r="I13" s="53">
        <v>54</v>
      </c>
      <c r="J13" s="53">
        <v>31</v>
      </c>
      <c r="K13" s="53">
        <v>26</v>
      </c>
    </row>
    <row r="14" spans="1:11" ht="11.45" customHeight="1" x14ac:dyDescent="0.2">
      <c r="A14" s="23">
        <f>IF(D14&lt;&gt;"",COUNTA($D$10:D14),"")</f>
        <v>4</v>
      </c>
      <c r="B14" s="44" t="s">
        <v>98</v>
      </c>
      <c r="C14" s="59">
        <v>299</v>
      </c>
      <c r="D14" s="63">
        <v>145</v>
      </c>
      <c r="E14" s="63">
        <v>155</v>
      </c>
      <c r="F14" s="66">
        <v>294</v>
      </c>
      <c r="G14" s="63">
        <v>151</v>
      </c>
      <c r="H14" s="63">
        <v>143</v>
      </c>
      <c r="I14" s="53">
        <v>5</v>
      </c>
      <c r="J14" s="53">
        <v>-6</v>
      </c>
      <c r="K14" s="53">
        <v>12</v>
      </c>
    </row>
    <row r="15" spans="1:11" ht="11.45" customHeight="1" x14ac:dyDescent="0.2">
      <c r="A15" s="23">
        <f>IF(D15&lt;&gt;"",COUNTA($D$10:D15),"")</f>
        <v>5</v>
      </c>
      <c r="B15" s="44" t="s">
        <v>99</v>
      </c>
      <c r="C15" s="59">
        <v>679</v>
      </c>
      <c r="D15" s="63">
        <v>324</v>
      </c>
      <c r="E15" s="63">
        <v>354</v>
      </c>
      <c r="F15" s="66">
        <v>487</v>
      </c>
      <c r="G15" s="63">
        <v>234</v>
      </c>
      <c r="H15" s="63">
        <v>253</v>
      </c>
      <c r="I15" s="53">
        <v>192</v>
      </c>
      <c r="J15" s="53">
        <v>90</v>
      </c>
      <c r="K15" s="53">
        <v>101</v>
      </c>
    </row>
    <row r="16" spans="1:11" ht="11.45" customHeight="1" x14ac:dyDescent="0.2">
      <c r="A16" s="23">
        <f>IF(D16&lt;&gt;"",COUNTA($D$10:D16),"")</f>
        <v>6</v>
      </c>
      <c r="B16" s="44" t="s">
        <v>100</v>
      </c>
      <c r="C16" s="59">
        <v>755</v>
      </c>
      <c r="D16" s="63">
        <v>358</v>
      </c>
      <c r="E16" s="63">
        <v>396</v>
      </c>
      <c r="F16" s="66">
        <v>534</v>
      </c>
      <c r="G16" s="63">
        <v>263</v>
      </c>
      <c r="H16" s="63">
        <v>271</v>
      </c>
      <c r="I16" s="53">
        <v>221</v>
      </c>
      <c r="J16" s="53">
        <v>95</v>
      </c>
      <c r="K16" s="53">
        <v>125</v>
      </c>
    </row>
    <row r="17" spans="1:11" ht="11.45" customHeight="1" x14ac:dyDescent="0.2">
      <c r="A17" s="23">
        <f>IF(D17&lt;&gt;"",COUNTA($D$10:D17),"")</f>
        <v>7</v>
      </c>
      <c r="B17" s="44" t="s">
        <v>101</v>
      </c>
      <c r="C17" s="59">
        <v>63</v>
      </c>
      <c r="D17" s="63">
        <v>47</v>
      </c>
      <c r="E17" s="63">
        <v>20</v>
      </c>
      <c r="F17" s="66">
        <v>68</v>
      </c>
      <c r="G17" s="63">
        <v>39</v>
      </c>
      <c r="H17" s="63">
        <v>29</v>
      </c>
      <c r="I17" s="53">
        <v>-5</v>
      </c>
      <c r="J17" s="53">
        <v>8</v>
      </c>
      <c r="K17" s="53">
        <v>-9</v>
      </c>
    </row>
    <row r="18" spans="1:11" ht="11.45" customHeight="1" x14ac:dyDescent="0.2">
      <c r="A18" s="23">
        <f>IF(D18&lt;&gt;"",COUNTA($D$10:D18),"")</f>
        <v>8</v>
      </c>
      <c r="B18" s="44" t="s">
        <v>102</v>
      </c>
      <c r="C18" s="59">
        <v>361</v>
      </c>
      <c r="D18" s="63">
        <v>206</v>
      </c>
      <c r="E18" s="63">
        <v>155</v>
      </c>
      <c r="F18" s="66">
        <v>359</v>
      </c>
      <c r="G18" s="63">
        <v>188</v>
      </c>
      <c r="H18" s="63">
        <v>171</v>
      </c>
      <c r="I18" s="53">
        <v>2</v>
      </c>
      <c r="J18" s="53">
        <v>18</v>
      </c>
      <c r="K18" s="53">
        <v>-16</v>
      </c>
    </row>
    <row r="19" spans="1:11" ht="11.45" customHeight="1" x14ac:dyDescent="0.2">
      <c r="A19" s="23">
        <f>IF(D19&lt;&gt;"",COUNTA($D$10:D19),"")</f>
        <v>9</v>
      </c>
      <c r="B19" s="44" t="s">
        <v>103</v>
      </c>
      <c r="C19" s="59">
        <v>191</v>
      </c>
      <c r="D19" s="63">
        <v>102</v>
      </c>
      <c r="E19" s="63">
        <v>90</v>
      </c>
      <c r="F19" s="66">
        <v>169</v>
      </c>
      <c r="G19" s="63">
        <v>90</v>
      </c>
      <c r="H19" s="63">
        <v>79</v>
      </c>
      <c r="I19" s="53">
        <v>22</v>
      </c>
      <c r="J19" s="53">
        <v>12</v>
      </c>
      <c r="K19" s="53">
        <v>11</v>
      </c>
    </row>
    <row r="20" spans="1:11" ht="11.45" customHeight="1" x14ac:dyDescent="0.2">
      <c r="A20" s="23">
        <f>IF(D20&lt;&gt;"",COUNTA($D$10:D20),"")</f>
        <v>10</v>
      </c>
      <c r="B20" s="44" t="s">
        <v>104</v>
      </c>
      <c r="C20" s="59">
        <v>546</v>
      </c>
      <c r="D20" s="63">
        <v>279</v>
      </c>
      <c r="E20" s="63">
        <v>267</v>
      </c>
      <c r="F20" s="66">
        <v>577</v>
      </c>
      <c r="G20" s="63">
        <v>310</v>
      </c>
      <c r="H20" s="63">
        <v>265</v>
      </c>
      <c r="I20" s="53">
        <v>-31</v>
      </c>
      <c r="J20" s="53">
        <v>-31</v>
      </c>
      <c r="K20" s="53">
        <v>2</v>
      </c>
    </row>
    <row r="21" spans="1:11" ht="11.45" customHeight="1" x14ac:dyDescent="0.2">
      <c r="A21" s="23">
        <f>IF(D21&lt;&gt;"",COUNTA($D$10:D21),"")</f>
        <v>11</v>
      </c>
      <c r="B21" s="44" t="s">
        <v>105</v>
      </c>
      <c r="C21" s="59">
        <v>499</v>
      </c>
      <c r="D21" s="63">
        <v>252</v>
      </c>
      <c r="E21" s="63">
        <v>249</v>
      </c>
      <c r="F21" s="66">
        <v>436</v>
      </c>
      <c r="G21" s="63">
        <v>237</v>
      </c>
      <c r="H21" s="63">
        <v>200</v>
      </c>
      <c r="I21" s="53">
        <v>63</v>
      </c>
      <c r="J21" s="53">
        <v>15</v>
      </c>
      <c r="K21" s="53">
        <v>49</v>
      </c>
    </row>
    <row r="22" spans="1:11" ht="11.45" customHeight="1" x14ac:dyDescent="0.2">
      <c r="A22" s="23">
        <f>IF(D22&lt;&gt;"",COUNTA($D$10:D22),"")</f>
        <v>12</v>
      </c>
      <c r="B22" s="44" t="s">
        <v>106</v>
      </c>
      <c r="C22" s="59">
        <v>91</v>
      </c>
      <c r="D22" s="63">
        <v>53</v>
      </c>
      <c r="E22" s="63">
        <v>39</v>
      </c>
      <c r="F22" s="66">
        <v>85</v>
      </c>
      <c r="G22" s="63">
        <v>47</v>
      </c>
      <c r="H22" s="63">
        <v>39</v>
      </c>
      <c r="I22" s="53">
        <v>6</v>
      </c>
      <c r="J22" s="53">
        <v>6</v>
      </c>
      <c r="K22" s="53" t="s">
        <v>5</v>
      </c>
    </row>
    <row r="23" spans="1:11" ht="11.45" customHeight="1" x14ac:dyDescent="0.2">
      <c r="A23" s="23">
        <f>IF(D23&lt;&gt;"",COUNTA($D$10:D23),"")</f>
        <v>13</v>
      </c>
      <c r="B23" s="44" t="s">
        <v>107</v>
      </c>
      <c r="C23" s="59">
        <v>12</v>
      </c>
      <c r="D23" s="63">
        <v>5</v>
      </c>
      <c r="E23" s="63">
        <v>7</v>
      </c>
      <c r="F23" s="66">
        <v>8</v>
      </c>
      <c r="G23" s="63">
        <v>7</v>
      </c>
      <c r="H23" s="63" t="s">
        <v>5</v>
      </c>
      <c r="I23" s="53">
        <v>4</v>
      </c>
      <c r="J23" s="53">
        <v>-2</v>
      </c>
      <c r="K23" s="53">
        <v>7</v>
      </c>
    </row>
    <row r="24" spans="1:11" ht="11.45" customHeight="1" x14ac:dyDescent="0.2">
      <c r="A24" s="23">
        <f>IF(D24&lt;&gt;"",COUNTA($D$10:D24),"")</f>
        <v>14</v>
      </c>
      <c r="B24" s="44" t="s">
        <v>108</v>
      </c>
      <c r="C24" s="59">
        <v>333</v>
      </c>
      <c r="D24" s="63">
        <v>165</v>
      </c>
      <c r="E24" s="63">
        <v>168</v>
      </c>
      <c r="F24" s="66">
        <v>298</v>
      </c>
      <c r="G24" s="63">
        <v>145</v>
      </c>
      <c r="H24" s="63">
        <v>153</v>
      </c>
      <c r="I24" s="53">
        <v>35</v>
      </c>
      <c r="J24" s="53">
        <v>20</v>
      </c>
      <c r="K24" s="53">
        <v>15</v>
      </c>
    </row>
    <row r="25" spans="1:11" ht="11.45" customHeight="1" x14ac:dyDescent="0.2">
      <c r="A25" s="23">
        <f>IF(D25&lt;&gt;"",COUNTA($D$10:D25),"")</f>
        <v>15</v>
      </c>
      <c r="B25" s="44" t="s">
        <v>109</v>
      </c>
      <c r="C25" s="59">
        <v>227</v>
      </c>
      <c r="D25" s="63">
        <v>107</v>
      </c>
      <c r="E25" s="63">
        <v>121</v>
      </c>
      <c r="F25" s="66">
        <v>181</v>
      </c>
      <c r="G25" s="63">
        <v>87</v>
      </c>
      <c r="H25" s="63">
        <v>96</v>
      </c>
      <c r="I25" s="53">
        <v>46</v>
      </c>
      <c r="J25" s="53">
        <v>20</v>
      </c>
      <c r="K25" s="53">
        <v>25</v>
      </c>
    </row>
    <row r="26" spans="1:11" ht="11.45" customHeight="1" x14ac:dyDescent="0.2">
      <c r="A26" s="23">
        <f>IF(D26&lt;&gt;"",COUNTA($D$10:D26),"")</f>
        <v>16</v>
      </c>
      <c r="B26" s="44" t="s">
        <v>110</v>
      </c>
      <c r="C26" s="59">
        <v>776</v>
      </c>
      <c r="D26" s="63">
        <v>394</v>
      </c>
      <c r="E26" s="63">
        <v>382</v>
      </c>
      <c r="F26" s="66">
        <v>676</v>
      </c>
      <c r="G26" s="63">
        <v>352</v>
      </c>
      <c r="H26" s="63">
        <v>323</v>
      </c>
      <c r="I26" s="53">
        <v>100</v>
      </c>
      <c r="J26" s="53">
        <v>42</v>
      </c>
      <c r="K26" s="53">
        <v>59</v>
      </c>
    </row>
    <row r="27" spans="1:11" ht="11.45" customHeight="1" x14ac:dyDescent="0.2">
      <c r="A27" s="23">
        <f>IF(D27&lt;&gt;"",COUNTA($D$10:D27),"")</f>
        <v>17</v>
      </c>
      <c r="B27" s="44" t="s">
        <v>111</v>
      </c>
      <c r="C27" s="59">
        <v>152</v>
      </c>
      <c r="D27" s="63">
        <v>76</v>
      </c>
      <c r="E27" s="63">
        <v>77</v>
      </c>
      <c r="F27" s="66">
        <v>81</v>
      </c>
      <c r="G27" s="63">
        <v>41</v>
      </c>
      <c r="H27" s="63">
        <v>41</v>
      </c>
      <c r="I27" s="53">
        <v>71</v>
      </c>
      <c r="J27" s="53">
        <v>35</v>
      </c>
      <c r="K27" s="53">
        <v>36</v>
      </c>
    </row>
    <row r="28" spans="1:11" ht="11.45" customHeight="1" x14ac:dyDescent="0.2">
      <c r="A28" s="23" t="str">
        <f>IF(D28&lt;&gt;"",COUNTA($D$10:D28),"")</f>
        <v/>
      </c>
      <c r="B28" s="44"/>
      <c r="C28" s="59"/>
      <c r="D28" s="63"/>
      <c r="E28" s="63"/>
      <c r="F28" s="66"/>
      <c r="G28" s="63"/>
      <c r="H28" s="63"/>
      <c r="I28" s="53"/>
      <c r="J28" s="53"/>
      <c r="K28" s="53"/>
    </row>
    <row r="29" spans="1:11" ht="11.45" customHeight="1" x14ac:dyDescent="0.2">
      <c r="A29" s="23">
        <f>IF(D29&lt;&gt;"",COUNTA($D$10:D29),"")</f>
        <v>18</v>
      </c>
      <c r="B29" s="44" t="s">
        <v>112</v>
      </c>
      <c r="C29" s="59">
        <v>4682</v>
      </c>
      <c r="D29" s="63">
        <v>2886</v>
      </c>
      <c r="E29" s="63">
        <v>1798</v>
      </c>
      <c r="F29" s="66">
        <v>3455</v>
      </c>
      <c r="G29" s="63">
        <v>2274</v>
      </c>
      <c r="H29" s="63">
        <v>1181</v>
      </c>
      <c r="I29" s="53">
        <v>1227</v>
      </c>
      <c r="J29" s="53">
        <v>612</v>
      </c>
      <c r="K29" s="53">
        <v>617</v>
      </c>
    </row>
    <row r="30" spans="1:11" ht="11.45" customHeight="1" x14ac:dyDescent="0.2">
      <c r="A30" s="23">
        <f>IF(D30&lt;&gt;"",COUNTA($D$10:D30),"")</f>
        <v>19</v>
      </c>
      <c r="B30" s="44" t="s">
        <v>116</v>
      </c>
      <c r="C30" s="59">
        <v>2597</v>
      </c>
      <c r="D30" s="63">
        <v>1523</v>
      </c>
      <c r="E30" s="63">
        <v>1074</v>
      </c>
      <c r="F30" s="66">
        <v>1977</v>
      </c>
      <c r="G30" s="63">
        <v>1222</v>
      </c>
      <c r="H30" s="63">
        <v>755</v>
      </c>
      <c r="I30" s="53">
        <v>620</v>
      </c>
      <c r="J30" s="53">
        <v>301</v>
      </c>
      <c r="K30" s="53">
        <v>319</v>
      </c>
    </row>
    <row r="31" spans="1:11" ht="11.45" customHeight="1" x14ac:dyDescent="0.2">
      <c r="A31" s="23">
        <f>IF(D31&lt;&gt;"",COUNTA($D$10:D31),"")</f>
        <v>20</v>
      </c>
      <c r="B31" s="44" t="s">
        <v>117</v>
      </c>
      <c r="C31" s="59">
        <v>1309</v>
      </c>
      <c r="D31" s="63">
        <v>841</v>
      </c>
      <c r="E31" s="63">
        <v>468</v>
      </c>
      <c r="F31" s="66">
        <v>1221</v>
      </c>
      <c r="G31" s="63">
        <v>813</v>
      </c>
      <c r="H31" s="63">
        <v>408</v>
      </c>
      <c r="I31" s="53">
        <v>88</v>
      </c>
      <c r="J31" s="53">
        <v>28</v>
      </c>
      <c r="K31" s="53">
        <v>60</v>
      </c>
    </row>
    <row r="32" spans="1:11" ht="11.45" customHeight="1" x14ac:dyDescent="0.2">
      <c r="A32" s="23">
        <f>IF(D32&lt;&gt;"",COUNTA($D$10:D32),"")</f>
        <v>21</v>
      </c>
      <c r="B32" s="44" t="s">
        <v>118</v>
      </c>
      <c r="C32" s="59">
        <v>1110</v>
      </c>
      <c r="D32" s="63">
        <v>688</v>
      </c>
      <c r="E32" s="63">
        <v>421</v>
      </c>
      <c r="F32" s="66">
        <v>283</v>
      </c>
      <c r="G32" s="63">
        <v>167</v>
      </c>
      <c r="H32" s="63">
        <v>118</v>
      </c>
      <c r="I32" s="53">
        <v>827</v>
      </c>
      <c r="J32" s="53">
        <v>521</v>
      </c>
      <c r="K32" s="53">
        <v>303</v>
      </c>
    </row>
    <row r="33" spans="1:11" ht="11.45" customHeight="1" x14ac:dyDescent="0.2">
      <c r="A33" s="23">
        <f>IF(D33&lt;&gt;"",COUNTA($D$10:D33),"")</f>
        <v>22</v>
      </c>
      <c r="B33" s="44" t="s">
        <v>119</v>
      </c>
      <c r="C33" s="59">
        <v>227</v>
      </c>
      <c r="D33" s="63">
        <v>157</v>
      </c>
      <c r="E33" s="63">
        <v>70</v>
      </c>
      <c r="F33" s="66">
        <v>110</v>
      </c>
      <c r="G33" s="63">
        <v>99</v>
      </c>
      <c r="H33" s="63">
        <v>12</v>
      </c>
      <c r="I33" s="53">
        <v>117</v>
      </c>
      <c r="J33" s="53">
        <v>58</v>
      </c>
      <c r="K33" s="53">
        <v>58</v>
      </c>
    </row>
    <row r="34" spans="1:11" ht="11.45" customHeight="1" x14ac:dyDescent="0.2">
      <c r="A34" s="23">
        <f>IF(D34&lt;&gt;"",COUNTA($D$10:D34),"")</f>
        <v>23</v>
      </c>
      <c r="B34" s="44" t="s">
        <v>120</v>
      </c>
      <c r="C34" s="59">
        <v>173</v>
      </c>
      <c r="D34" s="63">
        <v>101</v>
      </c>
      <c r="E34" s="63">
        <v>72</v>
      </c>
      <c r="F34" s="66">
        <v>80</v>
      </c>
      <c r="G34" s="63">
        <v>47</v>
      </c>
      <c r="H34" s="63">
        <v>33</v>
      </c>
      <c r="I34" s="53">
        <v>93</v>
      </c>
      <c r="J34" s="53">
        <v>54</v>
      </c>
      <c r="K34" s="53">
        <v>39</v>
      </c>
    </row>
    <row r="35" spans="1:11" ht="22.5" customHeight="1" x14ac:dyDescent="0.2">
      <c r="A35" s="23">
        <f>IF(D35&lt;&gt;"",COUNTA($D$10:D35),"")</f>
        <v>24</v>
      </c>
      <c r="B35" s="44" t="s">
        <v>122</v>
      </c>
      <c r="C35" s="59">
        <v>13</v>
      </c>
      <c r="D35" s="63">
        <v>4</v>
      </c>
      <c r="E35" s="63">
        <v>7</v>
      </c>
      <c r="F35" s="66">
        <v>16</v>
      </c>
      <c r="G35" s="63">
        <v>6</v>
      </c>
      <c r="H35" s="63">
        <v>10</v>
      </c>
      <c r="I35" s="53">
        <v>-3</v>
      </c>
      <c r="J35" s="53">
        <v>-2</v>
      </c>
      <c r="K35" s="53">
        <v>-3</v>
      </c>
    </row>
    <row r="36" spans="1:11" ht="11.45" customHeight="1" x14ac:dyDescent="0.2">
      <c r="A36" s="23">
        <f>IF(D36&lt;&gt;"",COUNTA($D$10:D36),"")</f>
        <v>25</v>
      </c>
      <c r="B36" s="44" t="s">
        <v>121</v>
      </c>
      <c r="C36" s="59">
        <v>563</v>
      </c>
      <c r="D36" s="63">
        <v>411</v>
      </c>
      <c r="E36" s="63">
        <v>153</v>
      </c>
      <c r="F36" s="66">
        <v>986</v>
      </c>
      <c r="G36" s="63">
        <v>733</v>
      </c>
      <c r="H36" s="63">
        <v>253</v>
      </c>
      <c r="I36" s="53">
        <v>-423</v>
      </c>
      <c r="J36" s="53">
        <v>-322</v>
      </c>
      <c r="K36" s="53">
        <v>-100</v>
      </c>
    </row>
    <row r="37" spans="1:11" ht="11.45" customHeight="1" x14ac:dyDescent="0.2">
      <c r="C37" s="50"/>
      <c r="D37" s="50"/>
      <c r="E37" s="50"/>
      <c r="F37" s="50"/>
      <c r="G37" s="50"/>
      <c r="H37" s="50"/>
      <c r="I37" s="50"/>
    </row>
    <row r="38" spans="1:11" ht="11.45" customHeight="1" x14ac:dyDescent="0.2">
      <c r="C38" s="71"/>
      <c r="D38" s="71"/>
      <c r="E38" s="71"/>
      <c r="F38" s="71"/>
      <c r="G38" s="71"/>
      <c r="H38" s="71"/>
      <c r="I38" s="71"/>
      <c r="J38" s="71"/>
      <c r="K38" s="71"/>
    </row>
    <row r="39" spans="1:11" ht="11.45" customHeight="1" x14ac:dyDescent="0.2">
      <c r="C39" s="50"/>
      <c r="D39" s="50"/>
      <c r="E39" s="50"/>
      <c r="F39" s="50"/>
      <c r="G39" s="50"/>
      <c r="H39" s="50"/>
      <c r="I39" s="50"/>
    </row>
    <row r="40" spans="1:11" ht="11.45" customHeight="1" x14ac:dyDescent="0.2">
      <c r="C40" s="50"/>
      <c r="D40" s="50"/>
      <c r="E40" s="50"/>
      <c r="F40" s="50"/>
      <c r="G40" s="50"/>
      <c r="H40" s="50"/>
      <c r="I40" s="50"/>
    </row>
    <row r="41" spans="1:11" ht="11.45" customHeight="1" x14ac:dyDescent="0.2">
      <c r="C41" s="50"/>
      <c r="D41" s="50"/>
      <c r="E41" s="50"/>
      <c r="F41" s="50"/>
      <c r="G41" s="50"/>
      <c r="H41" s="50"/>
      <c r="I41" s="50"/>
    </row>
    <row r="42" spans="1:11" ht="11.45" customHeight="1" x14ac:dyDescent="0.2">
      <c r="C42" s="50"/>
      <c r="D42" s="50"/>
      <c r="E42" s="50"/>
      <c r="F42" s="50"/>
      <c r="G42" s="50"/>
      <c r="H42" s="50"/>
      <c r="I42" s="50"/>
    </row>
    <row r="43" spans="1:11" ht="11.45" customHeight="1" x14ac:dyDescent="0.2">
      <c r="C43" s="50"/>
      <c r="D43" s="50"/>
      <c r="E43" s="50"/>
      <c r="F43" s="50"/>
      <c r="G43" s="50"/>
      <c r="H43" s="50"/>
      <c r="I43" s="50"/>
    </row>
    <row r="44" spans="1:11" ht="11.45" customHeight="1" x14ac:dyDescent="0.2">
      <c r="C44" s="50"/>
      <c r="D44" s="50"/>
      <c r="E44" s="50"/>
      <c r="F44" s="50"/>
      <c r="G44" s="50"/>
      <c r="H44" s="50"/>
      <c r="I44" s="50"/>
    </row>
    <row r="45" spans="1:11" ht="11.45" customHeight="1" x14ac:dyDescent="0.2">
      <c r="C45" s="50"/>
      <c r="D45" s="50"/>
      <c r="E45" s="50"/>
      <c r="F45" s="50"/>
      <c r="G45" s="50"/>
      <c r="H45" s="50"/>
      <c r="I45" s="50"/>
    </row>
    <row r="46" spans="1:11" ht="11.45" customHeight="1" x14ac:dyDescent="0.2">
      <c r="C46" s="50"/>
      <c r="D46" s="50"/>
      <c r="E46" s="50"/>
      <c r="F46" s="50"/>
      <c r="G46" s="50"/>
      <c r="H46" s="50"/>
      <c r="I46" s="50"/>
    </row>
    <row r="47" spans="1:11" ht="11.45" customHeight="1" x14ac:dyDescent="0.2">
      <c r="C47" s="50"/>
      <c r="D47" s="50"/>
      <c r="E47" s="50"/>
      <c r="F47" s="50"/>
      <c r="G47" s="50"/>
      <c r="H47" s="50"/>
      <c r="I47" s="50"/>
    </row>
    <row r="48" spans="1:11" ht="11.45" customHeight="1" x14ac:dyDescent="0.2">
      <c r="C48" s="50"/>
      <c r="D48" s="50"/>
      <c r="E48" s="50"/>
      <c r="F48" s="50"/>
      <c r="G48" s="50"/>
      <c r="H48" s="50"/>
      <c r="I48" s="50"/>
    </row>
    <row r="49" spans="3:9" ht="11.45" customHeight="1" x14ac:dyDescent="0.2">
      <c r="C49" s="50"/>
      <c r="D49" s="50"/>
      <c r="E49" s="50"/>
      <c r="F49" s="50"/>
      <c r="G49" s="50"/>
      <c r="H49" s="50"/>
      <c r="I49" s="50"/>
    </row>
    <row r="50" spans="3:9" ht="11.45" customHeight="1" x14ac:dyDescent="0.2">
      <c r="C50" s="50"/>
      <c r="D50" s="50"/>
      <c r="E50" s="50"/>
      <c r="F50" s="50"/>
      <c r="G50" s="50"/>
      <c r="H50" s="50"/>
      <c r="I50" s="50"/>
    </row>
    <row r="51" spans="3:9" ht="11.45" customHeight="1" x14ac:dyDescent="0.2">
      <c r="C51" s="50"/>
      <c r="D51" s="50"/>
      <c r="E51" s="50"/>
      <c r="F51" s="50"/>
      <c r="G51" s="50"/>
      <c r="H51" s="50"/>
      <c r="I51" s="50"/>
    </row>
    <row r="52" spans="3:9" ht="11.45" customHeight="1" x14ac:dyDescent="0.2">
      <c r="C52" s="50"/>
      <c r="D52" s="50"/>
      <c r="E52" s="50"/>
      <c r="F52" s="50"/>
      <c r="G52" s="50"/>
      <c r="H52" s="50"/>
      <c r="I52" s="50"/>
    </row>
    <row r="53" spans="3:9" ht="11.45" customHeight="1" x14ac:dyDescent="0.2">
      <c r="C53" s="50"/>
      <c r="D53" s="50"/>
      <c r="E53" s="50"/>
      <c r="F53" s="50"/>
      <c r="G53" s="50"/>
      <c r="H53" s="50"/>
      <c r="I53" s="50"/>
    </row>
    <row r="54" spans="3:9" ht="11.45" customHeight="1" x14ac:dyDescent="0.2">
      <c r="C54" s="50"/>
      <c r="D54" s="50"/>
      <c r="E54" s="50"/>
      <c r="F54" s="50"/>
      <c r="G54" s="50"/>
      <c r="H54" s="50"/>
      <c r="I54" s="50"/>
    </row>
    <row r="55" spans="3:9" ht="11.45" customHeight="1" x14ac:dyDescent="0.2">
      <c r="C55" s="50"/>
      <c r="D55" s="50"/>
      <c r="E55" s="50"/>
      <c r="F55" s="50"/>
      <c r="G55" s="50"/>
      <c r="H55" s="50"/>
      <c r="I55" s="50"/>
    </row>
    <row r="56" spans="3:9" x14ac:dyDescent="0.2">
      <c r="C56" s="50"/>
      <c r="D56" s="50"/>
      <c r="E56" s="50"/>
      <c r="F56" s="50"/>
      <c r="G56" s="50"/>
      <c r="H56" s="50"/>
      <c r="I56" s="50"/>
    </row>
    <row r="57" spans="3:9" x14ac:dyDescent="0.2">
      <c r="C57" s="50"/>
      <c r="D57" s="50"/>
      <c r="E57" s="50"/>
      <c r="F57" s="50"/>
      <c r="G57" s="50"/>
      <c r="H57" s="50"/>
      <c r="I57" s="50"/>
    </row>
    <row r="58" spans="3:9" x14ac:dyDescent="0.2">
      <c r="C58" s="50"/>
      <c r="D58" s="50"/>
      <c r="E58" s="50"/>
      <c r="F58" s="50"/>
      <c r="G58" s="50"/>
      <c r="H58" s="50"/>
      <c r="I58" s="50"/>
    </row>
    <row r="59" spans="3:9" x14ac:dyDescent="0.2">
      <c r="C59" s="50"/>
      <c r="D59" s="50"/>
      <c r="E59" s="50"/>
      <c r="F59" s="50"/>
      <c r="G59" s="50"/>
      <c r="H59" s="50"/>
      <c r="I59" s="50"/>
    </row>
  </sheetData>
  <mergeCells count="19">
    <mergeCell ref="I2:K5"/>
    <mergeCell ref="C3:H3"/>
    <mergeCell ref="H6:H7"/>
    <mergeCell ref="I6:I7"/>
    <mergeCell ref="J6:J7"/>
    <mergeCell ref="K6:K7"/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41&amp;R&amp;"-,Standard"&amp;7&amp;P</oddFooter>
    <evenFooter>&amp;L&amp;"-,Standard"&amp;7&amp;P&amp;R&amp;"-,Standard"&amp;7 StatA MV, Statistischer Bericht A313 2025 41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28515625" style="38" customWidth="1"/>
    <col min="2" max="2" width="15.7109375" style="30" customWidth="1"/>
    <col min="3" max="14" width="6" style="30" customWidth="1"/>
    <col min="15" max="16384" width="11.42578125" style="30"/>
  </cols>
  <sheetData>
    <row r="1" spans="1:14" s="39" customFormat="1" ht="30" customHeight="1" x14ac:dyDescent="0.2">
      <c r="A1" s="116" t="s">
        <v>65</v>
      </c>
      <c r="B1" s="117"/>
      <c r="C1" s="114" t="s">
        <v>141</v>
      </c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5"/>
    </row>
    <row r="2" spans="1:14" s="40" customFormat="1" ht="11.45" customHeight="1" x14ac:dyDescent="0.2">
      <c r="A2" s="118" t="s">
        <v>59</v>
      </c>
      <c r="B2" s="112" t="s">
        <v>87</v>
      </c>
      <c r="C2" s="112" t="s">
        <v>19</v>
      </c>
      <c r="D2" s="112"/>
      <c r="E2" s="112"/>
      <c r="F2" s="112"/>
      <c r="G2" s="112"/>
      <c r="H2" s="112"/>
      <c r="I2" s="112" t="s">
        <v>20</v>
      </c>
      <c r="J2" s="112"/>
      <c r="K2" s="112"/>
      <c r="L2" s="112"/>
      <c r="M2" s="112"/>
      <c r="N2" s="113"/>
    </row>
    <row r="3" spans="1:14" s="40" customFormat="1" ht="11.45" customHeight="1" x14ac:dyDescent="0.2">
      <c r="A3" s="118"/>
      <c r="B3" s="112"/>
      <c r="C3" s="112" t="s">
        <v>24</v>
      </c>
      <c r="D3" s="112"/>
      <c r="E3" s="112"/>
      <c r="F3" s="112" t="s">
        <v>54</v>
      </c>
      <c r="G3" s="112"/>
      <c r="H3" s="112"/>
      <c r="I3" s="112" t="s">
        <v>24</v>
      </c>
      <c r="J3" s="112"/>
      <c r="K3" s="112"/>
      <c r="L3" s="112" t="s">
        <v>54</v>
      </c>
      <c r="M3" s="112"/>
      <c r="N3" s="113"/>
    </row>
    <row r="4" spans="1:14" s="40" customFormat="1" ht="11.45" customHeight="1" x14ac:dyDescent="0.2">
      <c r="A4" s="118"/>
      <c r="B4" s="112"/>
      <c r="C4" s="112"/>
      <c r="D4" s="112"/>
      <c r="E4" s="112"/>
      <c r="F4" s="112" t="s">
        <v>23</v>
      </c>
      <c r="G4" s="112"/>
      <c r="H4" s="112"/>
      <c r="I4" s="112"/>
      <c r="J4" s="112"/>
      <c r="K4" s="112"/>
      <c r="L4" s="112" t="s">
        <v>23</v>
      </c>
      <c r="M4" s="112"/>
      <c r="N4" s="113"/>
    </row>
    <row r="5" spans="1:14" s="40" customFormat="1" ht="11.45" customHeight="1" x14ac:dyDescent="0.2">
      <c r="A5" s="118"/>
      <c r="B5" s="112"/>
      <c r="C5" s="69" t="s">
        <v>129</v>
      </c>
      <c r="D5" s="69" t="s">
        <v>130</v>
      </c>
      <c r="E5" s="69" t="s">
        <v>131</v>
      </c>
      <c r="F5" s="69" t="s">
        <v>129</v>
      </c>
      <c r="G5" s="69" t="s">
        <v>130</v>
      </c>
      <c r="H5" s="69" t="s">
        <v>131</v>
      </c>
      <c r="I5" s="69" t="s">
        <v>129</v>
      </c>
      <c r="J5" s="69" t="s">
        <v>130</v>
      </c>
      <c r="K5" s="69" t="s">
        <v>131</v>
      </c>
      <c r="L5" s="69" t="s">
        <v>129</v>
      </c>
      <c r="M5" s="69" t="s">
        <v>130</v>
      </c>
      <c r="N5" s="68" t="s">
        <v>131</v>
      </c>
    </row>
    <row r="6" spans="1:14" s="47" customFormat="1" ht="11.45" customHeight="1" x14ac:dyDescent="0.1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1">
        <v>14</v>
      </c>
    </row>
    <row r="7" spans="1:14" s="40" customFormat="1" ht="11.45" customHeight="1" x14ac:dyDescent="0.2">
      <c r="A7" s="47"/>
      <c r="B7" s="51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4" s="40" customFormat="1" ht="22.5" customHeight="1" x14ac:dyDescent="0.2">
      <c r="A8" s="22">
        <f>IF(D8&lt;&gt;"",COUNTA($D8:D$8),"")</f>
        <v>1</v>
      </c>
      <c r="B8" s="43" t="s">
        <v>72</v>
      </c>
      <c r="C8" s="67">
        <v>7516</v>
      </c>
      <c r="D8" s="67">
        <v>6844</v>
      </c>
      <c r="E8" s="67">
        <v>7712</v>
      </c>
      <c r="F8" s="67">
        <v>3236</v>
      </c>
      <c r="G8" s="67">
        <v>3070</v>
      </c>
      <c r="H8" s="67">
        <v>3668</v>
      </c>
      <c r="I8" s="67">
        <v>6872</v>
      </c>
      <c r="J8" s="67">
        <v>6435</v>
      </c>
      <c r="K8" s="67">
        <v>6744</v>
      </c>
      <c r="L8" s="67">
        <v>2591</v>
      </c>
      <c r="M8" s="67">
        <v>2662</v>
      </c>
      <c r="N8" s="67">
        <v>2700</v>
      </c>
    </row>
    <row r="9" spans="1:14" s="40" customFormat="1" ht="11.45" customHeight="1" x14ac:dyDescent="0.2">
      <c r="A9" s="22" t="str">
        <f>IF(D9&lt;&gt;"",COUNTA($D$8:D9),"")</f>
        <v/>
      </c>
      <c r="B9" s="52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</row>
    <row r="10" spans="1:14" s="40" customFormat="1" ht="11.45" customHeight="1" x14ac:dyDescent="0.2">
      <c r="A10" s="22">
        <f>IF(D10&lt;&gt;"",COUNTA($D$8:D10),"")</f>
        <v>2</v>
      </c>
      <c r="B10" s="44" t="s">
        <v>88</v>
      </c>
      <c r="C10" s="57">
        <v>727</v>
      </c>
      <c r="D10" s="57">
        <v>633</v>
      </c>
      <c r="E10" s="57">
        <v>704</v>
      </c>
      <c r="F10" s="57">
        <v>407</v>
      </c>
      <c r="G10" s="57">
        <v>333</v>
      </c>
      <c r="H10" s="57">
        <v>429</v>
      </c>
      <c r="I10" s="57">
        <v>609</v>
      </c>
      <c r="J10" s="57">
        <v>687</v>
      </c>
      <c r="K10" s="57">
        <v>742</v>
      </c>
      <c r="L10" s="57">
        <v>349</v>
      </c>
      <c r="M10" s="57">
        <v>383</v>
      </c>
      <c r="N10" s="57">
        <v>437</v>
      </c>
    </row>
    <row r="11" spans="1:14" s="40" customFormat="1" ht="11.45" customHeight="1" x14ac:dyDescent="0.2">
      <c r="A11" s="22">
        <f>IF(D11&lt;&gt;"",COUNTA($D$8:D11),"")</f>
        <v>3</v>
      </c>
      <c r="B11" s="44" t="s">
        <v>89</v>
      </c>
      <c r="C11" s="57">
        <v>504</v>
      </c>
      <c r="D11" s="57">
        <v>557</v>
      </c>
      <c r="E11" s="57">
        <v>513</v>
      </c>
      <c r="F11" s="57">
        <v>306</v>
      </c>
      <c r="G11" s="57">
        <v>368</v>
      </c>
      <c r="H11" s="57">
        <v>317</v>
      </c>
      <c r="I11" s="57">
        <v>557</v>
      </c>
      <c r="J11" s="57">
        <v>509</v>
      </c>
      <c r="K11" s="57">
        <v>425</v>
      </c>
      <c r="L11" s="57">
        <v>180</v>
      </c>
      <c r="M11" s="57">
        <v>217</v>
      </c>
      <c r="N11" s="57">
        <v>209</v>
      </c>
    </row>
    <row r="12" spans="1:14" s="40" customFormat="1" ht="11.45" customHeight="1" x14ac:dyDescent="0.2">
      <c r="A12" s="22" t="str">
        <f>IF(D12&lt;&gt;"",COUNTA($D$8:D12),"")</f>
        <v/>
      </c>
      <c r="B12" s="44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</row>
    <row r="13" spans="1:14" s="40" customFormat="1" ht="23.1" customHeight="1" x14ac:dyDescent="0.2">
      <c r="A13" s="22">
        <f>IF(D13&lt;&gt;"",COUNTA($D$8:D13),"")</f>
        <v>4</v>
      </c>
      <c r="B13" s="44" t="s">
        <v>113</v>
      </c>
      <c r="C13" s="57">
        <v>1091</v>
      </c>
      <c r="D13" s="57">
        <v>1023</v>
      </c>
      <c r="E13" s="57">
        <v>1084</v>
      </c>
      <c r="F13" s="57">
        <v>425</v>
      </c>
      <c r="G13" s="57">
        <v>384</v>
      </c>
      <c r="H13" s="57">
        <v>448</v>
      </c>
      <c r="I13" s="57">
        <v>1016</v>
      </c>
      <c r="J13" s="57">
        <v>978</v>
      </c>
      <c r="K13" s="57">
        <v>1055</v>
      </c>
      <c r="L13" s="57">
        <v>373</v>
      </c>
      <c r="M13" s="57">
        <v>397</v>
      </c>
      <c r="N13" s="57">
        <v>379</v>
      </c>
    </row>
    <row r="14" spans="1:14" s="40" customFormat="1" ht="11.45" customHeight="1" x14ac:dyDescent="0.2">
      <c r="A14" s="22">
        <f>IF(D14&lt;&gt;"",COUNTA($D$8:D14),"")</f>
        <v>5</v>
      </c>
      <c r="B14" s="44" t="s">
        <v>90</v>
      </c>
      <c r="C14" s="57">
        <v>1092</v>
      </c>
      <c r="D14" s="57">
        <v>905</v>
      </c>
      <c r="E14" s="57">
        <v>1090</v>
      </c>
      <c r="F14" s="57">
        <v>363</v>
      </c>
      <c r="G14" s="57">
        <v>329</v>
      </c>
      <c r="H14" s="57">
        <v>427</v>
      </c>
      <c r="I14" s="57">
        <v>901</v>
      </c>
      <c r="J14" s="57">
        <v>842</v>
      </c>
      <c r="K14" s="57">
        <v>897</v>
      </c>
      <c r="L14" s="57">
        <v>269</v>
      </c>
      <c r="M14" s="57">
        <v>300</v>
      </c>
      <c r="N14" s="57">
        <v>296</v>
      </c>
    </row>
    <row r="15" spans="1:14" s="40" customFormat="1" ht="11.45" customHeight="1" x14ac:dyDescent="0.2">
      <c r="A15" s="22">
        <f>IF(D15&lt;&gt;"",COUNTA($D$8:D15),"")</f>
        <v>6</v>
      </c>
      <c r="B15" s="44" t="s">
        <v>91</v>
      </c>
      <c r="C15" s="57">
        <v>1116</v>
      </c>
      <c r="D15" s="57">
        <v>1071</v>
      </c>
      <c r="E15" s="57">
        <v>1200</v>
      </c>
      <c r="F15" s="57">
        <v>431</v>
      </c>
      <c r="G15" s="57">
        <v>469</v>
      </c>
      <c r="H15" s="57">
        <v>594</v>
      </c>
      <c r="I15" s="57">
        <v>956</v>
      </c>
      <c r="J15" s="57">
        <v>935</v>
      </c>
      <c r="K15" s="57">
        <v>945</v>
      </c>
      <c r="L15" s="57">
        <v>342</v>
      </c>
      <c r="M15" s="57">
        <v>365</v>
      </c>
      <c r="N15" s="57">
        <v>340</v>
      </c>
    </row>
    <row r="16" spans="1:14" s="40" customFormat="1" ht="22.5" customHeight="1" x14ac:dyDescent="0.2">
      <c r="A16" s="22">
        <f>IF(D16&lt;&gt;"",COUNTA($D$8:D16),"")</f>
        <v>7</v>
      </c>
      <c r="B16" s="44" t="s">
        <v>114</v>
      </c>
      <c r="C16" s="57">
        <v>823</v>
      </c>
      <c r="D16" s="57">
        <v>669</v>
      </c>
      <c r="E16" s="57">
        <v>782</v>
      </c>
      <c r="F16" s="57">
        <v>377</v>
      </c>
      <c r="G16" s="57">
        <v>310</v>
      </c>
      <c r="H16" s="57">
        <v>403</v>
      </c>
      <c r="I16" s="57">
        <v>740</v>
      </c>
      <c r="J16" s="57">
        <v>623</v>
      </c>
      <c r="K16" s="57">
        <v>665</v>
      </c>
      <c r="L16" s="57">
        <v>297</v>
      </c>
      <c r="M16" s="57">
        <v>271</v>
      </c>
      <c r="N16" s="57">
        <v>291</v>
      </c>
    </row>
    <row r="17" spans="1:14" s="40" customFormat="1" ht="23.1" customHeight="1" x14ac:dyDescent="0.2">
      <c r="A17" s="22">
        <f>IF(D17&lt;&gt;"",COUNTA($D$8:D17),"")</f>
        <v>8</v>
      </c>
      <c r="B17" s="44" t="s">
        <v>115</v>
      </c>
      <c r="C17" s="57">
        <v>1090</v>
      </c>
      <c r="D17" s="57">
        <v>1023</v>
      </c>
      <c r="E17" s="57">
        <v>1216</v>
      </c>
      <c r="F17" s="57">
        <v>459</v>
      </c>
      <c r="G17" s="57">
        <v>432</v>
      </c>
      <c r="H17" s="57">
        <v>545</v>
      </c>
      <c r="I17" s="57">
        <v>967</v>
      </c>
      <c r="J17" s="57">
        <v>966</v>
      </c>
      <c r="K17" s="57">
        <v>1083</v>
      </c>
      <c r="L17" s="57">
        <v>388</v>
      </c>
      <c r="M17" s="57">
        <v>390</v>
      </c>
      <c r="N17" s="57">
        <v>448</v>
      </c>
    </row>
    <row r="18" spans="1:14" s="40" customFormat="1" ht="11.45" customHeight="1" x14ac:dyDescent="0.2">
      <c r="A18" s="22">
        <f>IF(D18&lt;&gt;"",COUNTA($D$8:D18),"")</f>
        <v>9</v>
      </c>
      <c r="B18" s="44" t="s">
        <v>94</v>
      </c>
      <c r="C18" s="57">
        <v>1070</v>
      </c>
      <c r="D18" s="57">
        <v>964</v>
      </c>
      <c r="E18" s="57">
        <v>1120</v>
      </c>
      <c r="F18" s="57">
        <v>469</v>
      </c>
      <c r="G18" s="57">
        <v>444</v>
      </c>
      <c r="H18" s="57">
        <v>507</v>
      </c>
      <c r="I18" s="57">
        <v>1126</v>
      </c>
      <c r="J18" s="57">
        <v>895</v>
      </c>
      <c r="K18" s="57">
        <v>933</v>
      </c>
      <c r="L18" s="57">
        <v>393</v>
      </c>
      <c r="M18" s="57">
        <v>338</v>
      </c>
      <c r="N18" s="57">
        <v>303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41&amp;R&amp;"-,Standard"&amp;7&amp;P</oddFooter>
    <evenFooter>&amp;L&amp;"-,Standard"&amp;7&amp;P&amp;R&amp;"-,Standard"&amp;7 StatA MV, Statistischer Bericht A313 2025 41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1.Vj.2025</dc:title>
  <dc:subject>Wanderungen</dc:subject>
  <dc:creator>FB 422</dc:creator>
  <cp:lastModifiedBy>Doll-Enderle, Daniela</cp:lastModifiedBy>
  <cp:lastPrinted>2025-07-17T07:35:10Z</cp:lastPrinted>
  <dcterms:created xsi:type="dcterms:W3CDTF">2020-06-17T04:41:26Z</dcterms:created>
  <dcterms:modified xsi:type="dcterms:W3CDTF">2025-07-17T07:36:11Z</dcterms:modified>
</cp:coreProperties>
</file>