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828"/>
  </bookViews>
  <sheets>
    <sheet name="Deckblatt" sheetId="70" r:id="rId1"/>
    <sheet name="Inhalt" sheetId="59" r:id="rId2"/>
    <sheet name="Vorbemerkg._Erläuterg." sheetId="60" r:id="rId3"/>
    <sheet name="Tabelle 1.1" sheetId="61" r:id="rId4"/>
    <sheet name="Tabelle 1.2+1.3" sheetId="62" r:id="rId5"/>
    <sheet name="Tabelle 2.1" sheetId="64" r:id="rId6"/>
    <sheet name="Tabelle 2.2+2.3" sheetId="69" r:id="rId7"/>
    <sheet name="Tabelle 3.1" sheetId="67" r:id="rId8"/>
    <sheet name="Fußnotenerläut." sheetId="63" r:id="rId9"/>
  </sheets>
  <externalReferences>
    <externalReference r:id="rId10"/>
  </externalReferences>
  <definedNames>
    <definedName name="_GrafikDaten_20.10">#REF!</definedName>
    <definedName name="_GrafikDaten_20.11">#REF!</definedName>
    <definedName name="_GrafikDaten_20.12">#REF!</definedName>
    <definedName name="_GrafikDaten_20.13">#REF!</definedName>
    <definedName name="_GrafikDaten_20.14">#REF!</definedName>
    <definedName name="_GrafikDaten_20.15">#REF!</definedName>
    <definedName name="_GrafikDaten_20.16">#REF!</definedName>
    <definedName name="_GrafikDaten_20.17">#REF!</definedName>
    <definedName name="_GrafikDaten_20.18">#REF!</definedName>
    <definedName name="_GrafikDaten_20.19">#REF!</definedName>
    <definedName name="_GrafikDaten_20.20">#REF!</definedName>
    <definedName name="_GrafikDaten_20.23">#REF!</definedName>
    <definedName name="_GrafikDaten_20.24">#REF!</definedName>
    <definedName name="_GrafikDaten_20.25">#REF!</definedName>
    <definedName name="_GrafikDaten_20.26">#REF!</definedName>
    <definedName name="_GrafikDaten_20.27">#REF!</definedName>
    <definedName name="_GrafikDaten_20.28">#REF!</definedName>
    <definedName name="_GrafikDaten_20.5">#REF!</definedName>
    <definedName name="_GrafikDaten_20.6">#REF!</definedName>
    <definedName name="_GrafikDaten_20.7">#REF!</definedName>
    <definedName name="_GrafikDaten_20.8">#REF!</definedName>
    <definedName name="_GrafikDaten_20.9">#REF!</definedName>
    <definedName name="_Tabelle_20.1.1">#REF!</definedName>
    <definedName name="_Tabelle_20.1.10">#REF!</definedName>
    <definedName name="_Tabelle_20.1.11">#REF!</definedName>
    <definedName name="_Tabelle_20.1.12">#REF!</definedName>
    <definedName name="_Tabelle_20.1.13">#REF!</definedName>
    <definedName name="_Tabelle_20.1.14">#REF!</definedName>
    <definedName name="_Tabelle_20.1.15">#REF!</definedName>
    <definedName name="_Tabelle_20.1.2">#REF!</definedName>
    <definedName name="_Tabelle_20.1.3">#REF!</definedName>
    <definedName name="_Tabelle_20.1.4">#REF!</definedName>
    <definedName name="_Tabelle_20.1.5">#REF!</definedName>
    <definedName name="_Tabelle_20.1.6">#REF!</definedName>
    <definedName name="_Tabelle_20.1.7">#REF!</definedName>
    <definedName name="_Tabelle_20.1.8">#REF!</definedName>
    <definedName name="_Tabelle_20.1.9">#REF!</definedName>
    <definedName name="_Tabelle_20.2.1">#REF!</definedName>
    <definedName name="_Tabelle_20.2.2">#REF!</definedName>
    <definedName name="_Tabelle_20.3.1">#REF!</definedName>
    <definedName name="_Tabelle_20.3.10">#REF!</definedName>
    <definedName name="_Tabelle_20.3.11">#REF!</definedName>
    <definedName name="_Tabelle_20.3.12">#REF!</definedName>
    <definedName name="_Tabelle_20.3.13">#REF!</definedName>
    <definedName name="_Tabelle_20.3.14">#REF!</definedName>
    <definedName name="_Tabelle_20.3.15">#REF!</definedName>
    <definedName name="_Tabelle_20.3.16">#REF!</definedName>
    <definedName name="_Tabelle_20.3.2">#REF!</definedName>
    <definedName name="_Tabelle_20.3.3">#REF!</definedName>
    <definedName name="_Tabelle_20.3.4">#REF!</definedName>
    <definedName name="_Tabelle_20.3.5">#REF!</definedName>
    <definedName name="_Tabelle_20.3.6">#REF!</definedName>
    <definedName name="_Tabelle_20.3.7">#REF!</definedName>
    <definedName name="_Tabelle_20.3.8">#REF!</definedName>
    <definedName name="_Tabelle_20.3.9">#REF!</definedName>
    <definedName name="_Tabelle_20.4.4">'[1]20.4.4-20.4.6'!#REF!</definedName>
    <definedName name="_Tabelle_20.4.5">'[1]20.4.4-20.4.6'!#REF!</definedName>
    <definedName name="_Tabelle_20.4.7">#REF!</definedName>
    <definedName name="_Tabelle_20.5">#REF!</definedName>
    <definedName name="_Tabelle_20.6.1">#REF!</definedName>
    <definedName name="_Tabelle_20.6.2">#REF!</definedName>
    <definedName name="_Tabelle_20.6.3">#REF!</definedName>
    <definedName name="_Tabelle_20.6.4">#REF!</definedName>
    <definedName name="_Tabelle_20.6.5">#REF!</definedName>
    <definedName name="_Tabelle_20.7">#REF!</definedName>
    <definedName name="_Tabelle_20.8.1">#REF!</definedName>
    <definedName name="_Tabelle_20.8.2">#REF!</definedName>
  </definedNames>
  <calcPr calcId="162913"/>
</workbook>
</file>

<file path=xl/calcChain.xml><?xml version="1.0" encoding="utf-8"?>
<calcChain xmlns="http://schemas.openxmlformats.org/spreadsheetml/2006/main">
  <c r="A11" i="67" l="1"/>
  <c r="A12" i="67"/>
  <c r="A13" i="67"/>
  <c r="A14" i="67"/>
  <c r="A15" i="67"/>
  <c r="A16" i="67"/>
  <c r="A17" i="67"/>
  <c r="A18" i="67"/>
  <c r="A19" i="67"/>
  <c r="A20" i="67"/>
  <c r="A21" i="67"/>
  <c r="A22" i="67"/>
  <c r="A23" i="67"/>
  <c r="A24" i="67"/>
  <c r="A11" i="69"/>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38" i="69"/>
  <c r="A39" i="69"/>
  <c r="A40" i="69"/>
  <c r="A41" i="69"/>
  <c r="A42" i="69"/>
  <c r="A43" i="69"/>
  <c r="A44" i="69"/>
  <c r="A45" i="69"/>
  <c r="A46" i="69"/>
  <c r="A47" i="69"/>
  <c r="A48" i="69"/>
  <c r="A49" i="69"/>
  <c r="A50" i="69"/>
  <c r="A51" i="69"/>
  <c r="A52" i="69"/>
  <c r="A53" i="69"/>
  <c r="A54" i="69"/>
  <c r="A55" i="69"/>
  <c r="A56" i="69"/>
  <c r="A65" i="69"/>
  <c r="A66" i="69"/>
  <c r="A67" i="69"/>
  <c r="A68" i="69"/>
  <c r="A69" i="69"/>
  <c r="A70" i="69"/>
  <c r="A71" i="69"/>
  <c r="A72" i="69"/>
  <c r="A73" i="69"/>
  <c r="A74" i="69"/>
  <c r="A75" i="69"/>
  <c r="A76" i="69"/>
  <c r="A77" i="69"/>
  <c r="A78" i="69"/>
  <c r="A34" i="64"/>
  <c r="A35" i="64"/>
  <c r="A36" i="64"/>
  <c r="A37" i="64"/>
  <c r="A38" i="64"/>
  <c r="A39" i="64"/>
  <c r="A40" i="64"/>
  <c r="A41" i="64"/>
  <c r="A42" i="64"/>
  <c r="A43" i="64"/>
  <c r="A44" i="64"/>
  <c r="A45" i="64"/>
  <c r="A46" i="64"/>
  <c r="A47" i="64"/>
  <c r="A11" i="64"/>
  <c r="A12" i="64"/>
  <c r="A13" i="64"/>
  <c r="A14" i="64"/>
  <c r="A15" i="64"/>
  <c r="A16" i="64"/>
  <c r="A17" i="64"/>
  <c r="A18" i="64"/>
  <c r="A19" i="64"/>
  <c r="A20" i="64"/>
  <c r="A21" i="64"/>
  <c r="A22" i="64"/>
  <c r="A23" i="64"/>
  <c r="A24" i="64"/>
  <c r="A36" i="62"/>
  <c r="A37" i="62"/>
  <c r="A38" i="62"/>
  <c r="A39" i="62"/>
  <c r="A40" i="62"/>
  <c r="A41" i="62"/>
  <c r="A42" i="62"/>
  <c r="A43" i="62"/>
  <c r="A44" i="62"/>
  <c r="A45" i="62"/>
  <c r="A46" i="62"/>
  <c r="A47" i="62"/>
  <c r="A48" i="62"/>
  <c r="A49" i="62"/>
  <c r="A11" i="62"/>
  <c r="A12" i="62"/>
  <c r="A13" i="62"/>
  <c r="A14" i="62"/>
  <c r="A15" i="62"/>
  <c r="A16" i="62"/>
  <c r="A17" i="62"/>
  <c r="A18" i="62"/>
  <c r="A19" i="62"/>
  <c r="A20" i="62"/>
  <c r="A21" i="62"/>
  <c r="A22" i="62"/>
  <c r="A23" i="62"/>
  <c r="A24" i="62"/>
  <c r="A9" i="61" l="1"/>
  <c r="A10" i="61"/>
  <c r="A11" i="61"/>
  <c r="A12" i="61"/>
  <c r="A13" i="61"/>
  <c r="A14" i="61"/>
  <c r="A15" i="61"/>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43" i="61"/>
  <c r="A44" i="61"/>
  <c r="A45" i="61"/>
  <c r="A46" i="61"/>
  <c r="A47" i="61"/>
  <c r="A48" i="61"/>
  <c r="A49" i="61"/>
  <c r="A50" i="61"/>
  <c r="A51" i="61"/>
  <c r="A52" i="61"/>
  <c r="A53" i="61"/>
  <c r="A54" i="61"/>
  <c r="A55" i="61"/>
  <c r="A56" i="61"/>
  <c r="A57" i="61"/>
  <c r="A58" i="61"/>
  <c r="A10" i="67"/>
  <c r="A64" i="69"/>
  <c r="A33" i="64"/>
  <c r="A10" i="69"/>
  <c r="A10" i="64"/>
  <c r="A35" i="62"/>
  <c r="A10" i="62"/>
  <c r="A8" i="61"/>
</calcChain>
</file>

<file path=xl/comments1.xml><?xml version="1.0" encoding="utf-8"?>
<comments xmlns="http://schemas.openxmlformats.org/spreadsheetml/2006/main">
  <authors>
    <author>USER  für Installationen</author>
    <author>Bittner, Marleen</author>
  </authors>
  <commentList>
    <comment ref="B26" authorId="0" shapeId="0">
      <text>
        <r>
          <rPr>
            <sz val="7"/>
            <color indexed="81"/>
            <rFont val="Calibri"/>
            <family val="2"/>
            <scheme val="minor"/>
          </rPr>
          <t>Ammen-, Mutter-, Schlacht- und Mastkühe.</t>
        </r>
      </text>
    </comment>
    <comment ref="B28" authorId="1" shapeId="0">
      <text>
        <r>
          <rPr>
            <sz val="7"/>
            <color indexed="81"/>
            <rFont val="Calibri"/>
            <family val="2"/>
            <scheme val="minor"/>
          </rPr>
          <t>Einschließlich Büffel/Bisons.</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Calibri"/>
            <family val="2"/>
            <scheme val="minor"/>
          </rPr>
          <t>Bis 1995: Dezember, 
ab 1999: Mai, 
ab 2010: November.</t>
        </r>
      </text>
    </comment>
    <comment ref="I3" authorId="0" shapeId="0">
      <text>
        <r>
          <rPr>
            <sz val="7"/>
            <color indexed="81"/>
            <rFont val="Calibri"/>
            <family val="2"/>
            <scheme val="minor"/>
          </rPr>
          <t>Bis 2005: Mai, 
2010: März, 
ab 2011: November.</t>
        </r>
      </text>
    </comment>
    <comment ref="E4" authorId="0" shapeId="0">
      <text>
        <r>
          <rPr>
            <sz val="7"/>
            <color indexed="81"/>
            <rFont val="Calibri"/>
            <family val="2"/>
            <scheme val="minor"/>
          </rPr>
          <t>Ammen-, Mutter-, Schlacht- und Mastkühe.</t>
        </r>
      </text>
    </comment>
    <comment ref="C27" authorId="0" shapeId="0">
      <text>
        <r>
          <rPr>
            <sz val="7"/>
            <color indexed="81"/>
            <rFont val="Calibri"/>
            <family val="2"/>
            <scheme val="minor"/>
          </rPr>
          <t>Bis 1995: Dezember,
ab 1999: Mai, 
ab 2010: November.</t>
        </r>
      </text>
    </comment>
    <comment ref="F28" authorId="0" shapeId="0">
      <text>
        <r>
          <rPr>
            <sz val="7"/>
            <color indexed="81"/>
            <rFont val="Calibri"/>
            <family val="2"/>
            <scheme val="minor"/>
          </rPr>
          <t>Bis 2005: Mai, 
2010: März, 
ab 2011: November.</t>
        </r>
      </text>
    </comment>
    <comment ref="E29" authorId="0" shapeId="0">
      <text>
        <r>
          <rPr>
            <sz val="7"/>
            <color indexed="81"/>
            <rFont val="Calibri"/>
            <family val="2"/>
            <scheme val="minor"/>
          </rPr>
          <t>Ammen-, Mutter-, Schlacht- und Mastkühe.</t>
        </r>
      </text>
    </comment>
  </commentList>
</comments>
</file>

<file path=xl/comments3.xml><?xml version="1.0" encoding="utf-8"?>
<comments xmlns="http://schemas.openxmlformats.org/spreadsheetml/2006/main">
  <authors>
    <author>USER  für Installationen</author>
    <author>Etzien, Angelika</author>
  </authors>
  <commentList>
    <comment ref="K4" authorId="0" shapeId="0">
      <text>
        <r>
          <rPr>
            <sz val="7"/>
            <color indexed="81"/>
            <rFont val="Calibri"/>
            <family val="2"/>
            <scheme val="minor"/>
          </rPr>
          <t>Weibliche Rinder über 300 kg Lebendgewicht, noch nicht gekalbt.</t>
        </r>
      </text>
    </comment>
    <comment ref="M4" authorId="1" shapeId="0">
      <text>
        <r>
          <rPr>
            <sz val="7"/>
            <color indexed="81"/>
            <rFont val="Calibri"/>
            <family val="2"/>
            <scheme val="minor"/>
          </rPr>
          <t>Bis 2008: Kälber bis 300 kg Lebendgewicht, die noch keine zweiten Zähne haben; ab 2009: Kälber bis zu 8 Monaten.</t>
        </r>
      </text>
    </comment>
    <comment ref="O4"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USER  für Installationen</author>
    <author>Etzien, Angelika</author>
    <author>Lange, Christina</author>
  </authors>
  <commentList>
    <comment ref="H5" authorId="0"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 ref="F59" authorId="0" shapeId="0">
      <text>
        <r>
          <rPr>
            <sz val="7"/>
            <color indexed="81"/>
            <rFont val="Calibri"/>
            <family val="2"/>
            <scheme val="minor"/>
          </rPr>
          <t>Weibliche Rinder über 300 kg Lebendgewicht, noch nicht gekalbt.</t>
        </r>
      </text>
    </comment>
    <comment ref="G59" authorId="1" shapeId="0">
      <text>
        <r>
          <rPr>
            <sz val="7"/>
            <color indexed="81"/>
            <rFont val="Calibri"/>
            <family val="2"/>
            <scheme val="minor"/>
          </rPr>
          <t>Bis 2008: Kälber bis 300 kg Lebendgewicht, die noch keine zweiten Zähne haben; ab 2009: Kälber bis zu 8 Monaten.</t>
        </r>
      </text>
    </comment>
    <comment ref="H59" authorId="0" shapeId="0">
      <text>
        <r>
          <rPr>
            <sz val="7"/>
            <color indexed="81"/>
            <rFont val="Calibri"/>
            <family val="2"/>
            <scheme val="minor"/>
          </rPr>
          <t>Jungrinder mehr als 8, aber höchstens 12 Monate.</t>
        </r>
      </text>
    </comment>
    <comment ref="B78" authorId="2" shapeId="0">
      <text>
        <r>
          <rPr>
            <sz val="7"/>
            <color indexed="81"/>
            <rFont val="Calibri"/>
            <family val="2"/>
            <scheme val="minor"/>
          </rPr>
          <t>Methodische Veränderung der Berechnungsgrundlage. Berechnung der durchschnittlichen Schlachtungsgewichte erfolgt nach Gebietskulissen. Die Vergleichbarkeit mit den Vorjahren ist eingeschränkt.</t>
        </r>
      </text>
    </comment>
  </commentList>
</comments>
</file>

<file path=xl/comments5.xml><?xml version="1.0" encoding="utf-8"?>
<comments xmlns="http://schemas.openxmlformats.org/spreadsheetml/2006/main">
  <authors>
    <author>Etzien, Angelika</author>
    <author>Lange, Christina</author>
  </authors>
  <commentList>
    <comment ref="B15" authorId="0" shapeId="0">
      <text>
        <r>
          <rPr>
            <sz val="7"/>
            <color indexed="81"/>
            <rFont val="Calibri"/>
            <family val="2"/>
            <scheme val="minor"/>
          </rPr>
          <t>Aus methodischen Gründen eingeschränkte Vergleichbarkeit gegenüber den Vorjahren.</t>
        </r>
      </text>
    </comment>
    <comment ref="B16" authorId="1" shapeId="0">
      <text>
        <r>
          <rPr>
            <sz val="7"/>
            <color indexed="81"/>
            <rFont val="Calibri"/>
            <family val="2"/>
            <scheme val="minor"/>
          </rPr>
          <t>Aus methodischen Gründen eingeschränkte Vergleichbarkeit gegenüber den Vorjahren.</t>
        </r>
      </text>
    </comment>
    <comment ref="B17" authorId="1" shapeId="0">
      <text>
        <r>
          <rPr>
            <sz val="7"/>
            <color indexed="81"/>
            <rFont val="Calibri"/>
            <family val="2"/>
            <scheme val="minor"/>
          </rPr>
          <t>Aus methodischen Gründen eingeschränkte Vergleichbarkeit gegenüber den Vorjahren.</t>
        </r>
      </text>
    </comment>
    <comment ref="B18" authorId="1" shapeId="0">
      <text>
        <r>
          <rPr>
            <sz val="7"/>
            <color indexed="81"/>
            <rFont val="Calibri"/>
            <family val="2"/>
            <scheme val="minor"/>
          </rPr>
          <t>Aus methodischen Gründen eingeschränkte Vergleichbarkeit gegenüber den Vorjahren.</t>
        </r>
      </text>
    </comment>
    <comment ref="B19" authorId="1" shapeId="0">
      <text>
        <r>
          <rPr>
            <sz val="7"/>
            <color indexed="81"/>
            <rFont val="Calibri"/>
            <family val="2"/>
            <scheme val="minor"/>
          </rPr>
          <t>Aus methodischen Gründen eingeschränkte Vergleichbarkeit gegenüber den Vorjahren.</t>
        </r>
      </text>
    </comment>
    <comment ref="B20" authorId="1" shapeId="0">
      <text>
        <r>
          <rPr>
            <sz val="7"/>
            <color indexed="81"/>
            <rFont val="Calibri"/>
            <family val="2"/>
            <scheme val="minor"/>
          </rPr>
          <t>Aus methodischen Gründen eingeschränkte Vergleichbarkeit gegenüber den Vorjahren.</t>
        </r>
      </text>
    </comment>
    <comment ref="B21" authorId="1" shapeId="0">
      <text>
        <r>
          <rPr>
            <sz val="7"/>
            <color indexed="81"/>
            <rFont val="Calibri"/>
            <family val="2"/>
            <scheme val="minor"/>
          </rPr>
          <t>Aus methodischen Gründen eingeschränkte Vergleichbarkeit gegenüber den Vorjahren.</t>
        </r>
      </text>
    </comment>
    <comment ref="B22" authorId="1" shapeId="0">
      <text>
        <r>
          <rPr>
            <sz val="7"/>
            <color indexed="81"/>
            <rFont val="Calibri"/>
            <family val="2"/>
            <scheme val="minor"/>
          </rPr>
          <t>Aus methodischen Gründen eingeschränkte Vergleichbarkeit gegenüber den Vorjahren.</t>
        </r>
      </text>
    </comment>
    <comment ref="B23" authorId="1" shapeId="0">
      <text>
        <r>
          <rPr>
            <sz val="7"/>
            <color indexed="81"/>
            <rFont val="Calibri"/>
            <family val="2"/>
            <scheme val="minor"/>
          </rPr>
          <t>Aus methodischen Gründen eingeschränkte Vergleichbarkeit gegenüber den Vorjahren.</t>
        </r>
      </text>
    </comment>
    <comment ref="B24" authorId="1" shapeId="0">
      <text>
        <r>
          <rPr>
            <sz val="7"/>
            <color indexed="81"/>
            <rFont val="Calibri"/>
            <family val="2"/>
            <scheme val="minor"/>
          </rPr>
          <t>Aus methodischen Gründen eingeschränkte Vergleichbarkeit gegenüber den Vorjahren.</t>
        </r>
      </text>
    </comment>
  </commentList>
</comments>
</file>

<file path=xl/sharedStrings.xml><?xml version="1.0" encoding="utf-8"?>
<sst xmlns="http://schemas.openxmlformats.org/spreadsheetml/2006/main" count="345" uniqueCount="197">
  <si>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</si>
  <si>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</si>
  <si>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</si>
  <si>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</si>
  <si>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</si>
  <si>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</si>
  <si>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</si>
  <si>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</si>
  <si>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</si>
  <si>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</si>
  <si>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</si>
  <si>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</si>
  <si>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</si>
  <si>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</si>
  <si>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</si>
  <si>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Viehwirtschaft und tierische Erzeugung</t>
  </si>
  <si>
    <t>C III - j</t>
  </si>
  <si>
    <t>Viehwirtschaft</t>
  </si>
  <si>
    <t>in Mecklenburg-Vorpommern</t>
  </si>
  <si>
    <t>Seite</t>
  </si>
  <si>
    <t>Schlachtungen und Fleischerzeugung</t>
  </si>
  <si>
    <t>Anzahl der Schlachtungen von Tieren in- und ausländischer Herkunft</t>
  </si>
  <si>
    <t>Durchschnittliche Schlachtgewichte von gewerblich geschlachteten Tieren</t>
  </si>
  <si>
    <t>Erzeugung von Geflügel</t>
  </si>
  <si>
    <t>Merkmal</t>
  </si>
  <si>
    <t>Mai</t>
  </si>
  <si>
    <t>November</t>
  </si>
  <si>
    <t>Anzahl</t>
  </si>
  <si>
    <t xml:space="preserve">Kälber bis einschließlich 8 Monate </t>
  </si>
  <si>
    <t xml:space="preserve">Jungrinder von mehr als 8 Monate bis einschließlich 1 Jahr zusammen </t>
  </si>
  <si>
    <t xml:space="preserve">Rinder von mehr als 1 Jahr bis unter 2 Jahre zusammen </t>
  </si>
  <si>
    <t xml:space="preserve">Rinder 2 Jahre und älter zusammen </t>
  </si>
  <si>
    <t xml:space="preserve">Ferkel </t>
  </si>
  <si>
    <t xml:space="preserve">Mastschweine (einschl. ausgemerzter Zuchttiere) zusammen </t>
  </si>
  <si>
    <t xml:space="preserve">Zuchtschweine ab 50 kg Lebendgewicht zusammen </t>
  </si>
  <si>
    <t xml:space="preserve">Schweine insgesamt </t>
  </si>
  <si>
    <t xml:space="preserve">Weibliche Schafe zur Zucht (einschl. gedeckte Lämmer) </t>
  </si>
  <si>
    <t xml:space="preserve">Schafe unter 1 Jahr (außer gedeckte Lämmer) </t>
  </si>
  <si>
    <t xml:space="preserve">Schafböcke </t>
  </si>
  <si>
    <t xml:space="preserve">Schafe insgesamt </t>
  </si>
  <si>
    <t xml:space="preserve">   weiblich </t>
  </si>
  <si>
    <t xml:space="preserve">   männlich </t>
  </si>
  <si>
    <t xml:space="preserve">   weiblich (nicht abgekalbt) zusammen </t>
  </si>
  <si>
    <t xml:space="preserve">   Milchkühe </t>
  </si>
  <si>
    <t xml:space="preserve">     50 bis unter   80 kg Lebendgewicht </t>
  </si>
  <si>
    <t xml:space="preserve">     80 bis unter 110 kg Lebendgewicht </t>
  </si>
  <si>
    <t xml:space="preserve">   Eber zur Zucht </t>
  </si>
  <si>
    <t xml:space="preserve">   Zuchtsauen zusammen </t>
  </si>
  <si>
    <t xml:space="preserve">   Milchschafe </t>
  </si>
  <si>
    <t xml:space="preserve">   andere Mutterschafe </t>
  </si>
  <si>
    <t>Jahr</t>
  </si>
  <si>
    <t>Darunter</t>
  </si>
  <si>
    <t>Schweine</t>
  </si>
  <si>
    <t>Schafe</t>
  </si>
  <si>
    <t>Milchkühe</t>
  </si>
  <si>
    <t>Zuchtsauen</t>
  </si>
  <si>
    <t>Anzahl/100 ha LF</t>
  </si>
  <si>
    <t>Anzahl/100 ha AL</t>
  </si>
  <si>
    <t>Schweine
insgesamt</t>
  </si>
  <si>
    <t>Rinder
insgesamt</t>
  </si>
  <si>
    <t>Davon</t>
  </si>
  <si>
    <t>Ochsen</t>
  </si>
  <si>
    <t>Bullen</t>
  </si>
  <si>
    <t>Kühe</t>
  </si>
  <si>
    <t>G</t>
  </si>
  <si>
    <t>H</t>
  </si>
  <si>
    <t>Ziegen</t>
  </si>
  <si>
    <t>Pferde</t>
  </si>
  <si>
    <t>Lämmer</t>
  </si>
  <si>
    <t>übrige Schafe</t>
  </si>
  <si>
    <t>Rinder
zusammen</t>
  </si>
  <si>
    <t>Insgesamt</t>
  </si>
  <si>
    <t>davon</t>
  </si>
  <si>
    <t>t</t>
  </si>
  <si>
    <t>Rinder
zu-
sammen</t>
  </si>
  <si>
    <t>Schafe/
Ziegen</t>
  </si>
  <si>
    <t>Legehennen</t>
  </si>
  <si>
    <t>Erzeugte Eier</t>
  </si>
  <si>
    <t>Jahresdurchschnitt</t>
  </si>
  <si>
    <t>Stück</t>
  </si>
  <si>
    <t>Auslastung der
Haltungskapazität</t>
  </si>
  <si>
    <t>Legeleistung
Eier je Henne</t>
  </si>
  <si>
    <t xml:space="preserve">      zum Schlachten </t>
  </si>
  <si>
    <t xml:space="preserve">      Zucht- und Nutztiere </t>
  </si>
  <si>
    <t>[rot]</t>
  </si>
  <si>
    <t>Tabelle 1</t>
  </si>
  <si>
    <t>Tabelle 2</t>
  </si>
  <si>
    <t xml:space="preserve">   Tabelle 2.1</t>
  </si>
  <si>
    <t xml:space="preserve">   Tabelle 2.2</t>
  </si>
  <si>
    <t xml:space="preserve">   Tabelle 2.3</t>
  </si>
  <si>
    <t>Tabelle 3</t>
  </si>
  <si>
    <t xml:space="preserve">   Tabelle 3.1</t>
  </si>
  <si>
    <t xml:space="preserve">      Grafik</t>
  </si>
  <si>
    <t xml:space="preserve">   Tabelle 1.1</t>
  </si>
  <si>
    <t xml:space="preserve">   Tabelle 1.2</t>
  </si>
  <si>
    <t xml:space="preserve">   Tabelle 1.3</t>
  </si>
  <si>
    <t>Lfd.
Nr.</t>
  </si>
  <si>
    <t xml:space="preserve">Jungschweine bis unter 50 kg Lebendgewicht </t>
  </si>
  <si>
    <t xml:space="preserve">   110 und mehr kg Lebendgewicht </t>
  </si>
  <si>
    <t xml:space="preserve">      trächtige Sauen zusammen </t>
  </si>
  <si>
    <t xml:space="preserve">         Jungsauen, zum 1. Mal trächtig </t>
  </si>
  <si>
    <t xml:space="preserve">         andere trächtige Sauen </t>
  </si>
  <si>
    <t xml:space="preserve">      nichtträchtige Sauen zusammen </t>
  </si>
  <si>
    <t xml:space="preserve">         Jungsauen, nicht trächtig </t>
  </si>
  <si>
    <t xml:space="preserve">         andere nichtträchtige Sauen </t>
  </si>
  <si>
    <t xml:space="preserve">Andere Schafe  </t>
  </si>
  <si>
    <t>Tabelle 1.1</t>
  </si>
  <si>
    <t xml:space="preserve">Rinder-, Schweine- und Schafbestand </t>
  </si>
  <si>
    <t xml:space="preserve">3)  </t>
  </si>
  <si>
    <t xml:space="preserve">4)  </t>
  </si>
  <si>
    <t>Tabelle 1.2</t>
  </si>
  <si>
    <t>Mast-
schweine</t>
  </si>
  <si>
    <t>weibliche
Schafe zur Zucht</t>
  </si>
  <si>
    <t>Tabelle 1.3</t>
  </si>
  <si>
    <t>Tabelle 2.1</t>
  </si>
  <si>
    <t>Tabelle 2.2</t>
  </si>
  <si>
    <t xml:space="preserve">5)  </t>
  </si>
  <si>
    <t xml:space="preserve">6)  </t>
  </si>
  <si>
    <t>Insge-
samt</t>
  </si>
  <si>
    <t>Tabelle 2.3</t>
  </si>
  <si>
    <t>kg</t>
  </si>
  <si>
    <t>Übrige Schafe</t>
  </si>
  <si>
    <t>Tabelle 3.1</t>
  </si>
  <si>
    <t>Hennenhaltungs-
plätze</t>
  </si>
  <si>
    <t>Hausschlachtungen</t>
  </si>
  <si>
    <t>Schlachtmengen insgesamt, aus gewerblichen Schlachtungen und aus Hausschlachtungen</t>
  </si>
  <si>
    <t>Gewerbliche Schlachtungen</t>
  </si>
  <si>
    <t>%</t>
  </si>
  <si>
    <t xml:space="preserve">7)  </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</si>
  <si>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</si>
  <si>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</si>
  <si>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</si>
  <si>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</si>
  <si>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</si>
  <si>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</si>
  <si>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</si>
  <si>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</si>
  <si>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Schafe
insgesamt </t>
    </r>
    <r>
      <rPr>
        <sz val="6"/>
        <rFont val="Calibri"/>
        <family val="2"/>
        <scheme val="minor"/>
      </rPr>
      <t>3)</t>
    </r>
  </si>
  <si>
    <r>
      <t xml:space="preserve">sonstige 
Kühe </t>
    </r>
    <r>
      <rPr>
        <sz val="6"/>
        <rFont val="Calibri"/>
        <family val="2"/>
        <scheme val="minor"/>
      </rPr>
      <t>1)</t>
    </r>
  </si>
  <si>
    <r>
      <t xml:space="preserve">   sonstige Kühe </t>
    </r>
    <r>
      <rPr>
        <sz val="6"/>
        <rFont val="Calibri"/>
        <family val="2"/>
        <scheme val="minor"/>
      </rPr>
      <t>1)</t>
    </r>
  </si>
  <si>
    <t xml:space="preserve">Rinder-, Schweine- und Schafbestand  </t>
  </si>
  <si>
    <t xml:space="preserve">Rinder- und Schweinebestand im Zeitvergleich  </t>
  </si>
  <si>
    <t xml:space="preserve">Rinder-, Schweine- und Schafbestand im Zeitvergleich  </t>
  </si>
  <si>
    <t xml:space="preserve">Viehbesatz je 100 Hektar landwirtschaftlich genutzter Fläche (LF) bzw. 100 Hektar Ackerland (AL)  </t>
  </si>
  <si>
    <t xml:space="preserve">Viehbesatz im Zeitvergleich  </t>
  </si>
  <si>
    <t xml:space="preserve">Schlachtungen und Fleischerzeugung  </t>
  </si>
  <si>
    <t xml:space="preserve">Anzahl der Schlachtungen von Tieren in- und ausländischer Herkunft  </t>
  </si>
  <si>
    <t xml:space="preserve">Schlachtmengen insgesamt, aus gewerblichen Schlachtungen und aus Hausschlachtungen  </t>
  </si>
  <si>
    <t xml:space="preserve">Durchschnittliche Schlachtgewichte von gewerblich geschlachteten Tieren  </t>
  </si>
  <si>
    <t xml:space="preserve">Erzeugung von Geflügel  </t>
  </si>
  <si>
    <t xml:space="preserve">Eiererzeugung im Zeitvergleich  </t>
  </si>
  <si>
    <t xml:space="preserve">Fußnotenerläuterungen  </t>
  </si>
  <si>
    <t xml:space="preserve">Vorbemerkungen  </t>
  </si>
  <si>
    <t xml:space="preserve">Inhaltsverzeichnis  </t>
  </si>
  <si>
    <t xml:space="preserve">Ammen-, Mutter-, Schlacht- und Mastkühe.  </t>
  </si>
  <si>
    <t xml:space="preserve">Bis 1995: Dezember, ab 1999: Mai, ab 2010: November.  </t>
  </si>
  <si>
    <t xml:space="preserve">Bis 2005: Mai, 2010: März, ab 2011: November.  </t>
  </si>
  <si>
    <t xml:space="preserve">Weibliche Rinder über 300 kg Lebendgewicht, noch nicht gekalbt.  </t>
  </si>
  <si>
    <t xml:space="preserve">Bis 2008: Kälber bis 300 kg Lebendgewicht, die noch keine zweiten Zähne haben; ab 2009: Kälber bis zu  
8 Monaten.  </t>
  </si>
  <si>
    <t xml:space="preserve">Jungrinder mehr als 8, aber höchstens 12 Monate.  </t>
  </si>
  <si>
    <t xml:space="preserve">Aus methodischen Gründen eingeschränkte Vergleichbarkeit gegenüber den Vorjahren.  </t>
  </si>
  <si>
    <t>1)</t>
  </si>
  <si>
    <t xml:space="preserve">2) </t>
  </si>
  <si>
    <r>
      <t xml:space="preserve">Rinder </t>
    </r>
    <r>
      <rPr>
        <sz val="6"/>
        <rFont val="Calibri"/>
        <family val="2"/>
        <scheme val="minor"/>
      </rPr>
      <t>2)</t>
    </r>
    <r>
      <rPr>
        <b/>
        <sz val="8.5"/>
        <rFont val="Calibri"/>
        <family val="2"/>
        <scheme val="minor"/>
      </rPr>
      <t xml:space="preserve"> insgesamt </t>
    </r>
  </si>
  <si>
    <r>
      <t xml:space="preserve">Rinder-, Schweine- und Schafbestand im Zeitvergleich </t>
    </r>
    <r>
      <rPr>
        <b/>
        <sz val="6"/>
        <rFont val="Calibri"/>
        <family val="2"/>
        <scheme val="minor"/>
      </rPr>
      <t>3)</t>
    </r>
  </si>
  <si>
    <r>
      <t xml:space="preserve">Viehbesatz je 100 Hektar landwirtschaftlich genutzter Fläche (LF)
bzw. 100 Hektar Ackerland (AL) </t>
    </r>
    <r>
      <rPr>
        <b/>
        <sz val="6"/>
        <rFont val="Calibri"/>
        <family val="2"/>
        <scheme val="minor"/>
      </rPr>
      <t>3)</t>
    </r>
  </si>
  <si>
    <t xml:space="preserve">8)  </t>
  </si>
  <si>
    <r>
      <t xml:space="preserve">weibliche 
Rinder </t>
    </r>
    <r>
      <rPr>
        <sz val="6"/>
        <rFont val="Calibri"/>
        <family val="2"/>
        <scheme val="minor"/>
      </rPr>
      <t>5)</t>
    </r>
  </si>
  <si>
    <r>
      <t xml:space="preserve">Kälber </t>
    </r>
    <r>
      <rPr>
        <sz val="6"/>
        <rFont val="Calibri"/>
        <family val="2"/>
        <scheme val="minor"/>
      </rPr>
      <t>6)</t>
    </r>
  </si>
  <si>
    <r>
      <t xml:space="preserve">Jungrinder </t>
    </r>
    <r>
      <rPr>
        <sz val="6"/>
        <rFont val="Calibri"/>
        <family val="2"/>
        <scheme val="minor"/>
      </rPr>
      <t>7)</t>
    </r>
  </si>
  <si>
    <r>
      <t xml:space="preserve">Schafe
insgesamt </t>
    </r>
    <r>
      <rPr>
        <sz val="6"/>
        <rFont val="Calibri"/>
        <family val="2"/>
        <scheme val="minor"/>
      </rPr>
      <t>4)</t>
    </r>
  </si>
  <si>
    <t xml:space="preserve">Legehennenhaltung und Eiererzeugung in Unternehmen mit 3.000 und mehr Hennenhaltungsplätzen  </t>
  </si>
  <si>
    <t xml:space="preserve">Einschließlich Büffel/Bisons.  </t>
  </si>
  <si>
    <t>1.000 Stück</t>
  </si>
  <si>
    <r>
      <t xml:space="preserve">Jung-
rinder </t>
    </r>
    <r>
      <rPr>
        <sz val="6"/>
        <rFont val="Calibri"/>
        <family val="2"/>
        <scheme val="minor"/>
      </rPr>
      <t>7)</t>
    </r>
  </si>
  <si>
    <r>
      <t xml:space="preserve">Weibliche 
Rinder </t>
    </r>
    <r>
      <rPr>
        <sz val="6"/>
        <rFont val="Calibri"/>
        <family val="2"/>
        <scheme val="minor"/>
      </rPr>
      <t>5)</t>
    </r>
  </si>
  <si>
    <t>Legehennenhaltung und Eiererzeugung in Unternehmen mit 3.000 und
mehr Hennenhaltungsplätzen in Mecklenburg-Vorpommern</t>
  </si>
  <si>
    <t>C303 2024 00</t>
  </si>
  <si>
    <t>2024</t>
  </si>
  <si>
    <t>Zuständige Fachbereichsleitung: Steffi Behlau, Telefon: 0385 588-56410</t>
  </si>
  <si>
    <r>
      <t xml:space="preserve">©  Statistisches Amt Mecklenburg-Vorpommern, Schwerin, </t>
    </r>
    <r>
      <rPr>
        <sz val="10"/>
        <rFont val="Calibri"/>
        <family val="2"/>
        <scheme val="minor"/>
      </rPr>
      <t>2025</t>
    </r>
  </si>
  <si>
    <t xml:space="preserve">Rinder-, Schweine- und Schafbestand am 3. Mai und am 3. November 2023 und 2024  </t>
  </si>
  <si>
    <t>Rinder-, Schweine- und Schafbestand 
am 3. Mai und am 3. November 2023 und 2024</t>
  </si>
  <si>
    <t xml:space="preserve">9)  </t>
  </si>
  <si>
    <r>
      <t xml:space="preserve">2024 </t>
    </r>
    <r>
      <rPr>
        <sz val="6"/>
        <rFont val="Calibri"/>
        <family val="2"/>
        <scheme val="minor"/>
      </rPr>
      <t>8)</t>
    </r>
  </si>
  <si>
    <t xml:space="preserve">Methodische Veränderung der Berechnungsgrundlage. Berechnung der durchschnittlichen Schlachtungsgewichte erfolgt nach Gebietskulissen. Die Vergleichbarkeit mit den Vorjahren ist eingeschränkt.  </t>
  </si>
  <si>
    <r>
      <t xml:space="preserve">2015 </t>
    </r>
    <r>
      <rPr>
        <sz val="6"/>
        <rFont val="Calibri"/>
        <family val="2"/>
        <scheme val="minor"/>
      </rPr>
      <t>9)</t>
    </r>
  </si>
  <si>
    <r>
      <t xml:space="preserve">2016 </t>
    </r>
    <r>
      <rPr>
        <sz val="6"/>
        <rFont val="Calibri"/>
        <family val="2"/>
        <scheme val="minor"/>
      </rPr>
      <t>9)</t>
    </r>
  </si>
  <si>
    <r>
      <t xml:space="preserve">2017 </t>
    </r>
    <r>
      <rPr>
        <sz val="6"/>
        <rFont val="Calibri"/>
        <family val="2"/>
        <scheme val="minor"/>
      </rPr>
      <t>9)</t>
    </r>
  </si>
  <si>
    <r>
      <t xml:space="preserve">2018 </t>
    </r>
    <r>
      <rPr>
        <sz val="6"/>
        <rFont val="Calibri"/>
        <family val="2"/>
        <scheme val="minor"/>
      </rPr>
      <t>9)</t>
    </r>
  </si>
  <si>
    <r>
      <t xml:space="preserve">2019 </t>
    </r>
    <r>
      <rPr>
        <sz val="6"/>
        <rFont val="Calibri"/>
        <family val="2"/>
        <scheme val="minor"/>
      </rPr>
      <t>9)</t>
    </r>
  </si>
  <si>
    <r>
      <t xml:space="preserve">2020 </t>
    </r>
    <r>
      <rPr>
        <sz val="6"/>
        <rFont val="Calibri"/>
        <family val="2"/>
        <scheme val="minor"/>
      </rPr>
      <t>9)</t>
    </r>
  </si>
  <si>
    <r>
      <t xml:space="preserve">2021 </t>
    </r>
    <r>
      <rPr>
        <sz val="6"/>
        <rFont val="Calibri"/>
        <family val="2"/>
        <scheme val="minor"/>
      </rPr>
      <t>9)</t>
    </r>
  </si>
  <si>
    <r>
      <t xml:space="preserve">2022 </t>
    </r>
    <r>
      <rPr>
        <sz val="6"/>
        <rFont val="Calibri"/>
        <family val="2"/>
        <scheme val="minor"/>
      </rPr>
      <t>9)</t>
    </r>
  </si>
  <si>
    <r>
      <t xml:space="preserve">2023 </t>
    </r>
    <r>
      <rPr>
        <sz val="6"/>
        <rFont val="Calibri"/>
        <family val="2"/>
        <scheme val="minor"/>
      </rPr>
      <t>9)</t>
    </r>
  </si>
  <si>
    <r>
      <t xml:space="preserve">2024 </t>
    </r>
    <r>
      <rPr>
        <sz val="6"/>
        <rFont val="Calibri"/>
        <family val="2"/>
        <scheme val="minor"/>
      </rPr>
      <t>9)</t>
    </r>
  </si>
  <si>
    <t>26.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</si>
</sst>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numFmt numFmtId="170" formatCode="#,##0&quot;       &quot;;\-\ #,##0&quot;       &quot;;0&quot;       &quot;;@&quot;       &quot;"/>
    <numFmt numFmtId="171" formatCode="#,##0&quot;           &quot;;\-\ #,##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 numFmtId="177" formatCode="#,##0&quot;           &quot;;\-#,##0&quot;           &quot;;0&quot;           &quot;;@&quot;           &quot;"/>
    <numFmt numFmtId="178" formatCode="#,##0.0&quot;           &quot;;\-#,##0.0&quot;           &quot;;0.0&quot;           &quot;;@&quot;           &quot;"/>
    <numFmt numFmtId="179" formatCode="#,##0&quot;&quot;;\-#,##0&quot;&quot;;0&quot;&quot;;@&quot;&quot;"/>
  </numFmts>
  <fonts count="35" x14ac:knownFonts="1">
    <font>
      <sz val="10"/>
      <name val="Arial"/>
    </font>
    <font>
      <sz val="10"/>
      <color theme="1"/>
      <name val="Arial"/>
      <family val="2"/>
    </font>
    <font>
      <sz val="10"/>
      <color theme="1"/>
      <name val="Arial"/>
      <family val="2"/>
    </font>
    <font>
      <sz val="10"/>
      <name val="Arial"/>
      <family val="2"/>
    </font>
    <font>
      <sz val="10"/>
      <name val="Arial"/>
      <family val="2"/>
    </font>
    <font>
      <sz val="10"/>
      <name val="Arial"/>
      <family val="2"/>
    </font>
    <font>
      <sz val="10"/>
      <color theme="1"/>
      <name val="Arial"/>
      <family val="2"/>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sz val="10"/>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name val="Calibri"/>
      <family val="2"/>
      <scheme val="minor"/>
    </font>
    <font>
      <sz val="7"/>
      <color indexed="81"/>
      <name val="Calibri"/>
      <family val="2"/>
      <scheme val="minor"/>
    </font>
    <font>
      <b/>
      <sz val="11"/>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5">
    <xf numFmtId="0" fontId="0" fillId="0" borderId="0"/>
    <xf numFmtId="0" fontId="4" fillId="0" borderId="0"/>
    <xf numFmtId="0" fontId="5" fillId="0" borderId="0"/>
    <xf numFmtId="0" fontId="3" fillId="0" borderId="0"/>
    <xf numFmtId="0" fontId="3" fillId="0" borderId="0"/>
    <xf numFmtId="0" fontId="6" fillId="0" borderId="0"/>
    <xf numFmtId="0" fontId="3" fillId="0" borderId="0"/>
    <xf numFmtId="0" fontId="3" fillId="0" borderId="0"/>
    <xf numFmtId="0" fontId="3" fillId="0" borderId="0"/>
    <xf numFmtId="0" fontId="13" fillId="0" borderId="0"/>
    <xf numFmtId="0" fontId="2" fillId="0" borderId="0"/>
    <xf numFmtId="0" fontId="33" fillId="0" borderId="0" applyNumberFormat="0" applyAlignment="0">
      <alignment vertical="top" wrapText="1"/>
    </xf>
    <xf numFmtId="0" fontId="30" fillId="0" borderId="0" applyAlignment="0">
      <alignment vertical="top" wrapText="1"/>
    </xf>
    <xf numFmtId="0" fontId="1" fillId="0" borderId="0"/>
    <xf numFmtId="0" fontId="1" fillId="0" borderId="0"/>
  </cellStyleXfs>
  <cellXfs count="168">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4"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9" fillId="0" borderId="0" xfId="5" applyFont="1" applyAlignment="1">
      <alignment horizontal="left" vertical="center"/>
    </xf>
    <xf numFmtId="0" fontId="20" fillId="0" borderId="0" xfId="3" applyFont="1" applyAlignment="1">
      <alignment horizontal="left" wrapText="1"/>
    </xf>
    <xf numFmtId="0" fontId="20" fillId="0" borderId="0" xfId="3" applyFont="1"/>
    <xf numFmtId="0" fontId="20" fillId="0" borderId="0" xfId="5" applyFont="1"/>
    <xf numFmtId="0" fontId="20"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xf>
    <xf numFmtId="0" fontId="20" fillId="0" borderId="0" xfId="3" applyFont="1" applyAlignment="1">
      <alignment horizontal="left" vertical="top"/>
    </xf>
    <xf numFmtId="0" fontId="20" fillId="0" borderId="0" xfId="3" applyFont="1" applyAlignment="1">
      <alignment horizontal="justify" vertical="top" wrapText="1"/>
    </xf>
    <xf numFmtId="0" fontId="21" fillId="0" borderId="0" xfId="3" applyFont="1" applyAlignment="1">
      <alignment vertical="center"/>
    </xf>
    <xf numFmtId="0" fontId="22" fillId="0" borderId="0" xfId="3" applyFont="1" applyAlignment="1">
      <alignment horizontal="left" vertical="top"/>
    </xf>
    <xf numFmtId="0" fontId="20" fillId="0" borderId="0" xfId="3" applyFont="1" applyAlignment="1">
      <alignment horizontal="right"/>
    </xf>
    <xf numFmtId="0" fontId="20" fillId="0" borderId="0" xfId="3" applyFont="1" applyAlignment="1"/>
    <xf numFmtId="0" fontId="20" fillId="0" borderId="0" xfId="3" applyFont="1" applyAlignment="1">
      <alignment horizontal="right" vertical="top"/>
    </xf>
    <xf numFmtId="0" fontId="20" fillId="0" borderId="0" xfId="3" applyFont="1" applyAlignment="1">
      <alignment vertical="top" wrapText="1"/>
    </xf>
    <xf numFmtId="0" fontId="20" fillId="0" borderId="0" xfId="3" applyFont="1" applyAlignment="1">
      <alignment wrapText="1"/>
    </xf>
    <xf numFmtId="0" fontId="21" fillId="0" borderId="0" xfId="3" applyFont="1" applyAlignment="1">
      <alignment horizontal="right" vertical="center"/>
    </xf>
    <xf numFmtId="0" fontId="24" fillId="0" borderId="0" xfId="3" applyFont="1" applyAlignment="1">
      <alignment horizontal="right" vertical="center"/>
    </xf>
    <xf numFmtId="0" fontId="25" fillId="0" borderId="3" xfId="3" applyFont="1" applyBorder="1" applyAlignment="1">
      <alignment horizontal="center" vertical="center" wrapText="1"/>
    </xf>
    <xf numFmtId="0" fontId="25" fillId="0" borderId="1" xfId="3" applyFont="1" applyBorder="1" applyAlignment="1">
      <alignment horizontal="center" vertical="center" wrapText="1"/>
    </xf>
    <xf numFmtId="0" fontId="25" fillId="0" borderId="2" xfId="3" applyFont="1" applyBorder="1" applyAlignment="1">
      <alignment horizontal="center" vertical="center" wrapText="1"/>
    </xf>
    <xf numFmtId="0" fontId="25" fillId="0" borderId="0" xfId="3" applyFont="1" applyAlignment="1">
      <alignment vertical="center"/>
    </xf>
    <xf numFmtId="169" fontId="25" fillId="0" borderId="0" xfId="3" applyNumberFormat="1" applyFont="1" applyAlignment="1" applyProtection="1">
      <alignment horizontal="right"/>
    </xf>
    <xf numFmtId="169" fontId="25" fillId="0" borderId="7" xfId="3" applyNumberFormat="1" applyFont="1" applyBorder="1" applyAlignment="1" applyProtection="1">
      <alignment horizontal="right"/>
    </xf>
    <xf numFmtId="0" fontId="25" fillId="0" borderId="0" xfId="3" applyFont="1" applyBorder="1" applyAlignment="1">
      <alignment horizontal="center" vertical="center" wrapText="1"/>
    </xf>
    <xf numFmtId="0" fontId="25" fillId="0" borderId="0" xfId="3" applyFont="1" applyFill="1" applyBorder="1" applyAlignment="1">
      <alignment horizontal="center" vertical="center" wrapText="1"/>
    </xf>
    <xf numFmtId="0" fontId="28" fillId="0" borderId="0" xfId="3" applyFont="1"/>
    <xf numFmtId="0" fontId="27" fillId="0" borderId="0" xfId="5" applyFont="1" applyAlignment="1">
      <alignment vertical="center"/>
    </xf>
    <xf numFmtId="0" fontId="29" fillId="0" borderId="0" xfId="5" applyFont="1"/>
    <xf numFmtId="0" fontId="7" fillId="0" borderId="0" xfId="3" applyFont="1"/>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4" xfId="3" applyFont="1" applyBorder="1" applyAlignment="1">
      <alignment horizontal="left" vertical="center" wrapText="1"/>
    </xf>
    <xf numFmtId="0" fontId="7" fillId="0" borderId="5" xfId="3" applyFont="1" applyBorder="1" applyAlignment="1">
      <alignment horizontal="left" vertical="center" wrapText="1"/>
    </xf>
    <xf numFmtId="0" fontId="30" fillId="0" borderId="5" xfId="3" applyFont="1" applyBorder="1" applyAlignment="1">
      <alignment horizontal="left" vertical="center" wrapText="1"/>
    </xf>
    <xf numFmtId="0" fontId="25" fillId="0" borderId="0" xfId="3" applyFont="1"/>
    <xf numFmtId="0" fontId="30" fillId="0" borderId="0" xfId="3" applyFont="1" applyFill="1" applyBorder="1" applyAlignment="1">
      <alignment vertical="center" wrapText="1"/>
    </xf>
    <xf numFmtId="0" fontId="7" fillId="0" borderId="0" xfId="3" applyFont="1" applyFill="1" applyBorder="1" applyAlignment="1">
      <alignment vertical="center" wrapText="1"/>
    </xf>
    <xf numFmtId="164" fontId="7" fillId="0" borderId="0" xfId="3" applyNumberFormat="1" applyFont="1" applyFill="1" applyBorder="1" applyAlignment="1">
      <alignment horizontal="right"/>
    </xf>
    <xf numFmtId="0" fontId="7" fillId="0" borderId="0" xfId="3" applyFont="1" applyFill="1" applyBorder="1" applyAlignment="1">
      <alignment horizontal="right"/>
    </xf>
    <xf numFmtId="0" fontId="7" fillId="0" borderId="0" xfId="3" applyFont="1" applyFill="1" applyBorder="1" applyAlignment="1">
      <alignment horizontal="left" vertical="top" wrapText="1"/>
    </xf>
    <xf numFmtId="165" fontId="7" fillId="0" borderId="0" xfId="3" applyNumberFormat="1" applyFont="1" applyFill="1" applyBorder="1" applyAlignment="1">
      <alignment horizontal="right"/>
    </xf>
    <xf numFmtId="0" fontId="7" fillId="0" borderId="0" xfId="3" applyFont="1" applyFill="1" applyBorder="1" applyAlignment="1">
      <alignment horizontal="center" wrapText="1"/>
    </xf>
    <xf numFmtId="0" fontId="7" fillId="0" borderId="0" xfId="3" applyFont="1" applyBorder="1" applyAlignment="1">
      <alignment vertical="center" wrapText="1"/>
    </xf>
    <xf numFmtId="0" fontId="7" fillId="0" borderId="0" xfId="3" applyFont="1" applyBorder="1" applyAlignment="1">
      <alignment horizontal="center" vertical="center" wrapText="1"/>
    </xf>
    <xf numFmtId="0" fontId="25" fillId="0" borderId="6" xfId="3" applyFont="1" applyBorder="1"/>
    <xf numFmtId="0" fontId="28" fillId="0" borderId="0" xfId="3" applyFont="1" applyAlignment="1">
      <alignment vertical="center"/>
    </xf>
    <xf numFmtId="0" fontId="25" fillId="0" borderId="1" xfId="3" applyFont="1" applyBorder="1" applyAlignment="1">
      <alignment horizontal="center" vertical="center" wrapText="1"/>
    </xf>
    <xf numFmtId="0" fontId="25" fillId="0" borderId="2" xfId="3" applyFont="1" applyBorder="1" applyAlignment="1">
      <alignment horizontal="center" vertical="center" wrapText="1"/>
    </xf>
    <xf numFmtId="169" fontId="25" fillId="0" borderId="7" xfId="3" applyNumberFormat="1" applyFont="1" applyBorder="1" applyAlignment="1" applyProtection="1">
      <alignment horizontal="right" vertical="center"/>
    </xf>
    <xf numFmtId="1" fontId="7" fillId="0" borderId="0" xfId="3" applyNumberFormat="1" applyFont="1" applyFill="1" applyBorder="1" applyAlignment="1">
      <alignment vertical="center" wrapText="1"/>
    </xf>
    <xf numFmtId="0" fontId="7" fillId="0" borderId="0" xfId="3" applyFont="1" applyAlignment="1">
      <alignment horizontal="left"/>
    </xf>
    <xf numFmtId="0" fontId="7" fillId="0" borderId="0" xfId="3" applyFont="1" applyFill="1"/>
    <xf numFmtId="0" fontId="7" fillId="0" borderId="2" xfId="3" applyFont="1" applyFill="1" applyBorder="1" applyAlignment="1">
      <alignment horizontal="center" vertical="center" wrapText="1"/>
    </xf>
    <xf numFmtId="0" fontId="25" fillId="0" borderId="3" xfId="3" applyFont="1" applyFill="1" applyBorder="1" applyAlignment="1">
      <alignment horizontal="center" vertical="center" wrapText="1"/>
    </xf>
    <xf numFmtId="0" fontId="25" fillId="0" borderId="1" xfId="3" applyFont="1" applyFill="1" applyBorder="1" applyAlignment="1">
      <alignment horizontal="center" vertical="center" wrapText="1"/>
    </xf>
    <xf numFmtId="0" fontId="25" fillId="0" borderId="2" xfId="3" applyFont="1" applyFill="1" applyBorder="1" applyAlignment="1">
      <alignment horizontal="center" vertical="center" wrapText="1"/>
    </xf>
    <xf numFmtId="0" fontId="25" fillId="0" borderId="0" xfId="3" applyFont="1" applyFill="1" applyAlignment="1">
      <alignment vertical="center"/>
    </xf>
    <xf numFmtId="0" fontId="25" fillId="0" borderId="6" xfId="3" applyFont="1" applyFill="1" applyBorder="1" applyAlignment="1">
      <alignment horizontal="right"/>
    </xf>
    <xf numFmtId="167" fontId="7" fillId="0" borderId="0" xfId="3" applyNumberFormat="1" applyFont="1" applyFill="1" applyBorder="1" applyAlignment="1">
      <alignment horizontal="right"/>
    </xf>
    <xf numFmtId="166" fontId="7" fillId="0" borderId="0" xfId="3" applyNumberFormat="1" applyFont="1" applyFill="1" applyBorder="1" applyAlignment="1">
      <alignment horizontal="right"/>
    </xf>
    <xf numFmtId="169" fontId="25" fillId="0" borderId="7" xfId="3" applyNumberFormat="1" applyFont="1" applyFill="1" applyBorder="1" applyAlignment="1" applyProtection="1">
      <alignment horizontal="right"/>
    </xf>
    <xf numFmtId="169" fontId="25" fillId="0" borderId="0" xfId="3" applyNumberFormat="1" applyFont="1" applyFill="1" applyBorder="1" applyAlignment="1" applyProtection="1">
      <alignment horizontal="right"/>
    </xf>
    <xf numFmtId="0" fontId="7" fillId="0" borderId="4" xfId="3" applyFont="1" applyFill="1" applyBorder="1" applyAlignment="1">
      <alignment horizontal="left" vertical="top" wrapText="1"/>
    </xf>
    <xf numFmtId="170" fontId="7" fillId="0" borderId="0" xfId="3" applyNumberFormat="1" applyFont="1" applyFill="1" applyBorder="1" applyAlignment="1">
      <alignment horizontal="right"/>
    </xf>
    <xf numFmtId="171" fontId="7" fillId="0" borderId="0" xfId="3" applyNumberFormat="1" applyFont="1" applyFill="1" applyBorder="1" applyAlignment="1">
      <alignment horizontal="right"/>
    </xf>
    <xf numFmtId="0" fontId="7" fillId="0" borderId="0" xfId="3" applyFont="1" applyFill="1" applyBorder="1"/>
    <xf numFmtId="169" fontId="7" fillId="0" borderId="0" xfId="3" applyNumberFormat="1" applyFont="1" applyFill="1" applyAlignment="1" applyProtection="1">
      <alignment horizontal="right"/>
    </xf>
    <xf numFmtId="168" fontId="7" fillId="0" borderId="0" xfId="3" applyNumberFormat="1" applyFont="1"/>
    <xf numFmtId="0" fontId="7" fillId="0" borderId="2" xfId="3" applyFont="1" applyFill="1" applyBorder="1" applyAlignment="1">
      <alignment horizontal="center" vertical="center" wrapText="1"/>
    </xf>
    <xf numFmtId="172" fontId="7" fillId="0" borderId="0" xfId="3" applyNumberFormat="1" applyFont="1" applyBorder="1" applyAlignment="1">
      <alignment horizontal="right"/>
    </xf>
    <xf numFmtId="172" fontId="7" fillId="0" borderId="0" xfId="3" applyNumberFormat="1" applyFont="1" applyFill="1" applyBorder="1" applyAlignment="1">
      <alignment horizontal="right"/>
    </xf>
    <xf numFmtId="172" fontId="30" fillId="0" borderId="0" xfId="3" applyNumberFormat="1" applyFont="1" applyBorder="1" applyAlignment="1">
      <alignment horizontal="right"/>
    </xf>
    <xf numFmtId="172" fontId="30" fillId="0" borderId="0" xfId="3" applyNumberFormat="1" applyFont="1" applyFill="1" applyBorder="1" applyAlignment="1">
      <alignment horizontal="right"/>
    </xf>
    <xf numFmtId="174" fontId="7" fillId="0" borderId="0" xfId="3" applyNumberFormat="1" applyFont="1" applyFill="1" applyBorder="1" applyAlignment="1">
      <alignment horizontal="right"/>
    </xf>
    <xf numFmtId="175" fontId="7" fillId="0" borderId="0" xfId="3" applyNumberFormat="1" applyFont="1" applyFill="1" applyBorder="1" applyAlignment="1">
      <alignment horizontal="right"/>
    </xf>
    <xf numFmtId="176" fontId="7" fillId="0" borderId="0" xfId="3" applyNumberFormat="1" applyFont="1" applyBorder="1" applyAlignment="1">
      <alignment horizontal="right"/>
    </xf>
    <xf numFmtId="176" fontId="7" fillId="0" borderId="0" xfId="3" applyNumberFormat="1" applyFont="1" applyBorder="1" applyAlignment="1">
      <alignment horizontal="right" vertical="center"/>
    </xf>
    <xf numFmtId="176" fontId="7" fillId="0" borderId="0" xfId="3" applyNumberFormat="1" applyFont="1" applyFill="1" applyBorder="1" applyAlignment="1">
      <alignment horizontal="right" vertical="center"/>
    </xf>
    <xf numFmtId="172" fontId="7" fillId="0" borderId="0" xfId="3" applyNumberFormat="1" applyFont="1" applyBorder="1" applyAlignment="1">
      <alignment horizontal="right" vertical="center"/>
    </xf>
    <xf numFmtId="172" fontId="7" fillId="0" borderId="0" xfId="3" applyNumberFormat="1" applyFont="1" applyFill="1" applyBorder="1" applyAlignment="1">
      <alignment horizontal="right" vertical="center"/>
    </xf>
    <xf numFmtId="177" fontId="7" fillId="0" borderId="0" xfId="3" applyNumberFormat="1" applyFont="1" applyBorder="1" applyAlignment="1">
      <alignment horizontal="right" vertical="center"/>
    </xf>
    <xf numFmtId="175" fontId="7" fillId="0" borderId="0" xfId="3" applyNumberFormat="1" applyFont="1" applyBorder="1" applyAlignment="1">
      <alignment horizontal="right" vertical="center"/>
    </xf>
    <xf numFmtId="178" fontId="7" fillId="0" borderId="0" xfId="3" applyNumberFormat="1" applyFont="1" applyBorder="1" applyAlignment="1">
      <alignment horizontal="right" vertical="center"/>
    </xf>
    <xf numFmtId="173" fontId="7" fillId="0" borderId="0" xfId="3" applyNumberFormat="1" applyFont="1" applyBorder="1" applyAlignment="1">
      <alignment horizontal="right"/>
    </xf>
    <xf numFmtId="0" fontId="7" fillId="0" borderId="4" xfId="3" applyFont="1" applyFill="1" applyBorder="1" applyAlignment="1">
      <alignment horizontal="left" wrapText="1"/>
    </xf>
    <xf numFmtId="0" fontId="7" fillId="0" borderId="5" xfId="3" applyFont="1" applyFill="1" applyBorder="1" applyAlignment="1">
      <alignment horizontal="left" wrapText="1"/>
    </xf>
    <xf numFmtId="0" fontId="7" fillId="0" borderId="4" xfId="3" applyFont="1" applyBorder="1" applyAlignment="1">
      <alignment horizontal="left" wrapText="1"/>
    </xf>
    <xf numFmtId="0" fontId="7" fillId="0" borderId="5" xfId="3" applyFont="1" applyBorder="1" applyAlignment="1">
      <alignment horizontal="left" wrapText="1"/>
    </xf>
    <xf numFmtId="0" fontId="7" fillId="0" borderId="5" xfId="3" applyFont="1" applyFill="1" applyBorder="1" applyAlignment="1">
      <alignment horizontal="left" vertical="center" wrapText="1"/>
    </xf>
    <xf numFmtId="0" fontId="7" fillId="0" borderId="1"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20" fillId="0" borderId="0" xfId="3" applyFont="1" applyAlignment="1">
      <alignment horizontal="justify" vertical="top" wrapText="1"/>
    </xf>
    <xf numFmtId="0" fontId="23" fillId="0" borderId="0" xfId="13" applyFont="1"/>
    <xf numFmtId="0" fontId="13" fillId="0" borderId="0" xfId="13" applyFont="1" applyAlignment="1">
      <alignment horizontal="left" wrapText="1"/>
    </xf>
    <xf numFmtId="0" fontId="23" fillId="0" borderId="0" xfId="13" applyFont="1" applyAlignment="1">
      <alignment wrapText="1"/>
    </xf>
    <xf numFmtId="0" fontId="20" fillId="0" borderId="0" xfId="3" applyFont="1" applyAlignment="1">
      <alignment horizontal="left" vertical="top" wrapText="1"/>
    </xf>
    <xf numFmtId="0" fontId="20" fillId="0" borderId="0" xfId="3" applyFont="1" applyFill="1" applyAlignment="1">
      <alignment horizontal="justify" vertical="top" wrapText="1"/>
    </xf>
    <xf numFmtId="173" fontId="7" fillId="0" borderId="0" xfId="3" applyNumberFormat="1" applyFont="1" applyFill="1" applyBorder="1" applyAlignment="1">
      <alignment horizontal="right" vertical="center"/>
    </xf>
    <xf numFmtId="174" fontId="7" fillId="0" borderId="0" xfId="3" applyNumberFormat="1" applyFont="1" applyFill="1" applyBorder="1" applyAlignment="1">
      <alignment horizontal="right" vertical="center"/>
    </xf>
    <xf numFmtId="175" fontId="7" fillId="0" borderId="0" xfId="3" applyNumberFormat="1" applyFont="1" applyFill="1" applyBorder="1" applyAlignment="1">
      <alignment horizontal="right" vertical="center"/>
    </xf>
    <xf numFmtId="0" fontId="30" fillId="0" borderId="0" xfId="3" applyFont="1" applyFill="1" applyBorder="1" applyAlignment="1">
      <alignment vertical="center"/>
    </xf>
    <xf numFmtId="179" fontId="7" fillId="0" borderId="0" xfId="3" applyNumberFormat="1" applyFont="1" applyBorder="1" applyAlignment="1">
      <alignment horizontal="right"/>
    </xf>
    <xf numFmtId="0" fontId="7" fillId="0" borderId="0" xfId="3" applyFont="1" applyFill="1" applyBorder="1" applyAlignment="1">
      <alignment horizontal="left" vertical="center" wrapText="1"/>
    </xf>
    <xf numFmtId="0" fontId="11" fillId="0" borderId="0" xfId="5" applyFont="1" applyAlignment="1">
      <alignment horizontal="left" vertical="center"/>
    </xf>
    <xf numFmtId="0" fontId="34" fillId="0" borderId="10" xfId="5" applyFont="1" applyBorder="1" applyAlignment="1">
      <alignment horizontal="left" wrapText="1"/>
    </xf>
    <xf numFmtId="0" fontId="8" fillId="0" borderId="10" xfId="5" applyFont="1" applyBorder="1" applyAlignment="1">
      <alignment horizontal="center" vertical="center" wrapText="1"/>
    </xf>
    <xf numFmtId="0" fontId="18" fillId="0" borderId="11" xfId="0" applyFont="1" applyBorder="1" applyAlignment="1">
      <alignment horizontal="left" vertical="center" wrapText="1"/>
    </xf>
    <xf numFmtId="0" fontId="19" fillId="0" borderId="11" xfId="0" applyFont="1" applyBorder="1" applyAlignment="1">
      <alignment horizontal="right" vertical="center" wrapText="1"/>
    </xf>
    <xf numFmtId="0" fontId="10" fillId="0" borderId="0" xfId="0"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2" fillId="0" borderId="0" xfId="5" quotePrefix="1" applyNumberFormat="1" applyFont="1" applyAlignment="1">
      <alignment horizontal="left"/>
    </xf>
    <xf numFmtId="0" fontId="9" fillId="0" borderId="0" xfId="0" applyFont="1" applyBorder="1" applyAlignment="1">
      <alignment horizontal="center" vertical="center"/>
    </xf>
    <xf numFmtId="0" fontId="9" fillId="0" borderId="0" xfId="5" applyFont="1" applyAlignment="1">
      <alignment horizontal="right"/>
    </xf>
    <xf numFmtId="0" fontId="14" fillId="0" borderId="8" xfId="5" applyFont="1" applyBorder="1" applyAlignment="1">
      <alignment horizontal="right"/>
    </xf>
    <xf numFmtId="0" fontId="9" fillId="0" borderId="9" xfId="5" applyFont="1" applyBorder="1" applyAlignment="1">
      <alignment horizontal="center" vertical="center"/>
    </xf>
    <xf numFmtId="0" fontId="9" fillId="0" borderId="0" xfId="5" applyFont="1" applyBorder="1" applyAlignment="1">
      <alignment horizontal="center" vertical="center"/>
    </xf>
    <xf numFmtId="49" fontId="9" fillId="0" borderId="0" xfId="5" applyNumberFormat="1" applyFont="1" applyAlignment="1">
      <alignment horizontal="left" vertical="center"/>
    </xf>
    <xf numFmtId="0" fontId="9" fillId="0" borderId="0" xfId="5" applyFont="1" applyBorder="1" applyAlignment="1">
      <alignment horizontal="left" vertical="center"/>
    </xf>
    <xf numFmtId="0" fontId="9" fillId="0" borderId="8" xfId="5" applyFont="1" applyBorder="1" applyAlignment="1">
      <alignment horizontal="center" vertical="center"/>
    </xf>
    <xf numFmtId="0" fontId="14" fillId="0" borderId="0" xfId="5" applyFont="1" applyAlignment="1">
      <alignment horizontal="center" vertical="center"/>
    </xf>
    <xf numFmtId="0" fontId="9" fillId="0" borderId="0" xfId="5" applyFont="1" applyAlignment="1">
      <alignment horizontal="center" vertical="center"/>
    </xf>
    <xf numFmtId="0" fontId="9" fillId="0" borderId="0" xfId="5" applyFont="1" applyAlignment="1">
      <alignment horizontal="left" wrapText="1"/>
    </xf>
    <xf numFmtId="0" fontId="9" fillId="0" borderId="0" xfId="5" applyFont="1" applyAlignment="1">
      <alignment horizontal="left" vertical="center"/>
    </xf>
    <xf numFmtId="0" fontId="27" fillId="0" borderId="0" xfId="3" applyFont="1" applyFill="1" applyAlignment="1">
      <alignment horizontal="left" vertical="center"/>
    </xf>
    <xf numFmtId="0" fontId="20" fillId="0" borderId="0" xfId="3" applyFont="1" applyAlignment="1">
      <alignment horizontal="left" vertical="center"/>
    </xf>
    <xf numFmtId="0" fontId="7" fillId="0" borderId="3" xfId="3" applyFont="1" applyBorder="1" applyAlignment="1">
      <alignment horizontal="center" vertical="center" wrapText="1"/>
    </xf>
    <xf numFmtId="0" fontId="7" fillId="0" borderId="1" xfId="3" applyFont="1" applyBorder="1" applyAlignment="1">
      <alignment horizontal="center" vertical="center" wrapText="1"/>
    </xf>
    <xf numFmtId="0" fontId="30" fillId="0" borderId="3" xfId="3" applyFont="1" applyBorder="1" applyAlignment="1">
      <alignment horizontal="left" vertical="center"/>
    </xf>
    <xf numFmtId="0" fontId="30" fillId="0" borderId="1" xfId="3" applyFont="1" applyBorder="1" applyAlignment="1">
      <alignment horizontal="left" vertical="center"/>
    </xf>
    <xf numFmtId="0" fontId="30" fillId="0" borderId="1" xfId="3" applyFont="1" applyBorder="1" applyAlignment="1">
      <alignment horizontal="center" vertical="center" wrapText="1"/>
    </xf>
    <xf numFmtId="0" fontId="30" fillId="0" borderId="1" xfId="3" applyFont="1" applyBorder="1" applyAlignment="1">
      <alignment horizontal="center" vertical="center"/>
    </xf>
    <xf numFmtId="0" fontId="30" fillId="0" borderId="2" xfId="3" applyFont="1" applyBorder="1" applyAlignment="1">
      <alignment horizontal="center" vertical="center"/>
    </xf>
    <xf numFmtId="0" fontId="7" fillId="0" borderId="2" xfId="3" applyFont="1" applyBorder="1" applyAlignment="1">
      <alignment horizontal="center" vertical="center" wrapText="1"/>
    </xf>
    <xf numFmtId="0" fontId="7" fillId="0" borderId="1"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30" fillId="0" borderId="1" xfId="3" applyFont="1" applyFill="1" applyBorder="1" applyAlignment="1">
      <alignment horizontal="center" vertical="center" wrapText="1"/>
    </xf>
    <xf numFmtId="0" fontId="30" fillId="0" borderId="1" xfId="3" applyFont="1" applyFill="1" applyBorder="1" applyAlignment="1">
      <alignment horizontal="center" vertical="center"/>
    </xf>
    <xf numFmtId="0" fontId="30" fillId="0" borderId="2" xfId="3" applyFont="1" applyFill="1" applyBorder="1" applyAlignment="1">
      <alignment horizontal="center" vertical="center"/>
    </xf>
    <xf numFmtId="0" fontId="30" fillId="0" borderId="3" xfId="3" applyFont="1" applyFill="1" applyBorder="1" applyAlignment="1">
      <alignment horizontal="left" vertical="center"/>
    </xf>
    <xf numFmtId="0" fontId="30" fillId="0" borderId="1" xfId="3" applyFont="1" applyFill="1" applyBorder="1" applyAlignment="1">
      <alignment horizontal="left" vertical="center"/>
    </xf>
    <xf numFmtId="0" fontId="7" fillId="0" borderId="3" xfId="3" applyFont="1" applyFill="1" applyBorder="1" applyAlignment="1">
      <alignment horizontal="center" vertical="center" wrapText="1"/>
    </xf>
    <xf numFmtId="0" fontId="30" fillId="0" borderId="2" xfId="3" applyFont="1" applyFill="1" applyBorder="1" applyAlignment="1">
      <alignment horizontal="center" vertical="center" wrapText="1"/>
    </xf>
    <xf numFmtId="0" fontId="30" fillId="0" borderId="2" xfId="3" applyFont="1" applyBorder="1" applyAlignment="1">
      <alignment horizontal="center" vertical="center" wrapText="1"/>
    </xf>
    <xf numFmtId="0" fontId="7" fillId="0" borderId="12" xfId="3" applyFont="1" applyBorder="1" applyAlignment="1">
      <alignment horizontal="center" vertical="center" wrapText="1"/>
    </xf>
    <xf numFmtId="0" fontId="7" fillId="0" borderId="6"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6" xfId="3" applyFont="1" applyBorder="1" applyAlignment="1">
      <alignment horizontal="center" vertical="center" wrapText="1"/>
    </xf>
    <xf numFmtId="0" fontId="30" fillId="0" borderId="12" xfId="3" applyNumberFormat="1" applyFont="1" applyBorder="1" applyAlignment="1">
      <alignment horizontal="center" vertical="center"/>
    </xf>
    <xf numFmtId="0" fontId="30" fillId="0" borderId="13" xfId="3" applyNumberFormat="1" applyFont="1" applyBorder="1" applyAlignment="1">
      <alignment horizontal="center" vertical="center"/>
    </xf>
    <xf numFmtId="0" fontId="30" fillId="0" borderId="5" xfId="3" applyFont="1" applyBorder="1" applyAlignment="1">
      <alignment horizontal="center" vertical="center" wrapText="1"/>
    </xf>
    <xf numFmtId="0" fontId="30" fillId="0" borderId="14" xfId="3" applyFont="1" applyBorder="1" applyAlignment="1">
      <alignment horizontal="center" vertical="center" wrapText="1"/>
    </xf>
    <xf numFmtId="0" fontId="30" fillId="0" borderId="5" xfId="3" applyFont="1" applyFill="1" applyBorder="1" applyAlignment="1">
      <alignment horizontal="center" vertical="center" wrapText="1"/>
    </xf>
    <xf numFmtId="0" fontId="30" fillId="0" borderId="14" xfId="3" applyFont="1" applyFill="1" applyBorder="1" applyAlignment="1">
      <alignment horizontal="center" vertical="center" wrapText="1"/>
    </xf>
    <xf numFmtId="0" fontId="32" fillId="0" borderId="0" xfId="3" applyFont="1" applyAlignment="1">
      <alignment horizontal="left" vertical="center"/>
    </xf>
  </cellXfs>
  <cellStyles count="15">
    <cellStyle name="Hyperlink A1" xfId="9"/>
    <cellStyle name="Standard" xfId="0" builtinId="0"/>
    <cellStyle name="Standard 2" xfId="1"/>
    <cellStyle name="Standard 2 2" xfId="2"/>
    <cellStyle name="Standard 2 2 2" xfId="3"/>
    <cellStyle name="Standard 2 2 2 2" xfId="4"/>
    <cellStyle name="Standard 2 3" xfId="5"/>
    <cellStyle name="Standard 2 3 2" xfId="13"/>
    <cellStyle name="Standard 3" xfId="6"/>
    <cellStyle name="Standard 4" xfId="7"/>
    <cellStyle name="Standard 5" xfId="8"/>
    <cellStyle name="Standard 6" xfId="10"/>
    <cellStyle name="Standard 6 2" xfId="14"/>
    <cellStyle name="Ueberschrift 3" xfId="11"/>
    <cellStyle name="Ueberschrift 4" xfId="12"/>
  </cellStyles>
  <dxfs count="0"/>
  <tableStyles count="1" defaultTableStyle="TableStyleMedium2" defaultPivotStyle="PivotStyleLight16">
    <tableStyle name="StatA Jahrbuch"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465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15772</xdr:rowOff>
    </xdr:from>
    <xdr:to>
      <xdr:col>0</xdr:col>
      <xdr:colOff>6127591</xdr:colOff>
      <xdr:row>64</xdr:row>
      <xdr:rowOff>88446</xdr:rowOff>
    </xdr:to>
    <xdr:sp macro="" textlink="">
      <xdr:nvSpPr>
        <xdr:cNvPr id="2" name="Textfeld 1"/>
        <xdr:cNvSpPr txBox="1"/>
      </xdr:nvSpPr>
      <xdr:spPr>
        <a:xfrm>
          <a:off x="4898" y="641701"/>
          <a:ext cx="6122693" cy="9073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 und Methodik</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r>
            <a:rPr lang="de-DE" sz="950">
              <a:solidFill>
                <a:schemeClr val="dk1"/>
              </a:solidFill>
              <a:effectLst/>
              <a:latin typeface="+mn-lt"/>
              <a:ea typeface="+mn-ea"/>
              <a:cs typeface="+mn-cs"/>
            </a:rPr>
            <a:t>Der vorliegende Statistische Bericht umfasst Ergebnisse mehrerer Statistiken, die bundesweit einheitlich auf der Grundlage des Agrarstatistikgesetzes (AgrStatG) in der Fassung der Bekanntmachung vom 17. Dezember 2009 (BGBl. I S. 3886), das zuletzt durch Artikel 1 des Gesetzes vom 14. November 2022 (BGBl. I S. 2030) geändert worden ist, monatlich durchgeführt werden.</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Viehbestände</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r>
            <a:rPr lang="de-DE" sz="950">
              <a:solidFill>
                <a:schemeClr val="dk1"/>
              </a:solidFill>
              <a:effectLst/>
              <a:latin typeface="+mn-lt"/>
              <a:ea typeface="+mn-ea"/>
              <a:cs typeface="+mn-cs"/>
            </a:rPr>
            <a:t>Für die Erfassung der Rinder-, Schweine- und Schafbestände sind außerdem Rechtsvorschriften der Europäischen Union verbindlich.</a:t>
          </a:r>
          <a:endParaRPr lang="de-DE" sz="950">
            <a:effectLst/>
          </a:endParaRPr>
        </a:p>
        <a:p>
          <a:r>
            <a:rPr lang="de-DE" sz="950">
              <a:solidFill>
                <a:schemeClr val="dk1"/>
              </a:solidFill>
              <a:effectLst/>
              <a:latin typeface="+mn-lt"/>
              <a:ea typeface="+mn-ea"/>
              <a:cs typeface="+mn-cs"/>
            </a:rPr>
            <a:t>Erhebungseinheiten zur Erfassung der Rinderbestände sind die nach § 26 Absatz 2 der Viehverkehrsordnung registrierten Einheiten in dem "Herkunftssicherungs- und Informationssystem für Tiere" (HIT-Rinderdatenbank).</a:t>
          </a:r>
          <a:endParaRPr lang="de-DE" sz="950">
            <a:effectLst/>
          </a:endParaRPr>
        </a:p>
        <a:p>
          <a:r>
            <a:rPr lang="de-DE" sz="950">
              <a:solidFill>
                <a:schemeClr val="dk1"/>
              </a:solidFill>
              <a:effectLst/>
              <a:latin typeface="+mn-lt"/>
              <a:ea typeface="+mn-ea"/>
              <a:cs typeface="+mn-cs"/>
            </a:rPr>
            <a:t>Die Erhebung der Rinderbestände erfolgt als rein sekundärstatistische Auswertung der in der HIT-Datenbank vor­handenen Rinderbestände. In dieser Datenbank sind die Rindermerkmale auf Einzeltierbasis gespeichert. Fehlende Merkmale (z. B. Anteil der Schlachttiere, Nutzungsrichtung) werden rechnerisch anhand von Hilfsmerkmalen (z. B. Produktionsrichtung) geschätzt.</a:t>
          </a:r>
          <a:endParaRPr lang="de-DE" sz="950">
            <a:effectLst/>
          </a:endParaRPr>
        </a:p>
        <a:p>
          <a:r>
            <a:rPr lang="de-DE" sz="950">
              <a:solidFill>
                <a:schemeClr val="dk1"/>
              </a:solidFill>
              <a:effectLst/>
              <a:latin typeface="+mn-lt"/>
              <a:ea typeface="+mn-ea"/>
              <a:cs typeface="+mn-cs"/>
            </a:rPr>
            <a:t>Zu befragen sind zur Erhebung über die Schweinebestände landwirtschaftliche Betriebe mit mindestens 50 Schweinen oder 10 Zuchtsauen.</a:t>
          </a:r>
          <a:endParaRPr lang="de-DE" sz="950">
            <a:effectLst/>
          </a:endParaRPr>
        </a:p>
        <a:p>
          <a:r>
            <a:rPr lang="de-DE" sz="950">
              <a:solidFill>
                <a:schemeClr val="dk1"/>
              </a:solidFill>
              <a:effectLst/>
              <a:latin typeface="+mn-lt"/>
              <a:ea typeface="+mn-ea"/>
              <a:cs typeface="+mn-cs"/>
            </a:rPr>
            <a:t>Bei der Erhebung über die Schafbestände werden Betriebe mit der Haltung von mindestens 20 Schafen einbezogen.</a:t>
          </a:r>
          <a:endParaRPr lang="de-DE" sz="950">
            <a:effectLst/>
          </a:endParaRPr>
        </a:p>
        <a:p>
          <a:r>
            <a:rPr lang="de-DE" sz="950">
              <a:solidFill>
                <a:schemeClr val="dk1"/>
              </a:solidFill>
              <a:effectLst/>
              <a:latin typeface="+mn-lt"/>
              <a:ea typeface="+mn-ea"/>
              <a:cs typeface="+mn-cs"/>
            </a:rPr>
            <a:t>Durch die Anhebung der Erfassungsgrenzen sind die Schweinebestände und durch den geänderten Erhebungszeitpunkt die Schafbestände zu den Vorerhebungen nur eingeschränkt vergleichbar.</a:t>
          </a:r>
          <a:endParaRPr lang="de-DE" sz="950">
            <a:effectLst/>
          </a:endParaRPr>
        </a:p>
        <a:p>
          <a:r>
            <a:rPr lang="de-DE" sz="950">
              <a:solidFill>
                <a:schemeClr val="dk1"/>
              </a:solidFill>
              <a:effectLst/>
              <a:latin typeface="+mn-lt"/>
              <a:ea typeface="+mn-ea"/>
              <a:cs typeface="+mn-cs"/>
            </a:rPr>
            <a:t>Gemäß AgrStatG fand die Erhebung über die Schweine- und Schafbestände repräsentativ statt, aber die der Schweine­bestände mit einem Auswahlsatz von 100 Prozent. Die vorliegenden Ergebnisse wurden durch Hochrechnung gewonnen. Das erlaubt die Darstellung der Ergebnisse zu den Schafen im Gegensatz zu den Schweinen nur als gerundete Zahlen.</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Milcherzeugung und -verwendung</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lang="de-DE" sz="950">
              <a:solidFill>
                <a:schemeClr val="dk1"/>
              </a:solidFill>
              <a:effectLst/>
              <a:latin typeface="+mn-lt"/>
              <a:ea typeface="+mn-ea"/>
              <a:cs typeface="+mn-cs"/>
            </a:rPr>
            <a:t>Die Milchstatistik wird seit 2011 durch die Bundesanstalt für Landwirtschaft und Ernährung (BLE) durchgeführt. Daher erfolgt im Rahmen dieses Berichtes keine Veröffentlichung ihrer Ergebnisse. Diese sind seitdem ausschließlich auf der Internetseite der BLE zu finden.</a:t>
          </a:r>
          <a:endParaRPr lang="de-DE" sz="950">
            <a:effectLst/>
            <a:latin typeface="+mn-lt"/>
            <a:ea typeface="Calibri"/>
            <a:cs typeface="Times New Roman"/>
          </a:endParaRP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Schlachtungen</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r>
            <a:rPr lang="de-DE" sz="950">
              <a:solidFill>
                <a:schemeClr val="dk1"/>
              </a:solidFill>
              <a:effectLst/>
              <a:latin typeface="+mn-lt"/>
              <a:ea typeface="+mn-ea"/>
              <a:cs typeface="+mn-cs"/>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endParaRPr lang="de-DE" sz="950">
            <a:effectLst/>
          </a:endParaRPr>
        </a:p>
        <a:p>
          <a:r>
            <a:rPr lang="de-DE" sz="950">
              <a:solidFill>
                <a:schemeClr val="dk1"/>
              </a:solidFill>
              <a:effectLst/>
              <a:latin typeface="+mn-lt"/>
              <a:ea typeface="+mn-ea"/>
              <a:cs typeface="+mn-cs"/>
            </a:rPr>
            <a:t> Die Angaben sind untergliedert nach Tierarten, gewerblichen und Haus­schlachtun­gen sowie der Her­kunft der Tiere (Inland, Ausland). Die Untersuchungspflicht für Hausschlachtungen richtet sich nach dem Fleischhygienegesetz</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in der jeweils geltenden Fassung.</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Schlachtgewichte</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r>
            <a:rPr lang="de-DE" sz="950">
              <a:solidFill>
                <a:schemeClr val="dk1"/>
              </a:solidFill>
              <a:effectLst/>
              <a:latin typeface="+mn-lt"/>
              <a:ea typeface="+mn-ea"/>
              <a:cs typeface="+mn-cs"/>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endParaRPr lang="de-DE" sz="950">
            <a:effectLst/>
          </a:endParaRPr>
        </a:p>
        <a:p>
          <a:r>
            <a:rPr lang="de-DE" sz="950">
              <a:solidFill>
                <a:schemeClr val="dk1"/>
              </a:solidFill>
              <a:effectLst/>
              <a:latin typeface="+mn-lt"/>
              <a:ea typeface="+mn-ea"/>
              <a:cs typeface="+mn-cs"/>
            </a:rPr>
            <a:t>Schlachtgewichte von Schafen, Ziegen und Pferden werden auf der Grundlage langjähriger Durchschnittswerte im Einver­nehmen mit dem Bundesministerium für Ernährung, Landwirtschaft und Verbraucherschutz festgelegt.</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Eiererzeugung und Geflügelschlachtungen</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Rahmen der Geflügelstatistik werden u. a. monatlich folgende Daten erhoben, und zwar in</a:t>
          </a:r>
        </a:p>
        <a:p>
          <a:r>
            <a:rPr lang="de-DE" sz="400">
              <a:solidFill>
                <a:schemeClr val="dk1"/>
              </a:solidFill>
              <a:effectLst/>
              <a:latin typeface="+mn-lt"/>
              <a:ea typeface="+mn-ea"/>
              <a:cs typeface="+mn-cs"/>
            </a:rPr>
            <a:t> </a:t>
          </a:r>
          <a:endParaRPr lang="de-DE" sz="400">
            <a:effectLst/>
          </a:endParaRPr>
        </a:p>
        <a:p>
          <a:pPr marL="180340" indent="-180340">
            <a:lnSpc>
              <a:spcPts val="1100"/>
            </a:lnSpc>
            <a:spcAft>
              <a:spcPts val="0"/>
            </a:spcAft>
            <a:tabLst>
              <a:tab pos="180340" algn="l"/>
            </a:tabLst>
          </a:pPr>
          <a:r>
            <a:rPr lang="de-DE" sz="950">
              <a:effectLst/>
              <a:latin typeface="+mn-lt"/>
              <a:ea typeface="Calibri"/>
              <a:cs typeface="Times New Roman"/>
            </a:rPr>
            <a:t>-	Unternehmen mit Hennenhaltung über die Zahl der vorhandenen Hennenhaltungsplätze, der legenden Hennen sowie der im Vormonat erzeugten Eier;</a:t>
          </a:r>
        </a:p>
        <a:p>
          <a:pPr marL="180340" indent="-180340">
            <a:lnSpc>
              <a:spcPts val="1100"/>
            </a:lnSpc>
            <a:spcAft>
              <a:spcPts val="0"/>
            </a:spcAft>
            <a:tabLst>
              <a:tab pos="180340" algn="l"/>
            </a:tabLst>
          </a:pPr>
          <a:r>
            <a:rPr lang="de-DE" sz="950">
              <a:effectLst/>
              <a:latin typeface="+mn-lt"/>
              <a:ea typeface="Calibri"/>
              <a:cs typeface="Times New Roman"/>
            </a:rPr>
            <a:t>-	Geflügelschlachtereien über das geschlachtete Geflügel.</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Auskunftspflichtig sind die Inhaber oder Leiter der Betriebe und Unternehmen mit mindestens 3.000 Hennen­haltungs­plätzen sowie der Geflügelschlachtereien mit einer Schlachtkapazität von mindestens 2.000 Tieren im Monat.</a:t>
          </a:r>
        </a:p>
        <a:p>
          <a:pPr>
            <a:lnSpc>
              <a:spcPts val="1100"/>
            </a:lnSpc>
            <a:spcAft>
              <a:spcPts val="0"/>
            </a:spcAft>
          </a:pPr>
          <a:r>
            <a:rPr lang="de-DE" sz="950">
              <a:effectLst/>
              <a:latin typeface="+mn-lt"/>
              <a:ea typeface="Calibri"/>
              <a:cs typeface="Times New Roman"/>
            </a:rPr>
            <a:t>Mit Hinweis auf den statistischen Geheimnisschutz können Angaben zu den Geflügelschlachtungen in Mecklenburg-Vorpommern derzeit nicht veröffentlicht werden. Demzufolge beschränkt sich die Geflügelstatistik bis auf Weiteres auf die Eiererzeugung.</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224525</xdr:colOff>
      <xdr:row>58</xdr:row>
      <xdr:rowOff>6804</xdr:rowOff>
    </xdr:from>
    <xdr:to>
      <xdr:col>5</xdr:col>
      <xdr:colOff>420917</xdr:colOff>
      <xdr:row>77</xdr:row>
      <xdr:rowOff>136179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525" y="7143750"/>
          <a:ext cx="5673267" cy="28440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156493</xdr:colOff>
      <xdr:row>49</xdr:row>
      <xdr:rowOff>40815</xdr:rowOff>
    </xdr:from>
    <xdr:to>
      <xdr:col>9</xdr:col>
      <xdr:colOff>526810</xdr:colOff>
      <xdr:row>67</xdr:row>
      <xdr:rowOff>133065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493" y="7007672"/>
          <a:ext cx="5860799" cy="266400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40824</xdr:colOff>
      <xdr:row>25</xdr:row>
      <xdr:rowOff>61236</xdr:rowOff>
    </xdr:from>
    <xdr:to>
      <xdr:col>6</xdr:col>
      <xdr:colOff>1009312</xdr:colOff>
      <xdr:row>46</xdr:row>
      <xdr:rowOff>94097</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3667129"/>
          <a:ext cx="6050756" cy="3033236"/>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Agrarstatistik\Jahrbuch\2024\Tierische%20Erzeugung\Kontrolle\Korrektur_20%20Land-%20und%20Forstwirtschaft%20Fischerei_tierische%20Erzeugu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blatt"/>
      <sheetName val="Inhalt"/>
      <sheetName val="Überblick in Grafiken"/>
      <sheetName val="Überblick in Worten"/>
      <sheetName val="20.4.1"/>
      <sheetName val="20.4.2"/>
      <sheetName val="20.4.3"/>
      <sheetName val="20.4.4-20.4.6"/>
      <sheetName val="20.4.7"/>
      <sheetName val="20.8.3"/>
      <sheetName val="Fußnotenerläuterungen"/>
      <sheetName val="Methodik"/>
      <sheetName val="Glossar"/>
      <sheetName val="Mehr zum Thema"/>
      <sheetName val=" "/>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3" t="s">
        <v>1</v>
      </c>
      <c r="B1" s="113"/>
      <c r="C1" s="114"/>
      <c r="D1" s="114"/>
    </row>
    <row r="2" spans="1:4" ht="35.1" customHeight="1" thickTop="1" x14ac:dyDescent="0.2">
      <c r="A2" s="115" t="s">
        <v>15</v>
      </c>
      <c r="B2" s="115"/>
      <c r="C2" s="116" t="s">
        <v>16</v>
      </c>
      <c r="D2" s="116"/>
    </row>
    <row r="3" spans="1:4" ht="24.95" customHeight="1" x14ac:dyDescent="0.2">
      <c r="A3" s="117"/>
      <c r="B3" s="117"/>
      <c r="C3" s="117"/>
      <c r="D3" s="117"/>
    </row>
    <row r="4" spans="1:4" ht="24.95" customHeight="1" x14ac:dyDescent="0.2">
      <c r="A4" s="118" t="s">
        <v>17</v>
      </c>
      <c r="B4" s="118"/>
      <c r="C4" s="118"/>
      <c r="D4" s="119"/>
    </row>
    <row r="5" spans="1:4" ht="24.95" customHeight="1" x14ac:dyDescent="0.2">
      <c r="A5" s="118" t="s">
        <v>18</v>
      </c>
      <c r="B5" s="118"/>
      <c r="C5" s="118"/>
      <c r="D5" s="119"/>
    </row>
    <row r="6" spans="1:4" ht="39.950000000000003" customHeight="1" x14ac:dyDescent="0.45">
      <c r="A6" s="120" t="s">
        <v>178</v>
      </c>
      <c r="B6" s="121"/>
      <c r="C6" s="121"/>
      <c r="D6" s="121"/>
    </row>
    <row r="7" spans="1:4" ht="24.95" customHeight="1" x14ac:dyDescent="0.4">
      <c r="A7" s="122"/>
      <c r="B7" s="122"/>
      <c r="C7" s="122"/>
      <c r="D7" s="122"/>
    </row>
    <row r="8" spans="1:4" ht="24.95" customHeight="1" x14ac:dyDescent="0.4">
      <c r="A8" s="122"/>
      <c r="B8" s="122"/>
      <c r="C8" s="122"/>
      <c r="D8" s="122"/>
    </row>
    <row r="9" spans="1:4" ht="24.95" customHeight="1" x14ac:dyDescent="0.2">
      <c r="A9" s="112"/>
      <c r="B9" s="112"/>
      <c r="C9" s="112"/>
      <c r="D9" s="112"/>
    </row>
    <row r="10" spans="1:4" ht="24.95" customHeight="1" x14ac:dyDescent="0.2">
      <c r="A10" s="112"/>
      <c r="B10" s="112"/>
      <c r="C10" s="112"/>
      <c r="D10" s="112"/>
    </row>
    <row r="11" spans="1:4" ht="24.95" customHeight="1" x14ac:dyDescent="0.2">
      <c r="A11" s="112"/>
      <c r="B11" s="112"/>
      <c r="C11" s="112"/>
      <c r="D11" s="112"/>
    </row>
    <row r="12" spans="1:4" ht="24.95" customHeight="1" x14ac:dyDescent="0.2">
      <c r="A12" s="112"/>
      <c r="B12" s="112"/>
      <c r="C12" s="112"/>
      <c r="D12" s="112"/>
    </row>
    <row r="13" spans="1:4" ht="12" customHeight="1" x14ac:dyDescent="0.2">
      <c r="A13" s="4"/>
      <c r="B13" s="124" t="s">
        <v>135</v>
      </c>
      <c r="C13" s="124"/>
      <c r="D13" s="2" t="s">
        <v>177</v>
      </c>
    </row>
    <row r="14" spans="1:4" ht="12" customHeight="1" x14ac:dyDescent="0.2">
      <c r="A14" s="4"/>
      <c r="B14" s="124"/>
      <c r="C14" s="124"/>
      <c r="D14" s="2"/>
    </row>
    <row r="15" spans="1:4" ht="12" customHeight="1" x14ac:dyDescent="0.2">
      <c r="A15" s="4"/>
      <c r="B15" s="124" t="s">
        <v>2</v>
      </c>
      <c r="C15" s="124"/>
      <c r="D15" s="2" t="s">
        <v>196</v>
      </c>
    </row>
    <row r="16" spans="1:4" ht="12" customHeight="1" x14ac:dyDescent="0.2">
      <c r="A16" s="4"/>
      <c r="B16" s="124"/>
      <c r="C16" s="124"/>
      <c r="D16" s="2"/>
    </row>
    <row r="17" spans="1:4" ht="12" customHeight="1" x14ac:dyDescent="0.2">
      <c r="A17" s="5"/>
      <c r="B17" s="125"/>
      <c r="C17" s="125"/>
      <c r="D17" s="3"/>
    </row>
    <row r="18" spans="1:4" ht="12" customHeight="1" x14ac:dyDescent="0.2">
      <c r="A18" s="126"/>
      <c r="B18" s="126"/>
      <c r="C18" s="126"/>
      <c r="D18" s="126"/>
    </row>
    <row r="19" spans="1:4" ht="12" customHeight="1" x14ac:dyDescent="0.2">
      <c r="A19" s="127" t="s">
        <v>3</v>
      </c>
      <c r="B19" s="127"/>
      <c r="C19" s="127"/>
      <c r="D19" s="127"/>
    </row>
    <row r="20" spans="1:4" ht="12" customHeight="1" x14ac:dyDescent="0.2">
      <c r="A20" s="127" t="s">
        <v>133</v>
      </c>
      <c r="B20" s="127"/>
      <c r="C20" s="127"/>
      <c r="D20" s="127"/>
    </row>
    <row r="21" spans="1:4" ht="12" customHeight="1" x14ac:dyDescent="0.2">
      <c r="A21" s="127"/>
      <c r="B21" s="127"/>
      <c r="C21" s="127"/>
      <c r="D21" s="127"/>
    </row>
    <row r="22" spans="1:4" ht="12" customHeight="1" x14ac:dyDescent="0.2">
      <c r="A22" s="123" t="s">
        <v>179</v>
      </c>
      <c r="B22" s="123"/>
      <c r="C22" s="123"/>
      <c r="D22" s="123"/>
    </row>
    <row r="23" spans="1:4" ht="12" customHeight="1" x14ac:dyDescent="0.2">
      <c r="A23" s="127"/>
      <c r="B23" s="127"/>
      <c r="C23" s="127"/>
      <c r="D23" s="127"/>
    </row>
    <row r="24" spans="1:4" ht="12" customHeight="1" x14ac:dyDescent="0.2">
      <c r="A24" s="129" t="s">
        <v>180</v>
      </c>
      <c r="B24" s="129"/>
      <c r="C24" s="129"/>
      <c r="D24" s="129"/>
    </row>
    <row r="25" spans="1:4" ht="12" customHeight="1" x14ac:dyDescent="0.2">
      <c r="A25" s="129" t="s">
        <v>134</v>
      </c>
      <c r="B25" s="129"/>
      <c r="C25" s="129"/>
      <c r="D25" s="129"/>
    </row>
    <row r="26" spans="1:4" ht="12" customHeight="1" x14ac:dyDescent="0.2">
      <c r="A26" s="130"/>
      <c r="B26" s="130"/>
      <c r="C26" s="130"/>
      <c r="D26" s="130"/>
    </row>
    <row r="27" spans="1:4" ht="12" customHeight="1" x14ac:dyDescent="0.2">
      <c r="A27" s="126"/>
      <c r="B27" s="126"/>
      <c r="C27" s="126"/>
      <c r="D27" s="126"/>
    </row>
    <row r="28" spans="1:4" ht="12" customHeight="1" x14ac:dyDescent="0.2">
      <c r="A28" s="131" t="s">
        <v>4</v>
      </c>
      <c r="B28" s="131"/>
      <c r="C28" s="131"/>
      <c r="D28" s="131"/>
    </row>
    <row r="29" spans="1:4" ht="12" customHeight="1" x14ac:dyDescent="0.2">
      <c r="A29" s="132"/>
      <c r="B29" s="132"/>
      <c r="C29" s="132"/>
      <c r="D29" s="132"/>
    </row>
    <row r="30" spans="1:4" ht="12" customHeight="1" x14ac:dyDescent="0.2">
      <c r="A30" s="6" t="s">
        <v>5</v>
      </c>
      <c r="B30" s="128" t="s">
        <v>129</v>
      </c>
      <c r="C30" s="128"/>
      <c r="D30" s="128"/>
    </row>
    <row r="31" spans="1:4" ht="12" customHeight="1" x14ac:dyDescent="0.2">
      <c r="A31" s="7">
        <v>0</v>
      </c>
      <c r="B31" s="128" t="s">
        <v>130</v>
      </c>
      <c r="C31" s="128"/>
      <c r="D31" s="128"/>
    </row>
    <row r="32" spans="1:4" ht="12" customHeight="1" x14ac:dyDescent="0.2">
      <c r="A32" s="6" t="s">
        <v>0</v>
      </c>
      <c r="B32" s="128" t="s">
        <v>6</v>
      </c>
      <c r="C32" s="128"/>
      <c r="D32" s="128"/>
    </row>
    <row r="33" spans="1:4" ht="12" customHeight="1" x14ac:dyDescent="0.2">
      <c r="A33" s="6" t="s">
        <v>7</v>
      </c>
      <c r="B33" s="128" t="s">
        <v>8</v>
      </c>
      <c r="C33" s="128"/>
      <c r="D33" s="128"/>
    </row>
    <row r="34" spans="1:4" ht="12" customHeight="1" x14ac:dyDescent="0.2">
      <c r="A34" s="6" t="s">
        <v>9</v>
      </c>
      <c r="B34" s="128" t="s">
        <v>10</v>
      </c>
      <c r="C34" s="128"/>
      <c r="D34" s="128"/>
    </row>
    <row r="35" spans="1:4" ht="12" customHeight="1" x14ac:dyDescent="0.2">
      <c r="A35" s="6" t="s">
        <v>11</v>
      </c>
      <c r="B35" s="128" t="s">
        <v>131</v>
      </c>
      <c r="C35" s="128"/>
      <c r="D35" s="128"/>
    </row>
    <row r="36" spans="1:4" ht="12" customHeight="1" x14ac:dyDescent="0.2">
      <c r="A36" s="6" t="s">
        <v>12</v>
      </c>
      <c r="B36" s="128" t="s">
        <v>13</v>
      </c>
      <c r="C36" s="128"/>
      <c r="D36" s="128"/>
    </row>
    <row r="37" spans="1:4" ht="12" customHeight="1" x14ac:dyDescent="0.2">
      <c r="A37" s="6" t="s">
        <v>84</v>
      </c>
      <c r="B37" s="128" t="s">
        <v>132</v>
      </c>
      <c r="C37" s="128"/>
      <c r="D37" s="128"/>
    </row>
    <row r="38" spans="1:4" ht="12" customHeight="1" x14ac:dyDescent="0.2">
      <c r="A38" s="6"/>
      <c r="B38" s="128"/>
      <c r="C38" s="128"/>
      <c r="D38" s="128"/>
    </row>
    <row r="39" spans="1:4" ht="12" customHeight="1" x14ac:dyDescent="0.2">
      <c r="A39" s="6"/>
      <c r="B39" s="128"/>
      <c r="C39" s="128"/>
      <c r="D39" s="128"/>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8"/>
      <c r="B43" s="134"/>
      <c r="C43" s="134"/>
      <c r="D43" s="134"/>
    </row>
    <row r="44" spans="1:4" x14ac:dyDescent="0.2">
      <c r="A44" s="128" t="s">
        <v>14</v>
      </c>
      <c r="B44" s="128"/>
      <c r="C44" s="128"/>
      <c r="D44" s="128"/>
    </row>
    <row r="45" spans="1:4" ht="39.950000000000003" customHeight="1" x14ac:dyDescent="0.2">
      <c r="A45" s="133" t="s">
        <v>136</v>
      </c>
      <c r="B45" s="133"/>
      <c r="C45" s="133"/>
      <c r="D45" s="133"/>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1.45" customHeight="1" x14ac:dyDescent="0.2"/>
  <cols>
    <col min="1" max="1" width="12.7109375" style="10" customWidth="1"/>
    <col min="2" max="2" width="73.7109375" style="9" customWidth="1"/>
    <col min="3" max="3" width="5.7109375" style="10" customWidth="1"/>
    <col min="4" max="16384" width="11.42578125" style="10"/>
  </cols>
  <sheetData>
    <row r="1" spans="1:3" s="34" customFormat="1" ht="50.1" customHeight="1" x14ac:dyDescent="0.25">
      <c r="A1" s="135" t="s">
        <v>153</v>
      </c>
      <c r="B1" s="135"/>
      <c r="C1" s="135"/>
    </row>
    <row r="2" spans="1:3" s="12" customFormat="1" ht="12" x14ac:dyDescent="0.2">
      <c r="B2" s="13"/>
      <c r="C2" s="12" t="s">
        <v>19</v>
      </c>
    </row>
    <row r="3" spans="1:3" s="14" customFormat="1" ht="23.25" customHeight="1" x14ac:dyDescent="0.2">
      <c r="A3" s="136" t="s">
        <v>152</v>
      </c>
      <c r="B3" s="136"/>
      <c r="C3" s="12">
        <v>3</v>
      </c>
    </row>
    <row r="4" spans="1:3" s="14" customFormat="1" ht="24" customHeight="1" x14ac:dyDescent="0.2">
      <c r="A4" s="15"/>
      <c r="B4" s="13"/>
      <c r="C4" s="12"/>
    </row>
    <row r="5" spans="1:3" s="17" customFormat="1" ht="12" customHeight="1" x14ac:dyDescent="0.2">
      <c r="A5" s="15" t="s">
        <v>85</v>
      </c>
      <c r="B5" s="100" t="s">
        <v>140</v>
      </c>
      <c r="C5" s="12"/>
    </row>
    <row r="6" spans="1:3" ht="6.95" customHeight="1" x14ac:dyDescent="0.2">
      <c r="A6" s="15"/>
      <c r="B6" s="100"/>
    </row>
    <row r="7" spans="1:3" s="17" customFormat="1" ht="12" customHeight="1" x14ac:dyDescent="0.2">
      <c r="A7" s="15" t="s">
        <v>93</v>
      </c>
      <c r="B7" s="105" t="s">
        <v>181</v>
      </c>
      <c r="C7" s="12">
        <v>4</v>
      </c>
    </row>
    <row r="8" spans="1:3" ht="3" customHeight="1" x14ac:dyDescent="0.2">
      <c r="A8" s="15"/>
      <c r="B8" s="100"/>
    </row>
    <row r="9" spans="1:3" ht="12" customHeight="1" x14ac:dyDescent="0.2">
      <c r="A9" s="18" t="s">
        <v>92</v>
      </c>
      <c r="B9" s="101" t="s">
        <v>141</v>
      </c>
      <c r="C9" s="10">
        <v>4</v>
      </c>
    </row>
    <row r="10" spans="1:3" ht="3" customHeight="1" x14ac:dyDescent="0.2">
      <c r="A10" s="15"/>
      <c r="B10" s="100"/>
    </row>
    <row r="11" spans="1:3" s="14" customFormat="1" ht="12" customHeight="1" x14ac:dyDescent="0.2">
      <c r="A11" s="15" t="s">
        <v>94</v>
      </c>
      <c r="B11" s="100" t="s">
        <v>142</v>
      </c>
      <c r="C11" s="12">
        <v>5</v>
      </c>
    </row>
    <row r="12" spans="1:3" ht="3" customHeight="1" x14ac:dyDescent="0.2">
      <c r="A12" s="15"/>
      <c r="B12" s="100"/>
    </row>
    <row r="13" spans="1:3" s="14" customFormat="1" ht="12" customHeight="1" x14ac:dyDescent="0.2">
      <c r="A13" s="15" t="s">
        <v>95</v>
      </c>
      <c r="B13" s="102" t="s">
        <v>143</v>
      </c>
      <c r="C13" s="12">
        <v>5</v>
      </c>
    </row>
    <row r="14" spans="1:3" ht="3" customHeight="1" x14ac:dyDescent="0.2">
      <c r="A14" s="15"/>
      <c r="B14" s="100"/>
    </row>
    <row r="15" spans="1:3" ht="12" customHeight="1" x14ac:dyDescent="0.2">
      <c r="A15" s="18" t="s">
        <v>92</v>
      </c>
      <c r="B15" s="103" t="s">
        <v>144</v>
      </c>
      <c r="C15" s="10">
        <v>5</v>
      </c>
    </row>
    <row r="16" spans="1:3" ht="24" customHeight="1" x14ac:dyDescent="0.2">
      <c r="A16" s="18"/>
      <c r="B16" s="101"/>
    </row>
    <row r="17" spans="1:3" s="17" customFormat="1" ht="12" customHeight="1" x14ac:dyDescent="0.2">
      <c r="A17" s="15" t="s">
        <v>86</v>
      </c>
      <c r="B17" s="104" t="s">
        <v>145</v>
      </c>
      <c r="C17" s="12"/>
    </row>
    <row r="18" spans="1:3" ht="6.95" customHeight="1" x14ac:dyDescent="0.2">
      <c r="A18" s="15"/>
      <c r="B18" s="100"/>
    </row>
    <row r="19" spans="1:3" s="14" customFormat="1" ht="12" customHeight="1" x14ac:dyDescent="0.2">
      <c r="A19" s="15" t="s">
        <v>87</v>
      </c>
      <c r="B19" s="104" t="s">
        <v>146</v>
      </c>
      <c r="C19" s="12">
        <v>6</v>
      </c>
    </row>
    <row r="20" spans="1:3" ht="3" customHeight="1" x14ac:dyDescent="0.2">
      <c r="A20" s="15"/>
      <c r="B20" s="104"/>
    </row>
    <row r="21" spans="1:3" s="14" customFormat="1" ht="12" customHeight="1" x14ac:dyDescent="0.2">
      <c r="A21" s="15" t="s">
        <v>88</v>
      </c>
      <c r="B21" s="104" t="s">
        <v>147</v>
      </c>
      <c r="C21" s="12">
        <v>7</v>
      </c>
    </row>
    <row r="22" spans="1:3" ht="3" customHeight="1" x14ac:dyDescent="0.2">
      <c r="A22" s="15"/>
      <c r="B22" s="104"/>
    </row>
    <row r="23" spans="1:3" s="14" customFormat="1" ht="12" customHeight="1" x14ac:dyDescent="0.2">
      <c r="A23" s="15" t="s">
        <v>89</v>
      </c>
      <c r="B23" s="104" t="s">
        <v>148</v>
      </c>
      <c r="C23" s="12">
        <v>7</v>
      </c>
    </row>
    <row r="24" spans="1:3" s="14" customFormat="1" ht="24" customHeight="1" x14ac:dyDescent="0.2">
      <c r="A24" s="15"/>
      <c r="B24" s="102"/>
      <c r="C24" s="12"/>
    </row>
    <row r="25" spans="1:3" s="17" customFormat="1" ht="12" customHeight="1" x14ac:dyDescent="0.2">
      <c r="A25" s="15" t="s">
        <v>90</v>
      </c>
      <c r="B25" s="100" t="s">
        <v>149</v>
      </c>
      <c r="C25" s="12"/>
    </row>
    <row r="26" spans="1:3" ht="6.95" customHeight="1" x14ac:dyDescent="0.2">
      <c r="A26" s="15"/>
      <c r="B26" s="100"/>
    </row>
    <row r="27" spans="1:3" s="14" customFormat="1" ht="12" customHeight="1" x14ac:dyDescent="0.2">
      <c r="A27" s="15" t="s">
        <v>91</v>
      </c>
      <c r="B27" s="102" t="s">
        <v>171</v>
      </c>
      <c r="C27" s="19">
        <v>8</v>
      </c>
    </row>
    <row r="28" spans="1:3" ht="3" customHeight="1" x14ac:dyDescent="0.2">
      <c r="A28" s="15"/>
      <c r="B28" s="100"/>
      <c r="C28" s="20"/>
    </row>
    <row r="29" spans="1:3" ht="12" customHeight="1" x14ac:dyDescent="0.2">
      <c r="A29" s="18" t="s">
        <v>92</v>
      </c>
      <c r="B29" s="103" t="s">
        <v>150</v>
      </c>
      <c r="C29" s="10">
        <v>8</v>
      </c>
    </row>
    <row r="30" spans="1:3" ht="6.95" customHeight="1" x14ac:dyDescent="0.2">
      <c r="A30" s="15"/>
      <c r="B30" s="16"/>
    </row>
    <row r="31" spans="1:3" ht="30" customHeight="1" x14ac:dyDescent="0.2">
      <c r="A31" s="136" t="s">
        <v>151</v>
      </c>
      <c r="B31" s="136"/>
      <c r="C31" s="14">
        <v>9</v>
      </c>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s="36" customFormat="1" ht="50.1" customHeight="1" x14ac:dyDescent="0.25">
      <c r="A1" s="35" t="s">
        <v>152</v>
      </c>
    </row>
    <row r="63" spans="2:2" ht="11.45" customHeight="1" x14ac:dyDescent="0.2">
      <c r="B63" s="1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43" customWidth="1"/>
    <col min="2" max="2" width="49.42578125" style="37" customWidth="1"/>
    <col min="3" max="6" width="9.7109375" style="37" customWidth="1"/>
    <col min="7" max="16384" width="11.42578125" style="37"/>
  </cols>
  <sheetData>
    <row r="1" spans="1:6" ht="20.100000000000001" customHeight="1" x14ac:dyDescent="0.2">
      <c r="A1" s="139" t="s">
        <v>85</v>
      </c>
      <c r="B1" s="140"/>
      <c r="C1" s="141" t="s">
        <v>107</v>
      </c>
      <c r="D1" s="141"/>
      <c r="E1" s="142"/>
      <c r="F1" s="143"/>
    </row>
    <row r="2" spans="1:6" ht="30" customHeight="1" x14ac:dyDescent="0.2">
      <c r="A2" s="139" t="s">
        <v>106</v>
      </c>
      <c r="B2" s="140"/>
      <c r="C2" s="147" t="s">
        <v>182</v>
      </c>
      <c r="D2" s="147"/>
      <c r="E2" s="148"/>
      <c r="F2" s="149"/>
    </row>
    <row r="3" spans="1:6" ht="11.1" customHeight="1" x14ac:dyDescent="0.2">
      <c r="A3" s="137" t="s">
        <v>96</v>
      </c>
      <c r="B3" s="138" t="s">
        <v>24</v>
      </c>
      <c r="C3" s="98" t="s">
        <v>25</v>
      </c>
      <c r="D3" s="98" t="s">
        <v>26</v>
      </c>
      <c r="E3" s="98" t="s">
        <v>25</v>
      </c>
      <c r="F3" s="99" t="s">
        <v>26</v>
      </c>
    </row>
    <row r="4" spans="1:6" ht="11.1" customHeight="1" x14ac:dyDescent="0.2">
      <c r="A4" s="137"/>
      <c r="B4" s="138"/>
      <c r="C4" s="145">
        <v>2023</v>
      </c>
      <c r="D4" s="145"/>
      <c r="E4" s="145">
        <v>2024</v>
      </c>
      <c r="F4" s="146"/>
    </row>
    <row r="5" spans="1:6" ht="11.1" customHeight="1" x14ac:dyDescent="0.2">
      <c r="A5" s="137"/>
      <c r="B5" s="138"/>
      <c r="C5" s="138" t="s">
        <v>27</v>
      </c>
      <c r="D5" s="138"/>
      <c r="E5" s="138"/>
      <c r="F5" s="144"/>
    </row>
    <row r="6" spans="1:6" s="29" customFormat="1" ht="11.1" customHeight="1" x14ac:dyDescent="0.2">
      <c r="A6" s="26">
        <v>1</v>
      </c>
      <c r="B6" s="55">
        <v>2</v>
      </c>
      <c r="C6" s="55">
        <v>3</v>
      </c>
      <c r="D6" s="55">
        <v>4</v>
      </c>
      <c r="E6" s="55">
        <v>5</v>
      </c>
      <c r="F6" s="56">
        <v>6</v>
      </c>
    </row>
    <row r="7" spans="1:6" ht="6" customHeight="1" x14ac:dyDescent="0.2">
      <c r="B7" s="40"/>
      <c r="C7" s="78"/>
      <c r="D7" s="78"/>
      <c r="E7" s="78"/>
      <c r="F7" s="78"/>
    </row>
    <row r="8" spans="1:6" ht="10.5" customHeight="1" x14ac:dyDescent="0.2">
      <c r="A8" s="30">
        <f>IF(D8&lt;&gt;"",COUNTA($D$8:D8),"")</f>
        <v>1</v>
      </c>
      <c r="B8" s="41" t="s">
        <v>28</v>
      </c>
      <c r="C8" s="78">
        <v>92414</v>
      </c>
      <c r="D8" s="78">
        <v>92265</v>
      </c>
      <c r="E8" s="79">
        <v>91575</v>
      </c>
      <c r="F8" s="79">
        <v>90441</v>
      </c>
    </row>
    <row r="9" spans="1:6" ht="3" customHeight="1" x14ac:dyDescent="0.2">
      <c r="A9" s="30" t="str">
        <f>IF(D9&lt;&gt;"",COUNTA($D$8:D9),"")</f>
        <v/>
      </c>
      <c r="B9" s="41"/>
      <c r="C9" s="78"/>
      <c r="D9" s="78"/>
      <c r="E9" s="79"/>
      <c r="F9" s="79"/>
    </row>
    <row r="10" spans="1:6" ht="10.5" customHeight="1" x14ac:dyDescent="0.2">
      <c r="A10" s="30">
        <f>IF(D10&lt;&gt;"",COUNTA($D$8:D10),"")</f>
        <v>2</v>
      </c>
      <c r="B10" s="41" t="s">
        <v>29</v>
      </c>
      <c r="C10" s="78">
        <v>40237</v>
      </c>
      <c r="D10" s="78">
        <v>36343</v>
      </c>
      <c r="E10" s="79">
        <v>37391</v>
      </c>
      <c r="F10" s="79">
        <v>37122</v>
      </c>
    </row>
    <row r="11" spans="1:6" ht="10.5" customHeight="1" x14ac:dyDescent="0.2">
      <c r="A11" s="30">
        <f>IF(D11&lt;&gt;"",COUNTA($D$8:D11),"")</f>
        <v>3</v>
      </c>
      <c r="B11" s="41" t="s">
        <v>41</v>
      </c>
      <c r="C11" s="78">
        <v>12130</v>
      </c>
      <c r="D11" s="78">
        <v>10246</v>
      </c>
      <c r="E11" s="79">
        <v>11980</v>
      </c>
      <c r="F11" s="79">
        <v>11044</v>
      </c>
    </row>
    <row r="12" spans="1:6" ht="10.5" customHeight="1" x14ac:dyDescent="0.2">
      <c r="A12" s="30">
        <f>IF(D12&lt;&gt;"",COUNTA($D$8:D12),"")</f>
        <v>4</v>
      </c>
      <c r="B12" s="41" t="s">
        <v>40</v>
      </c>
      <c r="C12" s="78">
        <v>28107</v>
      </c>
      <c r="D12" s="78">
        <v>26097</v>
      </c>
      <c r="E12" s="79">
        <v>25411</v>
      </c>
      <c r="F12" s="79">
        <v>26078</v>
      </c>
    </row>
    <row r="13" spans="1:6" ht="3" customHeight="1" x14ac:dyDescent="0.2">
      <c r="A13" s="30" t="str">
        <f>IF(D13&lt;&gt;"",COUNTA($D$8:D13),"")</f>
        <v/>
      </c>
      <c r="B13" s="41"/>
      <c r="C13" s="78"/>
      <c r="D13" s="78"/>
      <c r="E13" s="79"/>
      <c r="F13" s="79"/>
    </row>
    <row r="14" spans="1:6" ht="10.5" customHeight="1" x14ac:dyDescent="0.2">
      <c r="A14" s="30">
        <f>IF(D14&lt;&gt;"",COUNTA($D$8:D14),"")</f>
        <v>5</v>
      </c>
      <c r="B14" s="41" t="s">
        <v>30</v>
      </c>
      <c r="C14" s="78">
        <v>97061</v>
      </c>
      <c r="D14" s="78">
        <v>98420</v>
      </c>
      <c r="E14" s="79">
        <v>92462</v>
      </c>
      <c r="F14" s="79">
        <v>92271</v>
      </c>
    </row>
    <row r="15" spans="1:6" ht="10.5" customHeight="1" x14ac:dyDescent="0.2">
      <c r="A15" s="30">
        <f>IF(D15&lt;&gt;"",COUNTA($D$8:D15),"")</f>
        <v>6</v>
      </c>
      <c r="B15" s="41" t="s">
        <v>41</v>
      </c>
      <c r="C15" s="78">
        <v>22821</v>
      </c>
      <c r="D15" s="78">
        <v>23769</v>
      </c>
      <c r="E15" s="79">
        <v>21067</v>
      </c>
      <c r="F15" s="79">
        <v>21946</v>
      </c>
    </row>
    <row r="16" spans="1:6" ht="10.5" customHeight="1" x14ac:dyDescent="0.2">
      <c r="A16" s="30">
        <f>IF(D16&lt;&gt;"",COUNTA($D$8:D16),"")</f>
        <v>7</v>
      </c>
      <c r="B16" s="41" t="s">
        <v>42</v>
      </c>
      <c r="C16" s="78">
        <v>74240</v>
      </c>
      <c r="D16" s="78">
        <v>74651</v>
      </c>
      <c r="E16" s="79">
        <v>71395</v>
      </c>
      <c r="F16" s="79">
        <v>70325</v>
      </c>
    </row>
    <row r="17" spans="1:6" ht="10.5" customHeight="1" x14ac:dyDescent="0.2">
      <c r="A17" s="30">
        <f>IF(D17&lt;&gt;"",COUNTA($D$8:D17),"")</f>
        <v>8</v>
      </c>
      <c r="B17" s="41" t="s">
        <v>82</v>
      </c>
      <c r="C17" s="78">
        <v>5505</v>
      </c>
      <c r="D17" s="78">
        <v>6509</v>
      </c>
      <c r="E17" s="79">
        <v>5082</v>
      </c>
      <c r="F17" s="79">
        <v>5788</v>
      </c>
    </row>
    <row r="18" spans="1:6" ht="10.5" customHeight="1" x14ac:dyDescent="0.2">
      <c r="A18" s="30">
        <f>IF(D18&lt;&gt;"",COUNTA($D$8:D18),"")</f>
        <v>9</v>
      </c>
      <c r="B18" s="41" t="s">
        <v>83</v>
      </c>
      <c r="C18" s="78">
        <v>68735</v>
      </c>
      <c r="D18" s="78">
        <v>68142</v>
      </c>
      <c r="E18" s="79">
        <v>66313</v>
      </c>
      <c r="F18" s="79">
        <v>64537</v>
      </c>
    </row>
    <row r="19" spans="1:6" ht="3" customHeight="1" x14ac:dyDescent="0.2">
      <c r="A19" s="30" t="str">
        <f>IF(D19&lt;&gt;"",COUNTA($D$8:D19),"")</f>
        <v/>
      </c>
      <c r="B19" s="41"/>
      <c r="C19" s="78"/>
      <c r="D19" s="78"/>
      <c r="E19" s="79"/>
      <c r="F19" s="79"/>
    </row>
    <row r="20" spans="1:6" ht="10.5" customHeight="1" x14ac:dyDescent="0.2">
      <c r="A20" s="30">
        <f>IF(D20&lt;&gt;"",COUNTA($D$8:D20),"")</f>
        <v>10</v>
      </c>
      <c r="B20" s="41" t="s">
        <v>31</v>
      </c>
      <c r="C20" s="78">
        <v>231682</v>
      </c>
      <c r="D20" s="78">
        <v>229662</v>
      </c>
      <c r="E20" s="79">
        <v>226960</v>
      </c>
      <c r="F20" s="79">
        <v>222845</v>
      </c>
    </row>
    <row r="21" spans="1:6" ht="10.5" customHeight="1" x14ac:dyDescent="0.2">
      <c r="A21" s="30">
        <f>IF(D21&lt;&gt;"",COUNTA($D$8:D21),"")</f>
        <v>11</v>
      </c>
      <c r="B21" s="41" t="s">
        <v>41</v>
      </c>
      <c r="C21" s="78">
        <v>4968</v>
      </c>
      <c r="D21" s="78">
        <v>4841</v>
      </c>
      <c r="E21" s="79">
        <v>5070</v>
      </c>
      <c r="F21" s="79">
        <v>4812</v>
      </c>
    </row>
    <row r="22" spans="1:6" ht="10.5" customHeight="1" x14ac:dyDescent="0.2">
      <c r="A22" s="30">
        <f>IF(D22&lt;&gt;"",COUNTA($D$8:D22),"")</f>
        <v>12</v>
      </c>
      <c r="B22" s="41" t="s">
        <v>42</v>
      </c>
      <c r="C22" s="78">
        <v>18850</v>
      </c>
      <c r="D22" s="78">
        <v>18989</v>
      </c>
      <c r="E22" s="79">
        <v>17995</v>
      </c>
      <c r="F22" s="79">
        <v>17934</v>
      </c>
    </row>
    <row r="23" spans="1:6" ht="10.5" customHeight="1" x14ac:dyDescent="0.2">
      <c r="A23" s="30">
        <f>IF(D23&lt;&gt;"",COUNTA($D$8:D23),"")</f>
        <v>13</v>
      </c>
      <c r="B23" s="41" t="s">
        <v>82</v>
      </c>
      <c r="C23" s="78">
        <v>1092</v>
      </c>
      <c r="D23" s="78">
        <v>1102</v>
      </c>
      <c r="E23" s="79">
        <v>1155</v>
      </c>
      <c r="F23" s="79">
        <v>1151</v>
      </c>
    </row>
    <row r="24" spans="1:6" ht="10.5" customHeight="1" x14ac:dyDescent="0.2">
      <c r="A24" s="30">
        <f>IF(D24&lt;&gt;"",COUNTA($D$8:D24),"")</f>
        <v>14</v>
      </c>
      <c r="B24" s="41" t="s">
        <v>83</v>
      </c>
      <c r="C24" s="78">
        <v>17758</v>
      </c>
      <c r="D24" s="78">
        <v>17887</v>
      </c>
      <c r="E24" s="79">
        <v>16840</v>
      </c>
      <c r="F24" s="79">
        <v>16783</v>
      </c>
    </row>
    <row r="25" spans="1:6" ht="10.5" customHeight="1" x14ac:dyDescent="0.2">
      <c r="A25" s="30">
        <f>IF(D25&lt;&gt;"",COUNTA($D$8:D25),"")</f>
        <v>15</v>
      </c>
      <c r="B25" s="41" t="s">
        <v>43</v>
      </c>
      <c r="C25" s="78">
        <v>150649</v>
      </c>
      <c r="D25" s="78">
        <v>149230</v>
      </c>
      <c r="E25" s="79">
        <v>147380</v>
      </c>
      <c r="F25" s="79">
        <v>144122</v>
      </c>
    </row>
    <row r="26" spans="1:6" ht="10.5" customHeight="1" x14ac:dyDescent="0.2">
      <c r="A26" s="30">
        <f>IF(D26&lt;&gt;"",COUNTA($D$8:D26),"")</f>
        <v>16</v>
      </c>
      <c r="B26" s="41" t="s">
        <v>139</v>
      </c>
      <c r="C26" s="78">
        <v>57215</v>
      </c>
      <c r="D26" s="78">
        <v>56602</v>
      </c>
      <c r="E26" s="79">
        <v>56515</v>
      </c>
      <c r="F26" s="79">
        <v>55977</v>
      </c>
    </row>
    <row r="27" spans="1:6" ht="3" customHeight="1" x14ac:dyDescent="0.2">
      <c r="A27" s="30" t="str">
        <f>IF(D27&lt;&gt;"",COUNTA($D$8:D27),"")</f>
        <v/>
      </c>
      <c r="B27" s="41"/>
      <c r="C27" s="78"/>
      <c r="D27" s="78"/>
      <c r="E27" s="79"/>
      <c r="F27" s="79"/>
    </row>
    <row r="28" spans="1:6" ht="10.5" customHeight="1" x14ac:dyDescent="0.2">
      <c r="A28" s="30">
        <f>IF(D28&lt;&gt;"",COUNTA($D$8:D28),"")</f>
        <v>17</v>
      </c>
      <c r="B28" s="42" t="s">
        <v>163</v>
      </c>
      <c r="C28" s="80">
        <v>461394</v>
      </c>
      <c r="D28" s="80">
        <v>456690</v>
      </c>
      <c r="E28" s="81">
        <v>448388</v>
      </c>
      <c r="F28" s="81">
        <v>442679</v>
      </c>
    </row>
    <row r="29" spans="1:6" ht="3" customHeight="1" x14ac:dyDescent="0.2">
      <c r="A29" s="30" t="str">
        <f>IF(D29&lt;&gt;"",COUNTA($D$8:D29),"")</f>
        <v/>
      </c>
      <c r="B29" s="42"/>
      <c r="C29" s="78"/>
      <c r="D29" s="78"/>
      <c r="E29" s="79"/>
      <c r="F29" s="79"/>
    </row>
    <row r="30" spans="1:6" ht="10.5" customHeight="1" x14ac:dyDescent="0.2">
      <c r="A30" s="30">
        <f>IF(D30&lt;&gt;"",COUNTA($D$8:D30),"")</f>
        <v>18</v>
      </c>
      <c r="B30" s="41" t="s">
        <v>32</v>
      </c>
      <c r="C30" s="78">
        <v>176000</v>
      </c>
      <c r="D30" s="78">
        <v>194600</v>
      </c>
      <c r="E30" s="79">
        <v>210000</v>
      </c>
      <c r="F30" s="79">
        <v>198700</v>
      </c>
    </row>
    <row r="31" spans="1:6" ht="3" customHeight="1" x14ac:dyDescent="0.2">
      <c r="A31" s="30" t="str">
        <f>IF(D31&lt;&gt;"",COUNTA($D$8:D31),"")</f>
        <v/>
      </c>
      <c r="B31" s="41"/>
      <c r="C31" s="78"/>
      <c r="D31" s="78"/>
      <c r="E31" s="79"/>
      <c r="F31" s="79"/>
    </row>
    <row r="32" spans="1:6" ht="10.5" customHeight="1" x14ac:dyDescent="0.2">
      <c r="A32" s="30">
        <f>IF(D32&lt;&gt;"",COUNTA($D$8:D32),"")</f>
        <v>19</v>
      </c>
      <c r="B32" s="41" t="s">
        <v>97</v>
      </c>
      <c r="C32" s="78">
        <v>117400</v>
      </c>
      <c r="D32" s="78">
        <v>125300</v>
      </c>
      <c r="E32" s="79">
        <v>109700</v>
      </c>
      <c r="F32" s="79">
        <v>118100</v>
      </c>
    </row>
    <row r="33" spans="1:6" ht="3" customHeight="1" x14ac:dyDescent="0.2">
      <c r="A33" s="30" t="str">
        <f>IF(D33&lt;&gt;"",COUNTA($D$8:D33),"")</f>
        <v/>
      </c>
      <c r="B33" s="41"/>
      <c r="C33" s="78"/>
      <c r="D33" s="78"/>
      <c r="E33" s="79"/>
      <c r="F33" s="79"/>
    </row>
    <row r="34" spans="1:6" ht="10.5" customHeight="1" x14ac:dyDescent="0.2">
      <c r="A34" s="30">
        <f>IF(D34&lt;&gt;"",COUNTA($D$8:D34),"")</f>
        <v>20</v>
      </c>
      <c r="B34" s="41" t="s">
        <v>33</v>
      </c>
      <c r="C34" s="78">
        <v>193900</v>
      </c>
      <c r="D34" s="78">
        <v>187300</v>
      </c>
      <c r="E34" s="79">
        <v>193000</v>
      </c>
      <c r="F34" s="79">
        <v>193800</v>
      </c>
    </row>
    <row r="35" spans="1:6" ht="10.5" customHeight="1" x14ac:dyDescent="0.2">
      <c r="A35" s="30">
        <f>IF(D35&lt;&gt;"",COUNTA($D$8:D35),"")</f>
        <v>21</v>
      </c>
      <c r="B35" s="41" t="s">
        <v>44</v>
      </c>
      <c r="C35" s="78">
        <v>85800</v>
      </c>
      <c r="D35" s="78">
        <v>85000</v>
      </c>
      <c r="E35" s="79">
        <v>87400</v>
      </c>
      <c r="F35" s="79">
        <v>81000</v>
      </c>
    </row>
    <row r="36" spans="1:6" ht="10.5" customHeight="1" x14ac:dyDescent="0.2">
      <c r="A36" s="30">
        <f>IF(D36&lt;&gt;"",COUNTA($D$8:D36),"")</f>
        <v>22</v>
      </c>
      <c r="B36" s="41" t="s">
        <v>45</v>
      </c>
      <c r="C36" s="78">
        <v>80800</v>
      </c>
      <c r="D36" s="78">
        <v>74500</v>
      </c>
      <c r="E36" s="79">
        <v>78300</v>
      </c>
      <c r="F36" s="79">
        <v>85300</v>
      </c>
    </row>
    <row r="37" spans="1:6" ht="10.5" customHeight="1" x14ac:dyDescent="0.2">
      <c r="A37" s="30">
        <f>IF(D37&lt;&gt;"",COUNTA($D$8:D37),"")</f>
        <v>23</v>
      </c>
      <c r="B37" s="41" t="s">
        <v>98</v>
      </c>
      <c r="C37" s="78">
        <v>27300</v>
      </c>
      <c r="D37" s="78">
        <v>27800</v>
      </c>
      <c r="E37" s="79">
        <v>27300</v>
      </c>
      <c r="F37" s="79">
        <v>27400</v>
      </c>
    </row>
    <row r="38" spans="1:6" ht="3" customHeight="1" x14ac:dyDescent="0.2">
      <c r="A38" s="30" t="str">
        <f>IF(D38&lt;&gt;"",COUNTA($D$8:D38),"")</f>
        <v/>
      </c>
      <c r="B38" s="41"/>
      <c r="C38" s="78"/>
      <c r="D38" s="78"/>
      <c r="E38" s="79"/>
      <c r="F38" s="79"/>
    </row>
    <row r="39" spans="1:6" ht="10.5" customHeight="1" x14ac:dyDescent="0.2">
      <c r="A39" s="30">
        <f>IF(D39&lt;&gt;"",COUNTA($D$8:D39),"")</f>
        <v>24</v>
      </c>
      <c r="B39" s="41" t="s">
        <v>34</v>
      </c>
      <c r="C39" s="78">
        <v>55400</v>
      </c>
      <c r="D39" s="78">
        <v>60800</v>
      </c>
      <c r="E39" s="79">
        <v>62400</v>
      </c>
      <c r="F39" s="79">
        <v>59900</v>
      </c>
    </row>
    <row r="40" spans="1:6" ht="10.5" customHeight="1" x14ac:dyDescent="0.2">
      <c r="A40" s="30">
        <f>IF(D40&lt;&gt;"",COUNTA($D$8:D40),"")</f>
        <v>25</v>
      </c>
      <c r="B40" s="41" t="s">
        <v>46</v>
      </c>
      <c r="C40" s="78" t="s">
        <v>11</v>
      </c>
      <c r="D40" s="78" t="s">
        <v>11</v>
      </c>
      <c r="E40" s="79" t="s">
        <v>11</v>
      </c>
      <c r="F40" s="79">
        <v>200</v>
      </c>
    </row>
    <row r="41" spans="1:6" ht="10.5" customHeight="1" x14ac:dyDescent="0.2">
      <c r="A41" s="30">
        <f>IF(D41&lt;&gt;"",COUNTA($D$8:D41),"")</f>
        <v>26</v>
      </c>
      <c r="B41" s="41" t="s">
        <v>47</v>
      </c>
      <c r="C41" s="78">
        <v>55000</v>
      </c>
      <c r="D41" s="78">
        <v>60300</v>
      </c>
      <c r="E41" s="79">
        <v>61900</v>
      </c>
      <c r="F41" s="79">
        <v>59700</v>
      </c>
    </row>
    <row r="42" spans="1:6" ht="10.5" customHeight="1" x14ac:dyDescent="0.2">
      <c r="A42" s="30">
        <f>IF(D42&lt;&gt;"",COUNTA($D$8:D42),"")</f>
        <v>27</v>
      </c>
      <c r="B42" s="41" t="s">
        <v>99</v>
      </c>
      <c r="C42" s="78">
        <v>37100</v>
      </c>
      <c r="D42" s="78">
        <v>34600</v>
      </c>
      <c r="E42" s="79">
        <v>43000</v>
      </c>
      <c r="F42" s="79">
        <v>41500</v>
      </c>
    </row>
    <row r="43" spans="1:6" ht="10.5" customHeight="1" x14ac:dyDescent="0.2">
      <c r="A43" s="30">
        <f>IF(D43&lt;&gt;"",COUNTA($D$8:D43),"")</f>
        <v>28</v>
      </c>
      <c r="B43" s="41" t="s">
        <v>100</v>
      </c>
      <c r="C43" s="78">
        <v>8600</v>
      </c>
      <c r="D43" s="78">
        <v>8400</v>
      </c>
      <c r="E43" s="79">
        <v>8600</v>
      </c>
      <c r="F43" s="79">
        <v>8900</v>
      </c>
    </row>
    <row r="44" spans="1:6" ht="10.5" customHeight="1" x14ac:dyDescent="0.2">
      <c r="A44" s="30">
        <f>IF(D44&lt;&gt;"",COUNTA($D$8:D44),"")</f>
        <v>29</v>
      </c>
      <c r="B44" s="41" t="s">
        <v>101</v>
      </c>
      <c r="C44" s="78">
        <v>28400</v>
      </c>
      <c r="D44" s="78">
        <v>26200</v>
      </c>
      <c r="E44" s="79">
        <v>34400</v>
      </c>
      <c r="F44" s="79">
        <v>32600</v>
      </c>
    </row>
    <row r="45" spans="1:6" ht="10.5" customHeight="1" x14ac:dyDescent="0.2">
      <c r="A45" s="30">
        <f>IF(D45&lt;&gt;"",COUNTA($D$8:D45),"")</f>
        <v>30</v>
      </c>
      <c r="B45" s="41" t="s">
        <v>102</v>
      </c>
      <c r="C45" s="78">
        <v>17900</v>
      </c>
      <c r="D45" s="78">
        <v>25800</v>
      </c>
      <c r="E45" s="79">
        <v>18900</v>
      </c>
      <c r="F45" s="79">
        <v>18200</v>
      </c>
    </row>
    <row r="46" spans="1:6" ht="10.5" customHeight="1" x14ac:dyDescent="0.2">
      <c r="A46" s="30">
        <f>IF(D46&lt;&gt;"",COUNTA($D$8:D46),"")</f>
        <v>31</v>
      </c>
      <c r="B46" s="41" t="s">
        <v>103</v>
      </c>
      <c r="C46" s="78">
        <v>11500</v>
      </c>
      <c r="D46" s="78">
        <v>13700</v>
      </c>
      <c r="E46" s="79">
        <v>11500</v>
      </c>
      <c r="F46" s="79">
        <v>10800</v>
      </c>
    </row>
    <row r="47" spans="1:6" ht="10.5" customHeight="1" x14ac:dyDescent="0.2">
      <c r="A47" s="30">
        <f>IF(D47&lt;&gt;"",COUNTA($D$8:D47),"")</f>
        <v>32</v>
      </c>
      <c r="B47" s="41" t="s">
        <v>104</v>
      </c>
      <c r="C47" s="78">
        <v>6400</v>
      </c>
      <c r="D47" s="78">
        <v>12100</v>
      </c>
      <c r="E47" s="79">
        <v>7400</v>
      </c>
      <c r="F47" s="79">
        <v>7400</v>
      </c>
    </row>
    <row r="48" spans="1:6" ht="3" customHeight="1" x14ac:dyDescent="0.2">
      <c r="A48" s="30" t="str">
        <f>IF(D48&lt;&gt;"",COUNTA($D$8:D48),"")</f>
        <v/>
      </c>
      <c r="B48" s="41"/>
      <c r="C48" s="78"/>
      <c r="D48" s="78"/>
      <c r="E48" s="79"/>
      <c r="F48" s="79"/>
    </row>
    <row r="49" spans="1:6" ht="10.5" customHeight="1" x14ac:dyDescent="0.2">
      <c r="A49" s="30">
        <f>IF(D49&lt;&gt;"",COUNTA($D$8:D49),"")</f>
        <v>33</v>
      </c>
      <c r="B49" s="42" t="s">
        <v>35</v>
      </c>
      <c r="C49" s="80">
        <v>542700</v>
      </c>
      <c r="D49" s="80">
        <v>568000</v>
      </c>
      <c r="E49" s="81">
        <v>575100</v>
      </c>
      <c r="F49" s="81">
        <v>570400</v>
      </c>
    </row>
    <row r="50" spans="1:6" ht="3" customHeight="1" x14ac:dyDescent="0.2">
      <c r="A50" s="30" t="str">
        <f>IF(D50&lt;&gt;"",COUNTA($D$8:D50),"")</f>
        <v/>
      </c>
      <c r="B50" s="42"/>
      <c r="C50" s="78"/>
      <c r="D50" s="78"/>
      <c r="E50" s="79"/>
      <c r="F50" s="79"/>
    </row>
    <row r="51" spans="1:6" ht="10.5" customHeight="1" x14ac:dyDescent="0.2">
      <c r="A51" s="30">
        <f>IF(D51&lt;&gt;"",COUNTA($D$8:D51),"")</f>
        <v>34</v>
      </c>
      <c r="B51" s="41" t="s">
        <v>36</v>
      </c>
      <c r="C51" s="78" t="s">
        <v>0</v>
      </c>
      <c r="D51" s="78">
        <v>45800</v>
      </c>
      <c r="E51" s="79" t="s">
        <v>0</v>
      </c>
      <c r="F51" s="79">
        <v>44300</v>
      </c>
    </row>
    <row r="52" spans="1:6" ht="10.5" customHeight="1" x14ac:dyDescent="0.2">
      <c r="A52" s="30">
        <f>IF(D52&lt;&gt;"",COUNTA($D$8:D52),"")</f>
        <v>35</v>
      </c>
      <c r="B52" s="41" t="s">
        <v>48</v>
      </c>
      <c r="C52" s="78" t="s">
        <v>0</v>
      </c>
      <c r="D52" s="78" t="s">
        <v>11</v>
      </c>
      <c r="E52" s="79" t="s">
        <v>0</v>
      </c>
      <c r="F52" s="79" t="s">
        <v>11</v>
      </c>
    </row>
    <row r="53" spans="1:6" ht="10.5" customHeight="1" x14ac:dyDescent="0.2">
      <c r="A53" s="30">
        <f>IF(D53&lt;&gt;"",COUNTA($D$8:D53),"")</f>
        <v>36</v>
      </c>
      <c r="B53" s="41" t="s">
        <v>49</v>
      </c>
      <c r="C53" s="78" t="s">
        <v>0</v>
      </c>
      <c r="D53" s="78">
        <v>45500</v>
      </c>
      <c r="E53" s="79" t="s">
        <v>0</v>
      </c>
      <c r="F53" s="79">
        <v>43800</v>
      </c>
    </row>
    <row r="54" spans="1:6" ht="10.5" customHeight="1" x14ac:dyDescent="0.2">
      <c r="A54" s="30">
        <f>IF(D54&lt;&gt;"",COUNTA($D$8:D54),"")</f>
        <v>37</v>
      </c>
      <c r="B54" s="41" t="s">
        <v>37</v>
      </c>
      <c r="C54" s="78" t="s">
        <v>0</v>
      </c>
      <c r="D54" s="78">
        <v>18200</v>
      </c>
      <c r="E54" s="79" t="s">
        <v>0</v>
      </c>
      <c r="F54" s="79">
        <v>18100</v>
      </c>
    </row>
    <row r="55" spans="1:6" ht="10.5" customHeight="1" x14ac:dyDescent="0.2">
      <c r="A55" s="30">
        <f>IF(D55&lt;&gt;"",COUNTA($D$8:D55),"")</f>
        <v>38</v>
      </c>
      <c r="B55" s="41" t="s">
        <v>38</v>
      </c>
      <c r="C55" s="78" t="s">
        <v>0</v>
      </c>
      <c r="D55" s="78">
        <v>1300</v>
      </c>
      <c r="E55" s="79" t="s">
        <v>0</v>
      </c>
      <c r="F55" s="79">
        <v>1300</v>
      </c>
    </row>
    <row r="56" spans="1:6" ht="10.5" customHeight="1" x14ac:dyDescent="0.2">
      <c r="A56" s="30">
        <f>IF(D56&lt;&gt;"",COUNTA($D$8:D56),"")</f>
        <v>39</v>
      </c>
      <c r="B56" s="41" t="s">
        <v>105</v>
      </c>
      <c r="C56" s="78" t="s">
        <v>0</v>
      </c>
      <c r="D56" s="78" t="s">
        <v>11</v>
      </c>
      <c r="E56" s="79" t="s">
        <v>0</v>
      </c>
      <c r="F56" s="79" t="s">
        <v>11</v>
      </c>
    </row>
    <row r="57" spans="1:6" ht="3" customHeight="1" x14ac:dyDescent="0.2">
      <c r="A57" s="30" t="str">
        <f>IF(D57&lt;&gt;"",COUNTA($D$8:D57),"")</f>
        <v/>
      </c>
      <c r="B57" s="41"/>
      <c r="C57" s="78"/>
      <c r="D57" s="78"/>
      <c r="E57" s="79"/>
      <c r="F57" s="79"/>
    </row>
    <row r="58" spans="1:6" ht="10.5" customHeight="1" x14ac:dyDescent="0.2">
      <c r="A58" s="30">
        <f>IF(D58&lt;&gt;"",COUNTA($D$8:D58),"")</f>
        <v>40</v>
      </c>
      <c r="B58" s="42" t="s">
        <v>39</v>
      </c>
      <c r="C58" s="80" t="s">
        <v>0</v>
      </c>
      <c r="D58" s="80">
        <v>66400</v>
      </c>
      <c r="E58" s="81" t="s">
        <v>0</v>
      </c>
      <c r="F58" s="81">
        <v>64700</v>
      </c>
    </row>
    <row r="59" spans="1:6" ht="11.45" customHeight="1" x14ac:dyDescent="0.2"/>
    <row r="60" spans="1:6" ht="11.45" customHeight="1" x14ac:dyDescent="0.2"/>
  </sheetData>
  <mergeCells count="9">
    <mergeCell ref="A3:A5"/>
    <mergeCell ref="B3:B5"/>
    <mergeCell ref="A1:B1"/>
    <mergeCell ref="A2:B2"/>
    <mergeCell ref="C1:F1"/>
    <mergeCell ref="C5:F5"/>
    <mergeCell ref="C4:D4"/>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81"/>
  <sheetViews>
    <sheetView zoomScale="140" zoomScaleNormal="140" workbookViewId="0">
      <selection sqref="A1:B1"/>
    </sheetView>
  </sheetViews>
  <sheetFormatPr baseColWidth="10" defaultColWidth="11.28515625" defaultRowHeight="11.25" x14ac:dyDescent="0.2"/>
  <cols>
    <col min="1" max="1" width="3.7109375" style="60" customWidth="1"/>
    <col min="2" max="2" width="7.7109375" style="60" customWidth="1"/>
    <col min="3" max="6" width="9.7109375" style="60" customWidth="1"/>
    <col min="7" max="7" width="12.7109375" style="60" customWidth="1"/>
    <col min="8" max="10" width="9.7109375" style="60" customWidth="1"/>
    <col min="11" max="16384" width="11.28515625" style="60"/>
  </cols>
  <sheetData>
    <row r="1" spans="1:10" ht="20.100000000000001" customHeight="1" x14ac:dyDescent="0.2">
      <c r="A1" s="150" t="s">
        <v>85</v>
      </c>
      <c r="B1" s="151"/>
      <c r="C1" s="147" t="s">
        <v>107</v>
      </c>
      <c r="D1" s="147"/>
      <c r="E1" s="147"/>
      <c r="F1" s="147"/>
      <c r="G1" s="147"/>
      <c r="H1" s="147"/>
      <c r="I1" s="148"/>
      <c r="J1" s="149"/>
    </row>
    <row r="2" spans="1:10" ht="30" customHeight="1" x14ac:dyDescent="0.2">
      <c r="A2" s="150" t="s">
        <v>110</v>
      </c>
      <c r="B2" s="151"/>
      <c r="C2" s="147" t="s">
        <v>164</v>
      </c>
      <c r="D2" s="147"/>
      <c r="E2" s="147"/>
      <c r="F2" s="147"/>
      <c r="G2" s="147"/>
      <c r="H2" s="147"/>
      <c r="I2" s="148"/>
      <c r="J2" s="149"/>
    </row>
    <row r="3" spans="1:10" ht="11.45" customHeight="1" x14ac:dyDescent="0.2">
      <c r="A3" s="152" t="s">
        <v>96</v>
      </c>
      <c r="B3" s="145" t="s">
        <v>50</v>
      </c>
      <c r="C3" s="145" t="s">
        <v>59</v>
      </c>
      <c r="D3" s="145" t="s">
        <v>51</v>
      </c>
      <c r="E3" s="145"/>
      <c r="F3" s="145" t="s">
        <v>58</v>
      </c>
      <c r="G3" s="145" t="s">
        <v>51</v>
      </c>
      <c r="H3" s="145"/>
      <c r="I3" s="145" t="s">
        <v>137</v>
      </c>
      <c r="J3" s="77" t="s">
        <v>51</v>
      </c>
    </row>
    <row r="4" spans="1:10" ht="11.45" customHeight="1" x14ac:dyDescent="0.2">
      <c r="A4" s="152"/>
      <c r="B4" s="145"/>
      <c r="C4" s="145"/>
      <c r="D4" s="145" t="s">
        <v>54</v>
      </c>
      <c r="E4" s="145" t="s">
        <v>138</v>
      </c>
      <c r="F4" s="145"/>
      <c r="G4" s="145" t="s">
        <v>111</v>
      </c>
      <c r="H4" s="145" t="s">
        <v>55</v>
      </c>
      <c r="I4" s="145"/>
      <c r="J4" s="146" t="s">
        <v>112</v>
      </c>
    </row>
    <row r="5" spans="1:10" ht="11.45" customHeight="1" x14ac:dyDescent="0.2">
      <c r="A5" s="152"/>
      <c r="B5" s="145"/>
      <c r="C5" s="145"/>
      <c r="D5" s="145"/>
      <c r="E5" s="145"/>
      <c r="F5" s="145"/>
      <c r="G5" s="145"/>
      <c r="H5" s="145"/>
      <c r="I5" s="145"/>
      <c r="J5" s="146"/>
    </row>
    <row r="6" spans="1:10" ht="11.45" customHeight="1" x14ac:dyDescent="0.2">
      <c r="A6" s="152"/>
      <c r="B6" s="145"/>
      <c r="C6" s="145"/>
      <c r="D6" s="145"/>
      <c r="E6" s="145"/>
      <c r="F6" s="145"/>
      <c r="G6" s="145"/>
      <c r="H6" s="145"/>
      <c r="I6" s="145"/>
      <c r="J6" s="146"/>
    </row>
    <row r="7" spans="1:10" ht="11.45" customHeight="1" x14ac:dyDescent="0.2">
      <c r="A7" s="152"/>
      <c r="B7" s="145"/>
      <c r="C7" s="145" t="s">
        <v>27</v>
      </c>
      <c r="D7" s="145"/>
      <c r="E7" s="145"/>
      <c r="F7" s="145"/>
      <c r="G7" s="145"/>
      <c r="H7" s="145"/>
      <c r="I7" s="145"/>
      <c r="J7" s="146"/>
    </row>
    <row r="8" spans="1:10" s="65" customFormat="1" ht="11.45" customHeight="1" x14ac:dyDescent="0.2">
      <c r="A8" s="62">
        <v>1</v>
      </c>
      <c r="B8" s="63">
        <v>2</v>
      </c>
      <c r="C8" s="63">
        <v>3</v>
      </c>
      <c r="D8" s="63">
        <v>4</v>
      </c>
      <c r="E8" s="63">
        <v>5</v>
      </c>
      <c r="F8" s="63">
        <v>6</v>
      </c>
      <c r="G8" s="63">
        <v>7</v>
      </c>
      <c r="H8" s="63">
        <v>8</v>
      </c>
      <c r="I8" s="63">
        <v>9</v>
      </c>
      <c r="J8" s="64">
        <v>10</v>
      </c>
    </row>
    <row r="9" spans="1:10" ht="11.45" customHeight="1" x14ac:dyDescent="0.2">
      <c r="A9" s="66"/>
      <c r="B9" s="93"/>
      <c r="C9" s="106"/>
      <c r="D9" s="106"/>
      <c r="E9" s="106"/>
      <c r="F9" s="106"/>
      <c r="G9" s="106"/>
      <c r="H9" s="106"/>
      <c r="I9" s="106"/>
      <c r="J9" s="106"/>
    </row>
    <row r="10" spans="1:10" ht="9.9499999999999993" customHeight="1" x14ac:dyDescent="0.2">
      <c r="A10" s="69">
        <f>IF(D10&lt;&gt;"",COUNTA($D$10:D10),"")</f>
        <v>1</v>
      </c>
      <c r="B10" s="94">
        <v>1995</v>
      </c>
      <c r="C10" s="106">
        <v>641131</v>
      </c>
      <c r="D10" s="106">
        <v>233107</v>
      </c>
      <c r="E10" s="106">
        <v>52697</v>
      </c>
      <c r="F10" s="106">
        <v>527368</v>
      </c>
      <c r="G10" s="106">
        <v>181818</v>
      </c>
      <c r="H10" s="106">
        <v>67573</v>
      </c>
      <c r="I10" s="106">
        <v>69318</v>
      </c>
      <c r="J10" s="106">
        <v>51062</v>
      </c>
    </row>
    <row r="11" spans="1:10" ht="9.9499999999999993" customHeight="1" x14ac:dyDescent="0.2">
      <c r="A11" s="69">
        <f>IF(D11&lt;&gt;"",COUNTA($D$10:D11),"")</f>
        <v>2</v>
      </c>
      <c r="B11" s="94">
        <v>2000</v>
      </c>
      <c r="C11" s="106">
        <v>594435</v>
      </c>
      <c r="D11" s="106">
        <v>194918</v>
      </c>
      <c r="E11" s="106">
        <v>77955</v>
      </c>
      <c r="F11" s="106">
        <v>635996</v>
      </c>
      <c r="G11" s="106">
        <v>234774</v>
      </c>
      <c r="H11" s="106">
        <v>75838</v>
      </c>
      <c r="I11" s="106">
        <v>105665</v>
      </c>
      <c r="J11" s="106">
        <v>66170</v>
      </c>
    </row>
    <row r="12" spans="1:10" ht="9.9499999999999993" customHeight="1" x14ac:dyDescent="0.2">
      <c r="A12" s="69">
        <f>IF(D12&lt;&gt;"",COUNTA($D$10:D12),"")</f>
        <v>3</v>
      </c>
      <c r="B12" s="94">
        <v>2005</v>
      </c>
      <c r="C12" s="106">
        <v>539300</v>
      </c>
      <c r="D12" s="106">
        <v>179100</v>
      </c>
      <c r="E12" s="106">
        <v>64496</v>
      </c>
      <c r="F12" s="106">
        <v>673200</v>
      </c>
      <c r="G12" s="106">
        <v>236400</v>
      </c>
      <c r="H12" s="106">
        <v>74600</v>
      </c>
      <c r="I12" s="106">
        <v>102141</v>
      </c>
      <c r="J12" s="106">
        <v>62627</v>
      </c>
    </row>
    <row r="13" spans="1:10" ht="9.9499999999999993" customHeight="1" x14ac:dyDescent="0.2">
      <c r="A13" s="69">
        <f>IF(D13&lt;&gt;"",COUNTA($D$10:D13),"")</f>
        <v>4</v>
      </c>
      <c r="B13" s="94">
        <v>2010</v>
      </c>
      <c r="C13" s="106">
        <v>551617</v>
      </c>
      <c r="D13" s="106">
        <v>172330</v>
      </c>
      <c r="E13" s="106">
        <v>71094</v>
      </c>
      <c r="F13" s="106">
        <v>780702</v>
      </c>
      <c r="G13" s="106">
        <v>273574</v>
      </c>
      <c r="H13" s="106">
        <v>81666</v>
      </c>
      <c r="I13" s="106">
        <v>83670</v>
      </c>
      <c r="J13" s="106">
        <v>50309</v>
      </c>
    </row>
    <row r="14" spans="1:10" ht="9.9499999999999993" customHeight="1" x14ac:dyDescent="0.2">
      <c r="A14" s="69">
        <f>IF(D14&lt;&gt;"",COUNTA($D$10:D14),"")</f>
        <v>5</v>
      </c>
      <c r="B14" s="94">
        <v>2014</v>
      </c>
      <c r="C14" s="106">
        <v>565609</v>
      </c>
      <c r="D14" s="106">
        <v>182508</v>
      </c>
      <c r="E14" s="106">
        <v>68125</v>
      </c>
      <c r="F14" s="106">
        <v>853460</v>
      </c>
      <c r="G14" s="106">
        <v>278966</v>
      </c>
      <c r="H14" s="106">
        <v>90649</v>
      </c>
      <c r="I14" s="106">
        <v>68800</v>
      </c>
      <c r="J14" s="106">
        <v>44300</v>
      </c>
    </row>
    <row r="15" spans="1:10" ht="9.9499999999999993" customHeight="1" x14ac:dyDescent="0.2">
      <c r="A15" s="69">
        <f>IF(D15&lt;&gt;"",COUNTA($D$10:D15),"")</f>
        <v>6</v>
      </c>
      <c r="B15" s="94">
        <v>2015</v>
      </c>
      <c r="C15" s="106">
        <v>561075</v>
      </c>
      <c r="D15" s="106">
        <v>181451</v>
      </c>
      <c r="E15" s="106">
        <v>67065</v>
      </c>
      <c r="F15" s="106">
        <v>748455</v>
      </c>
      <c r="G15" s="106">
        <v>205923</v>
      </c>
      <c r="H15" s="106">
        <v>87933</v>
      </c>
      <c r="I15" s="106">
        <v>70700</v>
      </c>
      <c r="J15" s="106">
        <v>45400</v>
      </c>
    </row>
    <row r="16" spans="1:10" ht="9.9499999999999993" customHeight="1" x14ac:dyDescent="0.2">
      <c r="A16" s="69">
        <f>IF(D16&lt;&gt;"",COUNTA($D$10:D16),"")</f>
        <v>7</v>
      </c>
      <c r="B16" s="94">
        <v>2016</v>
      </c>
      <c r="C16" s="106">
        <v>548397</v>
      </c>
      <c r="D16" s="106">
        <v>172132</v>
      </c>
      <c r="E16" s="106">
        <v>67530</v>
      </c>
      <c r="F16" s="106">
        <v>828592</v>
      </c>
      <c r="G16" s="106">
        <v>271040</v>
      </c>
      <c r="H16" s="106">
        <v>91911</v>
      </c>
      <c r="I16" s="106">
        <v>70800</v>
      </c>
      <c r="J16" s="106">
        <v>46200</v>
      </c>
    </row>
    <row r="17" spans="1:10" ht="9.9499999999999993" customHeight="1" x14ac:dyDescent="0.2">
      <c r="A17" s="69">
        <f>IF(D17&lt;&gt;"",COUNTA($D$10:D17),"")</f>
        <v>8</v>
      </c>
      <c r="B17" s="94">
        <v>2017</v>
      </c>
      <c r="C17" s="106">
        <v>535409</v>
      </c>
      <c r="D17" s="106">
        <v>170237</v>
      </c>
      <c r="E17" s="106">
        <v>67083</v>
      </c>
      <c r="F17" s="106">
        <v>844219</v>
      </c>
      <c r="G17" s="106">
        <v>269686</v>
      </c>
      <c r="H17" s="106">
        <v>89682</v>
      </c>
      <c r="I17" s="106">
        <v>70700</v>
      </c>
      <c r="J17" s="106">
        <v>47000</v>
      </c>
    </row>
    <row r="18" spans="1:10" ht="9.9499999999999993" customHeight="1" x14ac:dyDescent="0.2">
      <c r="A18" s="69">
        <f>IF(D18&lt;&gt;"",COUNTA($D$10:D18),"")</f>
        <v>9</v>
      </c>
      <c r="B18" s="94">
        <v>2018</v>
      </c>
      <c r="C18" s="106">
        <v>497004</v>
      </c>
      <c r="D18" s="106">
        <v>164514</v>
      </c>
      <c r="E18" s="106">
        <v>64062</v>
      </c>
      <c r="F18" s="106">
        <v>832501</v>
      </c>
      <c r="G18" s="106">
        <v>257618</v>
      </c>
      <c r="H18" s="106">
        <v>89983</v>
      </c>
      <c r="I18" s="106">
        <v>70200</v>
      </c>
      <c r="J18" s="106">
        <v>45100</v>
      </c>
    </row>
    <row r="19" spans="1:10" ht="9.9499999999999993" customHeight="1" x14ac:dyDescent="0.2">
      <c r="A19" s="69">
        <f>IF(D19&lt;&gt;"",COUNTA($D$10:D19),"")</f>
        <v>10</v>
      </c>
      <c r="B19" s="94">
        <v>2019</v>
      </c>
      <c r="C19" s="106">
        <v>486699</v>
      </c>
      <c r="D19" s="106">
        <v>161895</v>
      </c>
      <c r="E19" s="106">
        <v>62664</v>
      </c>
      <c r="F19" s="106">
        <v>811612</v>
      </c>
      <c r="G19" s="106">
        <v>241687</v>
      </c>
      <c r="H19" s="106">
        <v>93271</v>
      </c>
      <c r="I19" s="106">
        <v>71600</v>
      </c>
      <c r="J19" s="106">
        <v>46900</v>
      </c>
    </row>
    <row r="20" spans="1:10" ht="9.9499999999999993" customHeight="1" x14ac:dyDescent="0.2">
      <c r="A20" s="69">
        <f>IF(D20&lt;&gt;"",COUNTA($D$10:D20),"")</f>
        <v>11</v>
      </c>
      <c r="B20" s="94">
        <v>2020</v>
      </c>
      <c r="C20" s="106">
        <v>469821</v>
      </c>
      <c r="D20" s="106">
        <v>159115</v>
      </c>
      <c r="E20" s="106">
        <v>59080</v>
      </c>
      <c r="F20" s="106">
        <v>833100</v>
      </c>
      <c r="G20" s="106">
        <v>260300</v>
      </c>
      <c r="H20" s="106">
        <v>83500</v>
      </c>
      <c r="I20" s="106">
        <v>70400</v>
      </c>
      <c r="J20" s="106">
        <v>47500</v>
      </c>
    </row>
    <row r="21" spans="1:10" ht="9.9499999999999993" customHeight="1" x14ac:dyDescent="0.2">
      <c r="A21" s="69">
        <f>IF(D21&lt;&gt;"",COUNTA($D$10:D21),"")</f>
        <v>12</v>
      </c>
      <c r="B21" s="94">
        <v>2021</v>
      </c>
      <c r="C21" s="106">
        <v>451005</v>
      </c>
      <c r="D21" s="106">
        <v>153153</v>
      </c>
      <c r="E21" s="106">
        <v>57088</v>
      </c>
      <c r="F21" s="106">
        <v>700100</v>
      </c>
      <c r="G21" s="106">
        <v>231200</v>
      </c>
      <c r="H21" s="106">
        <v>72800</v>
      </c>
      <c r="I21" s="106">
        <v>72800</v>
      </c>
      <c r="J21" s="106">
        <v>48700</v>
      </c>
    </row>
    <row r="22" spans="1:10" ht="9.9499999999999993" customHeight="1" x14ac:dyDescent="0.2">
      <c r="A22" s="69">
        <f>IF(D22&lt;&gt;"",COUNTA($D$10:D22),"")</f>
        <v>13</v>
      </c>
      <c r="B22" s="94">
        <v>2022</v>
      </c>
      <c r="C22" s="106">
        <v>458837</v>
      </c>
      <c r="D22" s="106">
        <v>151354</v>
      </c>
      <c r="E22" s="106">
        <v>55884</v>
      </c>
      <c r="F22" s="106">
        <v>564600</v>
      </c>
      <c r="G22" s="106">
        <v>179800</v>
      </c>
      <c r="H22" s="106">
        <v>61600</v>
      </c>
      <c r="I22" s="106">
        <v>70300</v>
      </c>
      <c r="J22" s="106">
        <v>47900</v>
      </c>
    </row>
    <row r="23" spans="1:10" ht="9.9499999999999993" customHeight="1" x14ac:dyDescent="0.2">
      <c r="A23" s="69">
        <f>IF(D23&lt;&gt;"",COUNTA($D$10:D23),"")</f>
        <v>14</v>
      </c>
      <c r="B23" s="94">
        <v>2023</v>
      </c>
      <c r="C23" s="106">
        <v>456690</v>
      </c>
      <c r="D23" s="106">
        <v>149230</v>
      </c>
      <c r="E23" s="106">
        <v>56602</v>
      </c>
      <c r="F23" s="106">
        <v>568000</v>
      </c>
      <c r="G23" s="106">
        <v>187300</v>
      </c>
      <c r="H23" s="106">
        <v>60300</v>
      </c>
      <c r="I23" s="106">
        <v>66400</v>
      </c>
      <c r="J23" s="106">
        <v>45800</v>
      </c>
    </row>
    <row r="24" spans="1:10" ht="9.9499999999999993" customHeight="1" x14ac:dyDescent="0.2">
      <c r="A24" s="69">
        <f>IF(D24&lt;&gt;"",COUNTA($D$10:D24),"")</f>
        <v>15</v>
      </c>
      <c r="B24" s="94">
        <v>2024</v>
      </c>
      <c r="C24" s="106">
        <v>442679</v>
      </c>
      <c r="D24" s="106">
        <v>144122</v>
      </c>
      <c r="E24" s="106">
        <v>55977</v>
      </c>
      <c r="F24" s="106">
        <v>570400</v>
      </c>
      <c r="G24" s="106">
        <v>193800</v>
      </c>
      <c r="H24" s="106">
        <v>59700</v>
      </c>
      <c r="I24" s="106">
        <v>64700</v>
      </c>
      <c r="J24" s="106">
        <v>44300</v>
      </c>
    </row>
    <row r="25" spans="1:10" ht="11.45" customHeight="1" x14ac:dyDescent="0.2">
      <c r="A25" s="70"/>
      <c r="B25" s="50"/>
      <c r="C25" s="67"/>
      <c r="D25" s="67"/>
      <c r="E25" s="67"/>
      <c r="F25" s="67"/>
      <c r="G25" s="68"/>
      <c r="I25" s="67"/>
      <c r="J25" s="67"/>
    </row>
    <row r="26" spans="1:10" ht="11.45" customHeight="1" x14ac:dyDescent="0.2"/>
    <row r="27" spans="1:10" ht="30" customHeight="1" x14ac:dyDescent="0.2">
      <c r="A27" s="150" t="s">
        <v>113</v>
      </c>
      <c r="B27" s="151"/>
      <c r="C27" s="147" t="s">
        <v>165</v>
      </c>
      <c r="D27" s="147"/>
      <c r="E27" s="147"/>
      <c r="F27" s="147"/>
      <c r="G27" s="153"/>
      <c r="H27" s="44"/>
      <c r="I27" s="109"/>
      <c r="J27" s="109"/>
    </row>
    <row r="28" spans="1:10" ht="11.45" customHeight="1" x14ac:dyDescent="0.2">
      <c r="A28" s="152" t="s">
        <v>96</v>
      </c>
      <c r="B28" s="145" t="s">
        <v>50</v>
      </c>
      <c r="C28" s="145" t="s">
        <v>59</v>
      </c>
      <c r="D28" s="145" t="s">
        <v>51</v>
      </c>
      <c r="E28" s="145"/>
      <c r="F28" s="145" t="s">
        <v>170</v>
      </c>
      <c r="G28" s="146" t="s">
        <v>58</v>
      </c>
      <c r="H28" s="45"/>
      <c r="I28" s="45"/>
      <c r="J28" s="45"/>
    </row>
    <row r="29" spans="1:10" ht="11.45" customHeight="1" x14ac:dyDescent="0.2">
      <c r="A29" s="152"/>
      <c r="B29" s="145"/>
      <c r="C29" s="145"/>
      <c r="D29" s="145" t="s">
        <v>54</v>
      </c>
      <c r="E29" s="145" t="s">
        <v>138</v>
      </c>
      <c r="F29" s="145"/>
      <c r="G29" s="146"/>
      <c r="H29" s="45"/>
      <c r="I29" s="45"/>
      <c r="J29" s="45"/>
    </row>
    <row r="30" spans="1:10" ht="11.45" customHeight="1" x14ac:dyDescent="0.2">
      <c r="A30" s="152"/>
      <c r="B30" s="145"/>
      <c r="C30" s="145"/>
      <c r="D30" s="145"/>
      <c r="E30" s="145"/>
      <c r="F30" s="145"/>
      <c r="G30" s="146"/>
      <c r="H30" s="45"/>
      <c r="I30" s="45"/>
      <c r="J30" s="45"/>
    </row>
    <row r="31" spans="1:10" ht="11.45" customHeight="1" x14ac:dyDescent="0.2">
      <c r="A31" s="152"/>
      <c r="B31" s="145"/>
      <c r="C31" s="145"/>
      <c r="D31" s="145"/>
      <c r="E31" s="145"/>
      <c r="F31" s="145"/>
      <c r="G31" s="146"/>
      <c r="H31" s="45"/>
      <c r="I31" s="45"/>
      <c r="J31" s="45"/>
    </row>
    <row r="32" spans="1:10" ht="11.45" customHeight="1" x14ac:dyDescent="0.2">
      <c r="A32" s="152"/>
      <c r="B32" s="145"/>
      <c r="C32" s="145" t="s">
        <v>56</v>
      </c>
      <c r="D32" s="145"/>
      <c r="E32" s="145"/>
      <c r="F32" s="145"/>
      <c r="G32" s="61" t="s">
        <v>57</v>
      </c>
      <c r="H32" s="45"/>
      <c r="I32" s="58"/>
      <c r="J32" s="58"/>
    </row>
    <row r="33" spans="1:13" s="65" customFormat="1" ht="11.45" customHeight="1" x14ac:dyDescent="0.2">
      <c r="A33" s="62">
        <v>1</v>
      </c>
      <c r="B33" s="63">
        <v>2</v>
      </c>
      <c r="C33" s="63">
        <v>3</v>
      </c>
      <c r="D33" s="63">
        <v>4</v>
      </c>
      <c r="E33" s="63">
        <v>5</v>
      </c>
      <c r="F33" s="63">
        <v>6</v>
      </c>
      <c r="G33" s="64">
        <v>7</v>
      </c>
      <c r="H33" s="33"/>
      <c r="I33" s="33"/>
      <c r="J33" s="33"/>
    </row>
    <row r="34" spans="1:13" ht="11.45" customHeight="1" x14ac:dyDescent="0.2">
      <c r="A34" s="66"/>
      <c r="B34" s="71"/>
      <c r="C34" s="82"/>
      <c r="D34" s="82"/>
      <c r="E34" s="82"/>
      <c r="F34" s="82"/>
      <c r="G34" s="83"/>
      <c r="H34" s="46"/>
      <c r="I34" s="47"/>
      <c r="J34" s="48"/>
    </row>
    <row r="35" spans="1:13" ht="9.9499999999999993" customHeight="1" x14ac:dyDescent="0.2">
      <c r="A35" s="69">
        <f>IF(D35&lt;&gt;"",COUNTA($D$35:D35),"")</f>
        <v>1</v>
      </c>
      <c r="B35" s="94">
        <v>1995</v>
      </c>
      <c r="C35" s="107">
        <v>48</v>
      </c>
      <c r="D35" s="107">
        <v>17</v>
      </c>
      <c r="E35" s="107">
        <v>4</v>
      </c>
      <c r="F35" s="107">
        <v>5</v>
      </c>
      <c r="G35" s="108">
        <v>50</v>
      </c>
      <c r="H35" s="49"/>
      <c r="I35" s="72"/>
      <c r="J35" s="72"/>
      <c r="K35" s="72"/>
      <c r="L35" s="72"/>
      <c r="M35" s="73"/>
    </row>
    <row r="36" spans="1:13" ht="9.9499999999999993" customHeight="1" x14ac:dyDescent="0.2">
      <c r="A36" s="69">
        <f>IF(D36&lt;&gt;"",COUNTA($D$35:D36),"")</f>
        <v>2</v>
      </c>
      <c r="B36" s="94">
        <v>2000</v>
      </c>
      <c r="C36" s="107">
        <v>44</v>
      </c>
      <c r="D36" s="107">
        <v>14</v>
      </c>
      <c r="E36" s="107">
        <v>6</v>
      </c>
      <c r="F36" s="107">
        <v>8</v>
      </c>
      <c r="G36" s="108">
        <v>59</v>
      </c>
      <c r="H36" s="49"/>
      <c r="I36" s="72"/>
      <c r="J36" s="72"/>
      <c r="K36" s="72"/>
      <c r="L36" s="72"/>
      <c r="M36" s="73"/>
    </row>
    <row r="37" spans="1:13" ht="9.9499999999999993" customHeight="1" x14ac:dyDescent="0.2">
      <c r="A37" s="69">
        <f>IF(D37&lt;&gt;"",COUNTA($D$35:D37),"")</f>
        <v>3</v>
      </c>
      <c r="B37" s="94">
        <v>2005</v>
      </c>
      <c r="C37" s="107">
        <v>40</v>
      </c>
      <c r="D37" s="107">
        <v>13</v>
      </c>
      <c r="E37" s="107">
        <v>5</v>
      </c>
      <c r="F37" s="107">
        <v>8</v>
      </c>
      <c r="G37" s="108">
        <v>62</v>
      </c>
      <c r="H37" s="49"/>
      <c r="I37" s="72"/>
      <c r="J37" s="72"/>
      <c r="K37" s="72"/>
      <c r="L37" s="72"/>
      <c r="M37" s="73"/>
    </row>
    <row r="38" spans="1:13" ht="9.9499999999999993" customHeight="1" x14ac:dyDescent="0.2">
      <c r="A38" s="69">
        <f>IF(D38&lt;&gt;"",COUNTA($D$35:D38),"")</f>
        <v>4</v>
      </c>
      <c r="B38" s="94">
        <v>2010</v>
      </c>
      <c r="C38" s="107">
        <v>41</v>
      </c>
      <c r="D38" s="107">
        <v>13</v>
      </c>
      <c r="E38" s="107">
        <v>5</v>
      </c>
      <c r="F38" s="107">
        <v>6</v>
      </c>
      <c r="G38" s="108">
        <v>72</v>
      </c>
      <c r="H38" s="49"/>
      <c r="I38" s="72"/>
      <c r="J38" s="72"/>
      <c r="K38" s="72"/>
      <c r="L38" s="72"/>
      <c r="M38" s="73"/>
    </row>
    <row r="39" spans="1:13" ht="9.9499999999999993" customHeight="1" x14ac:dyDescent="0.2">
      <c r="A39" s="69">
        <f>IF(D39&lt;&gt;"",COUNTA($D$35:D39),"")</f>
        <v>5</v>
      </c>
      <c r="B39" s="94">
        <v>2014</v>
      </c>
      <c r="C39" s="107">
        <v>42</v>
      </c>
      <c r="D39" s="107">
        <v>14</v>
      </c>
      <c r="E39" s="107">
        <v>5</v>
      </c>
      <c r="F39" s="107">
        <v>5</v>
      </c>
      <c r="G39" s="108">
        <v>79</v>
      </c>
      <c r="H39" s="49"/>
      <c r="I39" s="72"/>
      <c r="J39" s="72"/>
      <c r="K39" s="72"/>
      <c r="L39" s="72"/>
      <c r="M39" s="73"/>
    </row>
    <row r="40" spans="1:13" ht="9.9499999999999993" customHeight="1" x14ac:dyDescent="0.2">
      <c r="A40" s="69">
        <f>IF(D40&lt;&gt;"",COUNTA($D$35:D40),"")</f>
        <v>6</v>
      </c>
      <c r="B40" s="94">
        <v>2015</v>
      </c>
      <c r="C40" s="107">
        <v>42</v>
      </c>
      <c r="D40" s="107">
        <v>13</v>
      </c>
      <c r="E40" s="107">
        <v>5</v>
      </c>
      <c r="F40" s="107">
        <v>5</v>
      </c>
      <c r="G40" s="108">
        <v>69</v>
      </c>
      <c r="H40" s="49"/>
      <c r="I40" s="72"/>
      <c r="J40" s="72"/>
      <c r="K40" s="72"/>
      <c r="L40" s="72"/>
      <c r="M40" s="73"/>
    </row>
    <row r="41" spans="1:13" ht="9.9499999999999993" customHeight="1" x14ac:dyDescent="0.2">
      <c r="A41" s="69">
        <f>IF(D41&lt;&gt;"",COUNTA($D$35:D41),"")</f>
        <v>7</v>
      </c>
      <c r="B41" s="94">
        <v>2016</v>
      </c>
      <c r="C41" s="107">
        <v>41</v>
      </c>
      <c r="D41" s="107">
        <v>13</v>
      </c>
      <c r="E41" s="107">
        <v>5</v>
      </c>
      <c r="F41" s="107">
        <v>5</v>
      </c>
      <c r="G41" s="108">
        <v>77</v>
      </c>
      <c r="H41" s="49"/>
      <c r="I41" s="72"/>
      <c r="J41" s="72"/>
      <c r="K41" s="72"/>
      <c r="L41" s="72"/>
      <c r="M41" s="73"/>
    </row>
    <row r="42" spans="1:13" ht="9.9499999999999993" customHeight="1" x14ac:dyDescent="0.2">
      <c r="A42" s="69">
        <f>IF(D42&lt;&gt;"",COUNTA($D$35:D42),"")</f>
        <v>8</v>
      </c>
      <c r="B42" s="94">
        <v>2017</v>
      </c>
      <c r="C42" s="107">
        <v>40</v>
      </c>
      <c r="D42" s="107">
        <v>13</v>
      </c>
      <c r="E42" s="107">
        <v>5</v>
      </c>
      <c r="F42" s="107">
        <v>5</v>
      </c>
      <c r="G42" s="108">
        <v>79</v>
      </c>
      <c r="H42" s="74"/>
      <c r="I42" s="72"/>
      <c r="J42" s="72"/>
      <c r="K42" s="72"/>
      <c r="L42" s="72"/>
      <c r="M42" s="73"/>
    </row>
    <row r="43" spans="1:13" ht="9.9499999999999993" customHeight="1" x14ac:dyDescent="0.2">
      <c r="A43" s="69">
        <f>IF(D43&lt;&gt;"",COUNTA($D$35:D43),"")</f>
        <v>9</v>
      </c>
      <c r="B43" s="94">
        <v>2018</v>
      </c>
      <c r="C43" s="107">
        <v>37</v>
      </c>
      <c r="D43" s="107">
        <v>12</v>
      </c>
      <c r="E43" s="107">
        <v>5</v>
      </c>
      <c r="F43" s="107">
        <v>5</v>
      </c>
      <c r="G43" s="108">
        <v>78</v>
      </c>
      <c r="H43" s="74"/>
      <c r="I43" s="72"/>
      <c r="J43" s="72"/>
      <c r="K43" s="72"/>
      <c r="L43" s="72"/>
      <c r="M43" s="73"/>
    </row>
    <row r="44" spans="1:13" ht="9.9499999999999993" customHeight="1" x14ac:dyDescent="0.2">
      <c r="A44" s="69">
        <f>IF(D44&lt;&gt;"",COUNTA($D$35:D44),"")</f>
        <v>10</v>
      </c>
      <c r="B44" s="94">
        <v>2019</v>
      </c>
      <c r="C44" s="107">
        <v>36</v>
      </c>
      <c r="D44" s="107">
        <v>12</v>
      </c>
      <c r="E44" s="107">
        <v>5</v>
      </c>
      <c r="F44" s="107">
        <v>5</v>
      </c>
      <c r="G44" s="108">
        <v>75</v>
      </c>
      <c r="H44" s="74"/>
      <c r="I44" s="72"/>
      <c r="J44" s="72"/>
      <c r="K44" s="72"/>
      <c r="L44" s="72"/>
      <c r="M44" s="73"/>
    </row>
    <row r="45" spans="1:13" ht="9.9499999999999993" customHeight="1" x14ac:dyDescent="0.2">
      <c r="A45" s="69">
        <f>IF(D45&lt;&gt;"",COUNTA($D$35:D45),"")</f>
        <v>11</v>
      </c>
      <c r="B45" s="94">
        <v>2020</v>
      </c>
      <c r="C45" s="107">
        <v>35</v>
      </c>
      <c r="D45" s="107">
        <v>12</v>
      </c>
      <c r="E45" s="107">
        <v>4</v>
      </c>
      <c r="F45" s="107">
        <v>5</v>
      </c>
      <c r="G45" s="108">
        <v>78</v>
      </c>
      <c r="H45" s="74"/>
      <c r="I45" s="72"/>
      <c r="J45" s="72"/>
      <c r="K45" s="72"/>
      <c r="L45" s="72"/>
      <c r="M45" s="73"/>
    </row>
    <row r="46" spans="1:13" ht="9.9499999999999993" customHeight="1" x14ac:dyDescent="0.2">
      <c r="A46" s="69">
        <f>IF(D46&lt;&gt;"",COUNTA($D$35:D46),"")</f>
        <v>12</v>
      </c>
      <c r="B46" s="94">
        <v>2021</v>
      </c>
      <c r="C46" s="107">
        <v>34</v>
      </c>
      <c r="D46" s="107">
        <v>11</v>
      </c>
      <c r="E46" s="107">
        <v>4</v>
      </c>
      <c r="F46" s="107">
        <v>5</v>
      </c>
      <c r="G46" s="108">
        <v>65</v>
      </c>
      <c r="I46" s="72"/>
      <c r="J46" s="72"/>
      <c r="K46" s="72"/>
      <c r="L46" s="72"/>
      <c r="M46" s="73"/>
    </row>
    <row r="47" spans="1:13" ht="9.9499999999999993" customHeight="1" x14ac:dyDescent="0.2">
      <c r="A47" s="69">
        <f>IF(D47&lt;&gt;"",COUNTA($D$35:D47),"")</f>
        <v>13</v>
      </c>
      <c r="B47" s="94">
        <v>2022</v>
      </c>
      <c r="C47" s="107">
        <v>34.075766183580882</v>
      </c>
      <c r="D47" s="107">
        <v>11.24038278288303</v>
      </c>
      <c r="E47" s="107">
        <v>4.1502540497022551</v>
      </c>
      <c r="F47" s="107">
        <v>5.2208657163780074</v>
      </c>
      <c r="G47" s="108">
        <v>52.668353608721596</v>
      </c>
      <c r="I47" s="72"/>
      <c r="J47" s="72"/>
      <c r="K47" s="72"/>
      <c r="L47" s="72"/>
      <c r="M47" s="73"/>
    </row>
    <row r="48" spans="1:13" ht="9.9499999999999993" customHeight="1" x14ac:dyDescent="0.2">
      <c r="A48" s="69">
        <f>IF(D48&lt;&gt;"",COUNTA($D$35:D48),"")</f>
        <v>14</v>
      </c>
      <c r="B48" s="94">
        <v>2023</v>
      </c>
      <c r="C48" s="107">
        <v>34.075766183580882</v>
      </c>
      <c r="D48" s="107">
        <v>11.24038278288303</v>
      </c>
      <c r="E48" s="107">
        <v>4.1502540497022551</v>
      </c>
      <c r="F48" s="107">
        <v>5.2208657163780074</v>
      </c>
      <c r="G48" s="108">
        <v>52.668353608721596</v>
      </c>
      <c r="I48" s="72"/>
      <c r="J48" s="72"/>
      <c r="K48" s="72"/>
      <c r="L48" s="72"/>
      <c r="M48" s="73"/>
    </row>
    <row r="49" spans="1:13" ht="9.9499999999999993" customHeight="1" x14ac:dyDescent="0.2">
      <c r="A49" s="69">
        <f>IF(D49&lt;&gt;"",COUNTA($D$35:D49),"")</f>
        <v>15</v>
      </c>
      <c r="B49" s="94">
        <v>2024</v>
      </c>
      <c r="C49" s="107">
        <v>33</v>
      </c>
      <c r="D49" s="107">
        <v>11.24038278288303</v>
      </c>
      <c r="E49" s="107">
        <v>4.1502540497022551</v>
      </c>
      <c r="F49" s="107">
        <v>5.2208657163780074</v>
      </c>
      <c r="G49" s="108">
        <v>52.668353608721596</v>
      </c>
      <c r="I49" s="72"/>
      <c r="J49" s="72"/>
      <c r="K49" s="72"/>
      <c r="L49" s="72"/>
      <c r="M49" s="73"/>
    </row>
    <row r="50" spans="1:13" ht="11.45" customHeight="1" x14ac:dyDescent="0.2">
      <c r="A50" s="75"/>
      <c r="B50" s="50"/>
      <c r="C50" s="72"/>
      <c r="D50" s="72"/>
      <c r="E50" s="72"/>
      <c r="F50" s="72"/>
      <c r="G50" s="73"/>
    </row>
    <row r="51" spans="1:13" ht="11.45" customHeight="1" x14ac:dyDescent="0.2"/>
    <row r="52" spans="1:13" ht="11.45" customHeight="1" x14ac:dyDescent="0.2"/>
    <row r="53" spans="1:13" ht="11.45" customHeight="1" x14ac:dyDescent="0.2"/>
    <row r="54" spans="1:13" ht="11.45" customHeight="1" x14ac:dyDescent="0.2"/>
    <row r="55" spans="1:13" ht="11.45" customHeight="1" x14ac:dyDescent="0.2"/>
    <row r="56" spans="1:13" ht="11.45" customHeight="1" x14ac:dyDescent="0.2"/>
    <row r="57" spans="1:13" ht="11.45" customHeight="1" x14ac:dyDescent="0.2"/>
    <row r="58" spans="1:13" ht="11.45" customHeight="1" x14ac:dyDescent="0.2"/>
    <row r="59" spans="1:13" ht="11.45" customHeight="1" x14ac:dyDescent="0.2"/>
    <row r="60" spans="1:13" ht="11.45" customHeight="1" x14ac:dyDescent="0.2"/>
    <row r="61" spans="1:13" ht="11.45" customHeight="1" x14ac:dyDescent="0.2"/>
    <row r="62" spans="1:13" ht="11.45" customHeight="1" x14ac:dyDescent="0.2"/>
    <row r="63" spans="1:13" ht="11.45" customHeight="1" x14ac:dyDescent="0.2"/>
    <row r="64" spans="1:13"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8">
    <mergeCell ref="C32:F32"/>
    <mergeCell ref="A1:B1"/>
    <mergeCell ref="A2:B2"/>
    <mergeCell ref="A27:B27"/>
    <mergeCell ref="D3:E3"/>
    <mergeCell ref="D4:D6"/>
    <mergeCell ref="C1:J1"/>
    <mergeCell ref="C2:J2"/>
    <mergeCell ref="A28:A32"/>
    <mergeCell ref="B28:B32"/>
    <mergeCell ref="I3:I6"/>
    <mergeCell ref="G3:H3"/>
    <mergeCell ref="F3:F6"/>
    <mergeCell ref="G4:G6"/>
    <mergeCell ref="A3:A7"/>
    <mergeCell ref="C27:G27"/>
    <mergeCell ref="B3:B7"/>
    <mergeCell ref="C7:J7"/>
    <mergeCell ref="H4:H6"/>
    <mergeCell ref="J4:J6"/>
    <mergeCell ref="G28:G31"/>
    <mergeCell ref="D29:D31"/>
    <mergeCell ref="E29:E31"/>
    <mergeCell ref="E4:E6"/>
    <mergeCell ref="C3:C6"/>
    <mergeCell ref="C28:C31"/>
    <mergeCell ref="D28:E28"/>
    <mergeCell ref="F28:F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96"/>
  <sheetViews>
    <sheetView zoomScale="140" zoomScaleNormal="140" workbookViewId="0">
      <selection sqref="A1:B1"/>
    </sheetView>
  </sheetViews>
  <sheetFormatPr baseColWidth="10" defaultColWidth="11.28515625" defaultRowHeight="11.25" x14ac:dyDescent="0.2"/>
  <cols>
    <col min="1" max="1" width="3.140625" style="37" customWidth="1"/>
    <col min="2" max="2" width="6.28515625" style="37" customWidth="1"/>
    <col min="3" max="3" width="7.7109375" style="37" bestFit="1" customWidth="1"/>
    <col min="4" max="5" width="5.85546875" style="37" bestFit="1" customWidth="1"/>
    <col min="6" max="6" width="5.7109375" style="37" customWidth="1"/>
    <col min="7" max="7" width="5.85546875" style="37" bestFit="1" customWidth="1"/>
    <col min="8" max="8" width="5.7109375" style="37" customWidth="1"/>
    <col min="9" max="9" width="5.85546875" style="37" bestFit="1" customWidth="1"/>
    <col min="10" max="10" width="5.7109375" style="37" customWidth="1"/>
    <col min="11" max="11" width="5.85546875" style="37" bestFit="1" customWidth="1"/>
    <col min="12" max="16" width="5.7109375" style="37" customWidth="1"/>
    <col min="17" max="16384" width="11.28515625" style="37"/>
  </cols>
  <sheetData>
    <row r="1" spans="1:16" ht="20.100000000000001" customHeight="1" x14ac:dyDescent="0.2">
      <c r="A1" s="139" t="s">
        <v>86</v>
      </c>
      <c r="B1" s="140"/>
      <c r="C1" s="141" t="s">
        <v>20</v>
      </c>
      <c r="D1" s="141"/>
      <c r="E1" s="141"/>
      <c r="F1" s="141"/>
      <c r="G1" s="141"/>
      <c r="H1" s="141"/>
      <c r="I1" s="141"/>
      <c r="J1" s="141"/>
      <c r="K1" s="141"/>
      <c r="L1" s="141"/>
      <c r="M1" s="141"/>
      <c r="N1" s="141"/>
      <c r="O1" s="141"/>
      <c r="P1" s="154"/>
    </row>
    <row r="2" spans="1:16" ht="30" customHeight="1" x14ac:dyDescent="0.2">
      <c r="A2" s="139" t="s">
        <v>114</v>
      </c>
      <c r="B2" s="140"/>
      <c r="C2" s="141" t="s">
        <v>21</v>
      </c>
      <c r="D2" s="141"/>
      <c r="E2" s="141"/>
      <c r="F2" s="141"/>
      <c r="G2" s="141"/>
      <c r="H2" s="141"/>
      <c r="I2" s="141"/>
      <c r="J2" s="141"/>
      <c r="K2" s="141"/>
      <c r="L2" s="141"/>
      <c r="M2" s="141"/>
      <c r="N2" s="141"/>
      <c r="O2" s="141"/>
      <c r="P2" s="154"/>
    </row>
    <row r="3" spans="1:16" ht="11.45" customHeight="1" x14ac:dyDescent="0.2">
      <c r="A3" s="137" t="s">
        <v>96</v>
      </c>
      <c r="B3" s="138" t="s">
        <v>50</v>
      </c>
      <c r="C3" s="138" t="s">
        <v>70</v>
      </c>
      <c r="D3" s="138"/>
      <c r="E3" s="138" t="s">
        <v>60</v>
      </c>
      <c r="F3" s="138"/>
      <c r="G3" s="138"/>
      <c r="H3" s="138"/>
      <c r="I3" s="138"/>
      <c r="J3" s="138"/>
      <c r="K3" s="138"/>
      <c r="L3" s="138"/>
      <c r="M3" s="138"/>
      <c r="N3" s="138"/>
      <c r="O3" s="138"/>
      <c r="P3" s="144"/>
    </row>
    <row r="4" spans="1:16" ht="11.45" customHeight="1" x14ac:dyDescent="0.2">
      <c r="A4" s="137"/>
      <c r="B4" s="138"/>
      <c r="C4" s="138"/>
      <c r="D4" s="138"/>
      <c r="E4" s="138" t="s">
        <v>61</v>
      </c>
      <c r="F4" s="138"/>
      <c r="G4" s="138" t="s">
        <v>62</v>
      </c>
      <c r="H4" s="138"/>
      <c r="I4" s="138" t="s">
        <v>63</v>
      </c>
      <c r="J4" s="138"/>
      <c r="K4" s="138" t="s">
        <v>167</v>
      </c>
      <c r="L4" s="138"/>
      <c r="M4" s="155" t="s">
        <v>168</v>
      </c>
      <c r="N4" s="156"/>
      <c r="O4" s="138" t="s">
        <v>169</v>
      </c>
      <c r="P4" s="144"/>
    </row>
    <row r="5" spans="1:16" ht="11.45" customHeight="1" x14ac:dyDescent="0.2">
      <c r="A5" s="137"/>
      <c r="B5" s="138"/>
      <c r="C5" s="138"/>
      <c r="D5" s="138"/>
      <c r="E5" s="138"/>
      <c r="F5" s="138"/>
      <c r="G5" s="138"/>
      <c r="H5" s="138"/>
      <c r="I5" s="138"/>
      <c r="J5" s="138"/>
      <c r="K5" s="138"/>
      <c r="L5" s="138"/>
      <c r="M5" s="157"/>
      <c r="N5" s="158"/>
      <c r="O5" s="138"/>
      <c r="P5" s="144"/>
    </row>
    <row r="6" spans="1:16" ht="11.45" customHeight="1" x14ac:dyDescent="0.2">
      <c r="A6" s="137"/>
      <c r="B6" s="138"/>
      <c r="C6" s="138"/>
      <c r="D6" s="138"/>
      <c r="E6" s="138"/>
      <c r="F6" s="138"/>
      <c r="G6" s="138"/>
      <c r="H6" s="138"/>
      <c r="I6" s="138"/>
      <c r="J6" s="138"/>
      <c r="K6" s="138"/>
      <c r="L6" s="138"/>
      <c r="M6" s="159"/>
      <c r="N6" s="160"/>
      <c r="O6" s="138"/>
      <c r="P6" s="144"/>
    </row>
    <row r="7" spans="1:16" ht="11.45" customHeight="1" x14ac:dyDescent="0.2">
      <c r="A7" s="137"/>
      <c r="B7" s="138"/>
      <c r="C7" s="38" t="s">
        <v>64</v>
      </c>
      <c r="D7" s="38" t="s">
        <v>65</v>
      </c>
      <c r="E7" s="38" t="s">
        <v>64</v>
      </c>
      <c r="F7" s="38" t="s">
        <v>65</v>
      </c>
      <c r="G7" s="38" t="s">
        <v>64</v>
      </c>
      <c r="H7" s="38" t="s">
        <v>65</v>
      </c>
      <c r="I7" s="38" t="s">
        <v>64</v>
      </c>
      <c r="J7" s="38" t="s">
        <v>65</v>
      </c>
      <c r="K7" s="38" t="s">
        <v>64</v>
      </c>
      <c r="L7" s="38" t="s">
        <v>65</v>
      </c>
      <c r="M7" s="38" t="s">
        <v>64</v>
      </c>
      <c r="N7" s="38" t="s">
        <v>65</v>
      </c>
      <c r="O7" s="38" t="s">
        <v>64</v>
      </c>
      <c r="P7" s="39" t="s">
        <v>65</v>
      </c>
    </row>
    <row r="8" spans="1:16" s="29" customFormat="1" ht="11.45" customHeight="1" x14ac:dyDescent="0.2">
      <c r="A8" s="26">
        <v>1</v>
      </c>
      <c r="B8" s="27">
        <v>2</v>
      </c>
      <c r="C8" s="27">
        <v>3</v>
      </c>
      <c r="D8" s="27">
        <v>4</v>
      </c>
      <c r="E8" s="27">
        <v>5</v>
      </c>
      <c r="F8" s="27">
        <v>6</v>
      </c>
      <c r="G8" s="27">
        <v>7</v>
      </c>
      <c r="H8" s="27">
        <v>8</v>
      </c>
      <c r="I8" s="27">
        <v>9</v>
      </c>
      <c r="J8" s="27">
        <v>10</v>
      </c>
      <c r="K8" s="27">
        <v>11</v>
      </c>
      <c r="L8" s="27">
        <v>12</v>
      </c>
      <c r="M8" s="27">
        <v>13</v>
      </c>
      <c r="N8" s="27">
        <v>14</v>
      </c>
      <c r="O8" s="27">
        <v>15</v>
      </c>
      <c r="P8" s="28">
        <v>16</v>
      </c>
    </row>
    <row r="9" spans="1:16" ht="11.45" customHeight="1" x14ac:dyDescent="0.2">
      <c r="A9" s="53"/>
      <c r="B9" s="95"/>
      <c r="C9" s="84"/>
      <c r="D9" s="84"/>
      <c r="E9" s="84"/>
      <c r="F9" s="92"/>
      <c r="G9" s="110"/>
      <c r="H9" s="84"/>
      <c r="I9" s="110"/>
      <c r="J9" s="84"/>
      <c r="K9" s="110"/>
      <c r="L9" s="84"/>
      <c r="M9" s="84"/>
      <c r="N9" s="84"/>
      <c r="O9" s="84"/>
      <c r="P9" s="84"/>
    </row>
    <row r="10" spans="1:16" ht="11.45" customHeight="1" x14ac:dyDescent="0.2">
      <c r="A10" s="31">
        <f>IF(D10&lt;&gt;"",COUNTA($D$10:D10),"")</f>
        <v>1</v>
      </c>
      <c r="B10" s="96">
        <v>1995</v>
      </c>
      <c r="C10" s="84">
        <v>140719</v>
      </c>
      <c r="D10" s="84">
        <v>889</v>
      </c>
      <c r="E10" s="84">
        <v>1431</v>
      </c>
      <c r="F10" s="92">
        <v>8</v>
      </c>
      <c r="G10" s="110">
        <v>50253</v>
      </c>
      <c r="H10" s="84">
        <v>490</v>
      </c>
      <c r="I10" s="110">
        <v>76313</v>
      </c>
      <c r="J10" s="84">
        <v>162</v>
      </c>
      <c r="K10" s="110">
        <v>12722</v>
      </c>
      <c r="L10" s="84">
        <v>229</v>
      </c>
      <c r="M10" s="84">
        <v>2749</v>
      </c>
      <c r="N10" s="84">
        <v>133</v>
      </c>
      <c r="O10" s="84" t="s">
        <v>0</v>
      </c>
      <c r="P10" s="84" t="s">
        <v>0</v>
      </c>
    </row>
    <row r="11" spans="1:16" ht="11.45" customHeight="1" x14ac:dyDescent="0.2">
      <c r="A11" s="31">
        <f>IF(D11&lt;&gt;"",COUNTA($D$10:D11),"")</f>
        <v>2</v>
      </c>
      <c r="B11" s="96">
        <v>2000</v>
      </c>
      <c r="C11" s="84">
        <v>130344</v>
      </c>
      <c r="D11" s="84">
        <v>1380</v>
      </c>
      <c r="E11" s="84">
        <v>3683</v>
      </c>
      <c r="F11" s="92">
        <v>34</v>
      </c>
      <c r="G11" s="110">
        <v>41635</v>
      </c>
      <c r="H11" s="84">
        <v>614</v>
      </c>
      <c r="I11" s="110">
        <v>68285</v>
      </c>
      <c r="J11" s="84">
        <v>121</v>
      </c>
      <c r="K11" s="110">
        <v>16043</v>
      </c>
      <c r="L11" s="84">
        <v>481</v>
      </c>
      <c r="M11" s="84">
        <v>698</v>
      </c>
      <c r="N11" s="84">
        <v>130</v>
      </c>
      <c r="O11" s="84" t="s">
        <v>0</v>
      </c>
      <c r="P11" s="84" t="s">
        <v>0</v>
      </c>
    </row>
    <row r="12" spans="1:16" ht="11.45" customHeight="1" x14ac:dyDescent="0.2">
      <c r="A12" s="31">
        <f>IF(D12&lt;&gt;"",COUNTA($D$10:D12),"")</f>
        <v>3</v>
      </c>
      <c r="B12" s="96">
        <v>2005</v>
      </c>
      <c r="C12" s="84">
        <v>134274</v>
      </c>
      <c r="D12" s="84">
        <v>1505</v>
      </c>
      <c r="E12" s="84">
        <v>4266</v>
      </c>
      <c r="F12" s="92">
        <v>54</v>
      </c>
      <c r="G12" s="110">
        <v>40996</v>
      </c>
      <c r="H12" s="84">
        <v>522</v>
      </c>
      <c r="I12" s="110">
        <v>69141</v>
      </c>
      <c r="J12" s="84">
        <v>107</v>
      </c>
      <c r="K12" s="110">
        <v>16100</v>
      </c>
      <c r="L12" s="84">
        <v>713</v>
      </c>
      <c r="M12" s="84">
        <v>3771</v>
      </c>
      <c r="N12" s="84">
        <v>109</v>
      </c>
      <c r="O12" s="84" t="s">
        <v>0</v>
      </c>
      <c r="P12" s="84" t="s">
        <v>0</v>
      </c>
    </row>
    <row r="13" spans="1:16" ht="11.45" customHeight="1" x14ac:dyDescent="0.2">
      <c r="A13" s="31">
        <f>IF(D13&lt;&gt;"",COUNTA($D$10:D13),"")</f>
        <v>4</v>
      </c>
      <c r="B13" s="96">
        <v>2010</v>
      </c>
      <c r="C13" s="84">
        <v>156561</v>
      </c>
      <c r="D13" s="84">
        <v>1214</v>
      </c>
      <c r="E13" s="84">
        <v>2857</v>
      </c>
      <c r="F13" s="92">
        <v>35</v>
      </c>
      <c r="G13" s="110">
        <v>61639</v>
      </c>
      <c r="H13" s="84">
        <v>366</v>
      </c>
      <c r="I13" s="110">
        <v>65734</v>
      </c>
      <c r="J13" s="84">
        <v>135</v>
      </c>
      <c r="K13" s="110">
        <v>19854</v>
      </c>
      <c r="L13" s="84">
        <v>391</v>
      </c>
      <c r="M13" s="84">
        <v>5166</v>
      </c>
      <c r="N13" s="84">
        <v>125</v>
      </c>
      <c r="O13" s="84">
        <v>1311</v>
      </c>
      <c r="P13" s="84">
        <v>162</v>
      </c>
    </row>
    <row r="14" spans="1:16" ht="11.45" customHeight="1" x14ac:dyDescent="0.2">
      <c r="A14" s="31">
        <f>IF(D14&lt;&gt;"",COUNTA($D$10:D14),"")</f>
        <v>5</v>
      </c>
      <c r="B14" s="96">
        <v>2014</v>
      </c>
      <c r="C14" s="84">
        <v>148002</v>
      </c>
      <c r="D14" s="84">
        <v>892</v>
      </c>
      <c r="E14" s="84">
        <v>1049</v>
      </c>
      <c r="F14" s="92">
        <v>19</v>
      </c>
      <c r="G14" s="110">
        <v>56330</v>
      </c>
      <c r="H14" s="84">
        <v>300</v>
      </c>
      <c r="I14" s="110">
        <v>67098</v>
      </c>
      <c r="J14" s="84">
        <v>120</v>
      </c>
      <c r="K14" s="110">
        <v>16592</v>
      </c>
      <c r="L14" s="84">
        <v>245</v>
      </c>
      <c r="M14" s="84">
        <v>5902</v>
      </c>
      <c r="N14" s="84">
        <v>84</v>
      </c>
      <c r="O14" s="84">
        <v>1031</v>
      </c>
      <c r="P14" s="84">
        <v>124</v>
      </c>
    </row>
    <row r="15" spans="1:16" ht="11.45" customHeight="1" x14ac:dyDescent="0.2">
      <c r="A15" s="31">
        <f>IF(D15&lt;&gt;"",COUNTA($D$10:D15),"")</f>
        <v>6</v>
      </c>
      <c r="B15" s="96">
        <v>2015</v>
      </c>
      <c r="C15" s="84">
        <v>136811</v>
      </c>
      <c r="D15" s="84">
        <v>925</v>
      </c>
      <c r="E15" s="84">
        <v>1506</v>
      </c>
      <c r="F15" s="92">
        <v>22</v>
      </c>
      <c r="G15" s="110">
        <v>48342</v>
      </c>
      <c r="H15" s="84">
        <v>311</v>
      </c>
      <c r="I15" s="110">
        <v>62956</v>
      </c>
      <c r="J15" s="84">
        <v>108</v>
      </c>
      <c r="K15" s="110">
        <v>16431</v>
      </c>
      <c r="L15" s="84">
        <v>273</v>
      </c>
      <c r="M15" s="84">
        <v>6611</v>
      </c>
      <c r="N15" s="84">
        <v>82</v>
      </c>
      <c r="O15" s="84">
        <v>965</v>
      </c>
      <c r="P15" s="84">
        <v>129</v>
      </c>
    </row>
    <row r="16" spans="1:16" ht="11.45" customHeight="1" x14ac:dyDescent="0.2">
      <c r="A16" s="31">
        <f>IF(D16&lt;&gt;"",COUNTA($D$10:D16),"")</f>
        <v>7</v>
      </c>
      <c r="B16" s="96">
        <v>2016</v>
      </c>
      <c r="C16" s="84">
        <v>129416</v>
      </c>
      <c r="D16" s="84">
        <v>1111</v>
      </c>
      <c r="E16" s="84">
        <v>2301</v>
      </c>
      <c r="F16" s="92">
        <v>28</v>
      </c>
      <c r="G16" s="110">
        <v>35812</v>
      </c>
      <c r="H16" s="84">
        <v>382</v>
      </c>
      <c r="I16" s="110">
        <v>64242</v>
      </c>
      <c r="J16" s="84">
        <v>160</v>
      </c>
      <c r="K16" s="110">
        <v>18733</v>
      </c>
      <c r="L16" s="84">
        <v>316</v>
      </c>
      <c r="M16" s="84">
        <v>6919</v>
      </c>
      <c r="N16" s="84">
        <v>90</v>
      </c>
      <c r="O16" s="84">
        <v>1409</v>
      </c>
      <c r="P16" s="84">
        <v>135</v>
      </c>
    </row>
    <row r="17" spans="1:16" ht="11.45" customHeight="1" x14ac:dyDescent="0.2">
      <c r="A17" s="31">
        <f>IF(D17&lt;&gt;"",COUNTA($D$10:D17),"")</f>
        <v>8</v>
      </c>
      <c r="B17" s="96">
        <v>2017</v>
      </c>
      <c r="C17" s="84">
        <v>116217</v>
      </c>
      <c r="D17" s="84">
        <v>1003</v>
      </c>
      <c r="E17" s="84">
        <v>2246</v>
      </c>
      <c r="F17" s="92">
        <v>31</v>
      </c>
      <c r="G17" s="110">
        <v>32240</v>
      </c>
      <c r="H17" s="84">
        <v>284</v>
      </c>
      <c r="I17" s="110">
        <v>55065</v>
      </c>
      <c r="J17" s="84">
        <v>135</v>
      </c>
      <c r="K17" s="110">
        <v>18899</v>
      </c>
      <c r="L17" s="84">
        <v>328</v>
      </c>
      <c r="M17" s="84">
        <v>6783</v>
      </c>
      <c r="N17" s="84">
        <v>122</v>
      </c>
      <c r="O17" s="84">
        <v>984</v>
      </c>
      <c r="P17" s="84">
        <v>103</v>
      </c>
    </row>
    <row r="18" spans="1:16" ht="11.45" customHeight="1" x14ac:dyDescent="0.2">
      <c r="A18" s="31">
        <f>IF(D18&lt;&gt;"",COUNTA($D$10:D18),"")</f>
        <v>9</v>
      </c>
      <c r="B18" s="96">
        <v>2018</v>
      </c>
      <c r="C18" s="84">
        <v>113775</v>
      </c>
      <c r="D18" s="84">
        <v>1085</v>
      </c>
      <c r="E18" s="84">
        <v>2544</v>
      </c>
      <c r="F18" s="92">
        <v>28</v>
      </c>
      <c r="G18" s="110">
        <v>32005</v>
      </c>
      <c r="H18" s="84">
        <v>322</v>
      </c>
      <c r="I18" s="110">
        <v>53431</v>
      </c>
      <c r="J18" s="84">
        <v>157</v>
      </c>
      <c r="K18" s="110">
        <v>18941</v>
      </c>
      <c r="L18" s="84">
        <v>356</v>
      </c>
      <c r="M18" s="84">
        <v>5754</v>
      </c>
      <c r="N18" s="84">
        <v>118</v>
      </c>
      <c r="O18" s="84">
        <v>1100</v>
      </c>
      <c r="P18" s="84">
        <v>104</v>
      </c>
    </row>
    <row r="19" spans="1:16" ht="11.45" customHeight="1" x14ac:dyDescent="0.2">
      <c r="A19" s="31">
        <f>IF(D19&lt;&gt;"",COUNTA($D$10:D19),"")</f>
        <v>10</v>
      </c>
      <c r="B19" s="96">
        <v>2019</v>
      </c>
      <c r="C19" s="84">
        <v>108538</v>
      </c>
      <c r="D19" s="84">
        <v>1070</v>
      </c>
      <c r="E19" s="84">
        <v>2492</v>
      </c>
      <c r="F19" s="92">
        <v>32</v>
      </c>
      <c r="G19" s="110">
        <v>31039</v>
      </c>
      <c r="H19" s="84">
        <v>367</v>
      </c>
      <c r="I19" s="110">
        <v>47798</v>
      </c>
      <c r="J19" s="84">
        <v>163</v>
      </c>
      <c r="K19" s="110">
        <v>20472</v>
      </c>
      <c r="L19" s="84">
        <v>314</v>
      </c>
      <c r="M19" s="84">
        <v>5808</v>
      </c>
      <c r="N19" s="84">
        <v>91</v>
      </c>
      <c r="O19" s="84">
        <v>929</v>
      </c>
      <c r="P19" s="84">
        <v>103</v>
      </c>
    </row>
    <row r="20" spans="1:16" ht="11.45" customHeight="1" x14ac:dyDescent="0.2">
      <c r="A20" s="31">
        <f>IF(D20&lt;&gt;"",COUNTA($D$10:D20),"")</f>
        <v>11</v>
      </c>
      <c r="B20" s="96">
        <v>2020</v>
      </c>
      <c r="C20" s="84">
        <v>106680</v>
      </c>
      <c r="D20" s="84">
        <v>1082</v>
      </c>
      <c r="E20" s="84">
        <v>2876</v>
      </c>
      <c r="F20" s="92">
        <v>40</v>
      </c>
      <c r="G20" s="110">
        <v>27632</v>
      </c>
      <c r="H20" s="84">
        <v>352</v>
      </c>
      <c r="I20" s="110">
        <v>47509</v>
      </c>
      <c r="J20" s="84">
        <v>171</v>
      </c>
      <c r="K20" s="110">
        <v>21231</v>
      </c>
      <c r="L20" s="84">
        <v>329</v>
      </c>
      <c r="M20" s="84">
        <v>6670</v>
      </c>
      <c r="N20" s="84">
        <v>80</v>
      </c>
      <c r="O20" s="84">
        <v>762</v>
      </c>
      <c r="P20" s="84">
        <v>110</v>
      </c>
    </row>
    <row r="21" spans="1:16" ht="11.45" customHeight="1" x14ac:dyDescent="0.2">
      <c r="A21" s="31">
        <f>IF(D21&lt;&gt;"",COUNTA($D$10:D21),"")</f>
        <v>12</v>
      </c>
      <c r="B21" s="96">
        <v>2021</v>
      </c>
      <c r="C21" s="84">
        <v>111779</v>
      </c>
      <c r="D21" s="84">
        <v>1274</v>
      </c>
      <c r="E21" s="84">
        <v>3197</v>
      </c>
      <c r="F21" s="92">
        <v>34</v>
      </c>
      <c r="G21" s="110">
        <v>30208</v>
      </c>
      <c r="H21" s="84">
        <v>435</v>
      </c>
      <c r="I21" s="110">
        <v>47470</v>
      </c>
      <c r="J21" s="84">
        <v>260</v>
      </c>
      <c r="K21" s="110">
        <v>23571</v>
      </c>
      <c r="L21" s="84">
        <v>353</v>
      </c>
      <c r="M21" s="84">
        <v>6591</v>
      </c>
      <c r="N21" s="84">
        <v>97</v>
      </c>
      <c r="O21" s="84">
        <v>742</v>
      </c>
      <c r="P21" s="84">
        <v>95</v>
      </c>
    </row>
    <row r="22" spans="1:16" ht="11.45" customHeight="1" x14ac:dyDescent="0.2">
      <c r="A22" s="31">
        <f>IF(D22&lt;&gt;"",COUNTA($D$10:D22),"")</f>
        <v>13</v>
      </c>
      <c r="B22" s="96">
        <v>2022</v>
      </c>
      <c r="C22" s="84">
        <v>105529</v>
      </c>
      <c r="D22" s="84">
        <v>1055</v>
      </c>
      <c r="E22" s="84">
        <v>3412</v>
      </c>
      <c r="F22" s="92">
        <v>32</v>
      </c>
      <c r="G22" s="110">
        <v>30449</v>
      </c>
      <c r="H22" s="84">
        <v>360</v>
      </c>
      <c r="I22" s="110">
        <v>44656</v>
      </c>
      <c r="J22" s="84">
        <v>231</v>
      </c>
      <c r="K22" s="110">
        <v>21581</v>
      </c>
      <c r="L22" s="84">
        <v>311</v>
      </c>
      <c r="M22" s="84">
        <v>4667</v>
      </c>
      <c r="N22" s="84">
        <v>33</v>
      </c>
      <c r="O22" s="84">
        <v>764</v>
      </c>
      <c r="P22" s="84">
        <v>88</v>
      </c>
    </row>
    <row r="23" spans="1:16" ht="11.45" customHeight="1" x14ac:dyDescent="0.2">
      <c r="A23" s="31">
        <f>IF(D23&lt;&gt;"",COUNTA($D$10:D23),"")</f>
        <v>14</v>
      </c>
      <c r="B23" s="96">
        <v>2023</v>
      </c>
      <c r="C23" s="84">
        <v>113117</v>
      </c>
      <c r="D23" s="84">
        <v>1072</v>
      </c>
      <c r="E23" s="84">
        <v>3823</v>
      </c>
      <c r="F23" s="92">
        <v>37</v>
      </c>
      <c r="G23" s="110">
        <v>31040</v>
      </c>
      <c r="H23" s="84">
        <v>369</v>
      </c>
      <c r="I23" s="110">
        <v>47445</v>
      </c>
      <c r="J23" s="84">
        <v>231</v>
      </c>
      <c r="K23" s="110">
        <v>25437</v>
      </c>
      <c r="L23" s="84">
        <v>327</v>
      </c>
      <c r="M23" s="84">
        <v>4802</v>
      </c>
      <c r="N23" s="84">
        <v>36</v>
      </c>
      <c r="O23" s="84">
        <v>570</v>
      </c>
      <c r="P23" s="84">
        <v>72</v>
      </c>
    </row>
    <row r="24" spans="1:16" s="60" customFormat="1" ht="11.45" customHeight="1" x14ac:dyDescent="0.2">
      <c r="A24" s="31">
        <f>IF(D24&lt;&gt;"",COUNTA($D$10:D24),"")</f>
        <v>15</v>
      </c>
      <c r="B24" s="94">
        <v>2024</v>
      </c>
      <c r="C24" s="84">
        <v>115734</v>
      </c>
      <c r="D24" s="84">
        <v>1029</v>
      </c>
      <c r="E24" s="84">
        <v>4034</v>
      </c>
      <c r="F24" s="92">
        <v>30</v>
      </c>
      <c r="G24" s="110">
        <v>30317</v>
      </c>
      <c r="H24" s="84">
        <v>318</v>
      </c>
      <c r="I24" s="110">
        <v>48118</v>
      </c>
      <c r="J24" s="84">
        <v>218</v>
      </c>
      <c r="K24" s="110">
        <v>27826</v>
      </c>
      <c r="L24" s="84">
        <v>353</v>
      </c>
      <c r="M24" s="84">
        <v>4901</v>
      </c>
      <c r="N24" s="84">
        <v>31</v>
      </c>
      <c r="O24" s="84">
        <v>538</v>
      </c>
      <c r="P24" s="84">
        <v>79</v>
      </c>
    </row>
    <row r="25" spans="1:16" ht="11.45" customHeight="1" x14ac:dyDescent="0.2"/>
    <row r="26" spans="1:16" ht="11.45" customHeight="1" x14ac:dyDescent="0.2">
      <c r="A26" s="137" t="s">
        <v>96</v>
      </c>
      <c r="B26" s="138" t="s">
        <v>50</v>
      </c>
      <c r="C26" s="138" t="s">
        <v>52</v>
      </c>
      <c r="D26" s="138"/>
      <c r="E26" s="138" t="s">
        <v>53</v>
      </c>
      <c r="F26" s="138"/>
      <c r="G26" s="138" t="s">
        <v>60</v>
      </c>
      <c r="H26" s="138"/>
      <c r="I26" s="138"/>
      <c r="J26" s="138"/>
      <c r="K26" s="138" t="s">
        <v>66</v>
      </c>
      <c r="L26" s="138"/>
      <c r="M26" s="138" t="s">
        <v>67</v>
      </c>
      <c r="N26" s="144"/>
      <c r="O26" s="51"/>
      <c r="P26" s="51"/>
    </row>
    <row r="27" spans="1:16" ht="11.45" customHeight="1" x14ac:dyDescent="0.2">
      <c r="A27" s="137"/>
      <c r="B27" s="138"/>
      <c r="C27" s="138"/>
      <c r="D27" s="138"/>
      <c r="E27" s="138"/>
      <c r="F27" s="138"/>
      <c r="G27" s="138" t="s">
        <v>68</v>
      </c>
      <c r="H27" s="138"/>
      <c r="I27" s="138" t="s">
        <v>69</v>
      </c>
      <c r="J27" s="138"/>
      <c r="K27" s="138"/>
      <c r="L27" s="138"/>
      <c r="M27" s="138"/>
      <c r="N27" s="144"/>
      <c r="O27" s="51"/>
      <c r="P27" s="51"/>
    </row>
    <row r="28" spans="1:16" ht="11.45" customHeight="1" x14ac:dyDescent="0.2">
      <c r="A28" s="137"/>
      <c r="B28" s="138"/>
      <c r="C28" s="138"/>
      <c r="D28" s="138"/>
      <c r="E28" s="138"/>
      <c r="F28" s="138"/>
      <c r="G28" s="138"/>
      <c r="H28" s="138"/>
      <c r="I28" s="138"/>
      <c r="J28" s="138"/>
      <c r="K28" s="138"/>
      <c r="L28" s="138"/>
      <c r="M28" s="138"/>
      <c r="N28" s="144"/>
      <c r="O28" s="51"/>
      <c r="P28" s="51"/>
    </row>
    <row r="29" spans="1:16" ht="11.45" customHeight="1" x14ac:dyDescent="0.2">
      <c r="A29" s="137"/>
      <c r="B29" s="138"/>
      <c r="C29" s="138"/>
      <c r="D29" s="138"/>
      <c r="E29" s="138"/>
      <c r="F29" s="138"/>
      <c r="G29" s="138"/>
      <c r="H29" s="138"/>
      <c r="I29" s="138"/>
      <c r="J29" s="138"/>
      <c r="K29" s="138"/>
      <c r="L29" s="138"/>
      <c r="M29" s="138"/>
      <c r="N29" s="144"/>
      <c r="O29" s="51"/>
      <c r="P29" s="51"/>
    </row>
    <row r="30" spans="1:16" ht="11.45" customHeight="1" x14ac:dyDescent="0.2">
      <c r="A30" s="137"/>
      <c r="B30" s="138"/>
      <c r="C30" s="38" t="s">
        <v>64</v>
      </c>
      <c r="D30" s="38" t="s">
        <v>65</v>
      </c>
      <c r="E30" s="38" t="s">
        <v>64</v>
      </c>
      <c r="F30" s="38" t="s">
        <v>65</v>
      </c>
      <c r="G30" s="38" t="s">
        <v>64</v>
      </c>
      <c r="H30" s="38" t="s">
        <v>65</v>
      </c>
      <c r="I30" s="38" t="s">
        <v>64</v>
      </c>
      <c r="J30" s="38" t="s">
        <v>65</v>
      </c>
      <c r="K30" s="38" t="s">
        <v>64</v>
      </c>
      <c r="L30" s="38" t="s">
        <v>65</v>
      </c>
      <c r="M30" s="38" t="s">
        <v>64</v>
      </c>
      <c r="N30" s="39" t="s">
        <v>65</v>
      </c>
      <c r="O30" s="52"/>
      <c r="P30" s="52"/>
    </row>
    <row r="31" spans="1:16" s="29" customFormat="1" ht="11.45" customHeight="1" x14ac:dyDescent="0.2">
      <c r="A31" s="26">
        <v>1</v>
      </c>
      <c r="B31" s="27">
        <v>2</v>
      </c>
      <c r="C31" s="27">
        <v>17</v>
      </c>
      <c r="D31" s="27">
        <v>18</v>
      </c>
      <c r="E31" s="27">
        <v>19</v>
      </c>
      <c r="F31" s="27">
        <v>20</v>
      </c>
      <c r="G31" s="27">
        <v>21</v>
      </c>
      <c r="H31" s="27">
        <v>22</v>
      </c>
      <c r="I31" s="27">
        <v>23</v>
      </c>
      <c r="J31" s="27">
        <v>24</v>
      </c>
      <c r="K31" s="27">
        <v>25</v>
      </c>
      <c r="L31" s="27">
        <v>26</v>
      </c>
      <c r="M31" s="27">
        <v>27</v>
      </c>
      <c r="N31" s="28">
        <v>28</v>
      </c>
      <c r="O31" s="32"/>
      <c r="P31" s="32"/>
    </row>
    <row r="32" spans="1:16" ht="11.45" customHeight="1" x14ac:dyDescent="0.2">
      <c r="A32" s="53"/>
      <c r="B32" s="95"/>
      <c r="C32" s="84"/>
      <c r="D32" s="84"/>
      <c r="E32" s="84"/>
      <c r="F32" s="92"/>
      <c r="G32" s="110"/>
      <c r="H32" s="84"/>
      <c r="I32" s="110"/>
      <c r="J32" s="84"/>
      <c r="K32" s="110"/>
      <c r="L32" s="84"/>
      <c r="M32" s="84"/>
      <c r="N32" s="84"/>
      <c r="O32" s="84"/>
      <c r="P32" s="84"/>
    </row>
    <row r="33" spans="1:16" ht="11.45" customHeight="1" x14ac:dyDescent="0.2">
      <c r="A33" s="31">
        <f>IF(D33&lt;&gt;"",COUNTA($D$33:D33),"")</f>
        <v>1</v>
      </c>
      <c r="B33" s="96">
        <v>1995</v>
      </c>
      <c r="C33" s="84">
        <v>437931</v>
      </c>
      <c r="D33" s="84">
        <v>18345</v>
      </c>
      <c r="E33" s="84">
        <v>796</v>
      </c>
      <c r="F33" s="92">
        <v>742</v>
      </c>
      <c r="G33" s="110" t="s">
        <v>0</v>
      </c>
      <c r="H33" s="84" t="s">
        <v>0</v>
      </c>
      <c r="I33" s="110" t="s">
        <v>0</v>
      </c>
      <c r="J33" s="84" t="s">
        <v>0</v>
      </c>
      <c r="K33" s="110">
        <v>13</v>
      </c>
      <c r="L33" s="84">
        <v>12</v>
      </c>
      <c r="M33" s="84">
        <v>174</v>
      </c>
      <c r="N33" s="84">
        <v>6</v>
      </c>
      <c r="O33" s="84"/>
      <c r="P33" s="84"/>
    </row>
    <row r="34" spans="1:16" ht="11.45" customHeight="1" x14ac:dyDescent="0.2">
      <c r="A34" s="31">
        <f>IF(D34&lt;&gt;"",COUNTA($D$33:D34),"")</f>
        <v>2</v>
      </c>
      <c r="B34" s="96">
        <v>2000</v>
      </c>
      <c r="C34" s="84">
        <v>617278</v>
      </c>
      <c r="D34" s="84">
        <v>11977</v>
      </c>
      <c r="E34" s="84">
        <v>3757</v>
      </c>
      <c r="F34" s="92">
        <v>1022</v>
      </c>
      <c r="G34" s="110" t="s">
        <v>0</v>
      </c>
      <c r="H34" s="84" t="s">
        <v>0</v>
      </c>
      <c r="I34" s="110" t="s">
        <v>0</v>
      </c>
      <c r="J34" s="84" t="s">
        <v>0</v>
      </c>
      <c r="K34" s="110">
        <v>114</v>
      </c>
      <c r="L34" s="84">
        <v>97</v>
      </c>
      <c r="M34" s="84">
        <v>101</v>
      </c>
      <c r="N34" s="84">
        <v>5</v>
      </c>
      <c r="O34" s="84"/>
      <c r="P34" s="84"/>
    </row>
    <row r="35" spans="1:16" ht="11.45" customHeight="1" x14ac:dyDescent="0.2">
      <c r="A35" s="31">
        <f>IF(D35&lt;&gt;"",COUNTA($D$33:D35),"")</f>
        <v>3</v>
      </c>
      <c r="B35" s="96">
        <v>2005</v>
      </c>
      <c r="C35" s="84">
        <v>541165</v>
      </c>
      <c r="D35" s="84">
        <v>11922</v>
      </c>
      <c r="E35" s="84">
        <v>8824</v>
      </c>
      <c r="F35" s="92">
        <v>1182</v>
      </c>
      <c r="G35" s="110" t="s">
        <v>0</v>
      </c>
      <c r="H35" s="84" t="s">
        <v>0</v>
      </c>
      <c r="I35" s="110" t="s">
        <v>0</v>
      </c>
      <c r="J35" s="84" t="s">
        <v>0</v>
      </c>
      <c r="K35" s="110">
        <v>424</v>
      </c>
      <c r="L35" s="84">
        <v>147</v>
      </c>
      <c r="M35" s="84">
        <v>25</v>
      </c>
      <c r="N35" s="84">
        <v>9</v>
      </c>
      <c r="O35" s="84"/>
      <c r="P35" s="84"/>
    </row>
    <row r="36" spans="1:16" ht="11.45" customHeight="1" x14ac:dyDescent="0.2">
      <c r="A36" s="31">
        <f>IF(D36&lt;&gt;"",COUNTA($D$33:D36),"")</f>
        <v>4</v>
      </c>
      <c r="B36" s="96">
        <v>2010</v>
      </c>
      <c r="C36" s="84">
        <v>452357</v>
      </c>
      <c r="D36" s="84">
        <v>8435</v>
      </c>
      <c r="E36" s="84">
        <v>17405</v>
      </c>
      <c r="F36" s="92">
        <v>1508</v>
      </c>
      <c r="G36" s="110">
        <v>15536</v>
      </c>
      <c r="H36" s="84">
        <v>1132</v>
      </c>
      <c r="I36" s="110">
        <v>1869</v>
      </c>
      <c r="J36" s="84">
        <v>376</v>
      </c>
      <c r="K36" s="110">
        <v>578</v>
      </c>
      <c r="L36" s="84">
        <v>149</v>
      </c>
      <c r="M36" s="84">
        <v>58</v>
      </c>
      <c r="N36" s="84">
        <v>7</v>
      </c>
      <c r="O36" s="84"/>
      <c r="P36" s="84"/>
    </row>
    <row r="37" spans="1:16" ht="11.45" customHeight="1" x14ac:dyDescent="0.2">
      <c r="A37" s="31">
        <f>IF(D37&lt;&gt;"",COUNTA($D$33:D37),"")</f>
        <v>5</v>
      </c>
      <c r="B37" s="96">
        <v>2014</v>
      </c>
      <c r="C37" s="84">
        <v>435908</v>
      </c>
      <c r="D37" s="84">
        <v>4934</v>
      </c>
      <c r="E37" s="84">
        <v>12946</v>
      </c>
      <c r="F37" s="92">
        <v>750</v>
      </c>
      <c r="G37" s="110">
        <v>12331</v>
      </c>
      <c r="H37" s="84">
        <v>547</v>
      </c>
      <c r="I37" s="110">
        <v>615</v>
      </c>
      <c r="J37" s="84">
        <v>203</v>
      </c>
      <c r="K37" s="110">
        <v>332</v>
      </c>
      <c r="L37" s="84">
        <v>69</v>
      </c>
      <c r="M37" s="84">
        <v>46</v>
      </c>
      <c r="N37" s="84">
        <v>7</v>
      </c>
      <c r="O37" s="84"/>
      <c r="P37" s="84"/>
    </row>
    <row r="38" spans="1:16" ht="11.45" customHeight="1" x14ac:dyDescent="0.2">
      <c r="A38" s="31">
        <f>IF(D38&lt;&gt;"",COUNTA($D$33:D38),"")</f>
        <v>6</v>
      </c>
      <c r="B38" s="96">
        <v>2015</v>
      </c>
      <c r="C38" s="84">
        <v>420855</v>
      </c>
      <c r="D38" s="84">
        <v>4304</v>
      </c>
      <c r="E38" s="84">
        <v>11645</v>
      </c>
      <c r="F38" s="92">
        <v>714</v>
      </c>
      <c r="G38" s="110">
        <v>10914</v>
      </c>
      <c r="H38" s="84">
        <v>442</v>
      </c>
      <c r="I38" s="110">
        <v>731</v>
      </c>
      <c r="J38" s="84">
        <v>272</v>
      </c>
      <c r="K38" s="110">
        <v>367</v>
      </c>
      <c r="L38" s="84">
        <v>37</v>
      </c>
      <c r="M38" s="84">
        <v>48</v>
      </c>
      <c r="N38" s="84">
        <v>19</v>
      </c>
      <c r="O38" s="84"/>
      <c r="P38" s="84"/>
    </row>
    <row r="39" spans="1:16" ht="11.45" customHeight="1" x14ac:dyDescent="0.2">
      <c r="A39" s="31">
        <f>IF(D39&lt;&gt;"",COUNTA($D$33:D39),"")</f>
        <v>7</v>
      </c>
      <c r="B39" s="96">
        <v>2016</v>
      </c>
      <c r="C39" s="84">
        <v>340688</v>
      </c>
      <c r="D39" s="84">
        <v>4192</v>
      </c>
      <c r="E39" s="84">
        <v>11813</v>
      </c>
      <c r="F39" s="92">
        <v>674</v>
      </c>
      <c r="G39" s="110">
        <v>11058</v>
      </c>
      <c r="H39" s="84">
        <v>391</v>
      </c>
      <c r="I39" s="110">
        <v>755</v>
      </c>
      <c r="J39" s="84">
        <v>283</v>
      </c>
      <c r="K39" s="110">
        <v>400</v>
      </c>
      <c r="L39" s="84">
        <v>56</v>
      </c>
      <c r="M39" s="84">
        <v>33</v>
      </c>
      <c r="N39" s="84">
        <v>18</v>
      </c>
      <c r="O39" s="84"/>
      <c r="P39" s="84"/>
    </row>
    <row r="40" spans="1:16" ht="11.45" customHeight="1" x14ac:dyDescent="0.2">
      <c r="A40" s="31">
        <f>IF(D40&lt;&gt;"",COUNTA($D$33:D40),"")</f>
        <v>8</v>
      </c>
      <c r="B40" s="96">
        <v>2017</v>
      </c>
      <c r="C40" s="84">
        <v>470528</v>
      </c>
      <c r="D40" s="84">
        <v>3526</v>
      </c>
      <c r="E40" s="84">
        <v>8988</v>
      </c>
      <c r="F40" s="92">
        <v>654</v>
      </c>
      <c r="G40" s="110">
        <v>8420</v>
      </c>
      <c r="H40" s="84">
        <v>381</v>
      </c>
      <c r="I40" s="110">
        <v>568</v>
      </c>
      <c r="J40" s="84">
        <v>273</v>
      </c>
      <c r="K40" s="110">
        <v>353</v>
      </c>
      <c r="L40" s="84">
        <v>65</v>
      </c>
      <c r="M40" s="84">
        <v>26</v>
      </c>
      <c r="N40" s="84">
        <v>15</v>
      </c>
      <c r="O40" s="84"/>
      <c r="P40" s="84"/>
    </row>
    <row r="41" spans="1:16" ht="11.45" customHeight="1" x14ac:dyDescent="0.2">
      <c r="A41" s="31">
        <f>IF(D41&lt;&gt;"",COUNTA($D$33:D41),"")</f>
        <v>9</v>
      </c>
      <c r="B41" s="96">
        <v>2018</v>
      </c>
      <c r="C41" s="84">
        <v>478859</v>
      </c>
      <c r="D41" s="84">
        <v>3265</v>
      </c>
      <c r="E41" s="84">
        <v>5307</v>
      </c>
      <c r="F41" s="92">
        <v>572</v>
      </c>
      <c r="G41" s="110">
        <v>4701</v>
      </c>
      <c r="H41" s="84">
        <v>365</v>
      </c>
      <c r="I41" s="110">
        <v>606</v>
      </c>
      <c r="J41" s="84">
        <v>207</v>
      </c>
      <c r="K41" s="110">
        <v>473</v>
      </c>
      <c r="L41" s="84">
        <v>34</v>
      </c>
      <c r="M41" s="84">
        <v>18</v>
      </c>
      <c r="N41" s="84">
        <v>8</v>
      </c>
      <c r="O41" s="84"/>
      <c r="P41" s="84"/>
    </row>
    <row r="42" spans="1:16" ht="11.45" customHeight="1" x14ac:dyDescent="0.2">
      <c r="A42" s="31">
        <f>IF(D42&lt;&gt;"",COUNTA($D$33:D42),"")</f>
        <v>10</v>
      </c>
      <c r="B42" s="96">
        <v>2019</v>
      </c>
      <c r="C42" s="84">
        <v>267665</v>
      </c>
      <c r="D42" s="84">
        <v>3163</v>
      </c>
      <c r="E42" s="84">
        <v>3009</v>
      </c>
      <c r="F42" s="92">
        <v>687</v>
      </c>
      <c r="G42" s="110">
        <v>2251</v>
      </c>
      <c r="H42" s="84">
        <v>374</v>
      </c>
      <c r="I42" s="110">
        <v>758</v>
      </c>
      <c r="J42" s="84">
        <v>313</v>
      </c>
      <c r="K42" s="110">
        <v>431</v>
      </c>
      <c r="L42" s="84">
        <v>3</v>
      </c>
      <c r="M42" s="84">
        <v>12</v>
      </c>
      <c r="N42" s="84">
        <v>5</v>
      </c>
      <c r="O42" s="84"/>
      <c r="P42" s="84"/>
    </row>
    <row r="43" spans="1:16" ht="11.45" customHeight="1" x14ac:dyDescent="0.2">
      <c r="A43" s="31">
        <f>IF(D43&lt;&gt;"",COUNTA($D$33:D43),"")</f>
        <v>11</v>
      </c>
      <c r="B43" s="96">
        <v>2020</v>
      </c>
      <c r="C43" s="84">
        <v>29991</v>
      </c>
      <c r="D43" s="84">
        <v>2927</v>
      </c>
      <c r="E43" s="84">
        <v>4309</v>
      </c>
      <c r="F43" s="92">
        <v>410</v>
      </c>
      <c r="G43" s="110">
        <v>2969</v>
      </c>
      <c r="H43" s="84">
        <v>278</v>
      </c>
      <c r="I43" s="110">
        <v>1340</v>
      </c>
      <c r="J43" s="84">
        <v>132</v>
      </c>
      <c r="K43" s="110">
        <v>458</v>
      </c>
      <c r="L43" s="84">
        <v>14</v>
      </c>
      <c r="M43" s="84">
        <v>15</v>
      </c>
      <c r="N43" s="84">
        <v>3</v>
      </c>
      <c r="O43" s="84"/>
      <c r="P43" s="84"/>
    </row>
    <row r="44" spans="1:16" ht="11.45" customHeight="1" x14ac:dyDescent="0.2">
      <c r="A44" s="31">
        <f>IF(D44&lt;&gt;"",COUNTA($D$33:D44),"")</f>
        <v>12</v>
      </c>
      <c r="B44" s="96">
        <v>2021</v>
      </c>
      <c r="C44" s="84">
        <v>29693</v>
      </c>
      <c r="D44" s="84">
        <v>3160</v>
      </c>
      <c r="E44" s="84">
        <v>5263</v>
      </c>
      <c r="F44" s="92">
        <v>379</v>
      </c>
      <c r="G44" s="110">
        <v>3988</v>
      </c>
      <c r="H44" s="84">
        <v>255</v>
      </c>
      <c r="I44" s="110">
        <v>786</v>
      </c>
      <c r="J44" s="84">
        <v>104</v>
      </c>
      <c r="K44" s="110">
        <v>489</v>
      </c>
      <c r="L44" s="84">
        <v>20</v>
      </c>
      <c r="M44" s="84">
        <v>10</v>
      </c>
      <c r="N44" s="84" t="s">
        <v>5</v>
      </c>
      <c r="O44" s="84"/>
      <c r="P44" s="84"/>
    </row>
    <row r="45" spans="1:16" ht="11.45" customHeight="1" x14ac:dyDescent="0.2">
      <c r="A45" s="31">
        <f>IF(D45&lt;&gt;"",COUNTA($D$33:D45),"")</f>
        <v>13</v>
      </c>
      <c r="B45" s="96">
        <v>2022</v>
      </c>
      <c r="C45" s="84">
        <v>31269</v>
      </c>
      <c r="D45" s="84">
        <v>2633</v>
      </c>
      <c r="E45" s="84">
        <v>3149</v>
      </c>
      <c r="F45" s="92">
        <v>334</v>
      </c>
      <c r="G45" s="110">
        <v>2106</v>
      </c>
      <c r="H45" s="84">
        <v>254</v>
      </c>
      <c r="I45" s="110">
        <v>1043</v>
      </c>
      <c r="J45" s="84">
        <v>80</v>
      </c>
      <c r="K45" s="110">
        <v>450</v>
      </c>
      <c r="L45" s="84">
        <v>17</v>
      </c>
      <c r="M45" s="84">
        <v>9</v>
      </c>
      <c r="N45" s="84">
        <v>4</v>
      </c>
      <c r="O45" s="84"/>
      <c r="P45" s="84"/>
    </row>
    <row r="46" spans="1:16" ht="11.45" customHeight="1" x14ac:dyDescent="0.2">
      <c r="A46" s="31">
        <f>IF(D46&lt;&gt;"",COUNTA($D$33:D46),"")</f>
        <v>14</v>
      </c>
      <c r="B46" s="96">
        <v>2023</v>
      </c>
      <c r="C46" s="84">
        <v>30521</v>
      </c>
      <c r="D46" s="84">
        <v>2594</v>
      </c>
      <c r="E46" s="84">
        <v>2827</v>
      </c>
      <c r="F46" s="92">
        <v>351</v>
      </c>
      <c r="G46" s="110">
        <v>1986</v>
      </c>
      <c r="H46" s="84">
        <v>254</v>
      </c>
      <c r="I46" s="110">
        <v>841</v>
      </c>
      <c r="J46" s="84">
        <v>97</v>
      </c>
      <c r="K46" s="110">
        <v>377</v>
      </c>
      <c r="L46" s="84">
        <v>11</v>
      </c>
      <c r="M46" s="84">
        <v>9</v>
      </c>
      <c r="N46" s="84">
        <v>3</v>
      </c>
      <c r="O46" s="84"/>
      <c r="P46" s="84"/>
    </row>
    <row r="47" spans="1:16" s="60" customFormat="1" ht="11.45" customHeight="1" x14ac:dyDescent="0.2">
      <c r="A47" s="31">
        <f>IF(D47&lt;&gt;"",COUNTA($D$33:D47),"")</f>
        <v>15</v>
      </c>
      <c r="B47" s="94">
        <v>2024</v>
      </c>
      <c r="C47" s="84">
        <v>28314</v>
      </c>
      <c r="D47" s="84">
        <v>2671</v>
      </c>
      <c r="E47" s="84">
        <v>2513</v>
      </c>
      <c r="F47" s="92">
        <v>184</v>
      </c>
      <c r="G47" s="110">
        <v>1834</v>
      </c>
      <c r="H47" s="84">
        <v>111</v>
      </c>
      <c r="I47" s="110">
        <v>679</v>
      </c>
      <c r="J47" s="84">
        <v>73</v>
      </c>
      <c r="K47" s="110">
        <v>342</v>
      </c>
      <c r="L47" s="84">
        <v>15</v>
      </c>
      <c r="M47" s="84">
        <v>26</v>
      </c>
      <c r="N47" s="84">
        <v>6</v>
      </c>
      <c r="O47" s="84"/>
      <c r="P47" s="84"/>
    </row>
    <row r="48" spans="1: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sheetData>
  <mergeCells count="23">
    <mergeCell ref="E4:F6"/>
    <mergeCell ref="M26:N29"/>
    <mergeCell ref="K4:L6"/>
    <mergeCell ref="I27:J29"/>
    <mergeCell ref="G26:J26"/>
    <mergeCell ref="I4:J6"/>
    <mergeCell ref="M4:N6"/>
    <mergeCell ref="A1:B1"/>
    <mergeCell ref="A2:B2"/>
    <mergeCell ref="C26:D29"/>
    <mergeCell ref="K26:L29"/>
    <mergeCell ref="E26:F29"/>
    <mergeCell ref="A3:A7"/>
    <mergeCell ref="B3:B7"/>
    <mergeCell ref="A26:A30"/>
    <mergeCell ref="G4:H6"/>
    <mergeCell ref="B26:B30"/>
    <mergeCell ref="G27:H29"/>
    <mergeCell ref="C3:D6"/>
    <mergeCell ref="C1:P1"/>
    <mergeCell ref="C2:P2"/>
    <mergeCell ref="O4:P6"/>
    <mergeCell ref="E3:P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9"/>
  <sheetViews>
    <sheetView zoomScale="140" zoomScaleNormal="140" workbookViewId="0">
      <selection sqref="A1:B1"/>
    </sheetView>
  </sheetViews>
  <sheetFormatPr baseColWidth="10" defaultColWidth="11.28515625" defaultRowHeight="11.25" x14ac:dyDescent="0.2"/>
  <cols>
    <col min="1" max="1" width="3.7109375" style="43" customWidth="1"/>
    <col min="2" max="2" width="7.7109375" style="37" customWidth="1"/>
    <col min="3" max="13" width="7.28515625" style="37" customWidth="1"/>
    <col min="14" max="16384" width="11.28515625" style="37"/>
  </cols>
  <sheetData>
    <row r="1" spans="1:13" ht="20.100000000000001" customHeight="1" x14ac:dyDescent="0.2">
      <c r="A1" s="139" t="s">
        <v>86</v>
      </c>
      <c r="B1" s="140"/>
      <c r="C1" s="141" t="s">
        <v>20</v>
      </c>
      <c r="D1" s="141"/>
      <c r="E1" s="141"/>
      <c r="F1" s="141"/>
      <c r="G1" s="141"/>
      <c r="H1" s="141"/>
      <c r="I1" s="141"/>
      <c r="J1" s="141"/>
      <c r="K1" s="141"/>
      <c r="L1" s="141"/>
      <c r="M1" s="154"/>
    </row>
    <row r="2" spans="1:13" ht="30" customHeight="1" x14ac:dyDescent="0.2">
      <c r="A2" s="139" t="s">
        <v>115</v>
      </c>
      <c r="B2" s="140"/>
      <c r="C2" s="141" t="s">
        <v>125</v>
      </c>
      <c r="D2" s="141"/>
      <c r="E2" s="141"/>
      <c r="F2" s="141"/>
      <c r="G2" s="141"/>
      <c r="H2" s="141"/>
      <c r="I2" s="141"/>
      <c r="J2" s="141"/>
      <c r="K2" s="141"/>
      <c r="L2" s="141"/>
      <c r="M2" s="154"/>
    </row>
    <row r="3" spans="1:13" ht="11.45" customHeight="1" x14ac:dyDescent="0.2">
      <c r="A3" s="137" t="s">
        <v>96</v>
      </c>
      <c r="B3" s="138" t="s">
        <v>50</v>
      </c>
      <c r="C3" s="138" t="s">
        <v>118</v>
      </c>
      <c r="D3" s="138" t="s">
        <v>60</v>
      </c>
      <c r="E3" s="138"/>
      <c r="F3" s="138"/>
      <c r="G3" s="138"/>
      <c r="H3" s="138"/>
      <c r="I3" s="138"/>
      <c r="J3" s="138"/>
      <c r="K3" s="138"/>
      <c r="L3" s="138"/>
      <c r="M3" s="144"/>
    </row>
    <row r="4" spans="1:13" ht="11.45" customHeight="1" x14ac:dyDescent="0.2">
      <c r="A4" s="137"/>
      <c r="B4" s="138"/>
      <c r="C4" s="138"/>
      <c r="D4" s="138" t="s">
        <v>74</v>
      </c>
      <c r="E4" s="138" t="s">
        <v>72</v>
      </c>
      <c r="F4" s="138"/>
      <c r="G4" s="138"/>
      <c r="H4" s="138"/>
      <c r="I4" s="138"/>
      <c r="J4" s="138"/>
      <c r="K4" s="138" t="s">
        <v>52</v>
      </c>
      <c r="L4" s="138" t="s">
        <v>75</v>
      </c>
      <c r="M4" s="144" t="s">
        <v>67</v>
      </c>
    </row>
    <row r="5" spans="1:13" ht="11.45" customHeight="1" x14ac:dyDescent="0.2">
      <c r="A5" s="137"/>
      <c r="B5" s="138"/>
      <c r="C5" s="138"/>
      <c r="D5" s="138"/>
      <c r="E5" s="138" t="s">
        <v>61</v>
      </c>
      <c r="F5" s="138" t="s">
        <v>62</v>
      </c>
      <c r="G5" s="138" t="s">
        <v>63</v>
      </c>
      <c r="H5" s="138" t="s">
        <v>167</v>
      </c>
      <c r="I5" s="138" t="s">
        <v>168</v>
      </c>
      <c r="J5" s="138" t="s">
        <v>174</v>
      </c>
      <c r="K5" s="138"/>
      <c r="L5" s="138"/>
      <c r="M5" s="144"/>
    </row>
    <row r="6" spans="1:13" ht="11.45" customHeight="1" x14ac:dyDescent="0.2">
      <c r="A6" s="137"/>
      <c r="B6" s="138"/>
      <c r="C6" s="138"/>
      <c r="D6" s="138"/>
      <c r="E6" s="138"/>
      <c r="F6" s="138"/>
      <c r="G6" s="138"/>
      <c r="H6" s="138"/>
      <c r="I6" s="138"/>
      <c r="J6" s="138"/>
      <c r="K6" s="138"/>
      <c r="L6" s="138"/>
      <c r="M6" s="144"/>
    </row>
    <row r="7" spans="1:13" ht="11.45" customHeight="1" x14ac:dyDescent="0.2">
      <c r="A7" s="137"/>
      <c r="B7" s="138"/>
      <c r="C7" s="138" t="s">
        <v>73</v>
      </c>
      <c r="D7" s="138"/>
      <c r="E7" s="138"/>
      <c r="F7" s="138"/>
      <c r="G7" s="138"/>
      <c r="H7" s="138"/>
      <c r="I7" s="138"/>
      <c r="J7" s="138"/>
      <c r="K7" s="138"/>
      <c r="L7" s="138"/>
      <c r="M7" s="144"/>
    </row>
    <row r="8" spans="1:13" s="29" customFormat="1" ht="11.45" customHeight="1" x14ac:dyDescent="0.2">
      <c r="A8" s="26">
        <v>1</v>
      </c>
      <c r="B8" s="27">
        <v>2</v>
      </c>
      <c r="C8" s="27">
        <v>3</v>
      </c>
      <c r="D8" s="27">
        <v>4</v>
      </c>
      <c r="E8" s="27">
        <v>5</v>
      </c>
      <c r="F8" s="27">
        <v>6</v>
      </c>
      <c r="G8" s="27">
        <v>7</v>
      </c>
      <c r="H8" s="27">
        <v>8</v>
      </c>
      <c r="I8" s="27">
        <v>9</v>
      </c>
      <c r="J8" s="27">
        <v>10</v>
      </c>
      <c r="K8" s="27">
        <v>11</v>
      </c>
      <c r="L8" s="27">
        <v>12</v>
      </c>
      <c r="M8" s="28">
        <v>13</v>
      </c>
    </row>
    <row r="9" spans="1:13" ht="12.95" customHeight="1" x14ac:dyDescent="0.2">
      <c r="A9" s="53"/>
      <c r="B9" s="95"/>
      <c r="C9" s="161" t="s">
        <v>71</v>
      </c>
      <c r="D9" s="162"/>
      <c r="E9" s="162"/>
      <c r="F9" s="162"/>
      <c r="G9" s="162"/>
      <c r="H9" s="162"/>
      <c r="I9" s="162"/>
      <c r="J9" s="162"/>
      <c r="K9" s="162"/>
      <c r="L9" s="162"/>
      <c r="M9" s="162"/>
    </row>
    <row r="10" spans="1:13" ht="8.85" customHeight="1" x14ac:dyDescent="0.2">
      <c r="A10" s="31">
        <f>IF(D10&lt;&gt;"",COUNTA($D$10:D10),"")</f>
        <v>1</v>
      </c>
      <c r="B10" s="97">
        <v>1995</v>
      </c>
      <c r="C10" s="85" t="s">
        <v>0</v>
      </c>
      <c r="D10" s="85">
        <v>39465</v>
      </c>
      <c r="E10" s="85">
        <v>425</v>
      </c>
      <c r="F10" s="85">
        <v>16572</v>
      </c>
      <c r="G10" s="85">
        <v>19371</v>
      </c>
      <c r="H10" s="85">
        <v>3097</v>
      </c>
      <c r="I10" s="85">
        <v>222</v>
      </c>
      <c r="J10" s="87" t="s">
        <v>0</v>
      </c>
      <c r="K10" s="85" t="s">
        <v>0</v>
      </c>
      <c r="L10" s="87">
        <v>27</v>
      </c>
      <c r="M10" s="87">
        <v>48</v>
      </c>
    </row>
    <row r="11" spans="1:13" ht="8.85" customHeight="1" x14ac:dyDescent="0.2">
      <c r="A11" s="31">
        <f>IF(D11&lt;&gt;"",COUNTA($D$10:D11),"")</f>
        <v>2</v>
      </c>
      <c r="B11" s="97">
        <v>2000</v>
      </c>
      <c r="C11" s="85" t="s">
        <v>0</v>
      </c>
      <c r="D11" s="85">
        <v>36857</v>
      </c>
      <c r="E11" s="85">
        <v>1153</v>
      </c>
      <c r="F11" s="85">
        <v>13487</v>
      </c>
      <c r="G11" s="85">
        <v>17951</v>
      </c>
      <c r="H11" s="85">
        <v>4190</v>
      </c>
      <c r="I11" s="85">
        <v>75</v>
      </c>
      <c r="J11" s="87" t="s">
        <v>0</v>
      </c>
      <c r="K11" s="85" t="s">
        <v>0</v>
      </c>
      <c r="L11" s="87">
        <v>87</v>
      </c>
      <c r="M11" s="87">
        <v>28</v>
      </c>
    </row>
    <row r="12" spans="1:13" ht="8.85" customHeight="1" x14ac:dyDescent="0.2">
      <c r="A12" s="31">
        <f>IF(D12&lt;&gt;"",COUNTA($D$10:D12),"")</f>
        <v>3</v>
      </c>
      <c r="B12" s="97">
        <v>2005</v>
      </c>
      <c r="C12" s="85">
        <v>88029</v>
      </c>
      <c r="D12" s="85">
        <v>38038</v>
      </c>
      <c r="E12" s="85">
        <v>1200</v>
      </c>
      <c r="F12" s="85">
        <v>13478</v>
      </c>
      <c r="G12" s="85">
        <v>18679</v>
      </c>
      <c r="H12" s="85">
        <v>4284</v>
      </c>
      <c r="I12" s="85">
        <v>398</v>
      </c>
      <c r="J12" s="87" t="s">
        <v>0</v>
      </c>
      <c r="K12" s="85">
        <v>49798</v>
      </c>
      <c r="L12" s="87">
        <v>185</v>
      </c>
      <c r="M12" s="87">
        <v>9</v>
      </c>
    </row>
    <row r="13" spans="1:13" ht="8.85" customHeight="1" x14ac:dyDescent="0.2">
      <c r="A13" s="31">
        <f>IF(D13&lt;&gt;"",COUNTA($D$10:D13),"")</f>
        <v>4</v>
      </c>
      <c r="B13" s="97">
        <v>2010</v>
      </c>
      <c r="C13" s="85">
        <v>89885</v>
      </c>
      <c r="D13" s="85">
        <v>46290</v>
      </c>
      <c r="E13" s="85">
        <v>925</v>
      </c>
      <c r="F13" s="85">
        <v>21351</v>
      </c>
      <c r="G13" s="85">
        <v>17919</v>
      </c>
      <c r="H13" s="85">
        <v>5216</v>
      </c>
      <c r="I13" s="85">
        <v>637</v>
      </c>
      <c r="J13" s="87">
        <v>242</v>
      </c>
      <c r="K13" s="85">
        <v>43197</v>
      </c>
      <c r="L13" s="87">
        <v>380</v>
      </c>
      <c r="M13" s="87">
        <v>17</v>
      </c>
    </row>
    <row r="14" spans="1:13" ht="8.85" customHeight="1" x14ac:dyDescent="0.2">
      <c r="A14" s="31">
        <f>IF(D14&lt;&gt;"",COUNTA($D$10:D14),"")</f>
        <v>5</v>
      </c>
      <c r="B14" s="97">
        <v>2014</v>
      </c>
      <c r="C14" s="85">
        <v>86311</v>
      </c>
      <c r="D14" s="85">
        <v>44257</v>
      </c>
      <c r="E14" s="85">
        <v>344</v>
      </c>
      <c r="F14" s="85">
        <v>20155</v>
      </c>
      <c r="G14" s="85">
        <v>18437</v>
      </c>
      <c r="H14" s="85">
        <v>4386</v>
      </c>
      <c r="I14" s="85">
        <v>753</v>
      </c>
      <c r="J14" s="87">
        <v>182</v>
      </c>
      <c r="K14" s="85">
        <v>41777</v>
      </c>
      <c r="L14" s="87">
        <v>264</v>
      </c>
      <c r="M14" s="87">
        <v>14</v>
      </c>
    </row>
    <row r="15" spans="1:13" ht="8.85" customHeight="1" x14ac:dyDescent="0.2">
      <c r="A15" s="31">
        <f>IF(D15&lt;&gt;"",COUNTA($D$10:D15),"")</f>
        <v>6</v>
      </c>
      <c r="B15" s="97">
        <v>2015</v>
      </c>
      <c r="C15" s="85">
        <v>80845</v>
      </c>
      <c r="D15" s="85">
        <v>40622</v>
      </c>
      <c r="E15" s="85">
        <v>502</v>
      </c>
      <c r="F15" s="85">
        <v>17273</v>
      </c>
      <c r="G15" s="85">
        <v>17333</v>
      </c>
      <c r="H15" s="85">
        <v>4485</v>
      </c>
      <c r="I15" s="85">
        <v>869</v>
      </c>
      <c r="J15" s="87">
        <v>160</v>
      </c>
      <c r="K15" s="85">
        <v>39962</v>
      </c>
      <c r="L15" s="87">
        <v>242</v>
      </c>
      <c r="M15" s="87">
        <v>18</v>
      </c>
    </row>
    <row r="16" spans="1:13" ht="8.85" customHeight="1" x14ac:dyDescent="0.2">
      <c r="A16" s="31">
        <f>IF(D16&lt;&gt;"",COUNTA($D$10:D16),"")</f>
        <v>7</v>
      </c>
      <c r="B16" s="97">
        <v>2016</v>
      </c>
      <c r="C16" s="85">
        <v>70706</v>
      </c>
      <c r="D16" s="85">
        <v>37743</v>
      </c>
      <c r="E16" s="85">
        <v>776</v>
      </c>
      <c r="F16" s="85">
        <v>13287</v>
      </c>
      <c r="G16" s="85">
        <v>17444</v>
      </c>
      <c r="H16" s="85">
        <v>5119</v>
      </c>
      <c r="I16" s="85">
        <v>906</v>
      </c>
      <c r="J16" s="87">
        <v>210</v>
      </c>
      <c r="K16" s="85">
        <v>32704</v>
      </c>
      <c r="L16" s="87">
        <v>245</v>
      </c>
      <c r="M16" s="87">
        <v>14</v>
      </c>
    </row>
    <row r="17" spans="1:13" ht="8.85" customHeight="1" x14ac:dyDescent="0.2">
      <c r="A17" s="31">
        <f>IF(D17&lt;&gt;"",COUNTA($D$10:D17),"")</f>
        <v>8</v>
      </c>
      <c r="B17" s="97">
        <v>2017</v>
      </c>
      <c r="C17" s="85">
        <v>80277</v>
      </c>
      <c r="D17" s="85">
        <v>33922</v>
      </c>
      <c r="E17" s="85">
        <v>760</v>
      </c>
      <c r="F17" s="85">
        <v>11885</v>
      </c>
      <c r="G17" s="85">
        <v>15023</v>
      </c>
      <c r="H17" s="85">
        <v>5223</v>
      </c>
      <c r="I17" s="85">
        <v>882</v>
      </c>
      <c r="J17" s="87">
        <v>148</v>
      </c>
      <c r="K17" s="85">
        <v>46154</v>
      </c>
      <c r="L17" s="87">
        <v>191</v>
      </c>
      <c r="M17" s="87">
        <v>11</v>
      </c>
    </row>
    <row r="18" spans="1:13" ht="8.85" customHeight="1" x14ac:dyDescent="0.2">
      <c r="A18" s="31">
        <f>IF(D18&lt;&gt;"",COUNTA($D$10:D18),"")</f>
        <v>9</v>
      </c>
      <c r="B18" s="97">
        <v>2018</v>
      </c>
      <c r="C18" s="86">
        <v>81128</v>
      </c>
      <c r="D18" s="86">
        <v>33839</v>
      </c>
      <c r="E18" s="86">
        <v>882</v>
      </c>
      <c r="F18" s="86">
        <v>11925</v>
      </c>
      <c r="G18" s="86">
        <v>14786</v>
      </c>
      <c r="H18" s="86">
        <v>5329</v>
      </c>
      <c r="I18" s="86">
        <v>751</v>
      </c>
      <c r="J18" s="88">
        <v>165</v>
      </c>
      <c r="K18" s="86">
        <v>47158</v>
      </c>
      <c r="L18" s="88">
        <v>125</v>
      </c>
      <c r="M18" s="88">
        <v>7</v>
      </c>
    </row>
    <row r="19" spans="1:13" ht="8.85" customHeight="1" x14ac:dyDescent="0.2">
      <c r="A19" s="31">
        <f>IF(D19&lt;&gt;"",COUNTA($D$10:D19),"")</f>
        <v>10</v>
      </c>
      <c r="B19" s="97">
        <v>2019</v>
      </c>
      <c r="C19" s="86">
        <v>60109</v>
      </c>
      <c r="D19" s="86">
        <v>33375</v>
      </c>
      <c r="E19" s="86">
        <v>866</v>
      </c>
      <c r="F19" s="86">
        <v>12237</v>
      </c>
      <c r="G19" s="86">
        <v>13450</v>
      </c>
      <c r="H19" s="86">
        <v>5932</v>
      </c>
      <c r="I19" s="86">
        <v>756</v>
      </c>
      <c r="J19" s="88">
        <v>134</v>
      </c>
      <c r="K19" s="86">
        <v>26642</v>
      </c>
      <c r="L19" s="88">
        <v>87</v>
      </c>
      <c r="M19" s="88">
        <v>5</v>
      </c>
    </row>
    <row r="20" spans="1:13" ht="8.85" customHeight="1" x14ac:dyDescent="0.2">
      <c r="A20" s="31">
        <f>IF(D20&lt;&gt;"",COUNTA($D$10:D20),"")</f>
        <v>11</v>
      </c>
      <c r="B20" s="97">
        <v>2020</v>
      </c>
      <c r="C20" s="86">
        <v>36513</v>
      </c>
      <c r="D20" s="86">
        <v>33244</v>
      </c>
      <c r="E20" s="86">
        <v>1029</v>
      </c>
      <c r="F20" s="86">
        <v>11210</v>
      </c>
      <c r="G20" s="86">
        <v>13610</v>
      </c>
      <c r="H20" s="86">
        <v>6384</v>
      </c>
      <c r="I20" s="86">
        <v>891</v>
      </c>
      <c r="J20" s="88">
        <v>120</v>
      </c>
      <c r="K20" s="86">
        <v>3148</v>
      </c>
      <c r="L20" s="88">
        <v>117</v>
      </c>
      <c r="M20" s="88">
        <v>5</v>
      </c>
    </row>
    <row r="21" spans="1:13" ht="8.85" customHeight="1" x14ac:dyDescent="0.2">
      <c r="A21" s="31">
        <f>IF(D21&lt;&gt;"",COUNTA($D$10:D21),"")</f>
        <v>12</v>
      </c>
      <c r="B21" s="97">
        <v>2021</v>
      </c>
      <c r="C21" s="86">
        <v>38382</v>
      </c>
      <c r="D21" s="86">
        <v>35084</v>
      </c>
      <c r="E21" s="86">
        <v>1164</v>
      </c>
      <c r="F21" s="86">
        <v>12039</v>
      </c>
      <c r="G21" s="86">
        <v>13718</v>
      </c>
      <c r="H21" s="86">
        <v>7132</v>
      </c>
      <c r="I21" s="86">
        <v>901</v>
      </c>
      <c r="J21" s="88">
        <v>131</v>
      </c>
      <c r="K21" s="86">
        <v>3178</v>
      </c>
      <c r="L21" s="88">
        <v>118</v>
      </c>
      <c r="M21" s="88">
        <v>3</v>
      </c>
    </row>
    <row r="22" spans="1:13" ht="8.85" customHeight="1" x14ac:dyDescent="0.2">
      <c r="A22" s="31">
        <f>IF(D22&lt;&gt;"",COUNTA($D$10:D22),"")</f>
        <v>13</v>
      </c>
      <c r="B22" s="97">
        <v>2022</v>
      </c>
      <c r="C22" s="86">
        <v>36977</v>
      </c>
      <c r="D22" s="86">
        <v>33604</v>
      </c>
      <c r="E22" s="86">
        <v>1259</v>
      </c>
      <c r="F22" s="86">
        <v>12178</v>
      </c>
      <c r="G22" s="86">
        <v>12971</v>
      </c>
      <c r="H22" s="86">
        <v>6436</v>
      </c>
      <c r="I22" s="86">
        <v>623</v>
      </c>
      <c r="J22" s="88">
        <v>138</v>
      </c>
      <c r="K22" s="86">
        <v>3280</v>
      </c>
      <c r="L22" s="88">
        <v>89</v>
      </c>
      <c r="M22" s="88">
        <v>4</v>
      </c>
    </row>
    <row r="23" spans="1:13" ht="8.85" customHeight="1" x14ac:dyDescent="0.2">
      <c r="A23" s="31">
        <f>IF(D23&lt;&gt;"",COUNTA($D$10:D23),"")</f>
        <v>14</v>
      </c>
      <c r="B23" s="97">
        <v>2023</v>
      </c>
      <c r="C23" s="86">
        <v>39408.1</v>
      </c>
      <c r="D23" s="86">
        <v>36143.9</v>
      </c>
      <c r="E23" s="86">
        <v>1387.6</v>
      </c>
      <c r="F23" s="86">
        <v>12505</v>
      </c>
      <c r="G23" s="86">
        <v>13841.7</v>
      </c>
      <c r="H23" s="86">
        <v>7658.699999999998</v>
      </c>
      <c r="I23" s="86">
        <v>647.1</v>
      </c>
      <c r="J23" s="88">
        <v>103.5</v>
      </c>
      <c r="K23" s="86">
        <v>3181.4999999999995</v>
      </c>
      <c r="L23" s="88">
        <v>80</v>
      </c>
      <c r="M23" s="88">
        <v>3</v>
      </c>
    </row>
    <row r="24" spans="1:13" s="60" customFormat="1" ht="8.85" customHeight="1" x14ac:dyDescent="0.2">
      <c r="A24" s="31">
        <f>IF(D24&lt;&gt;"",COUNTA($D$10:D24),"")</f>
        <v>15</v>
      </c>
      <c r="B24" s="97">
        <v>2024</v>
      </c>
      <c r="C24" s="86">
        <v>39707</v>
      </c>
      <c r="D24" s="86">
        <v>36684</v>
      </c>
      <c r="E24" s="86">
        <v>1466</v>
      </c>
      <c r="F24" s="86">
        <v>11941</v>
      </c>
      <c r="G24" s="86">
        <v>14266</v>
      </c>
      <c r="H24" s="86">
        <v>8157</v>
      </c>
      <c r="I24" s="86">
        <v>743</v>
      </c>
      <c r="J24" s="88">
        <v>112</v>
      </c>
      <c r="K24" s="86">
        <v>2950</v>
      </c>
      <c r="L24" s="88">
        <v>64</v>
      </c>
      <c r="M24" s="88">
        <v>8</v>
      </c>
    </row>
    <row r="25" spans="1:13" ht="12.95" customHeight="1" x14ac:dyDescent="0.2">
      <c r="A25" s="31" t="str">
        <f>IF(D25&lt;&gt;"",COUNTA($D$10:D25),"")</f>
        <v/>
      </c>
      <c r="B25" s="41"/>
      <c r="C25" s="165" t="s">
        <v>126</v>
      </c>
      <c r="D25" s="165"/>
      <c r="E25" s="165"/>
      <c r="F25" s="165"/>
      <c r="G25" s="165"/>
      <c r="H25" s="165"/>
      <c r="I25" s="165"/>
      <c r="J25" s="165"/>
      <c r="K25" s="165"/>
      <c r="L25" s="165"/>
      <c r="M25" s="166"/>
    </row>
    <row r="26" spans="1:13" ht="8.85" customHeight="1" x14ac:dyDescent="0.2">
      <c r="A26" s="31">
        <f>IF(D26&lt;&gt;"",COUNTA($D$10:D26),"")</f>
        <v>16</v>
      </c>
      <c r="B26" s="97">
        <v>1995</v>
      </c>
      <c r="C26" s="85">
        <v>79351</v>
      </c>
      <c r="D26" s="85">
        <v>39207</v>
      </c>
      <c r="E26" s="85">
        <v>423</v>
      </c>
      <c r="F26" s="85">
        <v>16412</v>
      </c>
      <c r="G26" s="85">
        <v>19330</v>
      </c>
      <c r="H26" s="85">
        <v>3042</v>
      </c>
      <c r="I26" s="85">
        <v>212</v>
      </c>
      <c r="J26" s="87" t="s">
        <v>0</v>
      </c>
      <c r="K26" s="85">
        <v>39872</v>
      </c>
      <c r="L26" s="87">
        <v>14</v>
      </c>
      <c r="M26" s="87">
        <v>46</v>
      </c>
    </row>
    <row r="27" spans="1:13" ht="8.85" customHeight="1" x14ac:dyDescent="0.2">
      <c r="A27" s="31">
        <f>IF(D27&lt;&gt;"",COUNTA($D$10:D27),"")</f>
        <v>17</v>
      </c>
      <c r="B27" s="97">
        <v>2000</v>
      </c>
      <c r="C27" s="85">
        <v>91614</v>
      </c>
      <c r="D27" s="85">
        <v>36485</v>
      </c>
      <c r="E27" s="85">
        <v>1143</v>
      </c>
      <c r="F27" s="85">
        <v>13291</v>
      </c>
      <c r="G27" s="85">
        <v>17920</v>
      </c>
      <c r="H27" s="85">
        <v>4068</v>
      </c>
      <c r="I27" s="85">
        <v>64</v>
      </c>
      <c r="J27" s="87" t="s">
        <v>0</v>
      </c>
      <c r="K27" s="85">
        <v>55035</v>
      </c>
      <c r="L27" s="87">
        <v>68</v>
      </c>
      <c r="M27" s="87">
        <v>27</v>
      </c>
    </row>
    <row r="28" spans="1:13" ht="8.85" customHeight="1" x14ac:dyDescent="0.2">
      <c r="A28" s="31">
        <f>IF(D28&lt;&gt;"",COUNTA($D$10:D28),"")</f>
        <v>18</v>
      </c>
      <c r="B28" s="97">
        <v>2005</v>
      </c>
      <c r="C28" s="85">
        <v>86522</v>
      </c>
      <c r="D28" s="85">
        <v>37631</v>
      </c>
      <c r="E28" s="85">
        <v>1185</v>
      </c>
      <c r="F28" s="85">
        <v>13308</v>
      </c>
      <c r="G28" s="85">
        <v>18650</v>
      </c>
      <c r="H28" s="85">
        <v>4101</v>
      </c>
      <c r="I28" s="85">
        <v>387</v>
      </c>
      <c r="J28" s="87" t="s">
        <v>0</v>
      </c>
      <c r="K28" s="85">
        <v>48723</v>
      </c>
      <c r="L28" s="87">
        <v>162</v>
      </c>
      <c r="M28" s="87">
        <v>7</v>
      </c>
    </row>
    <row r="29" spans="1:13" ht="8.85" customHeight="1" x14ac:dyDescent="0.2">
      <c r="A29" s="31">
        <f>IF(D29&lt;&gt;"",COUNTA($D$10:D29),"")</f>
        <v>19</v>
      </c>
      <c r="B29" s="97">
        <v>2010</v>
      </c>
      <c r="C29" s="85">
        <v>88740</v>
      </c>
      <c r="D29" s="85">
        <v>45972</v>
      </c>
      <c r="E29" s="85">
        <v>914</v>
      </c>
      <c r="F29" s="85">
        <v>21224</v>
      </c>
      <c r="G29" s="85">
        <v>17882</v>
      </c>
      <c r="H29" s="85">
        <v>5116</v>
      </c>
      <c r="I29" s="85">
        <v>622</v>
      </c>
      <c r="J29" s="87">
        <v>215</v>
      </c>
      <c r="K29" s="85">
        <v>42406</v>
      </c>
      <c r="L29" s="87">
        <v>346</v>
      </c>
      <c r="M29" s="87">
        <v>15</v>
      </c>
    </row>
    <row r="30" spans="1:13" ht="8.85" customHeight="1" x14ac:dyDescent="0.2">
      <c r="A30" s="31">
        <f>IF(D30&lt;&gt;"",COUNTA($D$10:D30),"")</f>
        <v>20</v>
      </c>
      <c r="B30" s="97">
        <v>2014</v>
      </c>
      <c r="C30" s="85">
        <v>85583</v>
      </c>
      <c r="D30" s="85">
        <v>44016</v>
      </c>
      <c r="E30" s="85">
        <v>337</v>
      </c>
      <c r="F30" s="85">
        <v>20048</v>
      </c>
      <c r="G30" s="85">
        <v>18403</v>
      </c>
      <c r="H30" s="85">
        <v>4323</v>
      </c>
      <c r="I30" s="85">
        <v>743</v>
      </c>
      <c r="J30" s="87">
        <v>162</v>
      </c>
      <c r="K30" s="85">
        <v>41309</v>
      </c>
      <c r="L30" s="87">
        <v>246</v>
      </c>
      <c r="M30" s="87">
        <v>12</v>
      </c>
    </row>
    <row r="31" spans="1:13" ht="8.85" customHeight="1" x14ac:dyDescent="0.2">
      <c r="A31" s="31">
        <f>IF(D31&lt;&gt;"",COUNTA($D$10:D31),"")</f>
        <v>21</v>
      </c>
      <c r="B31" s="97">
        <v>2015</v>
      </c>
      <c r="C31" s="85">
        <v>80168</v>
      </c>
      <c r="D31" s="85">
        <v>40372</v>
      </c>
      <c r="E31" s="85">
        <v>495</v>
      </c>
      <c r="F31" s="85">
        <v>17162</v>
      </c>
      <c r="G31" s="85">
        <v>17303</v>
      </c>
      <c r="H31" s="85">
        <v>4411</v>
      </c>
      <c r="I31" s="85">
        <v>859</v>
      </c>
      <c r="J31" s="87">
        <v>142</v>
      </c>
      <c r="K31" s="85">
        <v>39557</v>
      </c>
      <c r="L31" s="87">
        <v>225</v>
      </c>
      <c r="M31" s="87">
        <v>13</v>
      </c>
    </row>
    <row r="32" spans="1:13" ht="8.85" customHeight="1" x14ac:dyDescent="0.2">
      <c r="A32" s="31">
        <f>IF(D32&lt;&gt;"",COUNTA($D$10:D32),"")</f>
        <v>22</v>
      </c>
      <c r="B32" s="97">
        <v>2016</v>
      </c>
      <c r="C32" s="85">
        <v>69976</v>
      </c>
      <c r="D32" s="85">
        <v>37434</v>
      </c>
      <c r="E32" s="85">
        <v>767</v>
      </c>
      <c r="F32" s="85">
        <v>13146</v>
      </c>
      <c r="G32" s="85">
        <v>17400</v>
      </c>
      <c r="H32" s="85">
        <v>5034</v>
      </c>
      <c r="I32" s="85">
        <v>894</v>
      </c>
      <c r="J32" s="87">
        <v>192</v>
      </c>
      <c r="K32" s="85">
        <v>32305</v>
      </c>
      <c r="L32" s="87">
        <v>229</v>
      </c>
      <c r="M32" s="87">
        <v>9</v>
      </c>
    </row>
    <row r="33" spans="1:13" ht="8.85" customHeight="1" x14ac:dyDescent="0.2">
      <c r="A33" s="31">
        <f>IF(D33&lt;&gt;"",COUNTA($D$10:D33),"")</f>
        <v>23</v>
      </c>
      <c r="B33" s="97">
        <v>2017</v>
      </c>
      <c r="C33" s="85">
        <v>79660</v>
      </c>
      <c r="D33" s="85">
        <v>33661</v>
      </c>
      <c r="E33" s="85">
        <v>750</v>
      </c>
      <c r="F33" s="85">
        <v>11784</v>
      </c>
      <c r="G33" s="85">
        <v>14987</v>
      </c>
      <c r="H33" s="85">
        <v>5137</v>
      </c>
      <c r="I33" s="85">
        <v>867</v>
      </c>
      <c r="J33" s="87">
        <v>134</v>
      </c>
      <c r="K33" s="85">
        <v>45818</v>
      </c>
      <c r="L33" s="87">
        <v>175</v>
      </c>
      <c r="M33" s="87">
        <v>7</v>
      </c>
    </row>
    <row r="34" spans="1:13" ht="8.85" customHeight="1" x14ac:dyDescent="0.2">
      <c r="A34" s="31">
        <f>IF(D34&lt;&gt;"",COUNTA($D$10:D34),"")</f>
        <v>24</v>
      </c>
      <c r="B34" s="97">
        <v>2018</v>
      </c>
      <c r="C34" s="86">
        <v>80492</v>
      </c>
      <c r="D34" s="86">
        <v>33537</v>
      </c>
      <c r="E34" s="86">
        <v>872</v>
      </c>
      <c r="F34" s="86">
        <v>11805</v>
      </c>
      <c r="G34" s="86">
        <v>14743</v>
      </c>
      <c r="H34" s="86">
        <v>5229</v>
      </c>
      <c r="I34" s="86">
        <v>736</v>
      </c>
      <c r="J34" s="88">
        <v>152</v>
      </c>
      <c r="K34" s="86">
        <v>46839</v>
      </c>
      <c r="L34" s="88">
        <v>111</v>
      </c>
      <c r="M34" s="88">
        <v>5</v>
      </c>
    </row>
    <row r="35" spans="1:13" ht="8.85" customHeight="1" x14ac:dyDescent="0.2">
      <c r="A35" s="31">
        <f>IF(D35&lt;&gt;"",COUNTA($D$10:D35),"")</f>
        <v>25</v>
      </c>
      <c r="B35" s="97">
        <v>2019</v>
      </c>
      <c r="C35" s="86">
        <v>59469</v>
      </c>
      <c r="D35" s="86">
        <v>33060</v>
      </c>
      <c r="E35" s="86">
        <v>855</v>
      </c>
      <c r="F35" s="86">
        <v>12093</v>
      </c>
      <c r="G35" s="86">
        <v>13404</v>
      </c>
      <c r="H35" s="86">
        <v>5843</v>
      </c>
      <c r="I35" s="86">
        <v>744</v>
      </c>
      <c r="J35" s="88">
        <v>121</v>
      </c>
      <c r="K35" s="86">
        <v>26335</v>
      </c>
      <c r="L35" s="88">
        <v>71</v>
      </c>
      <c r="M35" s="88">
        <v>3</v>
      </c>
    </row>
    <row r="36" spans="1:13" ht="8.85" customHeight="1" x14ac:dyDescent="0.2">
      <c r="A36" s="31">
        <f>IF(D36&lt;&gt;"",COUNTA($D$10:D36),"")</f>
        <v>26</v>
      </c>
      <c r="B36" s="97">
        <v>2020</v>
      </c>
      <c r="C36" s="86">
        <v>35887</v>
      </c>
      <c r="D36" s="86">
        <v>32908</v>
      </c>
      <c r="E36" s="86">
        <v>1015</v>
      </c>
      <c r="F36" s="86">
        <v>11068</v>
      </c>
      <c r="G36" s="86">
        <v>13561</v>
      </c>
      <c r="H36" s="86">
        <v>6286</v>
      </c>
      <c r="I36" s="86">
        <v>880</v>
      </c>
      <c r="J36" s="88">
        <v>98</v>
      </c>
      <c r="K36" s="86">
        <v>2868</v>
      </c>
      <c r="L36" s="88">
        <v>107</v>
      </c>
      <c r="M36" s="88">
        <v>4</v>
      </c>
    </row>
    <row r="37" spans="1:13" ht="8.85" customHeight="1" x14ac:dyDescent="0.2">
      <c r="A37" s="31">
        <f>IF(D37&lt;&gt;"",COUNTA($D$10:D37),"")</f>
        <v>27</v>
      </c>
      <c r="B37" s="97">
        <v>2021</v>
      </c>
      <c r="C37" s="86">
        <v>37677</v>
      </c>
      <c r="D37" s="86">
        <v>34692</v>
      </c>
      <c r="E37" s="86">
        <v>1152</v>
      </c>
      <c r="F37" s="86">
        <v>11867</v>
      </c>
      <c r="G37" s="86">
        <v>13643</v>
      </c>
      <c r="H37" s="86">
        <v>7026</v>
      </c>
      <c r="I37" s="86">
        <v>888</v>
      </c>
      <c r="J37" s="88">
        <v>116</v>
      </c>
      <c r="K37" s="86">
        <v>2873</v>
      </c>
      <c r="L37" s="88">
        <v>109</v>
      </c>
      <c r="M37" s="88">
        <v>3</v>
      </c>
    </row>
    <row r="38" spans="1:13" ht="8.85" customHeight="1" x14ac:dyDescent="0.2">
      <c r="A38" s="31">
        <f>IF(D38&lt;&gt;"",COUNTA($D$10:D38),"")</f>
        <v>28</v>
      </c>
      <c r="B38" s="97">
        <v>2022</v>
      </c>
      <c r="C38" s="86">
        <v>36382</v>
      </c>
      <c r="D38" s="86">
        <v>33272</v>
      </c>
      <c r="E38" s="86">
        <v>1247</v>
      </c>
      <c r="F38" s="86">
        <v>12034</v>
      </c>
      <c r="G38" s="86">
        <v>12904</v>
      </c>
      <c r="H38" s="86">
        <v>6344</v>
      </c>
      <c r="I38" s="86">
        <v>618</v>
      </c>
      <c r="J38" s="88">
        <v>124</v>
      </c>
      <c r="K38" s="86">
        <v>3026</v>
      </c>
      <c r="L38" s="88">
        <v>81</v>
      </c>
      <c r="M38" s="88">
        <v>3</v>
      </c>
    </row>
    <row r="39" spans="1:13" ht="8.85" customHeight="1" x14ac:dyDescent="0.2">
      <c r="A39" s="31">
        <f>IF(D39&lt;&gt;"",COUNTA($D$10:D39),"")</f>
        <v>29</v>
      </c>
      <c r="B39" s="97">
        <v>2023</v>
      </c>
      <c r="C39" s="86">
        <v>38808.100000000006</v>
      </c>
      <c r="D39" s="86">
        <v>35801.9</v>
      </c>
      <c r="E39" s="86">
        <v>1374.5000000000002</v>
      </c>
      <c r="F39" s="86">
        <v>12357.7</v>
      </c>
      <c r="G39" s="86">
        <v>13774.300000000001</v>
      </c>
      <c r="H39" s="86">
        <v>7561.3</v>
      </c>
      <c r="I39" s="86">
        <v>643</v>
      </c>
      <c r="J39" s="88">
        <v>91.59999999999998</v>
      </c>
      <c r="K39" s="86">
        <v>2933</v>
      </c>
      <c r="L39" s="88">
        <v>72</v>
      </c>
      <c r="M39" s="88">
        <v>2.2999999999999998</v>
      </c>
    </row>
    <row r="40" spans="1:13" s="60" customFormat="1" ht="8.85" customHeight="1" x14ac:dyDescent="0.2">
      <c r="A40" s="31">
        <f>IF(D40&lt;&gt;"",COUNTA($D$10:D40),"")</f>
        <v>30</v>
      </c>
      <c r="B40" s="97">
        <v>2024</v>
      </c>
      <c r="C40" s="86">
        <v>39130</v>
      </c>
      <c r="D40" s="86">
        <v>36364</v>
      </c>
      <c r="E40" s="86">
        <v>1455</v>
      </c>
      <c r="F40" s="86">
        <v>11817</v>
      </c>
      <c r="G40" s="86">
        <v>14201</v>
      </c>
      <c r="H40" s="86">
        <v>8055</v>
      </c>
      <c r="I40" s="86">
        <v>739</v>
      </c>
      <c r="J40" s="88">
        <v>97</v>
      </c>
      <c r="K40" s="86">
        <v>2699</v>
      </c>
      <c r="L40" s="88">
        <v>60</v>
      </c>
      <c r="M40" s="88">
        <v>7</v>
      </c>
    </row>
    <row r="41" spans="1:13" ht="12.95" customHeight="1" x14ac:dyDescent="0.2">
      <c r="A41" s="31" t="str">
        <f>IF(D41&lt;&gt;"",COUNTA($D$10:D41),"")</f>
        <v/>
      </c>
      <c r="B41" s="41"/>
      <c r="C41" s="163" t="s">
        <v>124</v>
      </c>
      <c r="D41" s="163"/>
      <c r="E41" s="163"/>
      <c r="F41" s="163"/>
      <c r="G41" s="163"/>
      <c r="H41" s="163"/>
      <c r="I41" s="163"/>
      <c r="J41" s="163"/>
      <c r="K41" s="163"/>
      <c r="L41" s="163"/>
      <c r="M41" s="164"/>
    </row>
    <row r="42" spans="1:13" ht="8.85" customHeight="1" x14ac:dyDescent="0.2">
      <c r="A42" s="31">
        <f>IF(D42&lt;&gt;"",COUNTA($D$10:D42),"")</f>
        <v>31</v>
      </c>
      <c r="B42" s="97">
        <v>1995</v>
      </c>
      <c r="C42" s="85" t="s">
        <v>0</v>
      </c>
      <c r="D42" s="85">
        <v>258</v>
      </c>
      <c r="E42" s="85">
        <v>2</v>
      </c>
      <c r="F42" s="85">
        <v>160</v>
      </c>
      <c r="G42" s="85">
        <v>41</v>
      </c>
      <c r="H42" s="85">
        <v>55</v>
      </c>
      <c r="I42" s="85">
        <v>10</v>
      </c>
      <c r="J42" s="87" t="s">
        <v>0</v>
      </c>
      <c r="K42" s="85" t="s">
        <v>0</v>
      </c>
      <c r="L42" s="87">
        <v>13</v>
      </c>
      <c r="M42" s="87">
        <v>2</v>
      </c>
    </row>
    <row r="43" spans="1:13" ht="8.85" customHeight="1" x14ac:dyDescent="0.2">
      <c r="A43" s="31">
        <f>IF(D43&lt;&gt;"",COUNTA($D$10:D43),"")</f>
        <v>32</v>
      </c>
      <c r="B43" s="97">
        <v>2000</v>
      </c>
      <c r="C43" s="85" t="s">
        <v>0</v>
      </c>
      <c r="D43" s="85">
        <v>373</v>
      </c>
      <c r="E43" s="85">
        <v>11</v>
      </c>
      <c r="F43" s="85">
        <v>196</v>
      </c>
      <c r="G43" s="85">
        <v>32</v>
      </c>
      <c r="H43" s="85">
        <v>122</v>
      </c>
      <c r="I43" s="85">
        <v>12</v>
      </c>
      <c r="J43" s="87" t="s">
        <v>0</v>
      </c>
      <c r="K43" s="85" t="s">
        <v>0</v>
      </c>
      <c r="L43" s="87">
        <v>20</v>
      </c>
      <c r="M43" s="87">
        <v>1</v>
      </c>
    </row>
    <row r="44" spans="1:13" ht="8.85" customHeight="1" x14ac:dyDescent="0.2">
      <c r="A44" s="31">
        <f>IF(D44&lt;&gt;"",COUNTA($D$10:D44),"")</f>
        <v>33</v>
      </c>
      <c r="B44" s="97">
        <v>2005</v>
      </c>
      <c r="C44" s="85">
        <v>1506</v>
      </c>
      <c r="D44" s="85">
        <v>406</v>
      </c>
      <c r="E44" s="85">
        <v>15</v>
      </c>
      <c r="F44" s="85">
        <v>169</v>
      </c>
      <c r="G44" s="85">
        <v>29</v>
      </c>
      <c r="H44" s="85">
        <v>182</v>
      </c>
      <c r="I44" s="85">
        <v>11</v>
      </c>
      <c r="J44" s="87" t="s">
        <v>0</v>
      </c>
      <c r="K44" s="85">
        <v>1074</v>
      </c>
      <c r="L44" s="87">
        <v>23</v>
      </c>
      <c r="M44" s="87">
        <v>2</v>
      </c>
    </row>
    <row r="45" spans="1:13" ht="8.85" customHeight="1" x14ac:dyDescent="0.2">
      <c r="A45" s="31">
        <f>IF(D45&lt;&gt;"",COUNTA($D$10:D45),"")</f>
        <v>34</v>
      </c>
      <c r="B45" s="97">
        <v>2010</v>
      </c>
      <c r="C45" s="85">
        <v>1145</v>
      </c>
      <c r="D45" s="85">
        <v>318</v>
      </c>
      <c r="E45" s="85">
        <v>11</v>
      </c>
      <c r="F45" s="85">
        <v>127</v>
      </c>
      <c r="G45" s="85">
        <v>37</v>
      </c>
      <c r="H45" s="85">
        <v>100</v>
      </c>
      <c r="I45" s="85">
        <v>15</v>
      </c>
      <c r="J45" s="87">
        <v>27</v>
      </c>
      <c r="K45" s="85">
        <v>791</v>
      </c>
      <c r="L45" s="87">
        <v>34</v>
      </c>
      <c r="M45" s="87">
        <v>2</v>
      </c>
    </row>
    <row r="46" spans="1:13" ht="8.85" customHeight="1" x14ac:dyDescent="0.2">
      <c r="A46" s="31">
        <f>IF(D46&lt;&gt;"",COUNTA($D$10:D46),"")</f>
        <v>35</v>
      </c>
      <c r="B46" s="97">
        <v>2014</v>
      </c>
      <c r="C46" s="85">
        <v>728</v>
      </c>
      <c r="D46" s="85">
        <v>241</v>
      </c>
      <c r="E46" s="85">
        <v>6</v>
      </c>
      <c r="F46" s="85">
        <v>107</v>
      </c>
      <c r="G46" s="85">
        <v>33</v>
      </c>
      <c r="H46" s="85">
        <v>64</v>
      </c>
      <c r="I46" s="85">
        <v>11</v>
      </c>
      <c r="J46" s="87">
        <v>20</v>
      </c>
      <c r="K46" s="85">
        <v>468</v>
      </c>
      <c r="L46" s="87">
        <v>17</v>
      </c>
      <c r="M46" s="87">
        <v>2</v>
      </c>
    </row>
    <row r="47" spans="1:13" ht="8.85" customHeight="1" x14ac:dyDescent="0.2">
      <c r="A47" s="31">
        <f>IF(D47&lt;&gt;"",COUNTA($D$10:D47),"")</f>
        <v>36</v>
      </c>
      <c r="B47" s="97">
        <v>2015</v>
      </c>
      <c r="C47" s="85">
        <v>677</v>
      </c>
      <c r="D47" s="85">
        <v>250</v>
      </c>
      <c r="E47" s="85">
        <v>7</v>
      </c>
      <c r="F47" s="85">
        <v>111</v>
      </c>
      <c r="G47" s="85">
        <v>30</v>
      </c>
      <c r="H47" s="85">
        <v>73</v>
      </c>
      <c r="I47" s="85">
        <v>11</v>
      </c>
      <c r="J47" s="87">
        <v>18</v>
      </c>
      <c r="K47" s="85">
        <v>405</v>
      </c>
      <c r="L47" s="87">
        <v>17</v>
      </c>
      <c r="M47" s="87">
        <v>5</v>
      </c>
    </row>
    <row r="48" spans="1:13" ht="8.85" customHeight="1" x14ac:dyDescent="0.2">
      <c r="A48" s="31">
        <f>IF(D48&lt;&gt;"",COUNTA($D$10:D48),"")</f>
        <v>37</v>
      </c>
      <c r="B48" s="97">
        <v>2016</v>
      </c>
      <c r="C48" s="85">
        <v>730</v>
      </c>
      <c r="D48" s="85">
        <v>309</v>
      </c>
      <c r="E48" s="85">
        <v>9</v>
      </c>
      <c r="F48" s="85">
        <v>141</v>
      </c>
      <c r="G48" s="85">
        <v>44</v>
      </c>
      <c r="H48" s="85">
        <v>86</v>
      </c>
      <c r="I48" s="85">
        <v>12</v>
      </c>
      <c r="J48" s="87">
        <v>18</v>
      </c>
      <c r="K48" s="85">
        <v>399</v>
      </c>
      <c r="L48" s="87">
        <v>17</v>
      </c>
      <c r="M48" s="87">
        <v>5</v>
      </c>
    </row>
    <row r="49" spans="1:13" ht="8.85" customHeight="1" x14ac:dyDescent="0.2">
      <c r="A49" s="31">
        <f>IF(D49&lt;&gt;"",COUNTA($D$10:D49),"")</f>
        <v>38</v>
      </c>
      <c r="B49" s="97">
        <v>2017</v>
      </c>
      <c r="C49" s="85">
        <v>617</v>
      </c>
      <c r="D49" s="85">
        <v>261</v>
      </c>
      <c r="E49" s="85">
        <v>10</v>
      </c>
      <c r="F49" s="85">
        <v>101</v>
      </c>
      <c r="G49" s="85">
        <v>36</v>
      </c>
      <c r="H49" s="85">
        <v>86</v>
      </c>
      <c r="I49" s="85">
        <v>15</v>
      </c>
      <c r="J49" s="87">
        <v>14</v>
      </c>
      <c r="K49" s="85">
        <v>336</v>
      </c>
      <c r="L49" s="87">
        <v>16</v>
      </c>
      <c r="M49" s="87">
        <v>4</v>
      </c>
    </row>
    <row r="50" spans="1:13" ht="8.85" customHeight="1" x14ac:dyDescent="0.2">
      <c r="A50" s="31">
        <f>IF(D50&lt;&gt;"",COUNTA($D$10:D50),"")</f>
        <v>39</v>
      </c>
      <c r="B50" s="97">
        <v>2018</v>
      </c>
      <c r="C50" s="86">
        <v>637</v>
      </c>
      <c r="D50" s="86">
        <v>302</v>
      </c>
      <c r="E50" s="86">
        <v>9</v>
      </c>
      <c r="F50" s="86">
        <v>120</v>
      </c>
      <c r="G50" s="86">
        <v>44</v>
      </c>
      <c r="H50" s="86">
        <v>100</v>
      </c>
      <c r="I50" s="86">
        <v>15</v>
      </c>
      <c r="J50" s="88">
        <v>14</v>
      </c>
      <c r="K50" s="86">
        <v>319</v>
      </c>
      <c r="L50" s="88">
        <v>13</v>
      </c>
      <c r="M50" s="88">
        <v>2</v>
      </c>
    </row>
    <row r="51" spans="1:13" ht="8.85" customHeight="1" x14ac:dyDescent="0.2">
      <c r="A51" s="31">
        <f>IF(D51&lt;&gt;"",COUNTA($D$10:D51),"")</f>
        <v>40</v>
      </c>
      <c r="B51" s="97">
        <v>2019</v>
      </c>
      <c r="C51" s="86">
        <v>640</v>
      </c>
      <c r="D51" s="86">
        <v>315</v>
      </c>
      <c r="E51" s="86">
        <v>11</v>
      </c>
      <c r="F51" s="86">
        <v>144</v>
      </c>
      <c r="G51" s="86">
        <v>46</v>
      </c>
      <c r="H51" s="86">
        <v>90</v>
      </c>
      <c r="I51" s="86">
        <v>12</v>
      </c>
      <c r="J51" s="88">
        <v>13</v>
      </c>
      <c r="K51" s="86">
        <v>307</v>
      </c>
      <c r="L51" s="88">
        <v>16</v>
      </c>
      <c r="M51" s="88">
        <v>1</v>
      </c>
    </row>
    <row r="52" spans="1:13" ht="8.85" customHeight="1" x14ac:dyDescent="0.2">
      <c r="A52" s="31">
        <f>IF(D52&lt;&gt;"",COUNTA($D$10:D52),"")</f>
        <v>41</v>
      </c>
      <c r="B52" s="97">
        <v>2020</v>
      </c>
      <c r="C52" s="86">
        <v>626</v>
      </c>
      <c r="D52" s="86">
        <v>336</v>
      </c>
      <c r="E52" s="86">
        <v>14</v>
      </c>
      <c r="F52" s="86">
        <v>142</v>
      </c>
      <c r="G52" s="86">
        <v>49</v>
      </c>
      <c r="H52" s="86">
        <v>98</v>
      </c>
      <c r="I52" s="86">
        <v>11</v>
      </c>
      <c r="J52" s="88">
        <v>22</v>
      </c>
      <c r="K52" s="86">
        <v>280</v>
      </c>
      <c r="L52" s="88">
        <v>10</v>
      </c>
      <c r="M52" s="88">
        <v>1</v>
      </c>
    </row>
    <row r="53" spans="1:13" ht="8.85" customHeight="1" x14ac:dyDescent="0.2">
      <c r="A53" s="31">
        <f>IF(D53&lt;&gt;"",COUNTA($D$10:D53),"")</f>
        <v>42</v>
      </c>
      <c r="B53" s="97">
        <v>2021</v>
      </c>
      <c r="C53" s="86">
        <v>705</v>
      </c>
      <c r="D53" s="86">
        <v>392</v>
      </c>
      <c r="E53" s="86">
        <v>12</v>
      </c>
      <c r="F53" s="86">
        <v>172</v>
      </c>
      <c r="G53" s="86">
        <v>75</v>
      </c>
      <c r="H53" s="86">
        <v>106</v>
      </c>
      <c r="I53" s="86">
        <v>13</v>
      </c>
      <c r="J53" s="88">
        <v>15</v>
      </c>
      <c r="K53" s="86">
        <v>305</v>
      </c>
      <c r="L53" s="88">
        <v>9</v>
      </c>
      <c r="M53" s="88" t="s">
        <v>5</v>
      </c>
    </row>
    <row r="54" spans="1:13" ht="8.85" customHeight="1" x14ac:dyDescent="0.2">
      <c r="A54" s="31">
        <f>IF(D54&lt;&gt;"",COUNTA($D$10:D54),"")</f>
        <v>43</v>
      </c>
      <c r="B54" s="97">
        <v>2022</v>
      </c>
      <c r="C54" s="86">
        <v>595</v>
      </c>
      <c r="D54" s="86">
        <v>332</v>
      </c>
      <c r="E54" s="86">
        <v>12</v>
      </c>
      <c r="F54" s="86">
        <v>143</v>
      </c>
      <c r="G54" s="86">
        <v>67</v>
      </c>
      <c r="H54" s="86">
        <v>92</v>
      </c>
      <c r="I54" s="86">
        <v>4</v>
      </c>
      <c r="J54" s="88">
        <v>14</v>
      </c>
      <c r="K54" s="86">
        <v>255</v>
      </c>
      <c r="L54" s="88">
        <v>8</v>
      </c>
      <c r="M54" s="88">
        <v>1</v>
      </c>
    </row>
    <row r="55" spans="1:13" ht="8.85" customHeight="1" x14ac:dyDescent="0.2">
      <c r="A55" s="31">
        <f>IF(D55&lt;&gt;"",COUNTA($D$10:D55),"")</f>
        <v>44</v>
      </c>
      <c r="B55" s="97">
        <v>2023</v>
      </c>
      <c r="C55" s="86">
        <v>600</v>
      </c>
      <c r="D55" s="86">
        <v>341.7</v>
      </c>
      <c r="E55" s="86">
        <v>13.100000000000001</v>
      </c>
      <c r="F55" s="86">
        <v>147.30000000000001</v>
      </c>
      <c r="G55" s="86">
        <v>67.400000000000006</v>
      </c>
      <c r="H55" s="86">
        <v>97.4</v>
      </c>
      <c r="I55" s="86">
        <v>4.6999999999999993</v>
      </c>
      <c r="J55" s="88">
        <v>11.899999999999999</v>
      </c>
      <c r="K55" s="86">
        <v>249.09999999999997</v>
      </c>
      <c r="L55" s="88">
        <v>8</v>
      </c>
      <c r="M55" s="88">
        <v>1</v>
      </c>
    </row>
    <row r="56" spans="1:13" s="60" customFormat="1" ht="8.85" customHeight="1" x14ac:dyDescent="0.2">
      <c r="A56" s="31">
        <f>IF(D56&lt;&gt;"",COUNTA($D$10:D56),"")</f>
        <v>45</v>
      </c>
      <c r="B56" s="111">
        <v>2024</v>
      </c>
      <c r="C56" s="86">
        <v>577</v>
      </c>
      <c r="D56" s="86">
        <v>321</v>
      </c>
      <c r="E56" s="86">
        <v>11</v>
      </c>
      <c r="F56" s="86">
        <v>124</v>
      </c>
      <c r="G56" s="86">
        <v>65</v>
      </c>
      <c r="H56" s="86">
        <v>102</v>
      </c>
      <c r="I56" s="86">
        <v>5</v>
      </c>
      <c r="J56" s="88">
        <v>15</v>
      </c>
      <c r="K56" s="86">
        <v>250</v>
      </c>
      <c r="L56" s="88">
        <v>4</v>
      </c>
      <c r="M56" s="88">
        <v>2</v>
      </c>
    </row>
    <row r="57" spans="1:13" ht="11.45" customHeight="1" x14ac:dyDescent="0.2"/>
    <row r="58" spans="1:13" ht="30" customHeight="1" x14ac:dyDescent="0.2">
      <c r="A58" s="139" t="s">
        <v>119</v>
      </c>
      <c r="B58" s="140"/>
      <c r="C58" s="141" t="s">
        <v>22</v>
      </c>
      <c r="D58" s="141"/>
      <c r="E58" s="141"/>
      <c r="F58" s="141"/>
      <c r="G58" s="141"/>
      <c r="H58" s="141"/>
      <c r="I58" s="141"/>
      <c r="J58" s="141"/>
      <c r="K58" s="141"/>
      <c r="L58" s="141"/>
      <c r="M58" s="154"/>
    </row>
    <row r="59" spans="1:13" ht="11.45" customHeight="1" x14ac:dyDescent="0.2">
      <c r="A59" s="137" t="s">
        <v>96</v>
      </c>
      <c r="B59" s="138" t="s">
        <v>50</v>
      </c>
      <c r="C59" s="138" t="s">
        <v>61</v>
      </c>
      <c r="D59" s="138" t="s">
        <v>62</v>
      </c>
      <c r="E59" s="138" t="s">
        <v>63</v>
      </c>
      <c r="F59" s="138" t="s">
        <v>175</v>
      </c>
      <c r="G59" s="138" t="s">
        <v>168</v>
      </c>
      <c r="H59" s="138" t="s">
        <v>174</v>
      </c>
      <c r="I59" s="138" t="s">
        <v>52</v>
      </c>
      <c r="J59" s="138" t="s">
        <v>68</v>
      </c>
      <c r="K59" s="138" t="s">
        <v>121</v>
      </c>
      <c r="L59" s="138" t="s">
        <v>66</v>
      </c>
      <c r="M59" s="144" t="s">
        <v>67</v>
      </c>
    </row>
    <row r="60" spans="1:13" ht="11.45" customHeight="1" x14ac:dyDescent="0.2">
      <c r="A60" s="137"/>
      <c r="B60" s="138"/>
      <c r="C60" s="138"/>
      <c r="D60" s="138"/>
      <c r="E60" s="138"/>
      <c r="F60" s="138"/>
      <c r="G60" s="138"/>
      <c r="H60" s="138"/>
      <c r="I60" s="138"/>
      <c r="J60" s="138"/>
      <c r="K60" s="138"/>
      <c r="L60" s="138"/>
      <c r="M60" s="144"/>
    </row>
    <row r="61" spans="1:13" ht="11.45" customHeight="1" x14ac:dyDescent="0.2">
      <c r="A61" s="137"/>
      <c r="B61" s="138"/>
      <c r="C61" s="138" t="s">
        <v>120</v>
      </c>
      <c r="D61" s="138"/>
      <c r="E61" s="138"/>
      <c r="F61" s="138"/>
      <c r="G61" s="138"/>
      <c r="H61" s="138"/>
      <c r="I61" s="138"/>
      <c r="J61" s="138"/>
      <c r="K61" s="138"/>
      <c r="L61" s="138"/>
      <c r="M61" s="144"/>
    </row>
    <row r="62" spans="1:13" s="43" customFormat="1" ht="11.45" customHeight="1" x14ac:dyDescent="0.15">
      <c r="A62" s="26">
        <v>1</v>
      </c>
      <c r="B62" s="27">
        <v>2</v>
      </c>
      <c r="C62" s="27">
        <v>3</v>
      </c>
      <c r="D62" s="27">
        <v>4</v>
      </c>
      <c r="E62" s="27">
        <v>5</v>
      </c>
      <c r="F62" s="27">
        <v>6</v>
      </c>
      <c r="G62" s="27">
        <v>7</v>
      </c>
      <c r="H62" s="27">
        <v>8</v>
      </c>
      <c r="I62" s="27">
        <v>9</v>
      </c>
      <c r="J62" s="27">
        <v>10</v>
      </c>
      <c r="K62" s="27">
        <v>11</v>
      </c>
      <c r="L62" s="27">
        <v>12</v>
      </c>
      <c r="M62" s="28">
        <v>13</v>
      </c>
    </row>
    <row r="63" spans="1:13" ht="8.1" customHeight="1" x14ac:dyDescent="0.2">
      <c r="A63" s="53"/>
      <c r="B63" s="95"/>
      <c r="C63" s="78"/>
      <c r="D63" s="78"/>
      <c r="E63" s="78"/>
      <c r="F63" s="78"/>
      <c r="G63" s="78"/>
      <c r="H63" s="78"/>
      <c r="I63" s="78"/>
      <c r="J63" s="78"/>
      <c r="K63" s="78"/>
      <c r="L63" s="78"/>
      <c r="M63" s="78"/>
    </row>
    <row r="64" spans="1:13" ht="8.85" customHeight="1" x14ac:dyDescent="0.2">
      <c r="A64" s="57">
        <f>IF(D64&lt;&gt;"",COUNTA($D$64:D64),"")</f>
        <v>1</v>
      </c>
      <c r="B64" s="41">
        <v>1995</v>
      </c>
      <c r="C64" s="87">
        <v>296</v>
      </c>
      <c r="D64" s="87">
        <v>327</v>
      </c>
      <c r="E64" s="87">
        <v>253</v>
      </c>
      <c r="F64" s="87">
        <v>239</v>
      </c>
      <c r="G64" s="87">
        <v>77</v>
      </c>
      <c r="H64" s="87" t="s">
        <v>0</v>
      </c>
      <c r="I64" s="87">
        <v>91</v>
      </c>
      <c r="J64" s="87" t="s">
        <v>0</v>
      </c>
      <c r="K64" s="87">
        <v>17</v>
      </c>
      <c r="L64" s="87">
        <v>18</v>
      </c>
      <c r="M64" s="87">
        <v>264</v>
      </c>
    </row>
    <row r="65" spans="1:13" ht="8.85" customHeight="1" x14ac:dyDescent="0.2">
      <c r="A65" s="57">
        <f>IF(D65&lt;&gt;"",COUNTA($D$64:D65),"")</f>
        <v>2</v>
      </c>
      <c r="B65" s="41">
        <v>2000</v>
      </c>
      <c r="C65" s="87">
        <v>310</v>
      </c>
      <c r="D65" s="87">
        <v>319</v>
      </c>
      <c r="E65" s="87">
        <v>262</v>
      </c>
      <c r="F65" s="87">
        <v>254</v>
      </c>
      <c r="G65" s="87">
        <v>89</v>
      </c>
      <c r="H65" s="87" t="s">
        <v>0</v>
      </c>
      <c r="I65" s="87">
        <v>89</v>
      </c>
      <c r="J65" s="87" t="s">
        <v>0</v>
      </c>
      <c r="K65" s="87">
        <v>17</v>
      </c>
      <c r="L65" s="87">
        <v>18</v>
      </c>
      <c r="M65" s="87">
        <v>264</v>
      </c>
    </row>
    <row r="66" spans="1:13" ht="8.85" customHeight="1" x14ac:dyDescent="0.2">
      <c r="A66" s="57">
        <f>IF(D66&lt;&gt;"",COUNTA($D$64:D66),"")</f>
        <v>3</v>
      </c>
      <c r="B66" s="41">
        <v>2005</v>
      </c>
      <c r="C66" s="87">
        <v>278</v>
      </c>
      <c r="D66" s="87">
        <v>324</v>
      </c>
      <c r="E66" s="87">
        <v>270</v>
      </c>
      <c r="F66" s="87">
        <v>255</v>
      </c>
      <c r="G66" s="87">
        <v>127</v>
      </c>
      <c r="H66" s="87" t="s">
        <v>0</v>
      </c>
      <c r="I66" s="87">
        <v>90</v>
      </c>
      <c r="J66" s="87" t="s">
        <v>0</v>
      </c>
      <c r="K66" s="87">
        <v>17</v>
      </c>
      <c r="L66" s="87">
        <v>18</v>
      </c>
      <c r="M66" s="87">
        <v>264</v>
      </c>
    </row>
    <row r="67" spans="1:13" ht="8.85" customHeight="1" x14ac:dyDescent="0.2">
      <c r="A67" s="57">
        <f>IF(D67&lt;&gt;"",COUNTA($D$64:D67),"")</f>
        <v>4</v>
      </c>
      <c r="B67" s="41">
        <v>2010</v>
      </c>
      <c r="C67" s="87">
        <v>321</v>
      </c>
      <c r="D67" s="87">
        <v>344</v>
      </c>
      <c r="E67" s="87">
        <v>272</v>
      </c>
      <c r="F67" s="87">
        <v>258</v>
      </c>
      <c r="G67" s="87">
        <v>121</v>
      </c>
      <c r="H67" s="87">
        <v>164</v>
      </c>
      <c r="I67" s="87">
        <v>94</v>
      </c>
      <c r="J67" s="87">
        <v>18</v>
      </c>
      <c r="K67" s="87">
        <v>30</v>
      </c>
      <c r="L67" s="87">
        <v>18</v>
      </c>
      <c r="M67" s="87">
        <v>264</v>
      </c>
    </row>
    <row r="68" spans="1:13" ht="8.85" customHeight="1" x14ac:dyDescent="0.2">
      <c r="A68" s="57">
        <f>IF(D68&lt;&gt;"",COUNTA($D$64:D68),"")</f>
        <v>5</v>
      </c>
      <c r="B68" s="41">
        <v>2014</v>
      </c>
      <c r="C68" s="87">
        <v>321</v>
      </c>
      <c r="D68" s="87">
        <v>356</v>
      </c>
      <c r="E68" s="87">
        <v>274</v>
      </c>
      <c r="F68" s="87">
        <v>260</v>
      </c>
      <c r="G68" s="87">
        <v>127</v>
      </c>
      <c r="H68" s="87">
        <v>157</v>
      </c>
      <c r="I68" s="87">
        <v>95</v>
      </c>
      <c r="J68" s="87">
        <v>18</v>
      </c>
      <c r="K68" s="87">
        <v>30</v>
      </c>
      <c r="L68" s="87">
        <v>18</v>
      </c>
      <c r="M68" s="87">
        <v>264</v>
      </c>
    </row>
    <row r="69" spans="1:13" ht="8.85" customHeight="1" x14ac:dyDescent="0.2">
      <c r="A69" s="57">
        <f>IF(D69&lt;&gt;"",COUNTA($D$64:D69),"")</f>
        <v>6</v>
      </c>
      <c r="B69" s="41">
        <v>2015</v>
      </c>
      <c r="C69" s="87">
        <v>330</v>
      </c>
      <c r="D69" s="87">
        <v>355</v>
      </c>
      <c r="E69" s="87">
        <v>275</v>
      </c>
      <c r="F69" s="87">
        <v>268</v>
      </c>
      <c r="G69" s="87">
        <v>131</v>
      </c>
      <c r="H69" s="87">
        <v>148</v>
      </c>
      <c r="I69" s="87">
        <v>94</v>
      </c>
      <c r="J69" s="87">
        <v>18</v>
      </c>
      <c r="K69" s="87">
        <v>30</v>
      </c>
      <c r="L69" s="87">
        <v>18</v>
      </c>
      <c r="M69" s="87">
        <v>264</v>
      </c>
    </row>
    <row r="70" spans="1:13" ht="8.85" customHeight="1" x14ac:dyDescent="0.2">
      <c r="A70" s="57">
        <f>IF(D70&lt;&gt;"",COUNTA($D$64:D70),"")</f>
        <v>7</v>
      </c>
      <c r="B70" s="41">
        <v>2016</v>
      </c>
      <c r="C70" s="87">
        <v>334</v>
      </c>
      <c r="D70" s="87">
        <v>367</v>
      </c>
      <c r="E70" s="87">
        <v>271</v>
      </c>
      <c r="F70" s="87">
        <v>269</v>
      </c>
      <c r="G70" s="87">
        <v>129</v>
      </c>
      <c r="H70" s="87">
        <v>140</v>
      </c>
      <c r="I70" s="87">
        <v>95</v>
      </c>
      <c r="J70" s="87">
        <v>18</v>
      </c>
      <c r="K70" s="87">
        <v>30</v>
      </c>
      <c r="L70" s="87">
        <v>18</v>
      </c>
      <c r="M70" s="87">
        <v>264</v>
      </c>
    </row>
    <row r="71" spans="1:13" ht="8.85" customHeight="1" x14ac:dyDescent="0.2">
      <c r="A71" s="57">
        <f>IF(D71&lt;&gt;"",COUNTA($D$64:D71),"")</f>
        <v>8</v>
      </c>
      <c r="B71" s="41">
        <v>2017</v>
      </c>
      <c r="C71" s="87">
        <v>334</v>
      </c>
      <c r="D71" s="87">
        <v>366</v>
      </c>
      <c r="E71" s="87">
        <v>272</v>
      </c>
      <c r="F71" s="87">
        <v>272</v>
      </c>
      <c r="G71" s="87">
        <v>128</v>
      </c>
      <c r="H71" s="87">
        <v>136</v>
      </c>
      <c r="I71" s="87">
        <v>97</v>
      </c>
      <c r="J71" s="87">
        <v>18</v>
      </c>
      <c r="K71" s="87">
        <v>30</v>
      </c>
      <c r="L71" s="87">
        <v>18</v>
      </c>
      <c r="M71" s="87">
        <v>264</v>
      </c>
    </row>
    <row r="72" spans="1:13" ht="8.85" customHeight="1" x14ac:dyDescent="0.2">
      <c r="A72" s="57">
        <f>IF(D72&lt;&gt;"",COUNTA($D$64:D72),"")</f>
        <v>9</v>
      </c>
      <c r="B72" s="41">
        <v>2018</v>
      </c>
      <c r="C72" s="87">
        <v>350</v>
      </c>
      <c r="D72" s="87">
        <v>378</v>
      </c>
      <c r="E72" s="87">
        <v>282</v>
      </c>
      <c r="F72" s="87">
        <v>282</v>
      </c>
      <c r="G72" s="87">
        <v>131</v>
      </c>
      <c r="H72" s="87">
        <v>140</v>
      </c>
      <c r="I72" s="87">
        <v>100</v>
      </c>
      <c r="J72" s="87">
        <v>18</v>
      </c>
      <c r="K72" s="87">
        <v>30</v>
      </c>
      <c r="L72" s="87">
        <v>18</v>
      </c>
      <c r="M72" s="87">
        <v>264</v>
      </c>
    </row>
    <row r="73" spans="1:13" ht="8.85" customHeight="1" x14ac:dyDescent="0.2">
      <c r="A73" s="57">
        <f>IF(D73&lt;&gt;"",COUNTA($D$64:D73),"")</f>
        <v>10</v>
      </c>
      <c r="B73" s="41">
        <v>2019</v>
      </c>
      <c r="C73" s="87">
        <v>350</v>
      </c>
      <c r="D73" s="87">
        <v>397</v>
      </c>
      <c r="E73" s="87">
        <v>286</v>
      </c>
      <c r="F73" s="87">
        <v>291</v>
      </c>
      <c r="G73" s="87">
        <v>131</v>
      </c>
      <c r="H73" s="87">
        <v>134</v>
      </c>
      <c r="I73" s="87">
        <v>101</v>
      </c>
      <c r="J73" s="87">
        <v>19</v>
      </c>
      <c r="K73" s="87">
        <v>31</v>
      </c>
      <c r="L73" s="87">
        <v>18</v>
      </c>
      <c r="M73" s="87">
        <v>264</v>
      </c>
    </row>
    <row r="74" spans="1:13" ht="8.85" customHeight="1" x14ac:dyDescent="0.2">
      <c r="A74" s="57">
        <f>IF(D74&lt;&gt;"",COUNTA($D$64:D74),"")</f>
        <v>11</v>
      </c>
      <c r="B74" s="41">
        <v>2020</v>
      </c>
      <c r="C74" s="87">
        <v>360</v>
      </c>
      <c r="D74" s="87">
        <v>409</v>
      </c>
      <c r="E74" s="87">
        <v>291</v>
      </c>
      <c r="F74" s="87">
        <v>306</v>
      </c>
      <c r="G74" s="87">
        <v>134</v>
      </c>
      <c r="H74" s="87">
        <v>127</v>
      </c>
      <c r="I74" s="87">
        <v>96</v>
      </c>
      <c r="J74" s="87">
        <v>19</v>
      </c>
      <c r="K74" s="87">
        <v>31</v>
      </c>
      <c r="L74" s="87">
        <v>18</v>
      </c>
      <c r="M74" s="87">
        <v>264</v>
      </c>
    </row>
    <row r="75" spans="1:13" ht="8.85" customHeight="1" x14ac:dyDescent="0.2">
      <c r="A75" s="57">
        <f>IF(D75&lt;&gt;"",COUNTA($D$64:D75),"")</f>
        <v>12</v>
      </c>
      <c r="B75" s="41">
        <v>2021</v>
      </c>
      <c r="C75" s="87">
        <v>360</v>
      </c>
      <c r="D75" s="87">
        <v>393</v>
      </c>
      <c r="E75" s="87">
        <v>287</v>
      </c>
      <c r="F75" s="87">
        <v>298</v>
      </c>
      <c r="G75" s="87">
        <v>135</v>
      </c>
      <c r="H75" s="87">
        <v>156</v>
      </c>
      <c r="I75" s="87">
        <v>97</v>
      </c>
      <c r="J75" s="87">
        <v>19</v>
      </c>
      <c r="K75" s="87">
        <v>31</v>
      </c>
      <c r="L75" s="87">
        <v>18</v>
      </c>
      <c r="M75" s="87">
        <v>264</v>
      </c>
    </row>
    <row r="76" spans="1:13" ht="8.85" customHeight="1" x14ac:dyDescent="0.2">
      <c r="A76" s="57">
        <f>IF(D76&lt;&gt;"",COUNTA($D$64:D76),"")</f>
        <v>13</v>
      </c>
      <c r="B76" s="41">
        <v>2022</v>
      </c>
      <c r="C76" s="87">
        <v>372</v>
      </c>
      <c r="D76" s="87">
        <v>403</v>
      </c>
      <c r="E76" s="87">
        <v>295</v>
      </c>
      <c r="F76" s="87">
        <v>299</v>
      </c>
      <c r="G76" s="87">
        <v>135</v>
      </c>
      <c r="H76" s="87">
        <v>163</v>
      </c>
      <c r="I76" s="87">
        <v>97</v>
      </c>
      <c r="J76" s="87">
        <v>19</v>
      </c>
      <c r="K76" s="87">
        <v>31</v>
      </c>
      <c r="L76" s="87">
        <v>18</v>
      </c>
      <c r="M76" s="87">
        <v>264</v>
      </c>
    </row>
    <row r="77" spans="1:13" ht="8.85" customHeight="1" x14ac:dyDescent="0.2">
      <c r="A77" s="57">
        <f>IF(D77&lt;&gt;"",COUNTA($D$64:D77),"")</f>
        <v>14</v>
      </c>
      <c r="B77" s="41">
        <v>2023</v>
      </c>
      <c r="C77" s="87">
        <v>366.01544163063602</v>
      </c>
      <c r="D77" s="87">
        <v>388.67496309660487</v>
      </c>
      <c r="E77" s="87">
        <v>296.29327002186125</v>
      </c>
      <c r="F77" s="87">
        <v>328.01202131050496</v>
      </c>
      <c r="G77" s="87">
        <v>136.49821615949634</v>
      </c>
      <c r="H77" s="87">
        <v>163.60606060606059</v>
      </c>
      <c r="I77" s="87">
        <v>96.08</v>
      </c>
      <c r="J77" s="87">
        <v>19.260000000000002</v>
      </c>
      <c r="K77" s="87">
        <v>31.460000000000004</v>
      </c>
      <c r="L77" s="87">
        <v>18</v>
      </c>
      <c r="M77" s="87">
        <v>264</v>
      </c>
    </row>
    <row r="78" spans="1:13" s="60" customFormat="1" ht="8.85" customHeight="1" x14ac:dyDescent="0.2">
      <c r="A78" s="57">
        <f>IF(D78&lt;&gt;"",COUNTA($D$64:D78),"")</f>
        <v>15</v>
      </c>
      <c r="B78" s="97" t="s">
        <v>184</v>
      </c>
      <c r="C78" s="88">
        <v>360</v>
      </c>
      <c r="D78" s="88">
        <v>389</v>
      </c>
      <c r="E78" s="88">
        <v>295</v>
      </c>
      <c r="F78" s="88">
        <v>290</v>
      </c>
      <c r="G78" s="88">
        <v>152</v>
      </c>
      <c r="H78" s="88">
        <v>181</v>
      </c>
      <c r="I78" s="88">
        <v>95</v>
      </c>
      <c r="J78" s="88">
        <v>20</v>
      </c>
      <c r="K78" s="88">
        <v>27</v>
      </c>
      <c r="L78" s="88" t="s">
        <v>0</v>
      </c>
      <c r="M78" s="88" t="s">
        <v>0</v>
      </c>
    </row>
    <row r="79" spans="1:13" x14ac:dyDescent="0.2">
      <c r="C79" s="76"/>
    </row>
  </sheetData>
  <mergeCells count="39">
    <mergeCell ref="A1:B1"/>
    <mergeCell ref="A2:B2"/>
    <mergeCell ref="A58:B58"/>
    <mergeCell ref="C9:M9"/>
    <mergeCell ref="C41:M41"/>
    <mergeCell ref="D3:M3"/>
    <mergeCell ref="C25:M25"/>
    <mergeCell ref="C58:M58"/>
    <mergeCell ref="M4:M6"/>
    <mergeCell ref="E5:E6"/>
    <mergeCell ref="J5:J6"/>
    <mergeCell ref="C1:M1"/>
    <mergeCell ref="C2:M2"/>
    <mergeCell ref="L4:L6"/>
    <mergeCell ref="C7:M7"/>
    <mergeCell ref="A3:A7"/>
    <mergeCell ref="L59:L60"/>
    <mergeCell ref="M59:M60"/>
    <mergeCell ref="A59:A61"/>
    <mergeCell ref="B59:B61"/>
    <mergeCell ref="C59:C60"/>
    <mergeCell ref="D59:D60"/>
    <mergeCell ref="E59:E60"/>
    <mergeCell ref="F59:F60"/>
    <mergeCell ref="C61:M61"/>
    <mergeCell ref="G59:G60"/>
    <mergeCell ref="H59:H60"/>
    <mergeCell ref="I59:I60"/>
    <mergeCell ref="J59:J60"/>
    <mergeCell ref="K59:K60"/>
    <mergeCell ref="B3:B7"/>
    <mergeCell ref="C3:C6"/>
    <mergeCell ref="D4:D6"/>
    <mergeCell ref="E4:J4"/>
    <mergeCell ref="K4:K6"/>
    <mergeCell ref="F5:F6"/>
    <mergeCell ref="G5:G6"/>
    <mergeCell ref="H5:H6"/>
    <mergeCell ref="I5: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4"/>
  <sheetViews>
    <sheetView zoomScale="140" zoomScaleNormal="140" workbookViewId="0">
      <selection sqref="A1:B1"/>
    </sheetView>
  </sheetViews>
  <sheetFormatPr baseColWidth="10" defaultColWidth="11.28515625" defaultRowHeight="11.25" x14ac:dyDescent="0.2"/>
  <cols>
    <col min="1" max="1" width="3.7109375" style="37" customWidth="1"/>
    <col min="2" max="2" width="9.7109375" style="37" customWidth="1"/>
    <col min="3" max="7" width="15.7109375" style="37" customWidth="1"/>
    <col min="8" max="16384" width="11.28515625" style="37"/>
  </cols>
  <sheetData>
    <row r="1" spans="1:7" ht="20.100000000000001" customHeight="1" x14ac:dyDescent="0.2">
      <c r="A1" s="139" t="s">
        <v>90</v>
      </c>
      <c r="B1" s="140"/>
      <c r="C1" s="141" t="s">
        <v>23</v>
      </c>
      <c r="D1" s="141"/>
      <c r="E1" s="141"/>
      <c r="F1" s="141"/>
      <c r="G1" s="154"/>
    </row>
    <row r="2" spans="1:7" ht="30" customHeight="1" x14ac:dyDescent="0.2">
      <c r="A2" s="139" t="s">
        <v>122</v>
      </c>
      <c r="B2" s="140"/>
      <c r="C2" s="141" t="s">
        <v>176</v>
      </c>
      <c r="D2" s="141"/>
      <c r="E2" s="141"/>
      <c r="F2" s="141"/>
      <c r="G2" s="154"/>
    </row>
    <row r="3" spans="1:7" ht="11.45" customHeight="1" x14ac:dyDescent="0.2">
      <c r="A3" s="137" t="s">
        <v>96</v>
      </c>
      <c r="B3" s="138" t="s">
        <v>50</v>
      </c>
      <c r="C3" s="138" t="s">
        <v>123</v>
      </c>
      <c r="D3" s="138" t="s">
        <v>76</v>
      </c>
      <c r="E3" s="138" t="s">
        <v>80</v>
      </c>
      <c r="F3" s="138" t="s">
        <v>77</v>
      </c>
      <c r="G3" s="144" t="s">
        <v>81</v>
      </c>
    </row>
    <row r="4" spans="1:7" ht="11.45" customHeight="1" x14ac:dyDescent="0.2">
      <c r="A4" s="137"/>
      <c r="B4" s="138"/>
      <c r="C4" s="138"/>
      <c r="D4" s="138"/>
      <c r="E4" s="138"/>
      <c r="F4" s="138"/>
      <c r="G4" s="144"/>
    </row>
    <row r="5" spans="1:7" ht="11.45" customHeight="1" x14ac:dyDescent="0.2">
      <c r="A5" s="137"/>
      <c r="B5" s="138"/>
      <c r="C5" s="138"/>
      <c r="D5" s="138"/>
      <c r="E5" s="138"/>
      <c r="F5" s="138"/>
      <c r="G5" s="144"/>
    </row>
    <row r="6" spans="1:7" ht="11.45" customHeight="1" x14ac:dyDescent="0.2">
      <c r="A6" s="137"/>
      <c r="B6" s="138"/>
      <c r="C6" s="138" t="s">
        <v>78</v>
      </c>
      <c r="D6" s="138"/>
      <c r="E6" s="138"/>
      <c r="F6" s="138"/>
      <c r="G6" s="144"/>
    </row>
    <row r="7" spans="1:7" ht="11.45" customHeight="1" x14ac:dyDescent="0.2">
      <c r="A7" s="137"/>
      <c r="B7" s="138"/>
      <c r="C7" s="138" t="s">
        <v>173</v>
      </c>
      <c r="D7" s="138"/>
      <c r="E7" s="38" t="s">
        <v>127</v>
      </c>
      <c r="F7" s="38" t="s">
        <v>173</v>
      </c>
      <c r="G7" s="39" t="s">
        <v>79</v>
      </c>
    </row>
    <row r="8" spans="1:7" s="29" customFormat="1" ht="11.45" customHeight="1" x14ac:dyDescent="0.2">
      <c r="A8" s="26">
        <v>1</v>
      </c>
      <c r="B8" s="27">
        <v>2</v>
      </c>
      <c r="C8" s="27">
        <v>3</v>
      </c>
      <c r="D8" s="27">
        <v>4</v>
      </c>
      <c r="E8" s="27">
        <v>5</v>
      </c>
      <c r="F8" s="27">
        <v>6</v>
      </c>
      <c r="G8" s="28">
        <v>7</v>
      </c>
    </row>
    <row r="9" spans="1:7" ht="11.45" customHeight="1" x14ac:dyDescent="0.2">
      <c r="A9" s="53"/>
      <c r="B9" s="95"/>
      <c r="C9" s="89"/>
      <c r="D9" s="89"/>
      <c r="E9" s="91"/>
      <c r="F9" s="90"/>
      <c r="G9" s="91"/>
    </row>
    <row r="10" spans="1:7" ht="9.9499999999999993" customHeight="1" x14ac:dyDescent="0.2">
      <c r="A10" s="57">
        <f>IF(D10&lt;&gt;"",COUNTA($D$10:D10),"")</f>
        <v>1</v>
      </c>
      <c r="B10" s="96">
        <v>1995</v>
      </c>
      <c r="C10" s="89">
        <v>1586</v>
      </c>
      <c r="D10" s="89">
        <v>1281</v>
      </c>
      <c r="E10" s="91">
        <v>80.8</v>
      </c>
      <c r="F10" s="90">
        <v>357132</v>
      </c>
      <c r="G10" s="91">
        <v>278.7</v>
      </c>
    </row>
    <row r="11" spans="1:7" ht="9.9499999999999993" customHeight="1" x14ac:dyDescent="0.2">
      <c r="A11" s="57">
        <f>IF(D11&lt;&gt;"",COUNTA($D$10:D11),"")</f>
        <v>2</v>
      </c>
      <c r="B11" s="96">
        <v>2000</v>
      </c>
      <c r="C11" s="89">
        <v>1604</v>
      </c>
      <c r="D11" s="89">
        <v>1333</v>
      </c>
      <c r="E11" s="91">
        <v>83.1</v>
      </c>
      <c r="F11" s="90">
        <v>379413</v>
      </c>
      <c r="G11" s="91">
        <v>284.60000000000002</v>
      </c>
    </row>
    <row r="12" spans="1:7" ht="9.9499999999999993" customHeight="1" x14ac:dyDescent="0.2">
      <c r="A12" s="57">
        <f>IF(D12&lt;&gt;"",COUNTA($D$10:D12),"")</f>
        <v>3</v>
      </c>
      <c r="B12" s="96">
        <v>2005</v>
      </c>
      <c r="C12" s="89">
        <v>2006</v>
      </c>
      <c r="D12" s="89">
        <v>1669</v>
      </c>
      <c r="E12" s="91">
        <v>83.2</v>
      </c>
      <c r="F12" s="90">
        <v>463269</v>
      </c>
      <c r="G12" s="91">
        <v>277.5</v>
      </c>
    </row>
    <row r="13" spans="1:7" ht="9.9499999999999993" customHeight="1" x14ac:dyDescent="0.2">
      <c r="A13" s="57">
        <f>IF(D13&lt;&gt;"",COUNTA($D$10:D13),"")</f>
        <v>4</v>
      </c>
      <c r="B13" s="96">
        <v>2010</v>
      </c>
      <c r="C13" s="89">
        <v>1951</v>
      </c>
      <c r="D13" s="89">
        <v>1685</v>
      </c>
      <c r="E13" s="91">
        <v>86.3</v>
      </c>
      <c r="F13" s="90">
        <v>485295</v>
      </c>
      <c r="G13" s="91">
        <v>288</v>
      </c>
    </row>
    <row r="14" spans="1:7" ht="9.9499999999999993" customHeight="1" x14ac:dyDescent="0.2">
      <c r="A14" s="57">
        <f>IF(D14&lt;&gt;"",COUNTA($D$10:D14),"")</f>
        <v>5</v>
      </c>
      <c r="B14" s="96">
        <v>2014</v>
      </c>
      <c r="C14" s="89">
        <v>2697</v>
      </c>
      <c r="D14" s="89">
        <v>2205</v>
      </c>
      <c r="E14" s="91">
        <v>81.8</v>
      </c>
      <c r="F14" s="90">
        <v>638175</v>
      </c>
      <c r="G14" s="91">
        <v>289.39999999999998</v>
      </c>
    </row>
    <row r="15" spans="1:7" ht="9.9499999999999993" customHeight="1" x14ac:dyDescent="0.2">
      <c r="A15" s="57">
        <f>IF(D15&lt;&gt;"",COUNTA($D$10:D15),"")</f>
        <v>6</v>
      </c>
      <c r="B15" s="94" t="s">
        <v>186</v>
      </c>
      <c r="C15" s="89">
        <v>2767</v>
      </c>
      <c r="D15" s="89">
        <v>2304</v>
      </c>
      <c r="E15" s="91">
        <v>81.7</v>
      </c>
      <c r="F15" s="90">
        <v>644335</v>
      </c>
      <c r="G15" s="91">
        <v>270.39999999999998</v>
      </c>
    </row>
    <row r="16" spans="1:7" ht="9.9499999999999993" customHeight="1" x14ac:dyDescent="0.2">
      <c r="A16" s="57">
        <f>IF(D16&lt;&gt;"",COUNTA($D$10:D16),"")</f>
        <v>7</v>
      </c>
      <c r="B16" s="94" t="s">
        <v>187</v>
      </c>
      <c r="C16" s="89">
        <v>2742</v>
      </c>
      <c r="D16" s="89">
        <v>2334</v>
      </c>
      <c r="E16" s="91">
        <v>85</v>
      </c>
      <c r="F16" s="90">
        <v>687965</v>
      </c>
      <c r="G16" s="91">
        <v>295</v>
      </c>
    </row>
    <row r="17" spans="1:7" ht="9.9499999999999993" customHeight="1" x14ac:dyDescent="0.2">
      <c r="A17" s="57">
        <f>IF(D17&lt;&gt;"",COUNTA($D$10:D17),"")</f>
        <v>8</v>
      </c>
      <c r="B17" s="94" t="s">
        <v>188</v>
      </c>
      <c r="C17" s="89">
        <v>2677</v>
      </c>
      <c r="D17" s="89">
        <v>2218</v>
      </c>
      <c r="E17" s="91">
        <v>82.8</v>
      </c>
      <c r="F17" s="90">
        <v>674470</v>
      </c>
      <c r="G17" s="91">
        <v>304.2</v>
      </c>
    </row>
    <row r="18" spans="1:7" ht="9.9499999999999993" customHeight="1" x14ac:dyDescent="0.2">
      <c r="A18" s="57">
        <f>IF(D18&lt;&gt;"",COUNTA($D$10:D18),"")</f>
        <v>9</v>
      </c>
      <c r="B18" s="94" t="s">
        <v>189</v>
      </c>
      <c r="C18" s="89">
        <v>2708</v>
      </c>
      <c r="D18" s="89">
        <v>2304</v>
      </c>
      <c r="E18" s="91">
        <v>85.1</v>
      </c>
      <c r="F18" s="90">
        <v>675795</v>
      </c>
      <c r="G18" s="91">
        <v>293.39999999999998</v>
      </c>
    </row>
    <row r="19" spans="1:7" ht="9.9499999999999993" customHeight="1" x14ac:dyDescent="0.2">
      <c r="A19" s="57">
        <f>IF(D19&lt;&gt;"",COUNTA($D$10:D19),"")</f>
        <v>10</v>
      </c>
      <c r="B19" s="94" t="s">
        <v>190</v>
      </c>
      <c r="C19" s="89">
        <v>2701</v>
      </c>
      <c r="D19" s="89">
        <v>2268</v>
      </c>
      <c r="E19" s="91">
        <v>83.9</v>
      </c>
      <c r="F19" s="90">
        <v>662368</v>
      </c>
      <c r="G19" s="91">
        <v>292.10000000000002</v>
      </c>
    </row>
    <row r="20" spans="1:7" ht="9.9499999999999993" customHeight="1" x14ac:dyDescent="0.2">
      <c r="A20" s="57">
        <f>IF(D20&lt;&gt;"",COUNTA($D$10:D20),"")</f>
        <v>11</v>
      </c>
      <c r="B20" s="94" t="s">
        <v>191</v>
      </c>
      <c r="C20" s="89">
        <v>2706</v>
      </c>
      <c r="D20" s="89">
        <v>2337</v>
      </c>
      <c r="E20" s="91">
        <v>86.4</v>
      </c>
      <c r="F20" s="90">
        <v>688447</v>
      </c>
      <c r="G20" s="91">
        <v>294.5</v>
      </c>
    </row>
    <row r="21" spans="1:7" ht="9.9499999999999993" customHeight="1" x14ac:dyDescent="0.2">
      <c r="A21" s="57">
        <f>IF(D21&lt;&gt;"",COUNTA($D$10:D21),"")</f>
        <v>12</v>
      </c>
      <c r="B21" s="94" t="s">
        <v>192</v>
      </c>
      <c r="C21" s="89">
        <v>2786</v>
      </c>
      <c r="D21" s="89">
        <v>2333</v>
      </c>
      <c r="E21" s="91">
        <v>83.7</v>
      </c>
      <c r="F21" s="90">
        <v>696750</v>
      </c>
      <c r="G21" s="91">
        <v>298.7</v>
      </c>
    </row>
    <row r="22" spans="1:7" ht="9.9499999999999993" customHeight="1" x14ac:dyDescent="0.2">
      <c r="A22" s="57">
        <f>IF(D22&lt;&gt;"",COUNTA($D$10:D22),"")</f>
        <v>13</v>
      </c>
      <c r="B22" s="94" t="s">
        <v>193</v>
      </c>
      <c r="C22" s="89">
        <v>2878</v>
      </c>
      <c r="D22" s="89">
        <v>2460</v>
      </c>
      <c r="E22" s="91">
        <v>85.5</v>
      </c>
      <c r="F22" s="90">
        <v>732734</v>
      </c>
      <c r="G22" s="91">
        <v>297.89999999999998</v>
      </c>
    </row>
    <row r="23" spans="1:7" ht="9.9499999999999993" customHeight="1" x14ac:dyDescent="0.2">
      <c r="A23" s="57">
        <f>IF(D23&lt;&gt;"",COUNTA($D$10:D23),"")</f>
        <v>14</v>
      </c>
      <c r="B23" s="94" t="s">
        <v>194</v>
      </c>
      <c r="C23" s="89">
        <v>2862</v>
      </c>
      <c r="D23" s="89">
        <v>2461</v>
      </c>
      <c r="E23" s="91">
        <v>86</v>
      </c>
      <c r="F23" s="90">
        <v>707178</v>
      </c>
      <c r="G23" s="91">
        <v>287.39999999999998</v>
      </c>
    </row>
    <row r="24" spans="1:7" s="60" customFormat="1" ht="9.9499999999999993" customHeight="1" x14ac:dyDescent="0.2">
      <c r="A24" s="57">
        <f>IF(D24&lt;&gt;"",COUNTA($D$10:D24),"")</f>
        <v>15</v>
      </c>
      <c r="B24" s="94" t="s">
        <v>195</v>
      </c>
      <c r="C24" s="89">
        <v>2875</v>
      </c>
      <c r="D24" s="89">
        <v>2468</v>
      </c>
      <c r="E24" s="91">
        <v>85.8</v>
      </c>
      <c r="F24" s="90">
        <v>731356</v>
      </c>
      <c r="G24" s="91">
        <v>296.3</v>
      </c>
    </row>
    <row r="25" spans="1:7" ht="11.45" customHeight="1" x14ac:dyDescent="0.2"/>
    <row r="26" spans="1:7" ht="11.45" customHeight="1" x14ac:dyDescent="0.2">
      <c r="B26" s="59"/>
    </row>
    <row r="27" spans="1:7" ht="11.45" customHeight="1" x14ac:dyDescent="0.2">
      <c r="B27" s="59"/>
    </row>
    <row r="28" spans="1:7" ht="11.45" customHeight="1" x14ac:dyDescent="0.2">
      <c r="B28" s="59"/>
    </row>
    <row r="29" spans="1:7" x14ac:dyDescent="0.2">
      <c r="B29" s="59"/>
    </row>
    <row r="30" spans="1:7" x14ac:dyDescent="0.2">
      <c r="B30" s="59"/>
    </row>
    <row r="31" spans="1:7" x14ac:dyDescent="0.2">
      <c r="B31" s="59"/>
    </row>
    <row r="32" spans="1:7" x14ac:dyDescent="0.2">
      <c r="B32" s="59"/>
    </row>
    <row r="33" spans="2:2" x14ac:dyDescent="0.2">
      <c r="B33" s="59"/>
    </row>
    <row r="34" spans="2:2" x14ac:dyDescent="0.2">
      <c r="B34" s="59"/>
    </row>
  </sheetData>
  <mergeCells count="13">
    <mergeCell ref="A1:B1"/>
    <mergeCell ref="A2:B2"/>
    <mergeCell ref="C3:C5"/>
    <mergeCell ref="D3:D5"/>
    <mergeCell ref="C1:G1"/>
    <mergeCell ref="F3:F6"/>
    <mergeCell ref="G3:G6"/>
    <mergeCell ref="B3:B7"/>
    <mergeCell ref="C6:E6"/>
    <mergeCell ref="E3:E5"/>
    <mergeCell ref="A3:A7"/>
    <mergeCell ref="C7:D7"/>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ColWidth="11.42578125" defaultRowHeight="12" x14ac:dyDescent="0.2"/>
  <cols>
    <col min="1" max="1" width="5.7109375" style="19" customWidth="1"/>
    <col min="2" max="2" width="80.7109375" style="10" customWidth="1"/>
    <col min="3" max="16384" width="11.42578125" style="10"/>
  </cols>
  <sheetData>
    <row r="1" spans="1:2" s="54" customFormat="1" ht="30" customHeight="1" x14ac:dyDescent="0.2">
      <c r="A1" s="167" t="s">
        <v>151</v>
      </c>
      <c r="B1" s="167"/>
    </row>
    <row r="2" spans="1:2" ht="12" customHeight="1" x14ac:dyDescent="0.2">
      <c r="A2" s="19" t="s">
        <v>161</v>
      </c>
      <c r="B2" s="22" t="s">
        <v>154</v>
      </c>
    </row>
    <row r="3" spans="1:2" ht="8.1" customHeight="1" x14ac:dyDescent="0.2"/>
    <row r="4" spans="1:2" ht="12" customHeight="1" x14ac:dyDescent="0.2">
      <c r="A4" s="19" t="s">
        <v>162</v>
      </c>
      <c r="B4" s="10" t="s">
        <v>172</v>
      </c>
    </row>
    <row r="5" spans="1:2" ht="8.1" customHeight="1" x14ac:dyDescent="0.2"/>
    <row r="6" spans="1:2" ht="12" customHeight="1" x14ac:dyDescent="0.2">
      <c r="A6" s="21" t="s">
        <v>108</v>
      </c>
      <c r="B6" s="22" t="s">
        <v>155</v>
      </c>
    </row>
    <row r="7" spans="1:2" ht="8.1" customHeight="1" x14ac:dyDescent="0.2"/>
    <row r="8" spans="1:2" ht="12" customHeight="1" x14ac:dyDescent="0.2">
      <c r="A8" s="19" t="s">
        <v>109</v>
      </c>
      <c r="B8" s="10" t="s">
        <v>156</v>
      </c>
    </row>
    <row r="9" spans="1:2" ht="8.1" customHeight="1" x14ac:dyDescent="0.2"/>
    <row r="10" spans="1:2" x14ac:dyDescent="0.2">
      <c r="A10" s="19" t="s">
        <v>116</v>
      </c>
      <c r="B10" s="10" t="s">
        <v>157</v>
      </c>
    </row>
    <row r="11" spans="1:2" ht="8.1" customHeight="1" x14ac:dyDescent="0.2"/>
    <row r="12" spans="1:2" ht="24" customHeight="1" x14ac:dyDescent="0.2">
      <c r="A12" s="21" t="s">
        <v>117</v>
      </c>
      <c r="B12" s="22" t="s">
        <v>158</v>
      </c>
    </row>
    <row r="13" spans="1:2" ht="8.1" customHeight="1" x14ac:dyDescent="0.2">
      <c r="A13" s="21"/>
      <c r="B13" s="22"/>
    </row>
    <row r="14" spans="1:2" ht="12" customHeight="1" x14ac:dyDescent="0.2">
      <c r="A14" s="19" t="s">
        <v>128</v>
      </c>
      <c r="B14" s="10" t="s">
        <v>159</v>
      </c>
    </row>
    <row r="15" spans="1:2" ht="8.1" customHeight="1" x14ac:dyDescent="0.2">
      <c r="A15" s="21"/>
      <c r="B15" s="22"/>
    </row>
    <row r="16" spans="1:2" ht="24" customHeight="1" x14ac:dyDescent="0.2">
      <c r="A16" s="21" t="s">
        <v>166</v>
      </c>
      <c r="B16" s="22" t="s">
        <v>185</v>
      </c>
    </row>
    <row r="17" spans="1:2" ht="8.1" customHeight="1" x14ac:dyDescent="0.2">
      <c r="A17" s="21"/>
      <c r="B17" s="22"/>
    </row>
    <row r="18" spans="1:2" ht="12" customHeight="1" x14ac:dyDescent="0.2">
      <c r="A18" s="21" t="s">
        <v>183</v>
      </c>
      <c r="B18" s="22" t="s">
        <v>160</v>
      </c>
    </row>
    <row r="19" spans="1:2" ht="8.1" customHeight="1" x14ac:dyDescent="0.2">
      <c r="A19" s="21"/>
      <c r="B19" s="22"/>
    </row>
    <row r="20" spans="1:2" ht="12" customHeight="1" x14ac:dyDescent="0.2">
      <c r="A20" s="21"/>
      <c r="B20" s="22"/>
    </row>
    <row r="21" spans="1:2" ht="8.1" customHeight="1" x14ac:dyDescent="0.2">
      <c r="A21" s="21"/>
      <c r="B21" s="22"/>
    </row>
    <row r="22" spans="1:2" ht="12" customHeight="1" x14ac:dyDescent="0.2">
      <c r="A22" s="21"/>
      <c r="B22" s="22"/>
    </row>
    <row r="23" spans="1:2" ht="8.1" customHeight="1" x14ac:dyDescent="0.2">
      <c r="A23" s="21"/>
      <c r="B23" s="22"/>
    </row>
    <row r="24" spans="1:2" ht="12" customHeight="1" x14ac:dyDescent="0.2">
      <c r="A24" s="21"/>
      <c r="B24" s="22"/>
    </row>
    <row r="25" spans="1:2" ht="8.1" customHeight="1" x14ac:dyDescent="0.2">
      <c r="A25" s="12"/>
      <c r="B25" s="23"/>
    </row>
    <row r="26" spans="1:2" ht="12" customHeight="1" x14ac:dyDescent="0.2">
      <c r="A26" s="12"/>
      <c r="B26" s="23"/>
    </row>
    <row r="27" spans="1:2" ht="8.1" customHeight="1" x14ac:dyDescent="0.2">
      <c r="A27" s="12"/>
      <c r="B27" s="23"/>
    </row>
    <row r="28" spans="1:2" ht="12" customHeight="1" x14ac:dyDescent="0.2">
      <c r="A28" s="12"/>
      <c r="B28" s="23"/>
    </row>
    <row r="29" spans="1:2" ht="8.1" customHeight="1" x14ac:dyDescent="0.2">
      <c r="A29" s="12"/>
      <c r="B29" s="23"/>
    </row>
    <row r="30" spans="1:2" ht="12" customHeight="1" x14ac:dyDescent="0.2">
      <c r="A30" s="12"/>
      <c r="B30" s="23"/>
    </row>
    <row r="31" spans="1:2" ht="8.1" customHeight="1" x14ac:dyDescent="0.2">
      <c r="A31" s="12"/>
      <c r="B31" s="23"/>
    </row>
    <row r="32" spans="1:2" ht="12" customHeight="1" x14ac:dyDescent="0.2">
      <c r="A32" s="12"/>
      <c r="B32" s="23"/>
    </row>
    <row r="33" spans="1:2" ht="12" customHeight="1" x14ac:dyDescent="0.2">
      <c r="A33" s="12"/>
      <c r="B33" s="23"/>
    </row>
    <row r="34" spans="1:2" ht="12" customHeight="1" x14ac:dyDescent="0.2">
      <c r="A34" s="12"/>
      <c r="B34" s="23"/>
    </row>
    <row r="35" spans="1:2" ht="12" customHeight="1" x14ac:dyDescent="0.2">
      <c r="A35" s="12"/>
      <c r="B35" s="23"/>
    </row>
    <row r="36" spans="1:2" ht="12" customHeight="1" x14ac:dyDescent="0.2">
      <c r="A36" s="12"/>
      <c r="B36" s="23"/>
    </row>
    <row r="37" spans="1:2" ht="12" customHeight="1" x14ac:dyDescent="0.2">
      <c r="A37" s="12"/>
      <c r="B37" s="23"/>
    </row>
    <row r="38" spans="1:2" ht="12" customHeight="1" x14ac:dyDescent="0.2">
      <c r="A38" s="12"/>
      <c r="B38" s="23"/>
    </row>
    <row r="39" spans="1:2" ht="12" customHeight="1" x14ac:dyDescent="0.2">
      <c r="A39" s="12"/>
      <c r="B39" s="23"/>
    </row>
    <row r="40" spans="1:2" ht="12" customHeight="1" x14ac:dyDescent="0.2">
      <c r="A40" s="12"/>
      <c r="B40" s="23"/>
    </row>
    <row r="41" spans="1:2" ht="12" customHeight="1" x14ac:dyDescent="0.2">
      <c r="A41" s="12"/>
      <c r="B41" s="23"/>
    </row>
    <row r="42" spans="1:2" ht="12" customHeight="1" x14ac:dyDescent="0.2">
      <c r="A42" s="12"/>
      <c r="B42" s="23"/>
    </row>
    <row r="43" spans="1:2" ht="12" customHeight="1" x14ac:dyDescent="0.2">
      <c r="A43" s="12"/>
      <c r="B43" s="23"/>
    </row>
    <row r="44" spans="1:2" ht="12" customHeight="1" x14ac:dyDescent="0.2">
      <c r="A44" s="12"/>
      <c r="B44" s="23"/>
    </row>
    <row r="45" spans="1:2" ht="12" customHeight="1" x14ac:dyDescent="0.2">
      <c r="A45" s="12"/>
      <c r="B45" s="23"/>
    </row>
    <row r="46" spans="1:2" ht="12" customHeight="1" x14ac:dyDescent="0.2">
      <c r="A46" s="12"/>
      <c r="B46" s="23"/>
    </row>
    <row r="47" spans="1:2" ht="12" customHeight="1" x14ac:dyDescent="0.2">
      <c r="A47" s="12"/>
      <c r="B47" s="23"/>
    </row>
    <row r="48" spans="1:2" ht="12" customHeight="1" x14ac:dyDescent="0.2">
      <c r="A48" s="12"/>
      <c r="B48" s="23"/>
    </row>
    <row r="49" spans="1:2" ht="12" customHeight="1" x14ac:dyDescent="0.2">
      <c r="A49" s="12"/>
      <c r="B49" s="23"/>
    </row>
    <row r="50" spans="1:2" ht="12" customHeight="1" x14ac:dyDescent="0.2">
      <c r="A50" s="12"/>
      <c r="B50" s="23"/>
    </row>
    <row r="51" spans="1:2" ht="12" customHeight="1" x14ac:dyDescent="0.2">
      <c r="A51" s="12"/>
      <c r="B51" s="23"/>
    </row>
    <row r="52" spans="1:2" ht="12" customHeight="1" x14ac:dyDescent="0.2">
      <c r="A52" s="24"/>
    </row>
    <row r="53" spans="1:2" ht="12" customHeight="1" x14ac:dyDescent="0.2">
      <c r="A53" s="12"/>
    </row>
    <row r="54" spans="1:2" ht="12" customHeight="1" x14ac:dyDescent="0.2">
      <c r="A54" s="12"/>
    </row>
    <row r="55" spans="1:2" ht="12" customHeight="1" x14ac:dyDescent="0.2">
      <c r="A55" s="12"/>
    </row>
    <row r="56" spans="1:2" ht="12" customHeight="1" x14ac:dyDescent="0.2">
      <c r="A56" s="12"/>
    </row>
    <row r="57" spans="1:2" ht="12" customHeight="1" x14ac:dyDescent="0.2">
      <c r="A57" s="12"/>
    </row>
    <row r="58" spans="1:2" ht="12" customHeight="1" x14ac:dyDescent="0.2">
      <c r="A58" s="12"/>
    </row>
    <row r="59" spans="1:2" ht="12" customHeight="1" x14ac:dyDescent="0.2">
      <c r="A59" s="12"/>
    </row>
    <row r="60" spans="1:2" ht="12" customHeight="1" x14ac:dyDescent="0.2">
      <c r="A60" s="24"/>
    </row>
    <row r="61" spans="1:2" ht="12" customHeight="1" x14ac:dyDescent="0.2">
      <c r="A61" s="12"/>
    </row>
    <row r="62" spans="1:2" ht="12" customHeight="1" x14ac:dyDescent="0.2">
      <c r="A62" s="25"/>
    </row>
    <row r="63" spans="1:2" ht="12" customHeight="1" x14ac:dyDescent="0.2">
      <c r="A63" s="12"/>
    </row>
    <row r="64" spans="1:2" ht="12" customHeight="1" x14ac:dyDescent="0.2">
      <c r="A64" s="24"/>
    </row>
    <row r="65" spans="1:1" ht="12" customHeight="1" x14ac:dyDescent="0.2">
      <c r="A65" s="12"/>
    </row>
    <row r="66" spans="1:1" ht="12" customHeight="1" x14ac:dyDescent="0.2">
      <c r="A66" s="25"/>
    </row>
    <row r="67" spans="1:1" ht="12" customHeight="1" x14ac:dyDescent="0.2">
      <c r="A67" s="12"/>
    </row>
    <row r="68" spans="1:1" ht="12" customHeight="1" x14ac:dyDescent="0.2">
      <c r="A68" s="12"/>
    </row>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2024 00&amp;R&amp;"-,Standard"&amp;7&amp;P</oddFooter>
    <evenFooter>&amp;L&amp;"-,Standard"&amp;7&amp;P&amp;R&amp;"-,Standard"&amp;7StatA MV, Statistischer Bericht C303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Vorbemerkg._Erläuterg.</vt:lpstr>
      <vt:lpstr>Tabelle 1.1</vt:lpstr>
      <vt:lpstr>Tabelle 1.2+1.3</vt:lpstr>
      <vt:lpstr>Tabelle 2.1</vt:lpstr>
      <vt:lpstr>Tabelle 2.2+2.3</vt:lpstr>
      <vt:lpstr>Tabelle 3.1</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C303 Viehwirtschaft 2024</dc:title>
  <dc:subject>Viehwirtschaft und tierische Erzeugung</dc:subject>
  <dc:creator>FB 410</dc:creator>
  <cp:lastModifiedBy>Doll-Enderle, Daniela</cp:lastModifiedBy>
  <cp:lastPrinted>2025-06-23T06:52:20Z</cp:lastPrinted>
  <dcterms:created xsi:type="dcterms:W3CDTF">2017-10-04T05:50:58Z</dcterms:created>
  <dcterms:modified xsi:type="dcterms:W3CDTF">2025-06-23T06:54:09Z</dcterms:modified>
</cp:coreProperties>
</file>