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5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0" yWindow="0" windowWidth="28800" windowHeight="11055" tabRatio="828"/>
  </bookViews>
  <sheets>
    <sheet name="Deckblatt" sheetId="62" r:id="rId1"/>
    <sheet name="Inhalt" sheetId="63" r:id="rId2"/>
    <sheet name="Vorbemerkg._Erläuterg." sheetId="64" r:id="rId3"/>
    <sheet name="1.1" sheetId="51" r:id="rId4"/>
    <sheet name="Grafiken" sheetId="52" r:id="rId5"/>
    <sheet name="2.1" sheetId="53" r:id="rId6"/>
    <sheet name="2.2" sheetId="59" r:id="rId7"/>
    <sheet name="Grafiken-" sheetId="65" r:id="rId8"/>
    <sheet name="2.3" sheetId="55" r:id="rId9"/>
    <sheet name="3.1" sheetId="56" r:id="rId10"/>
    <sheet name="3.2, 3.3, 3.4" sheetId="57" r:id="rId11"/>
    <sheet name="Fußnotenerläut." sheetId="61" r:id="rId12"/>
  </sheets>
  <definedNames>
    <definedName name="_GoBack" localSheetId="10">'3.2, 3.3, 3.4'!$C$31</definedName>
    <definedName name="_xlnm.Print_Titles" localSheetId="5">'2.1'!$A:$C,'2.1'!$1:$9</definedName>
    <definedName name="_xlnm.Print_Titles" localSheetId="8">'2.3'!$A:$B,'2.3'!$1:$7</definedName>
    <definedName name="_xlnm.Print_Titles" localSheetId="9">'3.1'!$A:$B,'3.1'!#REF!</definedName>
  </definedNames>
  <calcPr calcId="162913"/>
</workbook>
</file>

<file path=xl/calcChain.xml><?xml version="1.0" encoding="utf-8"?>
<calcChain xmlns="http://schemas.openxmlformats.org/spreadsheetml/2006/main">
  <c r="A11" i="57" l="1"/>
  <c r="A12" i="57"/>
  <c r="A13" i="57"/>
  <c r="A14" i="57"/>
  <c r="A15" i="57"/>
  <c r="A16" i="57"/>
  <c r="A17" i="57"/>
  <c r="A18" i="57"/>
  <c r="A19" i="57"/>
  <c r="A20" i="57"/>
  <c r="A12" i="56" l="1"/>
  <c r="A13" i="56"/>
  <c r="A14" i="56"/>
  <c r="A15" i="56"/>
  <c r="A16" i="56"/>
  <c r="A17" i="56"/>
  <c r="A18" i="56"/>
  <c r="A19" i="56"/>
  <c r="A20" i="56"/>
  <c r="A21" i="56"/>
  <c r="A22" i="56"/>
  <c r="A23" i="56"/>
  <c r="A24" i="56"/>
  <c r="A25" i="56"/>
  <c r="A26" i="56"/>
  <c r="A27" i="56"/>
  <c r="A28" i="56"/>
  <c r="A9" i="55"/>
  <c r="A10" i="55"/>
  <c r="A11" i="55"/>
  <c r="A12" i="55"/>
  <c r="A13" i="55"/>
  <c r="A14" i="55"/>
  <c r="A15" i="55"/>
  <c r="A16" i="55"/>
  <c r="A17" i="55"/>
  <c r="A18" i="55"/>
  <c r="A19" i="55"/>
  <c r="A20" i="55"/>
  <c r="A21" i="55"/>
  <c r="A22" i="55"/>
  <c r="A23" i="55"/>
  <c r="A24" i="55"/>
  <c r="A25" i="55"/>
  <c r="A26" i="55"/>
  <c r="A27" i="55"/>
  <c r="A28" i="55"/>
  <c r="A29" i="55"/>
  <c r="A30" i="55"/>
  <c r="A31" i="55"/>
  <c r="A32" i="55"/>
  <c r="A33" i="55"/>
  <c r="A34" i="55"/>
  <c r="A35" i="55"/>
  <c r="A36" i="55"/>
  <c r="A37" i="55"/>
  <c r="A38" i="55"/>
  <c r="A8" i="55"/>
  <c r="A11" i="53" l="1"/>
  <c r="A13" i="53"/>
  <c r="A14" i="53"/>
  <c r="A16" i="53"/>
  <c r="A17" i="53"/>
  <c r="A19" i="53"/>
  <c r="A20" i="53"/>
  <c r="A22" i="53"/>
  <c r="A23" i="53"/>
  <c r="A25" i="53"/>
  <c r="A26" i="53"/>
  <c r="A28" i="53"/>
  <c r="A29" i="53"/>
  <c r="A31" i="53"/>
  <c r="A32" i="53"/>
  <c r="A34" i="53"/>
  <c r="A35" i="53"/>
  <c r="A10" i="53"/>
  <c r="A11" i="56" l="1"/>
  <c r="A9" i="51"/>
  <c r="A10" i="51"/>
  <c r="A11" i="51"/>
  <c r="A12" i="51"/>
  <c r="A13" i="51"/>
  <c r="A14" i="51"/>
  <c r="A15" i="51"/>
  <c r="A16" i="51"/>
  <c r="A17" i="51"/>
  <c r="A18" i="51"/>
  <c r="A19" i="51"/>
  <c r="A20" i="51"/>
  <c r="A21" i="51"/>
  <c r="A22" i="51"/>
  <c r="A23" i="51"/>
  <c r="A24" i="51"/>
  <c r="A25" i="51"/>
  <c r="A26" i="51"/>
  <c r="A27" i="51"/>
  <c r="A28" i="51"/>
  <c r="A29" i="51"/>
  <c r="A30" i="51"/>
  <c r="A31" i="51"/>
  <c r="A32" i="51"/>
  <c r="A33" i="51"/>
  <c r="A34" i="51"/>
  <c r="A35" i="51"/>
  <c r="A36" i="51"/>
  <c r="A37" i="51"/>
  <c r="A38" i="51"/>
  <c r="A39" i="51"/>
  <c r="A40" i="51"/>
  <c r="A41" i="51"/>
  <c r="A42" i="51"/>
  <c r="A43" i="51"/>
  <c r="A44" i="51"/>
  <c r="A8" i="51"/>
  <c r="A53" i="57"/>
  <c r="A52" i="57"/>
  <c r="A51" i="57"/>
  <c r="A50" i="57"/>
  <c r="A49" i="57"/>
  <c r="A48" i="57"/>
  <c r="A37" i="57"/>
  <c r="A36" i="57"/>
  <c r="A31" i="57"/>
  <c r="A10" i="57"/>
  <c r="A9" i="59"/>
  <c r="A10" i="59"/>
  <c r="A11" i="59"/>
  <c r="A12" i="59"/>
  <c r="A13" i="59"/>
  <c r="A14" i="59"/>
  <c r="A15" i="59"/>
  <c r="A17" i="59"/>
  <c r="A19" i="59"/>
  <c r="A20" i="59"/>
  <c r="A21" i="59"/>
  <c r="A22" i="59"/>
  <c r="A23" i="59"/>
  <c r="A24" i="59"/>
  <c r="A25" i="59"/>
  <c r="A27" i="59"/>
  <c r="A29" i="59"/>
  <c r="A30" i="59"/>
  <c r="A31" i="59"/>
  <c r="A32" i="59"/>
  <c r="A33" i="59"/>
  <c r="A35" i="59"/>
  <c r="A37" i="59"/>
  <c r="A38" i="59"/>
  <c r="A39" i="59"/>
  <c r="A40" i="59"/>
  <c r="A41" i="59"/>
  <c r="A43" i="59"/>
  <c r="A45" i="59"/>
  <c r="A46" i="59"/>
  <c r="A47" i="59"/>
  <c r="A48" i="59"/>
  <c r="A49" i="59"/>
  <c r="A7" i="59"/>
</calcChain>
</file>

<file path=xl/comments1.xml><?xml version="1.0" encoding="utf-8"?>
<comments xmlns="http://schemas.openxmlformats.org/spreadsheetml/2006/main">
  <authors>
    <author>USER  für Installationen</author>
  </authors>
  <commentList>
    <comment ref="B22" authorId="0" shapeId="0">
      <text>
        <r>
          <rPr>
            <sz val="7"/>
            <color indexed="81"/>
            <rFont val="Calibri"/>
            <family val="2"/>
            <scheme val="minor"/>
          </rPr>
          <t>Berechnet auf Basis der Produktionsrichtungen der Haltungen.</t>
        </r>
      </text>
    </comment>
    <comment ref="B23" authorId="0" shapeId="0">
      <text>
        <r>
          <rPr>
            <sz val="7"/>
            <color indexed="81"/>
            <rFont val="Calibri"/>
            <family val="2"/>
            <scheme val="minor"/>
          </rPr>
          <t>Berechnet auf Basis der Produktionsrichtungen der Haltungen.  
Ammen-, Mutter-, Schlacht- und Mastkühe.</t>
        </r>
      </text>
    </comment>
  </commentList>
</comments>
</file>

<file path=xl/comments2.xml><?xml version="1.0" encoding="utf-8"?>
<comments xmlns="http://schemas.openxmlformats.org/spreadsheetml/2006/main">
  <authors>
    <author>USER  für Installationen</author>
    <author>Etzien, Angelika</author>
  </authors>
  <commentList>
    <comment ref="D2" authorId="0" shapeId="0">
      <text>
        <r>
          <rPr>
            <sz val="7"/>
            <color indexed="81"/>
            <rFont val="Calibri"/>
            <family val="2"/>
            <scheme val="minor"/>
          </rPr>
          <t>Einschließlich Büffel/Bisons.</t>
        </r>
      </text>
    </comment>
    <comment ref="I2" authorId="0" shapeId="0">
      <text>
        <r>
          <rPr>
            <sz val="7"/>
            <color indexed="81"/>
            <rFont val="Calibri"/>
            <family val="2"/>
            <scheme val="minor"/>
          </rPr>
          <t>Einschließlich Büffel/Bisons.</t>
        </r>
      </text>
    </comment>
    <comment ref="E4" authorId="0" shapeId="0">
      <text>
        <r>
          <rPr>
            <sz val="7"/>
            <color indexed="81"/>
            <rFont val="Calibri"/>
            <family val="2"/>
            <scheme val="minor"/>
          </rPr>
          <t>Berechnet auf Basis der Produktionsrichtungen der Haltungen.</t>
        </r>
      </text>
    </comment>
    <comment ref="F4" authorId="1" shapeId="0">
      <text>
        <r>
          <rPr>
            <sz val="7"/>
            <color indexed="81"/>
            <rFont val="Calibri"/>
            <family val="2"/>
            <scheme val="minor"/>
          </rPr>
          <t>Berechnet auf Basis der Produktionsrichtungen der Haltungen.  
Ammen-, Mutter-, Schlacht- und Mastkühe.</t>
        </r>
      </text>
    </comment>
    <comment ref="L7" authorId="0" shapeId="0">
      <text>
        <r>
          <rPr>
            <sz val="7"/>
            <color indexed="81"/>
            <rFont val="Calibri"/>
            <family val="2"/>
            <scheme val="minor"/>
          </rPr>
          <t>Nicht abgekalbt.</t>
        </r>
      </text>
    </comment>
    <comment ref="N7" authorId="0" shapeId="0">
      <text>
        <r>
          <rPr>
            <sz val="7"/>
            <color indexed="81"/>
            <rFont val="Calibri"/>
            <family val="2"/>
            <scheme val="minor"/>
          </rPr>
          <t>Nicht abgekalbt</t>
        </r>
        <r>
          <rPr>
            <sz val="7"/>
            <color indexed="81"/>
            <rFont val="Arial"/>
            <family val="2"/>
          </rPr>
          <t>.</t>
        </r>
      </text>
    </comment>
  </commentList>
</comments>
</file>

<file path=xl/comments3.xml><?xml version="1.0" encoding="utf-8"?>
<comments xmlns="http://schemas.openxmlformats.org/spreadsheetml/2006/main">
  <authors>
    <author>USER  für Installationen</author>
  </authors>
  <commentList>
    <comment ref="D2" authorId="0" shapeId="0">
      <text>
        <r>
          <rPr>
            <sz val="7"/>
            <color indexed="81"/>
            <rFont val="Calibri"/>
            <family val="2"/>
            <scheme val="minor"/>
          </rPr>
          <t>Einschließlich Büffel/Bisons.</t>
        </r>
      </text>
    </comment>
    <comment ref="B17" authorId="0" shapeId="0">
      <text>
        <r>
          <rPr>
            <sz val="7"/>
            <color indexed="81"/>
            <rFont val="Calibri"/>
            <family val="2"/>
            <scheme val="minor"/>
          </rPr>
          <t>Berechnet auf Basis der Produktionsrichtungen der Haltungen.</t>
        </r>
      </text>
    </comment>
    <comment ref="B27" authorId="0" shapeId="0">
      <text>
        <r>
          <rPr>
            <sz val="7"/>
            <color indexed="81"/>
            <rFont val="Calibri"/>
            <family val="2"/>
            <scheme val="minor"/>
          </rPr>
          <t>Berechnet auf Basis der Produktionsrichtungen der Haltungen.  
Ammen-, Mutter-, Schlacht- und Mastkühe.</t>
        </r>
      </text>
    </comment>
  </commentList>
</comments>
</file>

<file path=xl/comments4.xml><?xml version="1.0" encoding="utf-8"?>
<comments xmlns="http://schemas.openxmlformats.org/spreadsheetml/2006/main">
  <authors>
    <author>USER  für Installationen</author>
  </authors>
  <commentList>
    <comment ref="I5" authorId="0" shapeId="0">
      <text>
        <r>
          <rPr>
            <sz val="7"/>
            <color indexed="81"/>
            <rFont val="Calibri"/>
            <family val="2"/>
            <scheme val="minor"/>
          </rPr>
          <t>Nicht abgekalbt.</t>
        </r>
      </text>
    </comment>
    <comment ref="K5" authorId="0" shapeId="0">
      <text>
        <r>
          <rPr>
            <sz val="7"/>
            <color indexed="81"/>
            <rFont val="Calibri"/>
            <family val="2"/>
            <scheme val="minor"/>
          </rPr>
          <t>Nicht abgekalbt.</t>
        </r>
      </text>
    </comment>
  </commentList>
</comments>
</file>

<file path=xl/sharedStrings.xml><?xml version="1.0" encoding="utf-8"?>
<sst xmlns="http://schemas.openxmlformats.org/spreadsheetml/2006/main" count="557" uniqueCount="256">
  <si>
    <t>.</t>
  </si>
  <si>
    <t>Statistische Berichte</t>
  </si>
  <si>
    <t>Herausgabe:</t>
  </si>
  <si>
    <t>Herausgeber: Statistisches Amt Mecklenburg-Vorpommern, Lübecker Straße 287, 19059 Schwerin,</t>
  </si>
  <si>
    <t>Zeichenerklärungen und Abkürzungen</t>
  </si>
  <si>
    <t>-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</si>
  <si>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</si>
  <si>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</si>
  <si>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</si>
  <si>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</si>
  <si>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</si>
  <si>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</si>
  <si>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</si>
  <si>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</si>
  <si>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</si>
  <si>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Viehbestände in Mecklenburg-Vorpommern</t>
  </si>
  <si>
    <t>Viehhaltung der Betriebe</t>
  </si>
  <si>
    <t>C III - hj</t>
  </si>
  <si>
    <t>Seite</t>
  </si>
  <si>
    <t>Grafiken</t>
  </si>
  <si>
    <t>Vorbemerkungen</t>
  </si>
  <si>
    <t>Merkmal</t>
  </si>
  <si>
    <t>Anzahl</t>
  </si>
  <si>
    <t>%</t>
  </si>
  <si>
    <t xml:space="preserve">Kälber bis einschließlich 8 Monate </t>
  </si>
  <si>
    <t xml:space="preserve">Rinder von mehr als 1 Jahr bis unter 2 Jahre zusammen </t>
  </si>
  <si>
    <t xml:space="preserve">Rinder 2 Jahre und älter zusammen </t>
  </si>
  <si>
    <t xml:space="preserve">Rinder insgesamt </t>
  </si>
  <si>
    <t xml:space="preserve">Ferkel </t>
  </si>
  <si>
    <t xml:space="preserve">Jungschweine bis unter 50 kg Lebendgewicht </t>
  </si>
  <si>
    <t xml:space="preserve">Mastschweine (einschl. ausgemerzter Zuchttiere) zusammen </t>
  </si>
  <si>
    <t xml:space="preserve">Schweine insgesamt </t>
  </si>
  <si>
    <t xml:space="preserve">Jungrinder von mehr als 8 Monate bis einschließlich 1 Jahr zusammen </t>
  </si>
  <si>
    <t xml:space="preserve">   männlich </t>
  </si>
  <si>
    <t xml:space="preserve">   weiblich </t>
  </si>
  <si>
    <t xml:space="preserve">   weiblich (nicht abgekalbt) zusammen </t>
  </si>
  <si>
    <t xml:space="preserve">     50 bis unter   80 kg Lebendgewicht </t>
  </si>
  <si>
    <t xml:space="preserve">     80 bis unter 110 kg Lebendgewicht </t>
  </si>
  <si>
    <t xml:space="preserve">   110 und mehr kg Lebendgewicht </t>
  </si>
  <si>
    <t xml:space="preserve">   Eber zur Zucht </t>
  </si>
  <si>
    <t xml:space="preserve">      trächtige Sauen zusammen </t>
  </si>
  <si>
    <t xml:space="preserve">         Jungsauen, zum 1. Mal trächtig </t>
  </si>
  <si>
    <t xml:space="preserve">         andere trächtige Sauen </t>
  </si>
  <si>
    <t xml:space="preserve">      zum Schlachten </t>
  </si>
  <si>
    <t xml:space="preserve">      Zucht- und Nutztiere </t>
  </si>
  <si>
    <t xml:space="preserve">         Jungsauen, nicht trächtig </t>
  </si>
  <si>
    <t/>
  </si>
  <si>
    <t>Rindern</t>
  </si>
  <si>
    <t>Einheit</t>
  </si>
  <si>
    <t>Insgesamt</t>
  </si>
  <si>
    <t>2 Jahre und älter</t>
  </si>
  <si>
    <t>männlich</t>
  </si>
  <si>
    <t>weiblich</t>
  </si>
  <si>
    <t xml:space="preserve">Mecklenburg-Vorpommern         </t>
  </si>
  <si>
    <t xml:space="preserve">Haltungen        </t>
  </si>
  <si>
    <t xml:space="preserve">Anzahl der Tiere </t>
  </si>
  <si>
    <t>Lfd.
Nr.</t>
  </si>
  <si>
    <t>Haltungen</t>
  </si>
  <si>
    <t>Kreisfreie Stadt
Landkreis
Land</t>
  </si>
  <si>
    <t>Tiere</t>
  </si>
  <si>
    <t xml:space="preserve">   100 - 199   </t>
  </si>
  <si>
    <t xml:space="preserve">   200 - 499   </t>
  </si>
  <si>
    <t xml:space="preserve">   500 und mehr</t>
  </si>
  <si>
    <t xml:space="preserve">     50 - 99    </t>
  </si>
  <si>
    <t xml:space="preserve">     20 - 49    </t>
  </si>
  <si>
    <t xml:space="preserve">     10 - 19    </t>
  </si>
  <si>
    <t xml:space="preserve">       1 -   9     </t>
  </si>
  <si>
    <t xml:space="preserve">     50 -   99    </t>
  </si>
  <si>
    <t xml:space="preserve">     20 -   49    </t>
  </si>
  <si>
    <t xml:space="preserve">     10 -   19    </t>
  </si>
  <si>
    <t xml:space="preserve">   100 und mehr</t>
  </si>
  <si>
    <t xml:space="preserve">       1 -     9     </t>
  </si>
  <si>
    <t xml:space="preserve">   männliche Rinder von mehr als 1 Jahr</t>
  </si>
  <si>
    <t xml:space="preserve">   Kälber und Jungrinder</t>
  </si>
  <si>
    <t>Rinder insgesamt</t>
  </si>
  <si>
    <t>Herdengröße
(Anzahl von ... bis ...)</t>
  </si>
  <si>
    <t>Rinder</t>
  </si>
  <si>
    <t>Kälber bis einschl. 8 Monate</t>
  </si>
  <si>
    <t>Rinderrassen</t>
  </si>
  <si>
    <t>Kühe</t>
  </si>
  <si>
    <t xml:space="preserve"> Milchnutzungsrassen                            </t>
  </si>
  <si>
    <t xml:space="preserve">   Holstein-Schwarzbunt                         </t>
  </si>
  <si>
    <t xml:space="preserve">   Holstein-Rotbunt                             </t>
  </si>
  <si>
    <t xml:space="preserve">   Kreuzung Milchrind mit Milchrind             </t>
  </si>
  <si>
    <t xml:space="preserve">   Angler                                       </t>
  </si>
  <si>
    <t xml:space="preserve">   Deutsches Schwarzbuntes Niederungsrind       </t>
  </si>
  <si>
    <t xml:space="preserve"> Fleischnutzungsrassen                          </t>
  </si>
  <si>
    <t xml:space="preserve">   Limousin                                     </t>
  </si>
  <si>
    <t xml:space="preserve">   Charolais                                    </t>
  </si>
  <si>
    <t xml:space="preserve">   Deutsche Angus (DA)                          </t>
  </si>
  <si>
    <t xml:space="preserve">   Galloway                                     </t>
  </si>
  <si>
    <t xml:space="preserve">   Highland                                     </t>
  </si>
  <si>
    <t xml:space="preserve">   Büffel/Bisons                                </t>
  </si>
  <si>
    <t xml:space="preserve"> Doppelnutzungsrassen (Milch/Fleisch)           </t>
  </si>
  <si>
    <t xml:space="preserve">   Fleckvieh                                    </t>
  </si>
  <si>
    <t xml:space="preserve">   Braunvieh                                    </t>
  </si>
  <si>
    <t xml:space="preserve">   Kreuzung Fleischrind mit Milchrind           </t>
  </si>
  <si>
    <t xml:space="preserve">   Doppelnutzung Rotbunt                        </t>
  </si>
  <si>
    <t xml:space="preserve">   Gelbvieh                                     </t>
  </si>
  <si>
    <t xml:space="preserve">   Vorderwälder                                 </t>
  </si>
  <si>
    <t xml:space="preserve">   davon</t>
  </si>
  <si>
    <t xml:space="preserve">   sonstige Fleischnutzungsrassen               </t>
  </si>
  <si>
    <t xml:space="preserve">   sonstige Milchnutzungsrassen                 </t>
  </si>
  <si>
    <t xml:space="preserve">   sonstige Rassen                              </t>
  </si>
  <si>
    <t xml:space="preserve">   sonstige Doppelnutzungsrassen                </t>
  </si>
  <si>
    <t>Jungrinder von mehr
als 8 Monate bis einschl. 1 Jahr</t>
  </si>
  <si>
    <t>Rinder
insgesamt</t>
  </si>
  <si>
    <t>von mehr als 1 bis unter 2 Jahre</t>
  </si>
  <si>
    <t>Mastschweine</t>
  </si>
  <si>
    <t>Zuchtsauen</t>
  </si>
  <si>
    <t>Betriebe</t>
  </si>
  <si>
    <t>Ferkel</t>
  </si>
  <si>
    <t xml:space="preserve">   darunter</t>
  </si>
  <si>
    <t xml:space="preserve">   500 - 999</t>
  </si>
  <si>
    <t xml:space="preserve">   250 - 499</t>
  </si>
  <si>
    <t xml:space="preserve">   100 - 249</t>
  </si>
  <si>
    <t>Davon</t>
  </si>
  <si>
    <t>Schweine insgesamt</t>
  </si>
  <si>
    <t>Mastschweine einschl.
Jungtiere und Eber</t>
  </si>
  <si>
    <t>Darunter</t>
  </si>
  <si>
    <t>Betriebe mit ... 
bis ... Zuchtsauen</t>
  </si>
  <si>
    <t>Betriebe mit ... 
bis ... Mast-
schweinen</t>
  </si>
  <si>
    <t xml:space="preserve">   400 -    999      </t>
  </si>
  <si>
    <t xml:space="preserve">   100 -    399      </t>
  </si>
  <si>
    <t>Betriebe mit ...
bis ... Schweinen</t>
  </si>
  <si>
    <t>Viehwirtschaft und tierische Erzeugung</t>
  </si>
  <si>
    <t>Fußnotenerläuterungen</t>
  </si>
  <si>
    <t xml:space="preserve">1)  </t>
  </si>
  <si>
    <t xml:space="preserve">2)  </t>
  </si>
  <si>
    <t xml:space="preserve">3)  </t>
  </si>
  <si>
    <t xml:space="preserve">4)  </t>
  </si>
  <si>
    <t>Tabelle 2.1</t>
  </si>
  <si>
    <t>von mehr als 1 Jahr 
bis unter 2 Jahre</t>
  </si>
  <si>
    <t>Kälbern
bis einschließlich 8 Monate</t>
  </si>
  <si>
    <t>Jungrindern von mehr 
als 8 Monate bis 
einschließlich 1 Jahr</t>
  </si>
  <si>
    <t>Haltungen mit</t>
  </si>
  <si>
    <t>Lfd.
N.r</t>
  </si>
  <si>
    <t>Tabelle 2.2</t>
  </si>
  <si>
    <t>Tabelle 2.3</t>
  </si>
  <si>
    <t>Lfd. 
Nr.</t>
  </si>
  <si>
    <t>Tabelle 3.1</t>
  </si>
  <si>
    <t>Tabelle 3.2</t>
  </si>
  <si>
    <t>Tabelle 3.3</t>
  </si>
  <si>
    <t>Tabelle 3.4</t>
  </si>
  <si>
    <t>[rot]</t>
  </si>
  <si>
    <t xml:space="preserve">      Grafiken</t>
  </si>
  <si>
    <t xml:space="preserve">   Tabelle 2.1</t>
  </si>
  <si>
    <t xml:space="preserve">   Tabelle 2.2</t>
  </si>
  <si>
    <t xml:space="preserve">   Tabelle 2.3</t>
  </si>
  <si>
    <t xml:space="preserve">   Tabelle 3.1</t>
  </si>
  <si>
    <t xml:space="preserve">   Tabelle 3.2</t>
  </si>
  <si>
    <t xml:space="preserve">   Tabelle 3.3</t>
  </si>
  <si>
    <t xml:space="preserve">   Tabelle 3.4</t>
  </si>
  <si>
    <t>Zusammen</t>
  </si>
  <si>
    <t xml:space="preserve">   Fleischfleckvieh                             </t>
  </si>
  <si>
    <t>Kapitel 1</t>
  </si>
  <si>
    <t>Entwicklung des Rinder- und Schweinebestandes</t>
  </si>
  <si>
    <t xml:space="preserve">   Tabelle 1.1</t>
  </si>
  <si>
    <t>Kapitel 2</t>
  </si>
  <si>
    <t>Kapitel 3</t>
  </si>
  <si>
    <t>Tabelle 1.1</t>
  </si>
  <si>
    <t xml:space="preserve">      nicht trächtige Sauen zusammen </t>
  </si>
  <si>
    <t xml:space="preserve">         andere nicht trächtige Sauen </t>
  </si>
  <si>
    <t>Landwirtschaftliche Haltungen mit Rindern und Rinderbestand nach Kreisen</t>
  </si>
  <si>
    <t>Landwirtschaftliche Haltungen mit Rindern und Rinderbestand nach Herdengröße</t>
  </si>
  <si>
    <t>Rinderbestand nach Nutzungsrichtungen und Rinderrassen</t>
  </si>
  <si>
    <t>Struktur des Schweinebestandes im Zeitvergleich</t>
  </si>
  <si>
    <t>Milchkuhbestand sowie Bestand an sonstigen Kühen im Zeitvergleich</t>
  </si>
  <si>
    <t>Kennziffer:</t>
  </si>
  <si>
    <t>Telefon: 0385 588-0, Telefax: 0385 588-56909, www.statistik-mv.de, statistik.post@statistik-mv.de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</si>
  <si>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</si>
  <si>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</si>
  <si>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</si>
  <si>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</si>
  <si>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 xml:space="preserve">     Auszugsweise Vervielfältigung und Verbreitung mit Quellenangabe gestattet.</t>
  </si>
  <si>
    <t>Landwirtschaftliche Betriebe mit Haltung von Schweinen</t>
  </si>
  <si>
    <t xml:space="preserve">Schweine insgesamt                                </t>
  </si>
  <si>
    <t xml:space="preserve">   Ferkel                                          </t>
  </si>
  <si>
    <t xml:space="preserve">   Jungschweine                                    </t>
  </si>
  <si>
    <t xml:space="preserve">   Mastschweine zusammen                           </t>
  </si>
  <si>
    <t xml:space="preserve">      davon</t>
  </si>
  <si>
    <t xml:space="preserve">      50 kg bis unter 80 kg Lebendgewicht           </t>
  </si>
  <si>
    <t xml:space="preserve">      80 kg bis unter 110 kg Lebendgewicht          </t>
  </si>
  <si>
    <t xml:space="preserve">      110 kg und mehr kg Lebendgewicht              </t>
  </si>
  <si>
    <t xml:space="preserve">   Zuchtschweine über 50 kg Lebendgewicht zusammen </t>
  </si>
  <si>
    <t xml:space="preserve">      Eber zur Zucht                                </t>
  </si>
  <si>
    <t xml:space="preserve">      Zuchtsauen zusammen                           </t>
  </si>
  <si>
    <t xml:space="preserve">         davon</t>
  </si>
  <si>
    <t xml:space="preserve">         Jungsauen zum 1. Mal trächtig               </t>
  </si>
  <si>
    <t xml:space="preserve">         andere trächtige Sauen                      </t>
  </si>
  <si>
    <t xml:space="preserve">         Jungsauen nicht trächtig                    </t>
  </si>
  <si>
    <t xml:space="preserve">         andere nicht trächtige Sauen                </t>
  </si>
  <si>
    <t>Landwirtschaftliche Betriebe mit Haltung von Schweinen nach Größenklassen der gehaltenen Tiere</t>
  </si>
  <si>
    <t>Landwirtschaftliche Betriebe mit Haltung von Zuchtsauen nach Größenklassen der gehaltenen Tiere</t>
  </si>
  <si>
    <t xml:space="preserve">    1 -   49</t>
  </si>
  <si>
    <t xml:space="preserve">  50 -   99</t>
  </si>
  <si>
    <t>100 - 249</t>
  </si>
  <si>
    <t>250 - 499</t>
  </si>
  <si>
    <t>500 und mehr</t>
  </si>
  <si>
    <t xml:space="preserve"> Landwirtschaftliche Betriebe mit Haltung von Mastschweinen nach Größenklassen 
der gehaltenen Tiere</t>
  </si>
  <si>
    <t>Lfd. Nr.</t>
  </si>
  <si>
    <t>Zuchtschweine zusammen</t>
  </si>
  <si>
    <t xml:space="preserve">   Zuchtsauen zusammen  ab 50 kg Lebendgewicht</t>
  </si>
  <si>
    <t xml:space="preserve">   Kreuzung Fleischrind mit Fleischrind        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</si>
  <si>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</si>
  <si>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r>
      <t xml:space="preserve">   Milchkühe </t>
    </r>
    <r>
      <rPr>
        <sz val="6"/>
        <rFont val="Calibri"/>
        <family val="2"/>
        <scheme val="minor"/>
      </rPr>
      <t>1)</t>
    </r>
  </si>
  <si>
    <r>
      <t xml:space="preserve">weiblich </t>
    </r>
    <r>
      <rPr>
        <sz val="6"/>
        <rFont val="Calibri"/>
        <family val="2"/>
        <scheme val="minor"/>
      </rPr>
      <t>4)</t>
    </r>
  </si>
  <si>
    <r>
      <t xml:space="preserve">Landwirtschaftliche Haltungen mit Rindern </t>
    </r>
    <r>
      <rPr>
        <b/>
        <sz val="6"/>
        <rFont val="Calibri"/>
        <family val="2"/>
        <scheme val="minor"/>
      </rPr>
      <t>3)</t>
    </r>
    <r>
      <rPr>
        <b/>
        <sz val="8.5"/>
        <rFont val="Calibri"/>
        <family val="2"/>
        <scheme val="minor"/>
      </rPr>
      <t xml:space="preserve"> und Rinderbestand 
nach Kreisen</t>
    </r>
  </si>
  <si>
    <r>
      <t xml:space="preserve">Milchkühen </t>
    </r>
    <r>
      <rPr>
        <sz val="6"/>
        <rFont val="Calibri"/>
        <family val="2"/>
        <scheme val="minor"/>
      </rPr>
      <t>1)</t>
    </r>
  </si>
  <si>
    <t xml:space="preserve">   Rostock                        </t>
  </si>
  <si>
    <t xml:space="preserve">   Schwerin                       </t>
  </si>
  <si>
    <t xml:space="preserve">   Mecklenburgische Seenplatte    </t>
  </si>
  <si>
    <t xml:space="preserve">   Landkreis Rostock              </t>
  </si>
  <si>
    <t xml:space="preserve">   Vorpommern-Rügen               </t>
  </si>
  <si>
    <t xml:space="preserve">   Nordwestmecklenburg            </t>
  </si>
  <si>
    <t xml:space="preserve">   Vorpommern-Greifswald          </t>
  </si>
  <si>
    <t xml:space="preserve">   Ludwigslust-Parchim            </t>
  </si>
  <si>
    <r>
      <t xml:space="preserve">    Milchkühe </t>
    </r>
    <r>
      <rPr>
        <sz val="6"/>
        <rFont val="Calibri"/>
        <family val="2"/>
        <scheme val="minor"/>
      </rPr>
      <t>1)</t>
    </r>
  </si>
  <si>
    <r>
      <t xml:space="preserve">Landwirtschaftliche Haltungen mit Rindern </t>
    </r>
    <r>
      <rPr>
        <b/>
        <sz val="6"/>
        <rFont val="Calibri"/>
        <family val="2"/>
        <scheme val="minor"/>
      </rPr>
      <t>3)</t>
    </r>
    <r>
      <rPr>
        <b/>
        <sz val="8.5"/>
        <rFont val="Calibri"/>
        <family val="2"/>
        <scheme val="minor"/>
      </rPr>
      <t xml:space="preserve"> und Rinderbestand nach Herdengröße </t>
    </r>
  </si>
  <si>
    <t xml:space="preserve">Unter       100            </t>
  </si>
  <si>
    <t xml:space="preserve">Berechnet auf Basis der Produktionsrichtungen der Haltungen.  </t>
  </si>
  <si>
    <t xml:space="preserve">Ammen-, Mutter-, Schlacht- und Mastkühe.  </t>
  </si>
  <si>
    <t xml:space="preserve">Einschließlich Büffel/Bisons.  </t>
  </si>
  <si>
    <t xml:space="preserve">Nicht abgekalbt.  </t>
  </si>
  <si>
    <t>C313 2024 21</t>
  </si>
  <si>
    <t>Zuständige Fachbereichsleitung Steffi Behlau, Telefon: 0385 588-56410</t>
  </si>
  <si>
    <t>©  Statistisches Amt Mecklenburg-Vorpommern, Schwerin, 2024</t>
  </si>
  <si>
    <t>3. Mai 2024</t>
  </si>
  <si>
    <t>Rinderbestand am 3. Mai 2024</t>
  </si>
  <si>
    <t>Altersstruktur des Rinderbestandes am 3. Mai 2024</t>
  </si>
  <si>
    <t>Rinderbestand am 3. Mai 2024 nach Herdengröße</t>
  </si>
  <si>
    <t>Rinderbestand am 3. Mai 2024 nach Rassen</t>
  </si>
  <si>
    <t>Rinderbestand am 3. Mai 2024 nach Kreisen</t>
  </si>
  <si>
    <t>Schweinebestand am 3. Mai 2024</t>
  </si>
  <si>
    <t>Rinder- und Schweinebestand am 3. Mai 2023 und 2024</t>
  </si>
  <si>
    <t xml:space="preserve">Inhaltsverzeichnis  </t>
  </si>
  <si>
    <t>Veränderung 2024
gegenüber 2023</t>
  </si>
  <si>
    <t>Rinder- und Schweinebestand 
am 3. Mai 2023 und 2024</t>
  </si>
  <si>
    <t>1.000 - 1.999</t>
  </si>
  <si>
    <t>2.000 - 4.999</t>
  </si>
  <si>
    <t>5.000 und mehr</t>
  </si>
  <si>
    <t xml:space="preserve">   1.000 und mehr</t>
  </si>
  <si>
    <t xml:space="preserve">   1.000 - 1.999</t>
  </si>
  <si>
    <t xml:space="preserve">   2.000 - 4.999</t>
  </si>
  <si>
    <t xml:space="preserve">   5.000 und mehr</t>
  </si>
  <si>
    <t xml:space="preserve">       1 -   99</t>
  </si>
  <si>
    <t xml:space="preserve">1.000 und mehr  </t>
  </si>
  <si>
    <t xml:space="preserve">Fußnotenerläuterungen  </t>
  </si>
  <si>
    <t xml:space="preserve">Vorbemerkungen  </t>
  </si>
  <si>
    <t xml:space="preserve">Landwirtschaftliche Betriebe mit Haltung von Schweinen nach Größenklassen der gehaltenen Tiere </t>
  </si>
  <si>
    <t xml:space="preserve">Landwirtschaftliche Betriebe mit Haltung von Zuchtsauen nach Größenklassen der gehaltenen 
   Tiere </t>
  </si>
  <si>
    <t xml:space="preserve">Landwirtschaftliche Betriebe mit Haltung von Mastschweinen nach Größenklassen der gehaltenen
   Tiere  </t>
  </si>
  <si>
    <r>
      <t xml:space="preserve">   sonstige Kühe </t>
    </r>
    <r>
      <rPr>
        <sz val="6"/>
        <rFont val="Calibri"/>
        <family val="2"/>
        <scheme val="minor"/>
      </rPr>
      <t>1), 2)</t>
    </r>
  </si>
  <si>
    <r>
      <t xml:space="preserve">sonstigen
Kühe </t>
    </r>
    <r>
      <rPr>
        <sz val="6"/>
        <rFont val="Calibri"/>
        <family val="2"/>
        <scheme val="minor"/>
      </rPr>
      <t>1), 2)</t>
    </r>
  </si>
  <si>
    <r>
      <t xml:space="preserve">    sonstige Kühe </t>
    </r>
    <r>
      <rPr>
        <sz val="6"/>
        <rFont val="Calibri"/>
        <family val="2"/>
        <scheme val="minor"/>
      </rPr>
      <t>1), 2)</t>
    </r>
  </si>
  <si>
    <t>12. September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</si>
</sst>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0&quot;  &quot;"/>
    <numFmt numFmtId="165" formatCode="#,##0&quot;   &quot;;\-\ #,##0&quot;   &quot;;0&quot;   &quot;;@&quot;   &quot;"/>
    <numFmt numFmtId="166" formatCode="#,##0&quot;    &quot;;\-\ #,##0&quot;    &quot;;0&quot;    &quot;;@&quot;    &quot;"/>
    <numFmt numFmtId="167" formatCode="#,##0&quot;   &quot;;\-#,##0&quot;   &quot;;0&quot;   &quot;;@&quot;   &quot;"/>
    <numFmt numFmtId="168" formatCode="#,##0.0&quot;         &quot;;\-#,##0.0&quot;         &quot;;0.0&quot;         &quot;;@&quot;         &quot;"/>
    <numFmt numFmtId="169" formatCode="#,##0&quot;            &quot;;\-#,##0&quot;            &quot;;0&quot;            &quot;;@&quot;            &quot;"/>
    <numFmt numFmtId="170" formatCode="#,##0&quot;     &quot;;\-#,##0&quot;     &quot;;0&quot;     &quot;;@&quot;     &quot;"/>
    <numFmt numFmtId="171" formatCode="#,##0.0&quot;                       &quot;;\-#,##0.0&quot;                       &quot;;0.0&quot;                       &quot;;@&quot;                       &quot;"/>
    <numFmt numFmtId="172" formatCode="#,##0.00&quot;                       &quot;;\-#,##0.00&quot;                       &quot;;0.00&quot;                       &quot;;@&quot;                       &quot;"/>
    <numFmt numFmtId="173" formatCode="#,##0.0&quot;     &quot;;\-#,##0.0&quot;     &quot;;0.0&quot;     &quot;;@&quot;     &quot;"/>
    <numFmt numFmtId="174" formatCode="#,##0.00&quot;     &quot;;\-#,##0.00&quot;     &quot;;0.00&quot;     &quot;;@&quot;     &quot;"/>
    <numFmt numFmtId="175" formatCode="#,##0.00&quot;                   &quot;;\-#,##0.00&quot;                   &quot;;0.00&quot;                   &quot;;@&quot;                   &quot;"/>
    <numFmt numFmtId="176" formatCode="#,##0.0&quot;                   &quot;;\-#,##0.0&quot;                   &quot;;0.0&quot;                   &quot;;@&quot;                   &quot;"/>
  </numFmts>
  <fonts count="55" x14ac:knownFonts="1">
    <font>
      <sz val="1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7"/>
      <color indexed="81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3F3F76"/>
      <name val="Arial"/>
      <family val="2"/>
    </font>
    <font>
      <b/>
      <sz val="10"/>
      <color theme="1"/>
      <name val="Arial"/>
      <family val="2"/>
    </font>
    <font>
      <i/>
      <sz val="10"/>
      <color rgb="FF7F7F7F"/>
      <name val="Arial"/>
      <family val="2"/>
    </font>
    <font>
      <sz val="10"/>
      <color rgb="FF006100"/>
      <name val="Arial"/>
      <family val="2"/>
    </font>
    <font>
      <sz val="10"/>
      <color rgb="FF9C6500"/>
      <name val="Arial"/>
      <family val="2"/>
    </font>
    <font>
      <sz val="10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FA7D00"/>
      <name val="Arial"/>
      <family val="2"/>
    </font>
    <font>
      <sz val="10"/>
      <color rgb="FFFF0000"/>
      <name val="Arial"/>
      <family val="2"/>
    </font>
    <font>
      <b/>
      <sz val="10"/>
      <color theme="0"/>
      <name val="Arial"/>
      <family val="2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6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8.5"/>
      <name val="Calibri"/>
      <family val="2"/>
      <scheme val="minor"/>
    </font>
    <font>
      <b/>
      <sz val="8.5"/>
      <color theme="1"/>
      <name val="Calibri"/>
      <family val="2"/>
      <scheme val="minor"/>
    </font>
    <font>
      <sz val="8.5"/>
      <name val="Calibri"/>
      <family val="2"/>
      <scheme val="minor"/>
    </font>
    <font>
      <sz val="8.5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7"/>
      <color indexed="81"/>
      <name val="Calibri"/>
      <family val="2"/>
      <scheme val="minor"/>
    </font>
    <font>
      <b/>
      <sz val="11"/>
      <name val="Calibri"/>
      <family val="2"/>
      <scheme val="minor"/>
    </font>
    <font>
      <b/>
      <sz val="6"/>
      <name val="Calibri"/>
      <family val="2"/>
      <scheme val="minor"/>
    </font>
    <font>
      <sz val="8.5"/>
      <color rgb="FFFF0000"/>
      <name val="Calibri"/>
      <family val="2"/>
      <scheme val="minor"/>
    </font>
    <font>
      <u/>
      <sz val="9"/>
      <name val="Calibri"/>
      <family val="2"/>
      <scheme val="minor"/>
    </font>
    <font>
      <b/>
      <sz val="3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3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hair">
        <color indexed="64"/>
      </top>
      <bottom/>
      <diagonal/>
    </border>
  </borders>
  <cellStyleXfs count="96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10" fillId="26" borderId="21" applyNumberFormat="0" applyAlignment="0" applyProtection="0"/>
    <xf numFmtId="0" fontId="11" fillId="26" borderId="22" applyNumberFormat="0" applyAlignment="0" applyProtection="0"/>
    <xf numFmtId="0" fontId="12" fillId="27" borderId="22" applyNumberFormat="0" applyAlignment="0" applyProtection="0"/>
    <xf numFmtId="0" fontId="13" fillId="0" borderId="23" applyNumberFormat="0" applyFill="0" applyAlignment="0" applyProtection="0"/>
    <xf numFmtId="0" fontId="14" fillId="0" borderId="0" applyNumberFormat="0" applyFill="0" applyBorder="0" applyAlignment="0" applyProtection="0"/>
    <xf numFmtId="0" fontId="15" fillId="28" borderId="0" applyNumberFormat="0" applyBorder="0" applyAlignment="0" applyProtection="0"/>
    <xf numFmtId="0" fontId="16" fillId="29" borderId="0" applyNumberFormat="0" applyBorder="0" applyAlignment="0" applyProtection="0"/>
    <xf numFmtId="0" fontId="8" fillId="30" borderId="24" applyNumberFormat="0" applyFont="0" applyAlignment="0" applyProtection="0"/>
    <xf numFmtId="0" fontId="17" fillId="31" borderId="0" applyNumberFormat="0" applyBorder="0" applyAlignment="0" applyProtection="0"/>
    <xf numFmtId="0" fontId="5" fillId="0" borderId="0"/>
    <xf numFmtId="0" fontId="6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18" fillId="0" borderId="0" applyNumberFormat="0" applyFill="0" applyBorder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1" fillId="0" borderId="27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28" applyNumberFormat="0" applyFill="0" applyAlignment="0" applyProtection="0"/>
    <xf numFmtId="0" fontId="23" fillId="0" borderId="0" applyNumberFormat="0" applyFill="0" applyBorder="0" applyAlignment="0" applyProtection="0"/>
    <xf numFmtId="0" fontId="24" fillId="32" borderId="29" applyNumberFormat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30" borderId="24" applyNumberFormat="0" applyFont="0" applyAlignment="0" applyProtection="0"/>
    <xf numFmtId="0" fontId="3" fillId="0" borderId="0"/>
    <xf numFmtId="0" fontId="3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0" borderId="24" applyNumberFormat="0" applyFont="0" applyAlignment="0" applyProtection="0"/>
    <xf numFmtId="0" fontId="2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0" borderId="24" applyNumberFormat="0" applyFont="0" applyAlignment="0" applyProtection="0"/>
    <xf numFmtId="0" fontId="1" fillId="0" borderId="0"/>
    <xf numFmtId="0" fontId="1" fillId="0" borderId="0"/>
  </cellStyleXfs>
  <cellXfs count="233">
    <xf numFmtId="0" fontId="0" fillId="0" borderId="0" xfId="0"/>
    <xf numFmtId="0" fontId="8" fillId="0" borderId="0" xfId="37"/>
    <xf numFmtId="0" fontId="26" fillId="0" borderId="0" xfId="37" applyFont="1"/>
    <xf numFmtId="49" fontId="26" fillId="0" borderId="0" xfId="37" applyNumberFormat="1" applyFont="1" applyAlignment="1">
      <alignment horizontal="right"/>
    </xf>
    <xf numFmtId="0" fontId="26" fillId="0" borderId="0" xfId="37" applyFont="1" applyAlignment="1"/>
    <xf numFmtId="0" fontId="26" fillId="0" borderId="0" xfId="37" applyFont="1" applyAlignment="1">
      <alignment horizontal="left" vertical="center" indent="33"/>
    </xf>
    <xf numFmtId="0" fontId="37" fillId="0" borderId="0" xfId="37" applyFont="1" applyAlignment="1">
      <alignment vertical="center"/>
    </xf>
    <xf numFmtId="49" fontId="26" fillId="0" borderId="0" xfId="37" applyNumberFormat="1" applyFont="1" applyAlignment="1">
      <alignment horizontal="left" vertical="center"/>
    </xf>
    <xf numFmtId="0" fontId="26" fillId="0" borderId="0" xfId="37" applyNumberFormat="1" applyFont="1" applyAlignment="1">
      <alignment horizontal="left" vertical="center"/>
    </xf>
    <xf numFmtId="0" fontId="26" fillId="0" borderId="0" xfId="37" applyFont="1" applyAlignment="1">
      <alignment horizontal="left" vertical="center"/>
    </xf>
    <xf numFmtId="0" fontId="38" fillId="0" borderId="0" xfId="36" applyFont="1"/>
    <xf numFmtId="0" fontId="30" fillId="0" borderId="0" xfId="36" applyFont="1" applyAlignment="1">
      <alignment horizontal="right" vertical="center"/>
    </xf>
    <xf numFmtId="0" fontId="30" fillId="0" borderId="0" xfId="36" applyFont="1" applyAlignment="1">
      <alignment horizontal="left" vertical="center" wrapText="1"/>
    </xf>
    <xf numFmtId="0" fontId="38" fillId="0" borderId="0" xfId="36" applyFont="1" applyAlignment="1">
      <alignment horizontal="right" vertical="center"/>
    </xf>
    <xf numFmtId="0" fontId="38" fillId="0" borderId="0" xfId="36" applyFont="1" applyAlignment="1">
      <alignment vertical="center"/>
    </xf>
    <xf numFmtId="0" fontId="30" fillId="0" borderId="0" xfId="36" applyFont="1" applyAlignment="1">
      <alignment horizontal="left" vertical="center"/>
    </xf>
    <xf numFmtId="0" fontId="31" fillId="0" borderId="0" xfId="36" applyFont="1" applyAlignment="1">
      <alignment horizontal="left" vertical="top"/>
    </xf>
    <xf numFmtId="0" fontId="31" fillId="0" borderId="0" xfId="36" applyFont="1" applyAlignment="1">
      <alignment horizontal="left" vertical="center" wrapText="1"/>
    </xf>
    <xf numFmtId="0" fontId="30" fillId="0" borderId="0" xfId="36" applyFont="1" applyAlignment="1">
      <alignment horizontal="left" vertical="top"/>
    </xf>
    <xf numFmtId="0" fontId="30" fillId="0" borderId="0" xfId="36" applyFont="1" applyAlignment="1">
      <alignment horizontal="justify" vertical="top" wrapText="1"/>
    </xf>
    <xf numFmtId="0" fontId="39" fillId="0" borderId="0" xfId="36" applyFont="1" applyAlignment="1">
      <alignment vertical="center"/>
    </xf>
    <xf numFmtId="0" fontId="40" fillId="0" borderId="0" xfId="36" applyFont="1" applyAlignment="1">
      <alignment horizontal="left" vertical="top"/>
    </xf>
    <xf numFmtId="0" fontId="40" fillId="0" borderId="0" xfId="37" applyFont="1"/>
    <xf numFmtId="0" fontId="39" fillId="0" borderId="0" xfId="36" applyFont="1" applyAlignment="1">
      <alignment horizontal="right" vertical="center"/>
    </xf>
    <xf numFmtId="0" fontId="31" fillId="0" borderId="0" xfId="36" applyFont="1" applyAlignment="1">
      <alignment horizontal="justify" vertical="top" wrapText="1"/>
    </xf>
    <xf numFmtId="0" fontId="30" fillId="0" borderId="0" xfId="37" applyFont="1" applyAlignment="1">
      <alignment horizontal="left" wrapText="1"/>
    </xf>
    <xf numFmtId="0" fontId="40" fillId="0" borderId="0" xfId="37" applyFont="1" applyAlignment="1">
      <alignment wrapText="1"/>
    </xf>
    <xf numFmtId="0" fontId="30" fillId="0" borderId="0" xfId="36" applyFont="1"/>
    <xf numFmtId="0" fontId="30" fillId="0" borderId="0" xfId="36" applyFont="1" applyAlignment="1">
      <alignment horizontal="left" wrapText="1"/>
    </xf>
    <xf numFmtId="0" fontId="41" fillId="0" borderId="0" xfId="37" applyFont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0" fontId="42" fillId="0" borderId="2" xfId="0" applyFont="1" applyBorder="1" applyAlignment="1">
      <alignment horizontal="center" vertical="center" wrapText="1"/>
    </xf>
    <xf numFmtId="0" fontId="43" fillId="0" borderId="2" xfId="0" applyFont="1" applyFill="1" applyBorder="1" applyAlignment="1">
      <alignment horizontal="center" vertical="center" wrapText="1"/>
    </xf>
    <xf numFmtId="0" fontId="43" fillId="0" borderId="8" xfId="0" applyFont="1" applyFill="1" applyBorder="1" applyAlignment="1">
      <alignment horizontal="center" vertical="center" wrapText="1"/>
    </xf>
    <xf numFmtId="164" fontId="42" fillId="0" borderId="0" xfId="0" applyNumberFormat="1" applyFont="1" applyAlignment="1" applyProtection="1">
      <alignment horizontal="right"/>
    </xf>
    <xf numFmtId="0" fontId="46" fillId="0" borderId="0" xfId="0" applyFont="1"/>
    <xf numFmtId="0" fontId="47" fillId="0" borderId="8" xfId="0" applyFont="1" applyFill="1" applyBorder="1" applyAlignment="1">
      <alignment horizontal="center" vertical="center" wrapText="1"/>
    </xf>
    <xf numFmtId="0" fontId="46" fillId="0" borderId="0" xfId="0" applyFont="1" applyAlignment="1">
      <alignment vertical="center"/>
    </xf>
    <xf numFmtId="0" fontId="46" fillId="0" borderId="3" xfId="0" applyFont="1" applyBorder="1" applyAlignment="1">
      <alignment horizontal="left" wrapText="1"/>
    </xf>
    <xf numFmtId="166" fontId="47" fillId="0" borderId="0" xfId="0" applyNumberFormat="1" applyFont="1" applyFill="1" applyAlignment="1">
      <alignment horizontal="right"/>
    </xf>
    <xf numFmtId="0" fontId="46" fillId="0" borderId="4" xfId="0" applyFont="1" applyBorder="1" applyAlignment="1">
      <alignment horizontal="left" wrapText="1"/>
    </xf>
    <xf numFmtId="0" fontId="46" fillId="0" borderId="4" xfId="0" applyNumberFormat="1" applyFont="1" applyFill="1" applyBorder="1" applyAlignment="1">
      <alignment horizontal="left" wrapText="1"/>
    </xf>
    <xf numFmtId="0" fontId="44" fillId="0" borderId="4" xfId="0" applyFont="1" applyBorder="1" applyAlignment="1">
      <alignment horizontal="left" wrapText="1"/>
    </xf>
    <xf numFmtId="166" fontId="45" fillId="0" borderId="0" xfId="0" applyNumberFormat="1" applyFont="1" applyFill="1" applyAlignment="1">
      <alignment horizontal="right"/>
    </xf>
    <xf numFmtId="0" fontId="46" fillId="0" borderId="0" xfId="0" applyFont="1" applyAlignment="1">
      <alignment horizontal="left" wrapText="1"/>
    </xf>
    <xf numFmtId="0" fontId="47" fillId="0" borderId="0" xfId="0" applyFont="1" applyFill="1"/>
    <xf numFmtId="0" fontId="47" fillId="0" borderId="0" xfId="0" applyFont="1" applyFill="1" applyAlignment="1">
      <alignment horizontal="center"/>
    </xf>
    <xf numFmtId="0" fontId="42" fillId="0" borderId="0" xfId="0" applyFont="1"/>
    <xf numFmtId="0" fontId="50" fillId="0" borderId="0" xfId="0" applyFont="1" applyAlignment="1">
      <alignment vertical="center"/>
    </xf>
    <xf numFmtId="0" fontId="42" fillId="0" borderId="1" xfId="0" applyNumberFormat="1" applyFont="1" applyBorder="1" applyAlignment="1">
      <alignment horizontal="center" vertical="center" wrapText="1"/>
    </xf>
    <xf numFmtId="0" fontId="42" fillId="0" borderId="2" xfId="0" applyNumberFormat="1" applyFont="1" applyBorder="1" applyAlignment="1">
      <alignment horizontal="center" vertical="center" wrapText="1"/>
    </xf>
    <xf numFmtId="0" fontId="42" fillId="0" borderId="8" xfId="0" applyNumberFormat="1" applyFont="1" applyBorder="1" applyAlignment="1">
      <alignment horizontal="center" vertical="center" wrapText="1"/>
    </xf>
    <xf numFmtId="0" fontId="44" fillId="0" borderId="0" xfId="0" applyFont="1"/>
    <xf numFmtId="0" fontId="46" fillId="0" borderId="2" xfId="0" applyNumberFormat="1" applyFont="1" applyFill="1" applyBorder="1" applyAlignment="1">
      <alignment horizontal="center" vertical="center" wrapText="1"/>
    </xf>
    <xf numFmtId="0" fontId="46" fillId="0" borderId="8" xfId="0" applyNumberFormat="1" applyFont="1" applyFill="1" applyBorder="1" applyAlignment="1">
      <alignment horizontal="center" vertical="center" wrapText="1"/>
    </xf>
    <xf numFmtId="0" fontId="46" fillId="0" borderId="0" xfId="0" applyNumberFormat="1" applyFont="1" applyFill="1" applyBorder="1" applyAlignment="1">
      <alignment horizontal="left" vertical="center"/>
    </xf>
    <xf numFmtId="0" fontId="44" fillId="0" borderId="4" xfId="0" applyNumberFormat="1" applyFont="1" applyFill="1" applyBorder="1" applyAlignment="1">
      <alignment horizontal="left" wrapText="1"/>
    </xf>
    <xf numFmtId="0" fontId="46" fillId="0" borderId="0" xfId="0" applyFont="1" applyBorder="1"/>
    <xf numFmtId="0" fontId="46" fillId="0" borderId="0" xfId="0" applyFont="1" applyBorder="1" applyAlignment="1">
      <alignment wrapText="1"/>
    </xf>
    <xf numFmtId="0" fontId="44" fillId="0" borderId="0" xfId="0" applyFont="1" applyBorder="1"/>
    <xf numFmtId="0" fontId="44" fillId="0" borderId="0" xfId="0" applyFont="1" applyBorder="1" applyAlignment="1">
      <alignment wrapText="1"/>
    </xf>
    <xf numFmtId="0" fontId="46" fillId="0" borderId="4" xfId="0" applyNumberFormat="1" applyFont="1" applyFill="1" applyBorder="1" applyAlignment="1">
      <alignment horizontal="left"/>
    </xf>
    <xf numFmtId="0" fontId="46" fillId="0" borderId="0" xfId="0" applyFont="1" applyBorder="1" applyAlignment="1">
      <alignment horizontal="center" vertical="center"/>
    </xf>
    <xf numFmtId="0" fontId="46" fillId="0" borderId="5" xfId="0" applyNumberFormat="1" applyFont="1" applyFill="1" applyBorder="1" applyAlignment="1">
      <alignment horizontal="left" wrapText="1"/>
    </xf>
    <xf numFmtId="0" fontId="46" fillId="0" borderId="3" xfId="0" applyNumberFormat="1" applyFont="1" applyFill="1" applyBorder="1" applyAlignment="1">
      <alignment horizontal="left" wrapText="1"/>
    </xf>
    <xf numFmtId="0" fontId="44" fillId="0" borderId="6" xfId="0" applyNumberFormat="1" applyFont="1" applyFill="1" applyBorder="1" applyAlignment="1">
      <alignment horizontal="left" wrapText="1"/>
    </xf>
    <xf numFmtId="0" fontId="46" fillId="0" borderId="6" xfId="0" applyNumberFormat="1" applyFont="1" applyFill="1" applyBorder="1" applyAlignment="1">
      <alignment horizontal="left" wrapText="1"/>
    </xf>
    <xf numFmtId="165" fontId="47" fillId="0" borderId="0" xfId="0" applyNumberFormat="1" applyFont="1" applyAlignment="1">
      <alignment horizontal="right"/>
    </xf>
    <xf numFmtId="0" fontId="42" fillId="0" borderId="0" xfId="0" applyFont="1" applyBorder="1"/>
    <xf numFmtId="0" fontId="42" fillId="0" borderId="9" xfId="0" applyNumberFormat="1" applyFont="1" applyBorder="1" applyAlignment="1">
      <alignment horizontal="center" vertical="center" wrapText="1"/>
    </xf>
    <xf numFmtId="0" fontId="42" fillId="0" borderId="10" xfId="0" applyNumberFormat="1" applyFont="1" applyBorder="1" applyAlignment="1">
      <alignment horizontal="center" vertical="center" wrapText="1"/>
    </xf>
    <xf numFmtId="0" fontId="42" fillId="0" borderId="11" xfId="0" applyNumberFormat="1" applyFont="1" applyBorder="1" applyAlignment="1">
      <alignment horizontal="center" vertical="center" wrapText="1"/>
    </xf>
    <xf numFmtId="0" fontId="46" fillId="0" borderId="0" xfId="0" applyNumberFormat="1" applyFont="1"/>
    <xf numFmtId="0" fontId="44" fillId="0" borderId="0" xfId="0" applyNumberFormat="1" applyFont="1"/>
    <xf numFmtId="0" fontId="46" fillId="0" borderId="13" xfId="0" applyNumberFormat="1" applyFont="1" applyFill="1" applyBorder="1" applyAlignment="1">
      <alignment horizontal="center" vertical="center" wrapText="1"/>
    </xf>
    <xf numFmtId="0" fontId="46" fillId="0" borderId="14" xfId="0" applyNumberFormat="1" applyFont="1" applyFill="1" applyBorder="1" applyAlignment="1">
      <alignment horizontal="center" vertical="center" wrapText="1"/>
    </xf>
    <xf numFmtId="0" fontId="46" fillId="0" borderId="12" xfId="0" applyNumberFormat="1" applyFont="1" applyFill="1" applyBorder="1" applyAlignment="1">
      <alignment horizontal="center" vertical="center" wrapText="1"/>
    </xf>
    <xf numFmtId="0" fontId="46" fillId="0" borderId="7" xfId="0" applyNumberFormat="1" applyFont="1" applyFill="1" applyBorder="1" applyAlignment="1">
      <alignment horizontal="left" wrapText="1"/>
    </xf>
    <xf numFmtId="3" fontId="46" fillId="0" borderId="0" xfId="0" applyNumberFormat="1" applyFont="1"/>
    <xf numFmtId="165" fontId="46" fillId="0" borderId="0" xfId="0" applyNumberFormat="1" applyFont="1" applyAlignment="1">
      <alignment horizontal="right"/>
    </xf>
    <xf numFmtId="0" fontId="42" fillId="0" borderId="0" xfId="0" applyNumberFormat="1" applyFont="1" applyFill="1" applyBorder="1" applyAlignment="1">
      <alignment horizontal="left" vertical="center" wrapText="1"/>
    </xf>
    <xf numFmtId="0" fontId="42" fillId="0" borderId="2" xfId="0" applyNumberFormat="1" applyFont="1" applyFill="1" applyBorder="1" applyAlignment="1">
      <alignment horizontal="center" vertical="center" wrapText="1"/>
    </xf>
    <xf numFmtId="0" fontId="42" fillId="0" borderId="8" xfId="0" applyNumberFormat="1" applyFont="1" applyFill="1" applyBorder="1" applyAlignment="1">
      <alignment horizontal="center" wrapText="1"/>
    </xf>
    <xf numFmtId="0" fontId="52" fillId="0" borderId="0" xfId="0" applyFont="1"/>
    <xf numFmtId="0" fontId="42" fillId="0" borderId="16" xfId="0" applyFont="1" applyBorder="1" applyAlignment="1"/>
    <xf numFmtId="0" fontId="42" fillId="0" borderId="1" xfId="0" applyNumberFormat="1" applyFont="1" applyFill="1" applyBorder="1" applyAlignment="1">
      <alignment horizontal="center" vertical="center"/>
    </xf>
    <xf numFmtId="164" fontId="42" fillId="0" borderId="0" xfId="0" applyNumberFormat="1" applyFont="1" applyFill="1" applyAlignment="1" applyProtection="1">
      <alignment horizontal="right"/>
    </xf>
    <xf numFmtId="164" fontId="42" fillId="0" borderId="15" xfId="0" applyNumberFormat="1" applyFont="1" applyFill="1" applyBorder="1" applyAlignment="1" applyProtection="1">
      <alignment horizontal="right"/>
    </xf>
    <xf numFmtId="49" fontId="46" fillId="0" borderId="0" xfId="0" applyNumberFormat="1" applyFont="1" applyFill="1" applyBorder="1" applyAlignment="1">
      <alignment horizontal="left" vertical="center" wrapText="1"/>
    </xf>
    <xf numFmtId="0" fontId="46" fillId="0" borderId="0" xfId="0" applyNumberFormat="1" applyFont="1" applyAlignment="1">
      <alignment vertical="center"/>
    </xf>
    <xf numFmtId="0" fontId="46" fillId="0" borderId="15" xfId="0" applyNumberFormat="1" applyFont="1" applyFill="1" applyBorder="1" applyAlignment="1">
      <alignment horizontal="left" wrapText="1"/>
    </xf>
    <xf numFmtId="0" fontId="46" fillId="0" borderId="0" xfId="0" applyFont="1" applyFill="1"/>
    <xf numFmtId="0" fontId="44" fillId="0" borderId="15" xfId="0" applyNumberFormat="1" applyFont="1" applyFill="1" applyBorder="1" applyAlignment="1">
      <alignment horizontal="left" wrapText="1"/>
    </xf>
    <xf numFmtId="0" fontId="44" fillId="0" borderId="0" xfId="0" applyFont="1" applyFill="1"/>
    <xf numFmtId="0" fontId="42" fillId="0" borderId="16" xfId="0" applyFont="1" applyFill="1" applyBorder="1" applyAlignment="1"/>
    <xf numFmtId="0" fontId="38" fillId="0" borderId="0" xfId="36" applyFont="1" applyAlignment="1">
      <alignment horizontal="right" vertical="top"/>
    </xf>
    <xf numFmtId="0" fontId="38" fillId="0" borderId="0" xfId="36" applyFont="1" applyAlignment="1">
      <alignment vertical="top" wrapText="1"/>
    </xf>
    <xf numFmtId="0" fontId="38" fillId="0" borderId="0" xfId="36" applyFont="1" applyAlignment="1">
      <alignment wrapText="1"/>
    </xf>
    <xf numFmtId="0" fontId="53" fillId="0" borderId="0" xfId="36" applyFont="1" applyAlignment="1">
      <alignment horizontal="right" vertical="center"/>
    </xf>
    <xf numFmtId="0" fontId="38" fillId="0" borderId="0" xfId="36" applyFont="1" applyAlignment="1">
      <alignment horizontal="right"/>
    </xf>
    <xf numFmtId="0" fontId="46" fillId="0" borderId="2" xfId="0" applyNumberFormat="1" applyFont="1" applyFill="1" applyBorder="1" applyAlignment="1">
      <alignment horizontal="center" vertical="center" wrapText="1"/>
    </xf>
    <xf numFmtId="0" fontId="46" fillId="0" borderId="8" xfId="0" applyNumberFormat="1" applyFont="1" applyFill="1" applyBorder="1" applyAlignment="1">
      <alignment horizontal="center" vertical="center" wrapText="1"/>
    </xf>
    <xf numFmtId="0" fontId="46" fillId="0" borderId="1" xfId="0" applyNumberFormat="1" applyFont="1" applyFill="1" applyBorder="1" applyAlignment="1">
      <alignment horizontal="center" vertical="center" wrapText="1"/>
    </xf>
    <xf numFmtId="0" fontId="42" fillId="0" borderId="2" xfId="0" applyNumberFormat="1" applyFont="1" applyFill="1" applyBorder="1" applyAlignment="1">
      <alignment horizontal="center" vertical="center" wrapText="1"/>
    </xf>
    <xf numFmtId="0" fontId="42" fillId="0" borderId="8" xfId="0" applyNumberFormat="1" applyFont="1" applyFill="1" applyBorder="1" applyAlignment="1">
      <alignment horizontal="center" vertical="center" wrapText="1"/>
    </xf>
    <xf numFmtId="172" fontId="47" fillId="0" borderId="0" xfId="0" applyNumberFormat="1" applyFont="1" applyAlignment="1">
      <alignment horizontal="right"/>
    </xf>
    <xf numFmtId="174" fontId="45" fillId="0" borderId="0" xfId="0" applyNumberFormat="1" applyFont="1" applyBorder="1" applyAlignment="1">
      <alignment horizontal="right"/>
    </xf>
    <xf numFmtId="174" fontId="47" fillId="0" borderId="0" xfId="0" applyNumberFormat="1" applyFont="1" applyBorder="1" applyAlignment="1">
      <alignment horizontal="right"/>
    </xf>
    <xf numFmtId="173" fontId="45" fillId="0" borderId="0" xfId="0" applyNumberFormat="1" applyFont="1" applyBorder="1" applyAlignment="1">
      <alignment horizontal="right"/>
    </xf>
    <xf numFmtId="173" fontId="47" fillId="0" borderId="0" xfId="0" applyNumberFormat="1" applyFont="1" applyBorder="1" applyAlignment="1">
      <alignment horizontal="right"/>
    </xf>
    <xf numFmtId="172" fontId="47" fillId="0" borderId="0" xfId="0" applyNumberFormat="1" applyFont="1" applyBorder="1" applyAlignment="1">
      <alignment horizontal="right"/>
    </xf>
    <xf numFmtId="172" fontId="45" fillId="0" borderId="0" xfId="0" applyNumberFormat="1" applyFont="1"/>
    <xf numFmtId="172" fontId="47" fillId="0" borderId="0" xfId="0" applyNumberFormat="1" applyFont="1"/>
    <xf numFmtId="171" fontId="47" fillId="0" borderId="0" xfId="0" applyNumberFormat="1" applyFont="1" applyBorder="1" applyAlignment="1">
      <alignment horizontal="right"/>
    </xf>
    <xf numFmtId="171" fontId="47" fillId="0" borderId="0" xfId="0" applyNumberFormat="1" applyFont="1" applyAlignment="1">
      <alignment horizontal="right"/>
    </xf>
    <xf numFmtId="171" fontId="45" fillId="0" borderId="0" xfId="0" applyNumberFormat="1" applyFont="1"/>
    <xf numFmtId="171" fontId="47" fillId="0" borderId="0" xfId="0" applyNumberFormat="1" applyFont="1"/>
    <xf numFmtId="170" fontId="46" fillId="0" borderId="0" xfId="0" applyNumberFormat="1" applyFont="1" applyAlignment="1">
      <alignment horizontal="right"/>
    </xf>
    <xf numFmtId="169" fontId="44" fillId="0" borderId="0" xfId="0" applyNumberFormat="1" applyFont="1" applyAlignment="1">
      <alignment horizontal="right"/>
    </xf>
    <xf numFmtId="169" fontId="46" fillId="0" borderId="0" xfId="0" applyNumberFormat="1" applyFont="1" applyAlignment="1">
      <alignment horizontal="right"/>
    </xf>
    <xf numFmtId="168" fontId="45" fillId="0" borderId="0" xfId="0" applyNumberFormat="1" applyFont="1" applyFill="1" applyAlignment="1">
      <alignment horizontal="right"/>
    </xf>
    <xf numFmtId="168" fontId="47" fillId="0" borderId="0" xfId="0" applyNumberFormat="1" applyFont="1" applyFill="1" applyAlignment="1">
      <alignment horizontal="right"/>
    </xf>
    <xf numFmtId="167" fontId="47" fillId="0" borderId="0" xfId="0" applyNumberFormat="1" applyFont="1" applyFill="1"/>
    <xf numFmtId="167" fontId="45" fillId="0" borderId="0" xfId="0" applyNumberFormat="1" applyFont="1" applyFill="1" applyAlignment="1">
      <alignment horizontal="right"/>
    </xf>
    <xf numFmtId="167" fontId="47" fillId="0" borderId="0" xfId="0" applyNumberFormat="1" applyFont="1" applyFill="1" applyAlignment="1">
      <alignment horizontal="right"/>
    </xf>
    <xf numFmtId="0" fontId="30" fillId="0" borderId="0" xfId="94" applyFont="1" applyFill="1" applyAlignment="1">
      <alignment horizontal="left" wrapText="1"/>
    </xf>
    <xf numFmtId="0" fontId="54" fillId="0" borderId="17" xfId="37" applyFont="1" applyBorder="1" applyAlignment="1">
      <alignment horizontal="left" wrapText="1"/>
    </xf>
    <xf numFmtId="0" fontId="25" fillId="0" borderId="17" xfId="37" applyFont="1" applyBorder="1" applyAlignment="1">
      <alignment horizontal="center" vertical="center" wrapText="1"/>
    </xf>
    <xf numFmtId="0" fontId="32" fillId="0" borderId="18" xfId="36" applyFont="1" applyBorder="1" applyAlignment="1">
      <alignment horizontal="left" vertical="center" wrapText="1"/>
    </xf>
    <xf numFmtId="0" fontId="33" fillId="0" borderId="18" xfId="36" applyFont="1" applyBorder="1" applyAlignment="1">
      <alignment horizontal="right" vertical="center" wrapText="1"/>
    </xf>
    <xf numFmtId="0" fontId="27" fillId="0" borderId="0" xfId="36" applyFont="1" applyBorder="1" applyAlignment="1">
      <alignment horizontal="center" vertical="center" wrapText="1"/>
    </xf>
    <xf numFmtId="0" fontId="34" fillId="0" borderId="0" xfId="0" applyFont="1" applyAlignment="1">
      <alignment vertical="center" wrapText="1"/>
    </xf>
    <xf numFmtId="0" fontId="34" fillId="0" borderId="0" xfId="0" applyFont="1" applyAlignment="1">
      <alignment vertical="center"/>
    </xf>
    <xf numFmtId="49" fontId="35" fillId="0" borderId="0" xfId="37" quotePrefix="1" applyNumberFormat="1" applyFont="1" applyAlignment="1">
      <alignment horizontal="left"/>
    </xf>
    <xf numFmtId="49" fontId="35" fillId="0" borderId="0" xfId="37" applyNumberFormat="1" applyFont="1" applyAlignment="1">
      <alignment horizontal="left"/>
    </xf>
    <xf numFmtId="49" fontId="29" fillId="0" borderId="0" xfId="37" quotePrefix="1" applyNumberFormat="1" applyFont="1" applyAlignment="1">
      <alignment horizontal="left"/>
    </xf>
    <xf numFmtId="0" fontId="28" fillId="0" borderId="0" xfId="37" applyFont="1" applyAlignment="1">
      <alignment horizontal="left" vertical="center"/>
    </xf>
    <xf numFmtId="0" fontId="26" fillId="0" borderId="0" xfId="37" applyFont="1" applyAlignment="1">
      <alignment horizontal="right"/>
    </xf>
    <xf numFmtId="0" fontId="37" fillId="0" borderId="19" xfId="37" applyFont="1" applyBorder="1" applyAlignment="1">
      <alignment horizontal="right"/>
    </xf>
    <xf numFmtId="0" fontId="26" fillId="0" borderId="20" xfId="37" applyFont="1" applyBorder="1" applyAlignment="1">
      <alignment horizontal="center" vertical="center"/>
    </xf>
    <xf numFmtId="0" fontId="26" fillId="0" borderId="0" xfId="37" applyFont="1" applyBorder="1" applyAlignment="1">
      <alignment horizontal="center" vertical="center"/>
    </xf>
    <xf numFmtId="0" fontId="26" fillId="0" borderId="0" xfId="36" applyFont="1" applyBorder="1" applyAlignment="1">
      <alignment horizontal="center" vertical="center"/>
    </xf>
    <xf numFmtId="0" fontId="26" fillId="0" borderId="0" xfId="37" applyFont="1" applyBorder="1" applyAlignment="1">
      <alignment horizontal="left" vertical="center"/>
    </xf>
    <xf numFmtId="0" fontId="26" fillId="0" borderId="19" xfId="37" applyFont="1" applyBorder="1" applyAlignment="1">
      <alignment horizontal="center" vertical="center"/>
    </xf>
    <xf numFmtId="0" fontId="37" fillId="0" borderId="0" xfId="37" applyFont="1" applyAlignment="1">
      <alignment horizontal="center" vertical="center"/>
    </xf>
    <xf numFmtId="49" fontId="26" fillId="0" borderId="0" xfId="37" applyNumberFormat="1" applyFont="1" applyAlignment="1">
      <alignment horizontal="left" vertical="center"/>
    </xf>
    <xf numFmtId="0" fontId="26" fillId="0" borderId="0" xfId="37" applyFont="1" applyAlignment="1">
      <alignment horizontal="center" vertical="center"/>
    </xf>
    <xf numFmtId="0" fontId="36" fillId="0" borderId="0" xfId="37" applyFont="1" applyAlignment="1">
      <alignment horizontal="left" wrapText="1"/>
    </xf>
    <xf numFmtId="49" fontId="26" fillId="0" borderId="0" xfId="37" applyNumberFormat="1" applyFont="1" applyAlignment="1">
      <alignment horizontal="center" vertical="center"/>
    </xf>
    <xf numFmtId="0" fontId="26" fillId="0" borderId="0" xfId="37" applyFont="1" applyAlignment="1">
      <alignment horizontal="left" vertical="center"/>
    </xf>
    <xf numFmtId="0" fontId="41" fillId="0" borderId="0" xfId="36" applyFont="1" applyFill="1" applyAlignment="1">
      <alignment horizontal="left" vertical="center"/>
    </xf>
    <xf numFmtId="0" fontId="30" fillId="0" borderId="0" xfId="36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8" fillId="0" borderId="2" xfId="0" applyFont="1" applyBorder="1" applyAlignment="1">
      <alignment horizontal="left" vertical="center"/>
    </xf>
    <xf numFmtId="0" fontId="37" fillId="0" borderId="2" xfId="0" applyFont="1" applyFill="1" applyBorder="1" applyAlignment="1">
      <alignment horizontal="center" vertical="center" wrapText="1"/>
    </xf>
    <xf numFmtId="0" fontId="37" fillId="0" borderId="8" xfId="0" applyFont="1" applyFill="1" applyBorder="1" applyAlignment="1">
      <alignment horizontal="center" vertical="center" wrapText="1"/>
    </xf>
    <xf numFmtId="0" fontId="45" fillId="0" borderId="2" xfId="0" applyFont="1" applyFill="1" applyBorder="1" applyAlignment="1">
      <alignment horizontal="center" vertical="center" wrapText="1"/>
    </xf>
    <xf numFmtId="0" fontId="45" fillId="0" borderId="2" xfId="0" applyFont="1" applyFill="1" applyBorder="1" applyAlignment="1">
      <alignment horizontal="center" vertical="center"/>
    </xf>
    <xf numFmtId="0" fontId="45" fillId="0" borderId="8" xfId="0" applyFont="1" applyFill="1" applyBorder="1" applyAlignment="1">
      <alignment horizontal="center" vertical="center"/>
    </xf>
    <xf numFmtId="0" fontId="46" fillId="0" borderId="1" xfId="0" applyFont="1" applyBorder="1" applyAlignment="1">
      <alignment horizontal="center" vertical="center" wrapText="1"/>
    </xf>
    <xf numFmtId="0" fontId="46" fillId="0" borderId="2" xfId="0" applyFont="1" applyBorder="1" applyAlignment="1">
      <alignment horizontal="center" vertical="center" wrapText="1"/>
    </xf>
    <xf numFmtId="0" fontId="47" fillId="0" borderId="2" xfId="0" applyFont="1" applyFill="1" applyBorder="1" applyAlignment="1">
      <alignment horizontal="center" vertical="center" wrapText="1"/>
    </xf>
    <xf numFmtId="0" fontId="47" fillId="0" borderId="8" xfId="0" applyFont="1" applyFill="1" applyBorder="1" applyAlignment="1">
      <alignment horizontal="center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" xfId="0" applyFont="1" applyBorder="1" applyAlignment="1">
      <alignment horizontal="left" vertical="center"/>
    </xf>
    <xf numFmtId="0" fontId="48" fillId="0" borderId="1" xfId="0" applyNumberFormat="1" applyFont="1" applyBorder="1" applyAlignment="1">
      <alignment horizontal="left" vertical="center"/>
    </xf>
    <xf numFmtId="0" fontId="48" fillId="0" borderId="2" xfId="0" applyNumberFormat="1" applyFont="1" applyBorder="1" applyAlignment="1">
      <alignment horizontal="left" vertical="center"/>
    </xf>
    <xf numFmtId="0" fontId="44" fillId="0" borderId="1" xfId="0" applyNumberFormat="1" applyFont="1" applyFill="1" applyBorder="1" applyAlignment="1">
      <alignment horizontal="left" vertical="center" wrapText="1"/>
    </xf>
    <xf numFmtId="0" fontId="44" fillId="0" borderId="2" xfId="0" applyNumberFormat="1" applyFont="1" applyFill="1" applyBorder="1" applyAlignment="1">
      <alignment horizontal="left" vertical="center" wrapText="1"/>
    </xf>
    <xf numFmtId="0" fontId="46" fillId="0" borderId="1" xfId="0" applyNumberFormat="1" applyFont="1" applyFill="1" applyBorder="1" applyAlignment="1">
      <alignment horizontal="center" vertical="center" wrapText="1"/>
    </xf>
    <xf numFmtId="0" fontId="46" fillId="0" borderId="2" xfId="0" applyNumberFormat="1" applyFont="1" applyFill="1" applyBorder="1" applyAlignment="1">
      <alignment horizontal="center" vertical="center" wrapText="1"/>
    </xf>
    <xf numFmtId="0" fontId="46" fillId="0" borderId="8" xfId="0" applyNumberFormat="1" applyFont="1" applyFill="1" applyBorder="1" applyAlignment="1">
      <alignment horizontal="center" vertical="center" wrapText="1"/>
    </xf>
    <xf numFmtId="0" fontId="37" fillId="0" borderId="2" xfId="0" quotePrefix="1" applyNumberFormat="1" applyFont="1" applyBorder="1" applyAlignment="1">
      <alignment horizontal="center" vertical="center"/>
    </xf>
    <xf numFmtId="0" fontId="37" fillId="0" borderId="2" xfId="0" applyNumberFormat="1" applyFont="1" applyBorder="1" applyAlignment="1">
      <alignment horizontal="center" vertical="center"/>
    </xf>
    <xf numFmtId="0" fontId="37" fillId="0" borderId="8" xfId="0" applyNumberFormat="1" applyFont="1" applyBorder="1" applyAlignment="1">
      <alignment horizontal="center" vertical="center"/>
    </xf>
    <xf numFmtId="0" fontId="44" fillId="0" borderId="2" xfId="0" applyNumberFormat="1" applyFont="1" applyFill="1" applyBorder="1" applyAlignment="1">
      <alignment horizontal="center" vertical="center" wrapText="1"/>
    </xf>
    <xf numFmtId="0" fontId="44" fillId="0" borderId="8" xfId="0" applyNumberFormat="1" applyFont="1" applyFill="1" applyBorder="1" applyAlignment="1">
      <alignment horizontal="center" vertical="center" wrapText="1"/>
    </xf>
    <xf numFmtId="0" fontId="37" fillId="0" borderId="1" xfId="0" quotePrefix="1" applyNumberFormat="1" applyFont="1" applyBorder="1" applyAlignment="1">
      <alignment horizontal="center" vertical="center"/>
    </xf>
    <xf numFmtId="0" fontId="37" fillId="0" borderId="8" xfId="0" quotePrefix="1" applyNumberFormat="1" applyFont="1" applyBorder="1" applyAlignment="1">
      <alignment horizontal="center" vertical="center"/>
    </xf>
    <xf numFmtId="0" fontId="44" fillId="0" borderId="1" xfId="0" applyNumberFormat="1" applyFont="1" applyFill="1" applyBorder="1" applyAlignment="1">
      <alignment horizontal="center" vertical="center" wrapText="1"/>
    </xf>
    <xf numFmtId="0" fontId="46" fillId="0" borderId="1" xfId="0" applyFont="1" applyBorder="1" applyAlignment="1">
      <alignment horizontal="center" wrapText="1"/>
    </xf>
    <xf numFmtId="49" fontId="44" fillId="0" borderId="2" xfId="0" applyNumberFormat="1" applyFont="1" applyFill="1" applyBorder="1" applyAlignment="1">
      <alignment horizontal="center" vertical="center" wrapText="1"/>
    </xf>
    <xf numFmtId="49" fontId="44" fillId="0" borderId="8" xfId="0" applyNumberFormat="1" applyFont="1" applyFill="1" applyBorder="1" applyAlignment="1">
      <alignment horizontal="center" vertical="center" wrapText="1"/>
    </xf>
    <xf numFmtId="0" fontId="37" fillId="0" borderId="2" xfId="0" applyFont="1" applyBorder="1" applyAlignment="1">
      <alignment horizontal="center" vertical="center"/>
    </xf>
    <xf numFmtId="0" fontId="37" fillId="0" borderId="8" xfId="0" applyFont="1" applyBorder="1" applyAlignment="1">
      <alignment horizontal="center" vertical="center"/>
    </xf>
    <xf numFmtId="49" fontId="46" fillId="0" borderId="8" xfId="0" applyNumberFormat="1" applyFont="1" applyFill="1" applyBorder="1" applyAlignment="1">
      <alignment horizontal="center" vertical="center" wrapText="1"/>
    </xf>
    <xf numFmtId="49" fontId="46" fillId="0" borderId="2" xfId="0" applyNumberFormat="1" applyFont="1" applyFill="1" applyBorder="1" applyAlignment="1">
      <alignment horizontal="center" vertical="center" wrapText="1"/>
    </xf>
    <xf numFmtId="0" fontId="48" fillId="0" borderId="12" xfId="0" quotePrefix="1" applyNumberFormat="1" applyFont="1" applyBorder="1" applyAlignment="1">
      <alignment horizontal="center" vertical="center"/>
    </xf>
    <xf numFmtId="0" fontId="48" fillId="0" borderId="13" xfId="0" quotePrefix="1" applyNumberFormat="1" applyFont="1" applyBorder="1" applyAlignment="1">
      <alignment horizontal="center" vertical="center"/>
    </xf>
    <xf numFmtId="0" fontId="48" fillId="0" borderId="14" xfId="0" quotePrefix="1" applyNumberFormat="1" applyFont="1" applyBorder="1" applyAlignment="1">
      <alignment horizontal="center" vertical="center"/>
    </xf>
    <xf numFmtId="0" fontId="44" fillId="0" borderId="12" xfId="0" applyNumberFormat="1" applyFont="1" applyFill="1" applyBorder="1" applyAlignment="1">
      <alignment horizontal="center" vertical="center" wrapText="1"/>
    </xf>
    <xf numFmtId="0" fontId="44" fillId="0" borderId="13" xfId="0" applyNumberFormat="1" applyFont="1" applyFill="1" applyBorder="1" applyAlignment="1">
      <alignment horizontal="center" vertical="center" wrapText="1"/>
    </xf>
    <xf numFmtId="0" fontId="44" fillId="0" borderId="14" xfId="0" applyNumberFormat="1" applyFont="1" applyFill="1" applyBorder="1" applyAlignment="1">
      <alignment horizontal="center" vertical="center" wrapText="1"/>
    </xf>
    <xf numFmtId="0" fontId="46" fillId="0" borderId="13" xfId="0" applyNumberFormat="1" applyFont="1" applyFill="1" applyBorder="1" applyAlignment="1">
      <alignment horizontal="center" vertical="center" wrapText="1"/>
    </xf>
    <xf numFmtId="0" fontId="46" fillId="0" borderId="14" xfId="0" applyNumberFormat="1" applyFont="1" applyFill="1" applyBorder="1" applyAlignment="1">
      <alignment horizontal="center" vertical="center" wrapText="1"/>
    </xf>
    <xf numFmtId="0" fontId="46" fillId="0" borderId="12" xfId="0" applyNumberFormat="1" applyFont="1" applyFill="1" applyBorder="1" applyAlignment="1">
      <alignment horizontal="center" vertical="center" wrapText="1"/>
    </xf>
    <xf numFmtId="0" fontId="48" fillId="0" borderId="12" xfId="0" applyNumberFormat="1" applyFont="1" applyBorder="1" applyAlignment="1">
      <alignment horizontal="left" vertical="center"/>
    </xf>
    <xf numFmtId="0" fontId="48" fillId="0" borderId="13" xfId="0" applyNumberFormat="1" applyFont="1" applyBorder="1" applyAlignment="1">
      <alignment horizontal="left" vertical="center"/>
    </xf>
    <xf numFmtId="0" fontId="44" fillId="0" borderId="12" xfId="0" applyNumberFormat="1" applyFont="1" applyFill="1" applyBorder="1" applyAlignment="1">
      <alignment horizontal="left" vertical="center" wrapText="1"/>
    </xf>
    <xf numFmtId="0" fontId="44" fillId="0" borderId="13" xfId="0" applyNumberFormat="1" applyFont="1" applyFill="1" applyBorder="1" applyAlignment="1">
      <alignment horizontal="left" vertical="center" wrapText="1"/>
    </xf>
    <xf numFmtId="0" fontId="48" fillId="0" borderId="13" xfId="0" applyNumberFormat="1" applyFont="1" applyBorder="1" applyAlignment="1">
      <alignment horizontal="center" vertical="center"/>
    </xf>
    <xf numFmtId="0" fontId="48" fillId="0" borderId="14" xfId="0" applyNumberFormat="1" applyFont="1" applyBorder="1" applyAlignment="1">
      <alignment horizontal="center" vertical="center"/>
    </xf>
    <xf numFmtId="0" fontId="44" fillId="0" borderId="1" xfId="0" applyNumberFormat="1" applyFont="1" applyBorder="1" applyAlignment="1">
      <alignment horizontal="left" vertical="center"/>
    </xf>
    <xf numFmtId="0" fontId="44" fillId="0" borderId="2" xfId="0" applyNumberFormat="1" applyFont="1" applyBorder="1" applyAlignment="1">
      <alignment horizontal="left" vertical="center"/>
    </xf>
    <xf numFmtId="3" fontId="46" fillId="0" borderId="2" xfId="0" applyNumberFormat="1" applyFont="1" applyFill="1" applyBorder="1" applyAlignment="1">
      <alignment horizontal="center" vertical="center" wrapText="1"/>
    </xf>
    <xf numFmtId="3" fontId="46" fillId="0" borderId="8" xfId="0" applyNumberFormat="1" applyFont="1" applyFill="1" applyBorder="1" applyAlignment="1">
      <alignment horizontal="center" vertical="center" wrapText="1"/>
    </xf>
    <xf numFmtId="0" fontId="46" fillId="0" borderId="1" xfId="0" applyNumberFormat="1" applyFont="1" applyBorder="1" applyAlignment="1">
      <alignment horizontal="center" vertical="center" wrapText="1"/>
    </xf>
    <xf numFmtId="0" fontId="46" fillId="0" borderId="8" xfId="0" applyFont="1" applyBorder="1" applyAlignment="1">
      <alignment horizontal="center" vertical="center" wrapText="1"/>
    </xf>
    <xf numFmtId="176" fontId="47" fillId="0" borderId="0" xfId="0" applyNumberFormat="1" applyFont="1" applyBorder="1" applyAlignment="1">
      <alignment horizontal="right"/>
    </xf>
    <xf numFmtId="176" fontId="45" fillId="0" borderId="0" xfId="0" applyNumberFormat="1" applyFont="1" applyBorder="1" applyAlignment="1">
      <alignment horizontal="right"/>
    </xf>
    <xf numFmtId="175" fontId="47" fillId="0" borderId="0" xfId="0" applyNumberFormat="1" applyFont="1" applyBorder="1" applyAlignment="1">
      <alignment horizontal="right"/>
    </xf>
    <xf numFmtId="0" fontId="44" fillId="0" borderId="1" xfId="0" applyNumberFormat="1" applyFont="1" applyFill="1" applyBorder="1" applyAlignment="1">
      <alignment horizontal="left" vertical="center"/>
    </xf>
    <xf numFmtId="0" fontId="44" fillId="0" borderId="2" xfId="0" applyNumberFormat="1" applyFont="1" applyFill="1" applyBorder="1" applyAlignment="1">
      <alignment horizontal="left" vertical="center"/>
    </xf>
    <xf numFmtId="0" fontId="46" fillId="0" borderId="1" xfId="0" applyNumberFormat="1" applyFont="1" applyFill="1" applyBorder="1" applyAlignment="1">
      <alignment horizontal="center" vertical="center"/>
    </xf>
    <xf numFmtId="175" fontId="47" fillId="0" borderId="6" xfId="0" applyNumberFormat="1" applyFont="1" applyBorder="1" applyAlignment="1">
      <alignment horizontal="right"/>
    </xf>
    <xf numFmtId="0" fontId="47" fillId="0" borderId="2" xfId="0" applyNumberFormat="1" applyFont="1" applyFill="1" applyBorder="1" applyAlignment="1">
      <alignment horizontal="center" vertical="center" wrapText="1"/>
    </xf>
    <xf numFmtId="0" fontId="47" fillId="0" borderId="8" xfId="0" applyNumberFormat="1" applyFont="1" applyFill="1" applyBorder="1" applyAlignment="1">
      <alignment horizontal="center" vertical="center" wrapText="1"/>
    </xf>
    <xf numFmtId="0" fontId="43" fillId="0" borderId="2" xfId="0" applyNumberFormat="1" applyFont="1" applyFill="1" applyBorder="1" applyAlignment="1">
      <alignment horizontal="center" vertical="center" wrapText="1"/>
    </xf>
    <xf numFmtId="0" fontId="43" fillId="0" borderId="8" xfId="0" applyNumberFormat="1" applyFont="1" applyFill="1" applyBorder="1" applyAlignment="1">
      <alignment horizontal="center" vertical="center" wrapText="1"/>
    </xf>
    <xf numFmtId="0" fontId="45" fillId="0" borderId="2" xfId="0" applyNumberFormat="1" applyFont="1" applyFill="1" applyBorder="1" applyAlignment="1">
      <alignment horizontal="center" vertical="center" wrapText="1"/>
    </xf>
    <xf numFmtId="0" fontId="45" fillId="0" borderId="8" xfId="0" applyNumberFormat="1" applyFont="1" applyFill="1" applyBorder="1" applyAlignment="1">
      <alignment horizontal="center" vertical="center" wrapText="1"/>
    </xf>
    <xf numFmtId="175" fontId="45" fillId="0" borderId="6" xfId="0" applyNumberFormat="1" applyFont="1" applyBorder="1" applyAlignment="1">
      <alignment horizontal="right"/>
    </xf>
    <xf numFmtId="175" fontId="45" fillId="0" borderId="0" xfId="0" applyNumberFormat="1" applyFont="1" applyBorder="1" applyAlignment="1">
      <alignment horizontal="right"/>
    </xf>
    <xf numFmtId="176" fontId="47" fillId="0" borderId="30" xfId="0" applyNumberFormat="1" applyFont="1" applyBorder="1" applyAlignment="1">
      <alignment horizontal="right"/>
    </xf>
    <xf numFmtId="3" fontId="47" fillId="0" borderId="2" xfId="0" applyNumberFormat="1" applyFont="1" applyFill="1" applyBorder="1" applyAlignment="1">
      <alignment horizontal="center" vertical="center" wrapText="1"/>
    </xf>
    <xf numFmtId="3" fontId="47" fillId="0" borderId="8" xfId="0" applyNumberFormat="1" applyFont="1" applyFill="1" applyBorder="1" applyAlignment="1">
      <alignment horizontal="center" vertical="center" wrapText="1"/>
    </xf>
    <xf numFmtId="175" fontId="47" fillId="0" borderId="30" xfId="0" applyNumberFormat="1" applyFont="1" applyBorder="1" applyAlignment="1">
      <alignment horizontal="right"/>
    </xf>
    <xf numFmtId="175" fontId="47" fillId="0" borderId="5" xfId="0" applyNumberFormat="1" applyFont="1" applyBorder="1" applyAlignment="1">
      <alignment horizontal="right"/>
    </xf>
    <xf numFmtId="0" fontId="44" fillId="0" borderId="2" xfId="0" applyNumberFormat="1" applyFont="1" applyFill="1" applyBorder="1" applyAlignment="1">
      <alignment horizontal="center" vertical="center"/>
    </xf>
    <xf numFmtId="0" fontId="44" fillId="0" borderId="8" xfId="0" applyNumberFormat="1" applyFont="1" applyFill="1" applyBorder="1" applyAlignment="1">
      <alignment horizontal="center" vertical="center"/>
    </xf>
    <xf numFmtId="0" fontId="42" fillId="0" borderId="2" xfId="0" applyNumberFormat="1" applyFont="1" applyFill="1" applyBorder="1" applyAlignment="1">
      <alignment horizontal="center" vertical="center" wrapText="1"/>
    </xf>
    <xf numFmtId="0" fontId="42" fillId="0" borderId="8" xfId="0" applyNumberFormat="1" applyFont="1" applyFill="1" applyBorder="1" applyAlignment="1">
      <alignment horizontal="center" vertical="center" wrapText="1"/>
    </xf>
    <xf numFmtId="0" fontId="50" fillId="0" borderId="0" xfId="36" applyFont="1" applyAlignment="1">
      <alignment horizontal="left" vertical="center"/>
    </xf>
  </cellXfs>
  <cellStyles count="96">
    <cellStyle name="20 % - Akzent1" xfId="1" builtinId="30" customBuiltin="1"/>
    <cellStyle name="20 % - Akzent1 2" xfId="51"/>
    <cellStyle name="20 % - Akzent1 3" xfId="66"/>
    <cellStyle name="20 % - Akzent1 4" xfId="81"/>
    <cellStyle name="20 % - Akzent2" xfId="2" builtinId="34" customBuiltin="1"/>
    <cellStyle name="20 % - Akzent2 2" xfId="52"/>
    <cellStyle name="20 % - Akzent2 3" xfId="67"/>
    <cellStyle name="20 % - Akzent2 4" xfId="82"/>
    <cellStyle name="20 % - Akzent3" xfId="3" builtinId="38" customBuiltin="1"/>
    <cellStyle name="20 % - Akzent3 2" xfId="53"/>
    <cellStyle name="20 % - Akzent3 3" xfId="68"/>
    <cellStyle name="20 % - Akzent3 4" xfId="83"/>
    <cellStyle name="20 % - Akzent4" xfId="4" builtinId="42" customBuiltin="1"/>
    <cellStyle name="20 % - Akzent4 2" xfId="54"/>
    <cellStyle name="20 % - Akzent4 3" xfId="69"/>
    <cellStyle name="20 % - Akzent4 4" xfId="84"/>
    <cellStyle name="20 % - Akzent5" xfId="5" builtinId="46" customBuiltin="1"/>
    <cellStyle name="20 % - Akzent5 2" xfId="55"/>
    <cellStyle name="20 % - Akzent5 3" xfId="70"/>
    <cellStyle name="20 % - Akzent5 4" xfId="85"/>
    <cellStyle name="20 % - Akzent6" xfId="6" builtinId="50" customBuiltin="1"/>
    <cellStyle name="20 % - Akzent6 2" xfId="56"/>
    <cellStyle name="20 % - Akzent6 3" xfId="71"/>
    <cellStyle name="20 % - Akzent6 4" xfId="86"/>
    <cellStyle name="40 % - Akzent1" xfId="7" builtinId="31" customBuiltin="1"/>
    <cellStyle name="40 % - Akzent1 2" xfId="57"/>
    <cellStyle name="40 % - Akzent1 3" xfId="72"/>
    <cellStyle name="40 % - Akzent1 4" xfId="87"/>
    <cellStyle name="40 % - Akzent2" xfId="8" builtinId="35" customBuiltin="1"/>
    <cellStyle name="40 % - Akzent2 2" xfId="58"/>
    <cellStyle name="40 % - Akzent2 3" xfId="73"/>
    <cellStyle name="40 % - Akzent2 4" xfId="88"/>
    <cellStyle name="40 % - Akzent3" xfId="9" builtinId="39" customBuiltin="1"/>
    <cellStyle name="40 % - Akzent3 2" xfId="59"/>
    <cellStyle name="40 % - Akzent3 3" xfId="74"/>
    <cellStyle name="40 % - Akzent3 4" xfId="89"/>
    <cellStyle name="40 % - Akzent4" xfId="10" builtinId="43" customBuiltin="1"/>
    <cellStyle name="40 % - Akzent4 2" xfId="60"/>
    <cellStyle name="40 % - Akzent4 3" xfId="75"/>
    <cellStyle name="40 % - Akzent4 4" xfId="90"/>
    <cellStyle name="40 % - Akzent5" xfId="11" builtinId="47" customBuiltin="1"/>
    <cellStyle name="40 % - Akzent5 2" xfId="61"/>
    <cellStyle name="40 % - Akzent5 3" xfId="76"/>
    <cellStyle name="40 % - Akzent5 4" xfId="91"/>
    <cellStyle name="40 % - Akzent6" xfId="12" builtinId="51" customBuiltin="1"/>
    <cellStyle name="40 % - Akzent6 2" xfId="62"/>
    <cellStyle name="40 % - Akzent6 3" xfId="77"/>
    <cellStyle name="40 % - Akzent6 4" xfId="92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 2" xfId="32"/>
    <cellStyle name="Notiz 2 2" xfId="63"/>
    <cellStyle name="Notiz 2 3" xfId="78"/>
    <cellStyle name="Notiz 2 4" xfId="93"/>
    <cellStyle name="Schlecht" xfId="33" builtinId="27" customBuiltin="1"/>
    <cellStyle name="Standard" xfId="0" builtinId="0"/>
    <cellStyle name="Standard 2" xfId="34"/>
    <cellStyle name="Standard 2 2" xfId="35"/>
    <cellStyle name="Standard 2 2 2" xfId="36"/>
    <cellStyle name="Standard 2 3" xfId="37"/>
    <cellStyle name="Standard 2 3 2" xfId="64"/>
    <cellStyle name="Standard 2 3 3" xfId="79"/>
    <cellStyle name="Standard 2 3 4" xfId="94"/>
    <cellStyle name="Standard 2 4" xfId="38"/>
    <cellStyle name="Standard 3" xfId="39"/>
    <cellStyle name="Standard 3 2" xfId="40"/>
    <cellStyle name="Standard 3 2 2" xfId="65"/>
    <cellStyle name="Standard 3 2 3" xfId="80"/>
    <cellStyle name="Standard 3 2 4" xfId="95"/>
    <cellStyle name="Standard 4" xfId="41"/>
    <cellStyle name="Standard 5" xfId="42"/>
    <cellStyle name="Überschrift" xfId="43" builtinId="15" customBuiltin="1"/>
    <cellStyle name="Überschrift 1" xfId="44" builtinId="16" customBuiltin="1"/>
    <cellStyle name="Überschrift 2" xfId="45" builtinId="17" customBuiltin="1"/>
    <cellStyle name="Überschrift 3" xfId="46" builtinId="18" customBuiltin="1"/>
    <cellStyle name="Überschrift 4" xfId="47" builtinId="19" customBuiltin="1"/>
    <cellStyle name="Verknüpfte Zelle" xfId="48" builtinId="24" customBuiltin="1"/>
    <cellStyle name="Warnender Text" xfId="49" builtinId="11" customBuiltin="1"/>
    <cellStyle name="Zelle überprüfen" xfId="50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736742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6803</xdr:colOff>
      <xdr:row>1</xdr:row>
      <xdr:rowOff>12236</xdr:rowOff>
    </xdr:from>
    <xdr:to>
      <xdr:col>0</xdr:col>
      <xdr:colOff>6123815</xdr:colOff>
      <xdr:row>56</xdr:row>
      <xdr:rowOff>47625</xdr:rowOff>
    </xdr:to>
    <xdr:sp macro="" textlink="">
      <xdr:nvSpPr>
        <xdr:cNvPr id="2" name="Textfeld 1"/>
        <xdr:cNvSpPr txBox="1"/>
      </xdr:nvSpPr>
      <xdr:spPr>
        <a:xfrm>
          <a:off x="6803" y="638165"/>
          <a:ext cx="6120000" cy="789351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 b="0" i="0" u="none" strike="noStrike">
              <a:effectLst/>
              <a:latin typeface="+mn-lt"/>
              <a:cs typeface="Arial" panose="020B0604020202020204" pitchFamily="34" charset="0"/>
            </a:rPr>
            <a:t>Der vorliegende Statistische Bericht enthält die endgültigen Ergebnisse der Erhebung über die Rinderbestände und der Erhebung über die Schweinebestände jeweils </a:t>
          </a:r>
          <a:r>
            <a:rPr lang="de-DE" sz="950" b="0" i="0" u="none" strike="noStrike">
              <a:solidFill>
                <a:schemeClr val="tx1"/>
              </a:solidFill>
              <a:effectLst/>
              <a:latin typeface="+mn-lt"/>
              <a:cs typeface="Arial" panose="020B0604020202020204" pitchFamily="34" charset="0"/>
            </a:rPr>
            <a:t>vom 3. Mai 2024</a:t>
          </a:r>
          <a:r>
            <a:rPr lang="de-DE" sz="950" b="0" i="0" u="none" strike="noStrike">
              <a:effectLst/>
              <a:latin typeface="+mn-lt"/>
              <a:cs typeface="Arial" panose="020B0604020202020204" pitchFamily="34" charset="0"/>
            </a:rPr>
            <a:t>.</a:t>
          </a:r>
          <a:r>
            <a:rPr lang="de-DE" sz="950">
              <a:latin typeface="+mn-lt"/>
              <a:cs typeface="Arial" panose="020B0604020202020204" pitchFamily="34" charset="0"/>
            </a:rPr>
            <a:t> </a:t>
          </a:r>
        </a:p>
        <a:p>
          <a:r>
            <a:rPr lang="de-DE" sz="950" b="0" i="0" u="none" strike="noStrike">
              <a:effectLst/>
              <a:latin typeface="+mn-lt"/>
              <a:cs typeface="Arial" panose="020B0604020202020204" pitchFamily="34" charset="0"/>
            </a:rPr>
            <a:t>  </a:t>
          </a:r>
        </a:p>
        <a:p>
          <a:r>
            <a:rPr lang="de-DE" sz="950" b="0" i="0" u="none" strike="noStrike">
              <a:effectLst/>
              <a:latin typeface="+mn-lt"/>
              <a:cs typeface="Arial" panose="020B0604020202020204" pitchFamily="34" charset="0"/>
            </a:rPr>
            <a:t>Rechtsgrundlage für diese Erhebungen ist das Agrarstatistikgesetz (AgrStatG) in Verbindung mit dem Bundesstatistikgesetz</a:t>
          </a:r>
          <a:r>
            <a:rPr lang="de-DE" sz="950" b="0" i="0" u="none" strike="noStrike" baseline="0">
              <a:effectLst/>
              <a:latin typeface="+mn-lt"/>
              <a:cs typeface="Arial" panose="020B0604020202020204" pitchFamily="34" charset="0"/>
            </a:rPr>
            <a:t> (BStatG) in der jeweils geltenden Fassung</a:t>
          </a:r>
          <a:r>
            <a:rPr lang="de-DE" sz="950" b="0" i="0" u="none" strike="noStrike">
              <a:effectLst/>
              <a:latin typeface="+mn-lt"/>
              <a:cs typeface="Arial" panose="020B0604020202020204" pitchFamily="34" charset="0"/>
            </a:rPr>
            <a:t>.</a:t>
          </a:r>
          <a:r>
            <a:rPr lang="de-DE" sz="950">
              <a:latin typeface="+mn-lt"/>
              <a:cs typeface="Arial" panose="020B0604020202020204" pitchFamily="34" charset="0"/>
            </a:rPr>
            <a:t> </a:t>
          </a:r>
          <a:r>
            <a:rPr lang="de-DE" sz="950" b="0" i="0" u="none" strike="noStrike">
              <a:effectLst/>
              <a:latin typeface="+mn-lt"/>
              <a:cs typeface="Arial" panose="020B0604020202020204" pitchFamily="34" charset="0"/>
            </a:rPr>
            <a:t>Für die Erfassung der Rinder- und Schweinebestände sind außerdem Rechts­vorschriften der Europäischen Union verbindlich.</a:t>
          </a:r>
          <a:r>
            <a:rPr lang="de-DE" sz="950">
              <a:latin typeface="+mn-lt"/>
              <a:cs typeface="Arial" panose="020B0604020202020204" pitchFamily="34" charset="0"/>
            </a:rPr>
            <a:t> </a:t>
          </a:r>
        </a:p>
        <a:p>
          <a:r>
            <a:rPr lang="de-DE" sz="950" b="0" i="0" u="none" strike="noStrike">
              <a:effectLst/>
              <a:latin typeface="+mn-lt"/>
              <a:cs typeface="Arial" panose="020B0604020202020204" pitchFamily="34" charset="0"/>
            </a:rPr>
            <a:t>  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950" b="0" i="0" u="none" strike="noStrike">
              <a:effectLst/>
              <a:latin typeface="+mn-lt"/>
              <a:cs typeface="Arial" panose="020B0604020202020204" pitchFamily="34" charset="0"/>
            </a:rPr>
            <a:t>Erhebungseinheiten zur Erfassung der Rinderbestände sind die </a:t>
          </a: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nach § </a:t>
          </a:r>
          <a:r>
            <a:rPr lang="de-DE" sz="950" b="0" i="0" u="none" strike="noStrike">
              <a:effectLst/>
              <a:latin typeface="+mn-lt"/>
              <a:cs typeface="Arial" panose="020B0604020202020204" pitchFamily="34" charset="0"/>
            </a:rPr>
            <a:t>26 Absatz 2 der Viehverkehrsordnung registrierten Einheiten in dem "Herkunftssicherungs- und Informationssystem für Tiere" (HIT-Rinderdatenbank).</a:t>
          </a:r>
          <a:r>
            <a:rPr lang="de-DE" sz="950">
              <a:latin typeface="+mn-lt"/>
              <a:cs typeface="Arial" panose="020B0604020202020204" pitchFamily="34" charset="0"/>
            </a:rPr>
            <a:t> </a:t>
          </a:r>
        </a:p>
        <a:p>
          <a:r>
            <a:rPr lang="de-DE" sz="950" b="0" i="0" u="none" strike="noStrike">
              <a:effectLst/>
              <a:latin typeface="+mn-lt"/>
              <a:cs typeface="Arial" panose="020B0604020202020204" pitchFamily="34" charset="0"/>
            </a:rPr>
            <a:t>Die Erhebung der Rinderbestände erfolgt als rein sekundärstatistische Auswertung der in der HIT-Datenbank vorhandenen Rinderbestände. In dieser Datenbank sind die Rindermerkmale auf Einzeltierbasis gespeichert.</a:t>
          </a:r>
        </a:p>
        <a:p>
          <a:r>
            <a:rPr lang="de-DE" sz="950" b="0" i="0" u="none" strike="noStrike">
              <a:effectLst/>
              <a:latin typeface="+mn-lt"/>
              <a:cs typeface="Arial" panose="020B0604020202020204" pitchFamily="34" charset="0"/>
            </a:rPr>
            <a:t>Fehlende Merkmale (z. B. Anteil der Schlachttiere, Nutzungsrichtung) werden rechnerisch anhand von Hilfsmerkmalen (z. B. Produktionsrichtung) geschätzt.</a:t>
          </a:r>
          <a:r>
            <a:rPr lang="de-DE" sz="950">
              <a:latin typeface="+mn-lt"/>
              <a:cs typeface="Arial" panose="020B0604020202020204" pitchFamily="34" charset="0"/>
            </a:rPr>
            <a:t> </a:t>
          </a:r>
        </a:p>
        <a:p>
          <a:r>
            <a:rPr lang="de-DE" sz="950" b="0" i="0" u="none" strike="noStrike">
              <a:effectLst/>
              <a:latin typeface="+mn-lt"/>
              <a:cs typeface="Arial" panose="020B0604020202020204" pitchFamily="34" charset="0"/>
            </a:rPr>
            <a:t>  </a:t>
          </a:r>
        </a:p>
        <a:p>
          <a:r>
            <a:rPr lang="de-DE" sz="950" b="0" i="0" u="none" strike="noStrike">
              <a:effectLst/>
              <a:latin typeface="+mn-lt"/>
              <a:cs typeface="Arial" panose="020B0604020202020204" pitchFamily="34" charset="0"/>
            </a:rPr>
            <a:t>Zu befragen sind zur Erhebung über die Schweinebestände landwirtschaftliche Betriebe mit mindestens 50 Schweinen oder 10 Zuchtsauen.</a:t>
          </a:r>
          <a:r>
            <a:rPr lang="de-DE" sz="950">
              <a:latin typeface="+mn-lt"/>
              <a:cs typeface="Arial" panose="020B0604020202020204" pitchFamily="34" charset="0"/>
            </a:rPr>
            <a:t> </a:t>
          </a:r>
        </a:p>
        <a:p>
          <a:r>
            <a:rPr lang="de-DE" sz="950" b="0" i="0" u="none" strike="noStrike">
              <a:effectLst/>
              <a:latin typeface="+mn-lt"/>
              <a:cs typeface="Arial" panose="020B0604020202020204" pitchFamily="34" charset="0"/>
            </a:rPr>
            <a:t>  </a:t>
          </a:r>
        </a:p>
        <a:p>
          <a:r>
            <a:rPr lang="de-DE" sz="950" b="0" i="0" u="none" strike="noStrike">
              <a:effectLst/>
              <a:latin typeface="+mn-lt"/>
              <a:cs typeface="Arial" panose="020B0604020202020204" pitchFamily="34" charset="0"/>
            </a:rPr>
            <a:t>Durch die Anhebung der Erfassungsgrenzen sind die Schweinebestände zu den Vorerhebungen bis 2009 nur eingeschränkt vergleichbar.</a:t>
          </a:r>
          <a:r>
            <a:rPr lang="de-DE" sz="950">
              <a:latin typeface="+mn-lt"/>
              <a:cs typeface="Arial" panose="020B0604020202020204" pitchFamily="34" charset="0"/>
            </a:rPr>
            <a:t> </a:t>
          </a:r>
        </a:p>
        <a:p>
          <a:r>
            <a:rPr lang="de-DE" sz="950" b="0" i="0" u="none" strike="noStrike">
              <a:effectLst/>
              <a:latin typeface="+mn-lt"/>
              <a:cs typeface="Arial" panose="020B0604020202020204" pitchFamily="34" charset="0"/>
            </a:rPr>
            <a:t>  </a:t>
          </a: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Gemäß AgrStatG fand die Erhebung über die Schweine- und Schafbestände repräsentativ statt, so dass ab dem Berichts­zeitraum November 2019 die Veröffentlichung nur noch als Landesergebnis in Tausend möglich ist.</a:t>
          </a:r>
          <a:r>
            <a:rPr lang="de-DE" sz="950" b="0" i="0" u="none" strike="noStrike">
              <a:effectLst/>
              <a:latin typeface="+mn-lt"/>
              <a:cs typeface="Arial" panose="020B0604020202020204" pitchFamily="34" charset="0"/>
            </a:rPr>
            <a:t> </a:t>
          </a:r>
          <a:r>
            <a:rPr lang="de-DE" sz="950">
              <a:latin typeface="+mn-lt"/>
              <a:cs typeface="Arial" panose="020B0604020202020204" pitchFamily="34" charset="0"/>
            </a:rPr>
            <a:t> </a:t>
          </a:r>
          <a:endParaRPr lang="de-DE" sz="950" b="1" i="0" u="none" strike="noStrike">
            <a:effectLst/>
            <a:latin typeface="+mn-lt"/>
            <a:cs typeface="Arial" panose="020B0604020202020204" pitchFamily="34" charset="0"/>
          </a:endParaRPr>
        </a:p>
        <a:p>
          <a:endParaRPr lang="de-DE" sz="950" b="1" i="0" u="none" strike="noStrike">
            <a:effectLst/>
            <a:latin typeface="+mn-lt"/>
            <a:cs typeface="Arial" panose="020B0604020202020204" pitchFamily="34" charset="0"/>
          </a:endParaRPr>
        </a:p>
        <a:p>
          <a:pPr lvl="0">
            <a:lnSpc>
              <a:spcPts val="600"/>
            </a:lnSpc>
          </a:pPr>
          <a:endParaRPr lang="de-DE" sz="950" b="1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3019425</xdr:colOff>
      <xdr:row>18</xdr:row>
      <xdr:rowOff>133350</xdr:rowOff>
    </xdr:to>
    <xdr:sp macro="" textlink="">
      <xdr:nvSpPr>
        <xdr:cNvPr id="741510" name="AutoShape 893"/>
        <xdr:cNvSpPr>
          <a:spLocks noChangeAspect="1" noChangeArrowheads="1"/>
        </xdr:cNvSpPr>
      </xdr:nvSpPr>
      <xdr:spPr bwMode="auto">
        <a:xfrm>
          <a:off x="0" y="628650"/>
          <a:ext cx="6067425" cy="288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27216</xdr:colOff>
      <xdr:row>1</xdr:row>
      <xdr:rowOff>13608</xdr:rowOff>
    </xdr:from>
    <xdr:to>
      <xdr:col>1</xdr:col>
      <xdr:colOff>3029972</xdr:colOff>
      <xdr:row>17</xdr:row>
      <xdr:rowOff>151381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216" y="639537"/>
          <a:ext cx="6050756" cy="2750344"/>
        </a:xfrm>
        <a:prstGeom prst="rect">
          <a:avLst/>
        </a:prstGeom>
        <a:solidFill>
          <a:schemeClr val="bg1"/>
        </a:solidFill>
      </xdr:spPr>
    </xdr:pic>
    <xdr:clientData/>
  </xdr:twoCellAnchor>
  <xdr:twoCellAnchor editAs="oneCell">
    <xdr:from>
      <xdr:col>0</xdr:col>
      <xdr:colOff>20412</xdr:colOff>
      <xdr:row>20</xdr:row>
      <xdr:rowOff>13608</xdr:rowOff>
    </xdr:from>
    <xdr:to>
      <xdr:col>1</xdr:col>
      <xdr:colOff>3023168</xdr:colOff>
      <xdr:row>36</xdr:row>
      <xdr:rowOff>151380</xdr:rowOff>
    </xdr:to>
    <xdr:pic>
      <xdr:nvPicPr>
        <xdr:cNvPr id="8" name="Grafik 7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12" y="3741965"/>
          <a:ext cx="6050756" cy="2750344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272146</xdr:colOff>
      <xdr:row>38</xdr:row>
      <xdr:rowOff>6804</xdr:rowOff>
    </xdr:from>
    <xdr:to>
      <xdr:col>7</xdr:col>
      <xdr:colOff>379847</xdr:colOff>
      <xdr:row>52</xdr:row>
      <xdr:rowOff>81099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55450" y="5776233"/>
          <a:ext cx="3033236" cy="2074545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8</xdr:col>
      <xdr:colOff>394608</xdr:colOff>
      <xdr:row>38</xdr:row>
      <xdr:rowOff>13608</xdr:rowOff>
    </xdr:from>
    <xdr:to>
      <xdr:col>13</xdr:col>
      <xdr:colOff>400255</xdr:colOff>
      <xdr:row>52</xdr:row>
      <xdr:rowOff>87903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24626" y="5783037"/>
          <a:ext cx="3033236" cy="2074545"/>
        </a:xfrm>
        <a:prstGeom prst="rect">
          <a:avLst/>
        </a:prstGeom>
        <a:solidFill>
          <a:srgbClr val="FFFFFF"/>
        </a:solidFill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27216</xdr:colOff>
      <xdr:row>1</xdr:row>
      <xdr:rowOff>13608</xdr:rowOff>
    </xdr:from>
    <xdr:to>
      <xdr:col>1</xdr:col>
      <xdr:colOff>3029972</xdr:colOff>
      <xdr:row>19</xdr:row>
      <xdr:rowOff>107702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216" y="639537"/>
          <a:ext cx="6050756" cy="3033236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0</xdr:col>
      <xdr:colOff>993317</xdr:colOff>
      <xdr:row>22</xdr:row>
      <xdr:rowOff>13608</xdr:rowOff>
    </xdr:from>
    <xdr:to>
      <xdr:col>1</xdr:col>
      <xdr:colOff>2078691</xdr:colOff>
      <xdr:row>38</xdr:row>
      <xdr:rowOff>151381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3317" y="4068537"/>
          <a:ext cx="4133374" cy="2750344"/>
        </a:xfrm>
        <a:prstGeom prst="rect">
          <a:avLst/>
        </a:prstGeom>
        <a:solidFill>
          <a:srgbClr val="FFFFFF"/>
        </a:solidFill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ColWidth="11.42578125" defaultRowHeight="12.75" x14ac:dyDescent="0.2"/>
  <cols>
    <col min="1" max="1" width="10.7109375" style="2" customWidth="1"/>
    <col min="2" max="2" width="55.7109375" style="2" customWidth="1"/>
    <col min="3" max="3" width="8.7109375" style="2" customWidth="1"/>
    <col min="4" max="4" width="16.7109375" style="2" customWidth="1"/>
    <col min="5" max="16384" width="11.42578125" style="2"/>
  </cols>
  <sheetData>
    <row r="1" spans="1:4" ht="50.1" customHeight="1" thickBot="1" x14ac:dyDescent="0.65">
      <c r="A1" s="126" t="s">
        <v>1</v>
      </c>
      <c r="B1" s="126"/>
      <c r="C1" s="127"/>
      <c r="D1" s="127"/>
    </row>
    <row r="2" spans="1:4" ht="35.1" customHeight="1" thickTop="1" x14ac:dyDescent="0.2">
      <c r="A2" s="128" t="s">
        <v>125</v>
      </c>
      <c r="B2" s="128"/>
      <c r="C2" s="129" t="s">
        <v>17</v>
      </c>
      <c r="D2" s="129"/>
    </row>
    <row r="3" spans="1:4" ht="24.95" customHeight="1" x14ac:dyDescent="0.2">
      <c r="A3" s="130"/>
      <c r="B3" s="130"/>
      <c r="C3" s="130"/>
      <c r="D3" s="130"/>
    </row>
    <row r="4" spans="1:4" ht="24.95" customHeight="1" x14ac:dyDescent="0.2">
      <c r="A4" s="131" t="s">
        <v>15</v>
      </c>
      <c r="B4" s="131"/>
      <c r="C4" s="131"/>
      <c r="D4" s="132"/>
    </row>
    <row r="5" spans="1:4" ht="24.95" customHeight="1" x14ac:dyDescent="0.2">
      <c r="A5" s="131" t="s">
        <v>16</v>
      </c>
      <c r="B5" s="131"/>
      <c r="C5" s="131"/>
      <c r="D5" s="132"/>
    </row>
    <row r="6" spans="1:4" ht="39.950000000000003" customHeight="1" x14ac:dyDescent="0.45">
      <c r="A6" s="133" t="s">
        <v>227</v>
      </c>
      <c r="B6" s="134"/>
      <c r="C6" s="134"/>
      <c r="D6" s="134"/>
    </row>
    <row r="7" spans="1:4" ht="24.95" customHeight="1" x14ac:dyDescent="0.4">
      <c r="A7" s="135"/>
      <c r="B7" s="135"/>
      <c r="C7" s="135"/>
      <c r="D7" s="135"/>
    </row>
    <row r="8" spans="1:4" ht="24.95" customHeight="1" x14ac:dyDescent="0.4">
      <c r="A8" s="135"/>
      <c r="B8" s="135"/>
      <c r="C8" s="135"/>
      <c r="D8" s="135"/>
    </row>
    <row r="9" spans="1:4" ht="24.95" customHeight="1" x14ac:dyDescent="0.4">
      <c r="A9" s="135"/>
      <c r="B9" s="135"/>
      <c r="C9" s="135"/>
      <c r="D9" s="135"/>
    </row>
    <row r="10" spans="1:4" ht="24.95" customHeight="1" x14ac:dyDescent="0.2">
      <c r="A10" s="136"/>
      <c r="B10" s="136"/>
      <c r="C10" s="136"/>
      <c r="D10" s="136"/>
    </row>
    <row r="11" spans="1:4" ht="24.95" customHeight="1" x14ac:dyDescent="0.2">
      <c r="A11" s="136"/>
      <c r="B11" s="136"/>
      <c r="C11" s="136"/>
      <c r="D11" s="136"/>
    </row>
    <row r="12" spans="1:4" ht="24.95" customHeight="1" x14ac:dyDescent="0.2">
      <c r="A12" s="136"/>
      <c r="B12" s="136"/>
      <c r="C12" s="136"/>
      <c r="D12" s="136"/>
    </row>
    <row r="13" spans="1:4" ht="12" customHeight="1" x14ac:dyDescent="0.2">
      <c r="A13" s="5"/>
      <c r="B13" s="137" t="s">
        <v>168</v>
      </c>
      <c r="C13" s="137"/>
      <c r="D13" s="3" t="s">
        <v>224</v>
      </c>
    </row>
    <row r="14" spans="1:4" ht="12" customHeight="1" x14ac:dyDescent="0.2">
      <c r="A14" s="5"/>
      <c r="B14" s="137"/>
      <c r="C14" s="137"/>
      <c r="D14" s="3"/>
    </row>
    <row r="15" spans="1:4" ht="12" customHeight="1" x14ac:dyDescent="0.2">
      <c r="A15" s="5"/>
      <c r="B15" s="137" t="s">
        <v>2</v>
      </c>
      <c r="C15" s="137"/>
      <c r="D15" s="3" t="s">
        <v>255</v>
      </c>
    </row>
    <row r="16" spans="1:4" ht="12" customHeight="1" x14ac:dyDescent="0.2">
      <c r="A16" s="5"/>
      <c r="B16" s="137"/>
      <c r="C16" s="137"/>
      <c r="D16" s="3"/>
    </row>
    <row r="17" spans="1:4" ht="12" customHeight="1" x14ac:dyDescent="0.2">
      <c r="A17" s="6"/>
      <c r="B17" s="138"/>
      <c r="C17" s="138"/>
      <c r="D17" s="4"/>
    </row>
    <row r="18" spans="1:4" ht="12" customHeight="1" x14ac:dyDescent="0.2">
      <c r="A18" s="139"/>
      <c r="B18" s="139"/>
      <c r="C18" s="139"/>
      <c r="D18" s="139"/>
    </row>
    <row r="19" spans="1:4" ht="12" customHeight="1" x14ac:dyDescent="0.2">
      <c r="A19" s="140" t="s">
        <v>3</v>
      </c>
      <c r="B19" s="140"/>
      <c r="C19" s="140"/>
      <c r="D19" s="140"/>
    </row>
    <row r="20" spans="1:4" ht="12" customHeight="1" x14ac:dyDescent="0.2">
      <c r="A20" s="140" t="s">
        <v>169</v>
      </c>
      <c r="B20" s="140"/>
      <c r="C20" s="140"/>
      <c r="D20" s="140"/>
    </row>
    <row r="21" spans="1:4" ht="12" customHeight="1" x14ac:dyDescent="0.2">
      <c r="A21" s="140"/>
      <c r="B21" s="140"/>
      <c r="C21" s="140"/>
      <c r="D21" s="140"/>
    </row>
    <row r="22" spans="1:4" ht="12" customHeight="1" x14ac:dyDescent="0.2">
      <c r="A22" s="141" t="s">
        <v>225</v>
      </c>
      <c r="B22" s="141"/>
      <c r="C22" s="141"/>
      <c r="D22" s="141"/>
    </row>
    <row r="23" spans="1:4" ht="12" customHeight="1" x14ac:dyDescent="0.2">
      <c r="A23" s="140"/>
      <c r="B23" s="140"/>
      <c r="C23" s="140"/>
      <c r="D23" s="140"/>
    </row>
    <row r="24" spans="1:4" ht="12" customHeight="1" x14ac:dyDescent="0.2">
      <c r="A24" s="142" t="s">
        <v>226</v>
      </c>
      <c r="B24" s="142"/>
      <c r="C24" s="142"/>
      <c r="D24" s="142"/>
    </row>
    <row r="25" spans="1:4" ht="12" customHeight="1" x14ac:dyDescent="0.2">
      <c r="A25" s="142" t="s">
        <v>174</v>
      </c>
      <c r="B25" s="142"/>
      <c r="C25" s="142"/>
      <c r="D25" s="142"/>
    </row>
    <row r="26" spans="1:4" ht="12" customHeight="1" x14ac:dyDescent="0.2">
      <c r="A26" s="143"/>
      <c r="B26" s="143"/>
      <c r="C26" s="143"/>
      <c r="D26" s="143"/>
    </row>
    <row r="27" spans="1:4" ht="12" customHeight="1" x14ac:dyDescent="0.2">
      <c r="A27" s="139"/>
      <c r="B27" s="139"/>
      <c r="C27" s="139"/>
      <c r="D27" s="139"/>
    </row>
    <row r="28" spans="1:4" ht="12" customHeight="1" x14ac:dyDescent="0.2">
      <c r="A28" s="144" t="s">
        <v>4</v>
      </c>
      <c r="B28" s="144"/>
      <c r="C28" s="144"/>
      <c r="D28" s="144"/>
    </row>
    <row r="29" spans="1:4" ht="12" customHeight="1" x14ac:dyDescent="0.2">
      <c r="A29" s="146"/>
      <c r="B29" s="146"/>
      <c r="C29" s="146"/>
      <c r="D29" s="146"/>
    </row>
    <row r="30" spans="1:4" ht="12" customHeight="1" x14ac:dyDescent="0.2">
      <c r="A30" s="7" t="s">
        <v>5</v>
      </c>
      <c r="B30" s="145" t="s">
        <v>170</v>
      </c>
      <c r="C30" s="145"/>
      <c r="D30" s="145"/>
    </row>
    <row r="31" spans="1:4" ht="12" customHeight="1" x14ac:dyDescent="0.2">
      <c r="A31" s="8">
        <v>0</v>
      </c>
      <c r="B31" s="145" t="s">
        <v>171</v>
      </c>
      <c r="C31" s="145"/>
      <c r="D31" s="145"/>
    </row>
    <row r="32" spans="1:4" ht="12" customHeight="1" x14ac:dyDescent="0.2">
      <c r="A32" s="7" t="s">
        <v>0</v>
      </c>
      <c r="B32" s="145" t="s">
        <v>6</v>
      </c>
      <c r="C32" s="145"/>
      <c r="D32" s="145"/>
    </row>
    <row r="33" spans="1:4" ht="12" customHeight="1" x14ac:dyDescent="0.2">
      <c r="A33" s="7" t="s">
        <v>7</v>
      </c>
      <c r="B33" s="145" t="s">
        <v>8</v>
      </c>
      <c r="C33" s="145"/>
      <c r="D33" s="145"/>
    </row>
    <row r="34" spans="1:4" ht="12" customHeight="1" x14ac:dyDescent="0.2">
      <c r="A34" s="7" t="s">
        <v>9</v>
      </c>
      <c r="B34" s="145" t="s">
        <v>10</v>
      </c>
      <c r="C34" s="145"/>
      <c r="D34" s="145"/>
    </row>
    <row r="35" spans="1:4" ht="12" customHeight="1" x14ac:dyDescent="0.2">
      <c r="A35" s="7" t="s">
        <v>11</v>
      </c>
      <c r="B35" s="145" t="s">
        <v>172</v>
      </c>
      <c r="C35" s="145"/>
      <c r="D35" s="145"/>
    </row>
    <row r="36" spans="1:4" ht="12" customHeight="1" x14ac:dyDescent="0.2">
      <c r="A36" s="7" t="s">
        <v>12</v>
      </c>
      <c r="B36" s="145" t="s">
        <v>13</v>
      </c>
      <c r="C36" s="145"/>
      <c r="D36" s="145"/>
    </row>
    <row r="37" spans="1:4" ht="12" customHeight="1" x14ac:dyDescent="0.2">
      <c r="A37" s="7" t="s">
        <v>144</v>
      </c>
      <c r="B37" s="145" t="s">
        <v>173</v>
      </c>
      <c r="C37" s="145"/>
      <c r="D37" s="145"/>
    </row>
    <row r="38" spans="1:4" ht="12" customHeight="1" x14ac:dyDescent="0.2">
      <c r="A38" s="7"/>
      <c r="B38" s="145"/>
      <c r="C38" s="145"/>
      <c r="D38" s="145"/>
    </row>
    <row r="39" spans="1:4" ht="12" customHeight="1" x14ac:dyDescent="0.2">
      <c r="A39" s="7"/>
      <c r="B39" s="148"/>
      <c r="C39" s="148"/>
      <c r="D39" s="148"/>
    </row>
    <row r="40" spans="1:4" ht="12" customHeight="1" x14ac:dyDescent="0.2">
      <c r="A40" s="7"/>
      <c r="B40" s="148"/>
      <c r="C40" s="148"/>
      <c r="D40" s="148"/>
    </row>
    <row r="41" spans="1:4" ht="12" customHeight="1" x14ac:dyDescent="0.2">
      <c r="A41" s="7"/>
      <c r="B41" s="148"/>
      <c r="C41" s="148"/>
      <c r="D41" s="148"/>
    </row>
    <row r="42" spans="1:4" ht="12" customHeight="1" x14ac:dyDescent="0.2">
      <c r="A42" s="9"/>
      <c r="B42" s="149"/>
      <c r="C42" s="149"/>
      <c r="D42" s="149"/>
    </row>
    <row r="43" spans="1:4" ht="12" customHeight="1" x14ac:dyDescent="0.2">
      <c r="A43" s="9"/>
      <c r="B43" s="149"/>
      <c r="C43" s="149"/>
      <c r="D43" s="149"/>
    </row>
    <row r="44" spans="1:4" x14ac:dyDescent="0.2">
      <c r="A44" s="145" t="s">
        <v>14</v>
      </c>
      <c r="B44" s="145"/>
      <c r="C44" s="145"/>
      <c r="D44" s="145"/>
    </row>
    <row r="45" spans="1:4" ht="39.950000000000003" customHeight="1" x14ac:dyDescent="0.2">
      <c r="A45" s="147" t="s">
        <v>204</v>
      </c>
      <c r="B45" s="147"/>
      <c r="C45" s="147"/>
      <c r="D45" s="147"/>
    </row>
  </sheetData>
  <mergeCells count="47">
    <mergeCell ref="A45:D45"/>
    <mergeCell ref="B39:D39"/>
    <mergeCell ref="B40:D40"/>
    <mergeCell ref="B41:D41"/>
    <mergeCell ref="B42:D42"/>
    <mergeCell ref="B43:D43"/>
    <mergeCell ref="A44:D44"/>
    <mergeCell ref="B35:D35"/>
    <mergeCell ref="B36:D36"/>
    <mergeCell ref="B37:D37"/>
    <mergeCell ref="B38:D38"/>
    <mergeCell ref="A29:D29"/>
    <mergeCell ref="B30:D30"/>
    <mergeCell ref="B31:D31"/>
    <mergeCell ref="B32:D32"/>
    <mergeCell ref="B33:D33"/>
    <mergeCell ref="B34:D34"/>
    <mergeCell ref="A24:D24"/>
    <mergeCell ref="A25:D25"/>
    <mergeCell ref="A26:D26"/>
    <mergeCell ref="A27:D27"/>
    <mergeCell ref="A28:D28"/>
    <mergeCell ref="A19:D19"/>
    <mergeCell ref="A20:D20"/>
    <mergeCell ref="A21:D21"/>
    <mergeCell ref="A23:D23"/>
    <mergeCell ref="A22:D22"/>
    <mergeCell ref="B14:C14"/>
    <mergeCell ref="B15:C15"/>
    <mergeCell ref="B16:C16"/>
    <mergeCell ref="B17:C17"/>
    <mergeCell ref="A18:D18"/>
    <mergeCell ref="A9:D9"/>
    <mergeCell ref="A10:D10"/>
    <mergeCell ref="A11:D11"/>
    <mergeCell ref="A12:D12"/>
    <mergeCell ref="B13:C13"/>
    <mergeCell ref="A4:D4"/>
    <mergeCell ref="A5:D5"/>
    <mergeCell ref="A6:D6"/>
    <mergeCell ref="A7:D7"/>
    <mergeCell ref="A8:D8"/>
    <mergeCell ref="A1:B1"/>
    <mergeCell ref="C1:D1"/>
    <mergeCell ref="A2:B2"/>
    <mergeCell ref="C2:D2"/>
    <mergeCell ref="A3:D3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4"/>
  <sheetViews>
    <sheetView zoomScale="140" zoomScaleNormal="140" workbookViewId="0">
      <pane xSplit="2" ySplit="9" topLeftCell="C10" activePane="bottomRight" state="frozen"/>
      <selection sqref="A1:B1"/>
      <selection pane="topRight" sqref="A1:B1"/>
      <selection pane="bottomLeft" sqref="A1:B1"/>
      <selection pane="bottomRight" activeCell="C10" sqref="C10"/>
    </sheetView>
  </sheetViews>
  <sheetFormatPr baseColWidth="10" defaultColWidth="11.42578125" defaultRowHeight="11.25" x14ac:dyDescent="0.2"/>
  <cols>
    <col min="1" max="1" width="3.7109375" style="35" customWidth="1"/>
    <col min="2" max="2" width="40.28515625" style="35" customWidth="1"/>
    <col min="3" max="4" width="23.7109375" style="35" customWidth="1"/>
    <col min="5" max="16384" width="11.42578125" style="35"/>
  </cols>
  <sheetData>
    <row r="1" spans="1:4" ht="24.95" customHeight="1" x14ac:dyDescent="0.2">
      <c r="A1" s="165" t="s">
        <v>159</v>
      </c>
      <c r="B1" s="166"/>
      <c r="C1" s="173" t="s">
        <v>233</v>
      </c>
      <c r="D1" s="174"/>
    </row>
    <row r="2" spans="1:4" s="52" customFormat="1" ht="24.95" customHeight="1" x14ac:dyDescent="0.2">
      <c r="A2" s="202" t="s">
        <v>140</v>
      </c>
      <c r="B2" s="203"/>
      <c r="C2" s="175" t="s">
        <v>175</v>
      </c>
      <c r="D2" s="176"/>
    </row>
    <row r="3" spans="1:4" x14ac:dyDescent="0.2">
      <c r="A3" s="206" t="s">
        <v>200</v>
      </c>
      <c r="B3" s="170" t="s">
        <v>21</v>
      </c>
      <c r="C3" s="170" t="s">
        <v>110</v>
      </c>
      <c r="D3" s="171" t="s">
        <v>59</v>
      </c>
    </row>
    <row r="4" spans="1:4" x14ac:dyDescent="0.2">
      <c r="A4" s="206"/>
      <c r="B4" s="170"/>
      <c r="C4" s="170"/>
      <c r="D4" s="207"/>
    </row>
    <row r="5" spans="1:4" x14ac:dyDescent="0.2">
      <c r="A5" s="206"/>
      <c r="B5" s="170"/>
      <c r="C5" s="170"/>
      <c r="D5" s="207"/>
    </row>
    <row r="6" spans="1:4" x14ac:dyDescent="0.2">
      <c r="A6" s="206"/>
      <c r="B6" s="170"/>
      <c r="C6" s="170"/>
      <c r="D6" s="207"/>
    </row>
    <row r="7" spans="1:4" x14ac:dyDescent="0.2">
      <c r="A7" s="206"/>
      <c r="B7" s="170"/>
      <c r="C7" s="170"/>
      <c r="D7" s="207"/>
    </row>
    <row r="8" spans="1:4" x14ac:dyDescent="0.2">
      <c r="A8" s="206"/>
      <c r="B8" s="170"/>
      <c r="C8" s="204">
        <v>1000</v>
      </c>
      <c r="D8" s="205"/>
    </row>
    <row r="9" spans="1:4" x14ac:dyDescent="0.2">
      <c r="A9" s="49">
        <v>1</v>
      </c>
      <c r="B9" s="81">
        <v>2</v>
      </c>
      <c r="C9" s="81">
        <v>3</v>
      </c>
      <c r="D9" s="82">
        <v>4</v>
      </c>
    </row>
    <row r="10" spans="1:4" ht="11.45" customHeight="1" x14ac:dyDescent="0.2">
      <c r="A10" s="84"/>
      <c r="B10" s="64" t="s">
        <v>46</v>
      </c>
      <c r="C10" s="112" t="s">
        <v>46</v>
      </c>
      <c r="D10" s="116" t="s">
        <v>46</v>
      </c>
    </row>
    <row r="11" spans="1:4" ht="11.45" customHeight="1" x14ac:dyDescent="0.2">
      <c r="A11" s="34">
        <f>IF(C11&lt;&gt;"",COUNTA($C$11:C11),"")</f>
        <v>1</v>
      </c>
      <c r="B11" s="42" t="s">
        <v>176</v>
      </c>
      <c r="C11" s="111">
        <v>0.12</v>
      </c>
      <c r="D11" s="115">
        <v>575.1</v>
      </c>
    </row>
    <row r="12" spans="1:4" ht="11.45" customHeight="1" x14ac:dyDescent="0.2">
      <c r="A12" s="34" t="str">
        <f>IF(C12&lt;&gt;"",COUNTA($C$11:C12),"")</f>
        <v/>
      </c>
      <c r="B12" s="40" t="s">
        <v>100</v>
      </c>
      <c r="C12" s="105"/>
      <c r="D12" s="114"/>
    </row>
    <row r="13" spans="1:4" ht="11.45" customHeight="1" x14ac:dyDescent="0.2">
      <c r="A13" s="34">
        <f>IF(C13&lt;&gt;"",COUNTA($C$11:C13),"")</f>
        <v>2</v>
      </c>
      <c r="B13" s="40" t="s">
        <v>177</v>
      </c>
      <c r="C13" s="112">
        <v>0.06</v>
      </c>
      <c r="D13" s="116">
        <v>210</v>
      </c>
    </row>
    <row r="14" spans="1:4" ht="11.45" customHeight="1" x14ac:dyDescent="0.2">
      <c r="A14" s="34">
        <f>IF(C14&lt;&gt;"",COUNTA($C$11:C14),"")</f>
        <v>3</v>
      </c>
      <c r="B14" s="40" t="s">
        <v>178</v>
      </c>
      <c r="C14" s="112">
        <v>0.08</v>
      </c>
      <c r="D14" s="116">
        <v>109.7</v>
      </c>
    </row>
    <row r="15" spans="1:4" ht="11.45" customHeight="1" x14ac:dyDescent="0.2">
      <c r="A15" s="34">
        <f>IF(C15&lt;&gt;"",COUNTA($C$11:C15),"")</f>
        <v>4</v>
      </c>
      <c r="B15" s="40" t="s">
        <v>179</v>
      </c>
      <c r="C15" s="112">
        <v>0.1</v>
      </c>
      <c r="D15" s="116">
        <v>193</v>
      </c>
    </row>
    <row r="16" spans="1:4" ht="11.45" customHeight="1" x14ac:dyDescent="0.2">
      <c r="A16" s="34" t="str">
        <f>IF(C16&lt;&gt;"",COUNTA($C$11:C16),"")</f>
        <v/>
      </c>
      <c r="B16" s="40" t="s">
        <v>180</v>
      </c>
      <c r="C16" s="110"/>
      <c r="D16" s="114"/>
    </row>
    <row r="17" spans="1:4" ht="11.45" customHeight="1" x14ac:dyDescent="0.2">
      <c r="A17" s="34">
        <f>IF(C17&lt;&gt;"",COUNTA($C$11:C17),"")</f>
        <v>5</v>
      </c>
      <c r="B17" s="40" t="s">
        <v>181</v>
      </c>
      <c r="C17" s="112">
        <v>0.09</v>
      </c>
      <c r="D17" s="116">
        <v>87.4</v>
      </c>
    </row>
    <row r="18" spans="1:4" ht="11.45" customHeight="1" x14ac:dyDescent="0.2">
      <c r="A18" s="34">
        <f>IF(C18&lt;&gt;"",COUNTA($C$11:C18),"")</f>
        <v>6</v>
      </c>
      <c r="B18" s="40" t="s">
        <v>182</v>
      </c>
      <c r="C18" s="112">
        <v>0.09</v>
      </c>
      <c r="D18" s="116">
        <v>78.3</v>
      </c>
    </row>
    <row r="19" spans="1:4" ht="11.45" customHeight="1" x14ac:dyDescent="0.2">
      <c r="A19" s="34">
        <f>IF(C19&lt;&gt;"",COUNTA($C$11:C19),"")</f>
        <v>7</v>
      </c>
      <c r="B19" s="40" t="s">
        <v>183</v>
      </c>
      <c r="C19" s="112">
        <v>0.06</v>
      </c>
      <c r="D19" s="116">
        <v>27.3</v>
      </c>
    </row>
    <row r="20" spans="1:4" ht="22.5" customHeight="1" x14ac:dyDescent="0.2">
      <c r="A20" s="34">
        <f>IF(C20&lt;&gt;"",COUNTA($C$11:C20),"")</f>
        <v>8</v>
      </c>
      <c r="B20" s="40" t="s">
        <v>184</v>
      </c>
      <c r="C20" s="112">
        <v>0.06</v>
      </c>
      <c r="D20" s="116">
        <v>62.4</v>
      </c>
    </row>
    <row r="21" spans="1:4" ht="11.45" customHeight="1" x14ac:dyDescent="0.2">
      <c r="A21" s="34" t="str">
        <f>IF(C21&lt;&gt;"",COUNTA($C$11:C21),"")</f>
        <v/>
      </c>
      <c r="B21" s="40" t="s">
        <v>180</v>
      </c>
      <c r="C21" s="105"/>
      <c r="D21" s="113"/>
    </row>
    <row r="22" spans="1:4" ht="11.45" customHeight="1" x14ac:dyDescent="0.2">
      <c r="A22" s="34">
        <f>IF(C22&lt;&gt;"",COUNTA($C$11:C22),"")</f>
        <v>9</v>
      </c>
      <c r="B22" s="40" t="s">
        <v>185</v>
      </c>
      <c r="C22" s="112">
        <v>0.04</v>
      </c>
      <c r="D22" s="114" t="s">
        <v>11</v>
      </c>
    </row>
    <row r="23" spans="1:4" ht="11.45" customHeight="1" x14ac:dyDescent="0.2">
      <c r="A23" s="34">
        <f>IF(C23&lt;&gt;"",COUNTA($C$11:C23),"")</f>
        <v>10</v>
      </c>
      <c r="B23" s="40" t="s">
        <v>186</v>
      </c>
      <c r="C23" s="112">
        <v>0.06</v>
      </c>
      <c r="D23" s="116">
        <v>61.9</v>
      </c>
    </row>
    <row r="24" spans="1:4" ht="11.45" customHeight="1" x14ac:dyDescent="0.2">
      <c r="A24" s="34" t="str">
        <f>IF(C24&lt;&gt;"",COUNTA($C$11:C24),"")</f>
        <v/>
      </c>
      <c r="B24" s="40" t="s">
        <v>187</v>
      </c>
      <c r="C24" s="105"/>
      <c r="D24" s="113"/>
    </row>
    <row r="25" spans="1:4" ht="11.45" customHeight="1" x14ac:dyDescent="0.2">
      <c r="A25" s="34">
        <f>IF(C25&lt;&gt;"",COUNTA($C$11:C25),"")</f>
        <v>11</v>
      </c>
      <c r="B25" s="40" t="s">
        <v>188</v>
      </c>
      <c r="C25" s="112">
        <v>0.05</v>
      </c>
      <c r="D25" s="116">
        <v>8.6</v>
      </c>
    </row>
    <row r="26" spans="1:4" ht="11.45" customHeight="1" x14ac:dyDescent="0.2">
      <c r="A26" s="34">
        <f>IF(C26&lt;&gt;"",COUNTA($C$11:C26),"")</f>
        <v>12</v>
      </c>
      <c r="B26" s="40" t="s">
        <v>189</v>
      </c>
      <c r="C26" s="112">
        <v>0.05</v>
      </c>
      <c r="D26" s="116">
        <v>34.4</v>
      </c>
    </row>
    <row r="27" spans="1:4" ht="11.45" customHeight="1" x14ac:dyDescent="0.2">
      <c r="A27" s="34">
        <f>IF(C27&lt;&gt;"",COUNTA($C$11:C27),"")</f>
        <v>13</v>
      </c>
      <c r="B27" s="40" t="s">
        <v>190</v>
      </c>
      <c r="C27" s="112">
        <v>0.04</v>
      </c>
      <c r="D27" s="116">
        <v>11.5</v>
      </c>
    </row>
    <row r="28" spans="1:4" ht="11.45" customHeight="1" x14ac:dyDescent="0.2">
      <c r="A28" s="34">
        <f>IF(C28&lt;&gt;"",COUNTA($C$11:C28),"")</f>
        <v>14</v>
      </c>
      <c r="B28" s="40" t="s">
        <v>191</v>
      </c>
      <c r="C28" s="112">
        <v>0.04</v>
      </c>
      <c r="D28" s="116">
        <v>7.4</v>
      </c>
    </row>
    <row r="29" spans="1:4" ht="11.45" customHeight="1" x14ac:dyDescent="0.2">
      <c r="C29" s="83"/>
      <c r="D29" s="83"/>
    </row>
    <row r="30" spans="1:4" ht="11.45" customHeight="1" x14ac:dyDescent="0.2">
      <c r="C30" s="83"/>
      <c r="D30" s="83"/>
    </row>
    <row r="31" spans="1:4" ht="11.45" customHeight="1" x14ac:dyDescent="0.2"/>
    <row r="32" spans="1:4" ht="11.45" customHeight="1" x14ac:dyDescent="0.2"/>
    <row r="33" ht="11.45" customHeight="1" x14ac:dyDescent="0.2"/>
    <row r="34" ht="11.45" customHeight="1" x14ac:dyDescent="0.2"/>
    <row r="35" ht="11.45" customHeight="1" x14ac:dyDescent="0.2"/>
    <row r="36" ht="11.45" customHeight="1" x14ac:dyDescent="0.2"/>
    <row r="37" ht="11.45" customHeight="1" x14ac:dyDescent="0.2"/>
    <row r="38" ht="11.45" customHeight="1" x14ac:dyDescent="0.2"/>
    <row r="39" ht="11.45" customHeight="1" x14ac:dyDescent="0.2"/>
    <row r="40" ht="11.45" customHeight="1" x14ac:dyDescent="0.2"/>
    <row r="41" ht="11.45" customHeight="1" x14ac:dyDescent="0.2"/>
    <row r="42" ht="11.45" customHeight="1" x14ac:dyDescent="0.2"/>
    <row r="43" ht="11.45" customHeight="1" x14ac:dyDescent="0.2"/>
    <row r="44" ht="11.45" customHeight="1" x14ac:dyDescent="0.2"/>
    <row r="45" ht="11.45" customHeight="1" x14ac:dyDescent="0.2"/>
    <row r="46" ht="11.45" customHeight="1" x14ac:dyDescent="0.2"/>
    <row r="47" ht="11.45" customHeight="1" x14ac:dyDescent="0.2"/>
    <row r="48" ht="11.45" customHeight="1" x14ac:dyDescent="0.2"/>
    <row r="49" ht="11.45" customHeight="1" x14ac:dyDescent="0.2"/>
    <row r="50" ht="11.45" customHeight="1" x14ac:dyDescent="0.2"/>
    <row r="51" ht="11.45" customHeight="1" x14ac:dyDescent="0.2"/>
    <row r="52" ht="11.45" customHeight="1" x14ac:dyDescent="0.2"/>
    <row r="53" ht="11.45" customHeight="1" x14ac:dyDescent="0.2"/>
    <row r="54" ht="11.45" customHeight="1" x14ac:dyDescent="0.2"/>
    <row r="55" ht="11.45" customHeight="1" x14ac:dyDescent="0.2"/>
    <row r="56" ht="11.45" customHeight="1" x14ac:dyDescent="0.2"/>
    <row r="57" ht="11.45" customHeight="1" x14ac:dyDescent="0.2"/>
    <row r="58" ht="11.45" customHeight="1" x14ac:dyDescent="0.2"/>
    <row r="59" ht="11.45" customHeight="1" x14ac:dyDescent="0.2"/>
    <row r="60" ht="11.45" customHeight="1" x14ac:dyDescent="0.2"/>
    <row r="61" ht="11.45" customHeight="1" x14ac:dyDescent="0.2"/>
    <row r="62" ht="11.45" customHeight="1" x14ac:dyDescent="0.2"/>
    <row r="63" ht="11.45" customHeight="1" x14ac:dyDescent="0.2"/>
    <row r="6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  <row r="76" ht="11.45" customHeight="1" x14ac:dyDescent="0.2"/>
    <row r="77" ht="11.45" customHeight="1" x14ac:dyDescent="0.2"/>
    <row r="78" ht="11.45" customHeight="1" x14ac:dyDescent="0.2"/>
    <row r="79" ht="11.45" customHeight="1" x14ac:dyDescent="0.2"/>
    <row r="80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  <row r="93" ht="11.45" customHeight="1" x14ac:dyDescent="0.2"/>
    <row r="94" ht="11.45" customHeight="1" x14ac:dyDescent="0.2"/>
    <row r="95" ht="11.45" customHeight="1" x14ac:dyDescent="0.2"/>
    <row r="96" ht="11.45" customHeight="1" x14ac:dyDescent="0.2"/>
    <row r="97" ht="11.45" customHeight="1" x14ac:dyDescent="0.2"/>
    <row r="98" ht="11.45" customHeight="1" x14ac:dyDescent="0.2"/>
    <row r="99" ht="11.45" customHeight="1" x14ac:dyDescent="0.2"/>
    <row r="100" ht="11.45" customHeight="1" x14ac:dyDescent="0.2"/>
    <row r="101" ht="11.45" customHeight="1" x14ac:dyDescent="0.2"/>
    <row r="102" ht="11.45" customHeight="1" x14ac:dyDescent="0.2"/>
    <row r="103" ht="11.45" customHeight="1" x14ac:dyDescent="0.2"/>
    <row r="104" ht="11.45" customHeight="1" x14ac:dyDescent="0.2"/>
    <row r="105" ht="11.45" customHeight="1" x14ac:dyDescent="0.2"/>
    <row r="106" ht="11.45" customHeight="1" x14ac:dyDescent="0.2"/>
    <row r="107" ht="11.45" customHeight="1" x14ac:dyDescent="0.2"/>
    <row r="108" ht="11.45" customHeight="1" x14ac:dyDescent="0.2"/>
    <row r="109" ht="11.45" customHeight="1" x14ac:dyDescent="0.2"/>
    <row r="110" ht="11.45" customHeight="1" x14ac:dyDescent="0.2"/>
    <row r="111" ht="11.45" customHeight="1" x14ac:dyDescent="0.2"/>
    <row r="112" ht="11.45" customHeight="1" x14ac:dyDescent="0.2"/>
    <row r="113" ht="11.45" customHeight="1" x14ac:dyDescent="0.2"/>
    <row r="114" ht="11.45" customHeight="1" x14ac:dyDescent="0.2"/>
  </sheetData>
  <mergeCells count="9">
    <mergeCell ref="A1:B1"/>
    <mergeCell ref="A2:B2"/>
    <mergeCell ref="C1:D1"/>
    <mergeCell ref="C2:D2"/>
    <mergeCell ref="C8:D8"/>
    <mergeCell ref="A3:A8"/>
    <mergeCell ref="C3:C7"/>
    <mergeCell ref="B3:B8"/>
    <mergeCell ref="D3:D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&amp;L&amp;"Calibri,Standard"&amp;7StatA MV, Statistischer Bericht C313 2024 21&amp;R&amp;"Calibri,Standard"&amp;7&amp;P</oddFooter>
    <evenFooter>&amp;L&amp;"Calibri,Standard"&amp;7&amp;P&amp;R&amp;"Calibri,Standard"&amp;7StatA MV, Statistischer Bericht C313 2024 21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zoomScale="140" zoomScaleNormal="140" workbookViewId="0">
      <selection sqref="A1:B1"/>
    </sheetView>
  </sheetViews>
  <sheetFormatPr baseColWidth="10" defaultColWidth="11.42578125" defaultRowHeight="11.45" customHeight="1" x14ac:dyDescent="0.2"/>
  <cols>
    <col min="1" max="1" width="3.28515625" style="35" customWidth="1"/>
    <col min="2" max="2" width="14.7109375" style="35" customWidth="1"/>
    <col min="3" max="10" width="9.28515625" style="35" customWidth="1"/>
    <col min="11" max="16384" width="11.42578125" style="35"/>
  </cols>
  <sheetData>
    <row r="1" spans="1:10" ht="24.95" customHeight="1" x14ac:dyDescent="0.2">
      <c r="A1" s="165" t="s">
        <v>159</v>
      </c>
      <c r="B1" s="166"/>
      <c r="C1" s="173" t="s">
        <v>233</v>
      </c>
      <c r="D1" s="173"/>
      <c r="E1" s="173"/>
      <c r="F1" s="173"/>
      <c r="G1" s="173"/>
      <c r="H1" s="173"/>
      <c r="I1" s="173"/>
      <c r="J1" s="174"/>
    </row>
    <row r="2" spans="1:10" s="52" customFormat="1" ht="24.95" customHeight="1" x14ac:dyDescent="0.2">
      <c r="A2" s="211" t="s">
        <v>141</v>
      </c>
      <c r="B2" s="212"/>
      <c r="C2" s="175" t="s">
        <v>192</v>
      </c>
      <c r="D2" s="175"/>
      <c r="E2" s="175"/>
      <c r="F2" s="175"/>
      <c r="G2" s="175"/>
      <c r="H2" s="175"/>
      <c r="I2" s="175"/>
      <c r="J2" s="176"/>
    </row>
    <row r="3" spans="1:10" s="57" customFormat="1" ht="11.45" customHeight="1" x14ac:dyDescent="0.2">
      <c r="A3" s="169" t="s">
        <v>56</v>
      </c>
      <c r="B3" s="170" t="s">
        <v>124</v>
      </c>
      <c r="C3" s="170" t="s">
        <v>117</v>
      </c>
      <c r="D3" s="170"/>
      <c r="E3" s="170" t="s">
        <v>116</v>
      </c>
      <c r="F3" s="170"/>
      <c r="G3" s="170"/>
      <c r="H3" s="170"/>
      <c r="I3" s="170"/>
      <c r="J3" s="171"/>
    </row>
    <row r="4" spans="1:10" s="57" customFormat="1" ht="11.45" customHeight="1" x14ac:dyDescent="0.2">
      <c r="A4" s="213"/>
      <c r="B4" s="170"/>
      <c r="C4" s="170"/>
      <c r="D4" s="170"/>
      <c r="E4" s="170" t="s">
        <v>109</v>
      </c>
      <c r="F4" s="170"/>
      <c r="G4" s="170" t="s">
        <v>111</v>
      </c>
      <c r="H4" s="170"/>
      <c r="I4" s="170" t="s">
        <v>118</v>
      </c>
      <c r="J4" s="171"/>
    </row>
    <row r="5" spans="1:10" s="57" customFormat="1" ht="11.45" customHeight="1" x14ac:dyDescent="0.2">
      <c r="A5" s="213"/>
      <c r="B5" s="170"/>
      <c r="C5" s="170"/>
      <c r="D5" s="170"/>
      <c r="E5" s="170"/>
      <c r="F5" s="170"/>
      <c r="G5" s="170"/>
      <c r="H5" s="170"/>
      <c r="I5" s="170"/>
      <c r="J5" s="171"/>
    </row>
    <row r="6" spans="1:10" ht="11.45" customHeight="1" x14ac:dyDescent="0.2">
      <c r="A6" s="213"/>
      <c r="B6" s="170"/>
      <c r="C6" s="100" t="s">
        <v>110</v>
      </c>
      <c r="D6" s="100" t="s">
        <v>59</v>
      </c>
      <c r="E6" s="100" t="s">
        <v>110</v>
      </c>
      <c r="F6" s="100" t="s">
        <v>59</v>
      </c>
      <c r="G6" s="100" t="s">
        <v>110</v>
      </c>
      <c r="H6" s="100" t="s">
        <v>59</v>
      </c>
      <c r="I6" s="100" t="s">
        <v>110</v>
      </c>
      <c r="J6" s="101" t="s">
        <v>59</v>
      </c>
    </row>
    <row r="7" spans="1:10" ht="11.45" customHeight="1" x14ac:dyDescent="0.2">
      <c r="A7" s="213"/>
      <c r="B7" s="170"/>
      <c r="C7" s="204">
        <v>1000</v>
      </c>
      <c r="D7" s="204"/>
      <c r="E7" s="204"/>
      <c r="F7" s="204"/>
      <c r="G7" s="204"/>
      <c r="H7" s="204"/>
      <c r="I7" s="204"/>
      <c r="J7" s="205"/>
    </row>
    <row r="8" spans="1:10" ht="11.45" customHeight="1" x14ac:dyDescent="0.2">
      <c r="A8" s="85">
        <v>1</v>
      </c>
      <c r="B8" s="103">
        <v>2</v>
      </c>
      <c r="C8" s="103">
        <v>3</v>
      </c>
      <c r="D8" s="103">
        <v>4</v>
      </c>
      <c r="E8" s="103">
        <v>5</v>
      </c>
      <c r="F8" s="103">
        <v>6</v>
      </c>
      <c r="G8" s="103">
        <v>7</v>
      </c>
      <c r="H8" s="103">
        <v>8</v>
      </c>
      <c r="I8" s="103">
        <v>9</v>
      </c>
      <c r="J8" s="104">
        <v>10</v>
      </c>
    </row>
    <row r="9" spans="1:10" ht="11.45" customHeight="1" x14ac:dyDescent="0.2">
      <c r="A9" s="94"/>
      <c r="B9" s="64" t="s">
        <v>46</v>
      </c>
      <c r="C9" s="107" t="s">
        <v>46</v>
      </c>
      <c r="D9" s="109" t="s">
        <v>46</v>
      </c>
      <c r="E9" s="107" t="s">
        <v>46</v>
      </c>
      <c r="F9" s="109" t="s">
        <v>46</v>
      </c>
      <c r="G9" s="107" t="s">
        <v>46</v>
      </c>
      <c r="H9" s="109" t="s">
        <v>46</v>
      </c>
      <c r="I9" s="107" t="s">
        <v>46</v>
      </c>
      <c r="J9" s="109" t="s">
        <v>46</v>
      </c>
    </row>
    <row r="10" spans="1:10" ht="11.45" customHeight="1" x14ac:dyDescent="0.2">
      <c r="A10" s="86">
        <f>IF(E10&lt;&gt;"",COUNTA($E10:E$10),"")</f>
        <v>1</v>
      </c>
      <c r="B10" s="41" t="s">
        <v>245</v>
      </c>
      <c r="C10" s="107" t="s">
        <v>11</v>
      </c>
      <c r="D10" s="109" t="s">
        <v>11</v>
      </c>
      <c r="E10" s="107" t="s">
        <v>11</v>
      </c>
      <c r="F10" s="109" t="s">
        <v>0</v>
      </c>
      <c r="G10" s="107" t="s">
        <v>11</v>
      </c>
      <c r="H10" s="109" t="s">
        <v>0</v>
      </c>
      <c r="I10" s="107" t="s">
        <v>11</v>
      </c>
      <c r="J10" s="109" t="s">
        <v>11</v>
      </c>
    </row>
    <row r="11" spans="1:10" ht="11.45" customHeight="1" x14ac:dyDescent="0.2">
      <c r="A11" s="86">
        <f>IF(E11&lt;&gt;"",COUNTA($E$10:E11),"")</f>
        <v>2</v>
      </c>
      <c r="B11" s="41" t="s">
        <v>115</v>
      </c>
      <c r="C11" s="107">
        <v>0.01</v>
      </c>
      <c r="D11" s="109" t="s">
        <v>11</v>
      </c>
      <c r="E11" s="107" t="s">
        <v>11</v>
      </c>
      <c r="F11" s="109" t="s">
        <v>0</v>
      </c>
      <c r="G11" s="107" t="s">
        <v>11</v>
      </c>
      <c r="H11" s="109" t="s">
        <v>0</v>
      </c>
      <c r="I11" s="107">
        <v>0.01</v>
      </c>
      <c r="J11" s="109" t="s">
        <v>11</v>
      </c>
    </row>
    <row r="12" spans="1:10" ht="11.45" customHeight="1" x14ac:dyDescent="0.2">
      <c r="A12" s="86">
        <f>IF(E12&lt;&gt;"",COUNTA($E$10:E12),"")</f>
        <v>3</v>
      </c>
      <c r="B12" s="41" t="s">
        <v>114</v>
      </c>
      <c r="C12" s="107" t="s">
        <v>11</v>
      </c>
      <c r="D12" s="109" t="s">
        <v>11</v>
      </c>
      <c r="E12" s="107" t="s">
        <v>11</v>
      </c>
      <c r="F12" s="109" t="s">
        <v>0</v>
      </c>
      <c r="G12" s="107" t="s">
        <v>11</v>
      </c>
      <c r="H12" s="109" t="s">
        <v>0</v>
      </c>
      <c r="I12" s="107" t="s">
        <v>11</v>
      </c>
      <c r="J12" s="109" t="s">
        <v>11</v>
      </c>
    </row>
    <row r="13" spans="1:10" ht="11.45" customHeight="1" x14ac:dyDescent="0.2">
      <c r="A13" s="86">
        <f>IF(E13&lt;&gt;"",COUNTA($E$10:E13),"")</f>
        <v>4</v>
      </c>
      <c r="B13" s="41" t="s">
        <v>113</v>
      </c>
      <c r="C13" s="107" t="s">
        <v>11</v>
      </c>
      <c r="D13" s="109" t="s">
        <v>11</v>
      </c>
      <c r="E13" s="107" t="s">
        <v>5</v>
      </c>
      <c r="F13" s="109" t="s">
        <v>5</v>
      </c>
      <c r="G13" s="107" t="s">
        <v>5</v>
      </c>
      <c r="H13" s="109" t="s">
        <v>5</v>
      </c>
      <c r="I13" s="107" t="s">
        <v>11</v>
      </c>
      <c r="J13" s="109" t="s">
        <v>11</v>
      </c>
    </row>
    <row r="14" spans="1:10" ht="11.45" customHeight="1" x14ac:dyDescent="0.2">
      <c r="A14" s="86">
        <f>IF(E14&lt;&gt;"",COUNTA($E$10:E14),"")</f>
        <v>5</v>
      </c>
      <c r="B14" s="41" t="s">
        <v>246</v>
      </c>
      <c r="C14" s="107">
        <v>0.1</v>
      </c>
      <c r="D14" s="109">
        <v>564.9</v>
      </c>
      <c r="E14" s="107">
        <v>0.05</v>
      </c>
      <c r="F14" s="109">
        <v>61.9</v>
      </c>
      <c r="G14" s="107">
        <v>0.06</v>
      </c>
      <c r="H14" s="109">
        <v>209.8</v>
      </c>
      <c r="I14" s="107">
        <v>0.09</v>
      </c>
      <c r="J14" s="109">
        <v>293.2</v>
      </c>
    </row>
    <row r="15" spans="1:10" ht="11.45" customHeight="1" x14ac:dyDescent="0.2">
      <c r="A15" s="86" t="str">
        <f>IF(E15&lt;&gt;"",COUNTA($E$10:E15),"")</f>
        <v/>
      </c>
      <c r="B15" s="41"/>
      <c r="C15" s="107"/>
      <c r="D15" s="109"/>
      <c r="E15" s="107"/>
      <c r="F15" s="109"/>
      <c r="G15" s="107"/>
      <c r="H15" s="109"/>
      <c r="I15" s="107"/>
      <c r="J15" s="109"/>
    </row>
    <row r="16" spans="1:10" s="52" customFormat="1" ht="11.45" customHeight="1" x14ac:dyDescent="0.2">
      <c r="A16" s="86">
        <f>IF(E16&lt;&gt;"",COUNTA($E$10:E16),"")</f>
        <v>6</v>
      </c>
      <c r="B16" s="56" t="s">
        <v>49</v>
      </c>
      <c r="C16" s="106">
        <v>0.12</v>
      </c>
      <c r="D16" s="108">
        <v>575.1</v>
      </c>
      <c r="E16" s="106">
        <v>0.06</v>
      </c>
      <c r="F16" s="108">
        <v>61.9</v>
      </c>
      <c r="G16" s="106">
        <v>0.06</v>
      </c>
      <c r="H16" s="108">
        <v>210</v>
      </c>
      <c r="I16" s="106">
        <v>0.12</v>
      </c>
      <c r="J16" s="108">
        <v>303.10000000000002</v>
      </c>
    </row>
    <row r="17" spans="1:10" ht="11.45" customHeight="1" x14ac:dyDescent="0.2">
      <c r="A17" s="86" t="str">
        <f>IF(E17&lt;&gt;"",COUNTA($E$10:E17),"")</f>
        <v/>
      </c>
      <c r="B17" s="41" t="s">
        <v>112</v>
      </c>
      <c r="C17" s="107"/>
      <c r="D17" s="109"/>
      <c r="E17" s="107"/>
      <c r="F17" s="109"/>
      <c r="G17" s="107"/>
      <c r="H17" s="109"/>
      <c r="I17" s="107"/>
      <c r="J17" s="109"/>
    </row>
    <row r="18" spans="1:10" ht="11.45" customHeight="1" x14ac:dyDescent="0.2">
      <c r="A18" s="86">
        <f>IF(E18&lt;&gt;"",COUNTA($E$10:E18),"")</f>
        <v>7</v>
      </c>
      <c r="B18" s="41" t="s">
        <v>242</v>
      </c>
      <c r="C18" s="107">
        <v>0.02</v>
      </c>
      <c r="D18" s="109">
        <v>37.700000000000003</v>
      </c>
      <c r="E18" s="107">
        <v>0.01</v>
      </c>
      <c r="F18" s="109">
        <v>4.2</v>
      </c>
      <c r="G18" s="107">
        <v>0.01</v>
      </c>
      <c r="H18" s="109">
        <v>4.9000000000000004</v>
      </c>
      <c r="I18" s="107">
        <v>0.02</v>
      </c>
      <c r="J18" s="109">
        <v>28.7</v>
      </c>
    </row>
    <row r="19" spans="1:10" ht="11.45" customHeight="1" x14ac:dyDescent="0.2">
      <c r="A19" s="86">
        <f>IF(E19&lt;&gt;"",COUNTA($E$10:E19),"")</f>
        <v>8</v>
      </c>
      <c r="B19" s="41" t="s">
        <v>243</v>
      </c>
      <c r="C19" s="107">
        <v>0.04</v>
      </c>
      <c r="D19" s="109">
        <v>121</v>
      </c>
      <c r="E19" s="107">
        <v>0.02</v>
      </c>
      <c r="F19" s="109">
        <v>10.199999999999999</v>
      </c>
      <c r="G19" s="107">
        <v>0.02</v>
      </c>
      <c r="H19" s="109">
        <v>32.799999999999997</v>
      </c>
      <c r="I19" s="107">
        <v>0.04</v>
      </c>
      <c r="J19" s="109">
        <v>78</v>
      </c>
    </row>
    <row r="20" spans="1:10" ht="11.45" customHeight="1" x14ac:dyDescent="0.2">
      <c r="A20" s="86">
        <f>IF(E20&lt;&gt;"",COUNTA($E$10:E20),"")</f>
        <v>9</v>
      </c>
      <c r="B20" s="41" t="s">
        <v>244</v>
      </c>
      <c r="C20" s="107">
        <v>0.03</v>
      </c>
      <c r="D20" s="109">
        <v>406.2</v>
      </c>
      <c r="E20" s="107">
        <v>0.02</v>
      </c>
      <c r="F20" s="109">
        <v>47.5</v>
      </c>
      <c r="G20" s="107">
        <v>0.03</v>
      </c>
      <c r="H20" s="109">
        <v>172.1</v>
      </c>
      <c r="I20" s="107">
        <v>0.03</v>
      </c>
      <c r="J20" s="109">
        <v>186.6</v>
      </c>
    </row>
    <row r="21" spans="1:10" ht="11.45" customHeight="1" x14ac:dyDescent="0.2">
      <c r="B21" s="88"/>
      <c r="C21" s="83"/>
      <c r="D21" s="83"/>
      <c r="E21" s="83"/>
      <c r="F21" s="83"/>
      <c r="G21" s="83"/>
      <c r="H21" s="83"/>
      <c r="I21" s="83"/>
      <c r="J21" s="83"/>
    </row>
    <row r="22" spans="1:10" ht="11.45" customHeight="1" x14ac:dyDescent="0.2">
      <c r="C22" s="83"/>
      <c r="D22" s="83"/>
      <c r="E22" s="83"/>
      <c r="F22" s="83"/>
      <c r="G22" s="83"/>
      <c r="H22" s="83"/>
      <c r="I22" s="83"/>
      <c r="J22" s="83"/>
    </row>
    <row r="23" spans="1:10" ht="11.45" customHeight="1" x14ac:dyDescent="0.2">
      <c r="C23" s="83"/>
      <c r="D23" s="83"/>
      <c r="E23" s="83"/>
      <c r="F23" s="83"/>
      <c r="G23" s="83"/>
      <c r="H23" s="83"/>
      <c r="I23" s="83"/>
      <c r="J23" s="83"/>
    </row>
    <row r="24" spans="1:10" s="89" customFormat="1" ht="24.95" customHeight="1" x14ac:dyDescent="0.2">
      <c r="A24" s="211" t="s">
        <v>142</v>
      </c>
      <c r="B24" s="212"/>
      <c r="C24" s="219" t="s">
        <v>193</v>
      </c>
      <c r="D24" s="219"/>
      <c r="E24" s="219"/>
      <c r="F24" s="219"/>
      <c r="G24" s="219"/>
      <c r="H24" s="219"/>
      <c r="I24" s="219"/>
      <c r="J24" s="220"/>
    </row>
    <row r="25" spans="1:10" s="72" customFormat="1" ht="11.45" customHeight="1" x14ac:dyDescent="0.2">
      <c r="A25" s="169" t="s">
        <v>139</v>
      </c>
      <c r="B25" s="170" t="s">
        <v>120</v>
      </c>
      <c r="C25" s="215" t="s">
        <v>117</v>
      </c>
      <c r="D25" s="215"/>
      <c r="E25" s="215"/>
      <c r="F25" s="215"/>
      <c r="G25" s="215" t="s">
        <v>119</v>
      </c>
      <c r="H25" s="215"/>
      <c r="I25" s="215"/>
      <c r="J25" s="216"/>
    </row>
    <row r="26" spans="1:10" s="72" customFormat="1" ht="11.45" customHeight="1" x14ac:dyDescent="0.2">
      <c r="A26" s="213"/>
      <c r="B26" s="170"/>
      <c r="C26" s="215"/>
      <c r="D26" s="215"/>
      <c r="E26" s="215"/>
      <c r="F26" s="215"/>
      <c r="G26" s="215" t="s">
        <v>109</v>
      </c>
      <c r="H26" s="215"/>
      <c r="I26" s="215"/>
      <c r="J26" s="216"/>
    </row>
    <row r="27" spans="1:10" s="72" customFormat="1" ht="11.45" customHeight="1" x14ac:dyDescent="0.2">
      <c r="A27" s="213"/>
      <c r="B27" s="170"/>
      <c r="C27" s="215" t="s">
        <v>110</v>
      </c>
      <c r="D27" s="215"/>
      <c r="E27" s="215" t="s">
        <v>59</v>
      </c>
      <c r="F27" s="215"/>
      <c r="G27" s="215" t="s">
        <v>110</v>
      </c>
      <c r="H27" s="215"/>
      <c r="I27" s="215" t="s">
        <v>59</v>
      </c>
      <c r="J27" s="216"/>
    </row>
    <row r="28" spans="1:10" s="72" customFormat="1" ht="11.45" customHeight="1" x14ac:dyDescent="0.2">
      <c r="A28" s="213"/>
      <c r="B28" s="170"/>
      <c r="C28" s="224">
        <v>1000</v>
      </c>
      <c r="D28" s="224"/>
      <c r="E28" s="224"/>
      <c r="F28" s="224"/>
      <c r="G28" s="224"/>
      <c r="H28" s="224"/>
      <c r="I28" s="224"/>
      <c r="J28" s="225"/>
    </row>
    <row r="29" spans="1:10" s="89" customFormat="1" ht="11.45" customHeight="1" x14ac:dyDescent="0.2">
      <c r="A29" s="85">
        <v>1</v>
      </c>
      <c r="B29" s="103">
        <v>2</v>
      </c>
      <c r="C29" s="217">
        <v>3</v>
      </c>
      <c r="D29" s="217"/>
      <c r="E29" s="217">
        <v>4</v>
      </c>
      <c r="F29" s="217"/>
      <c r="G29" s="217">
        <v>5</v>
      </c>
      <c r="H29" s="217"/>
      <c r="I29" s="217">
        <v>6</v>
      </c>
      <c r="J29" s="218"/>
    </row>
    <row r="30" spans="1:10" ht="11.45" customHeight="1" x14ac:dyDescent="0.2">
      <c r="A30" s="94"/>
      <c r="B30" s="64" t="s">
        <v>46</v>
      </c>
      <c r="C30" s="227" t="s">
        <v>46</v>
      </c>
      <c r="D30" s="226"/>
      <c r="E30" s="223" t="s">
        <v>46</v>
      </c>
      <c r="F30" s="223"/>
      <c r="G30" s="226" t="s">
        <v>46</v>
      </c>
      <c r="H30" s="226"/>
      <c r="I30" s="223" t="s">
        <v>46</v>
      </c>
      <c r="J30" s="223"/>
    </row>
    <row r="31" spans="1:10" ht="11.45" customHeight="1" x14ac:dyDescent="0.2">
      <c r="A31" s="87">
        <f>IF(G31&lt;&gt;"",COUNTA($G$31:G31),"")</f>
        <v>1</v>
      </c>
      <c r="B31" s="41" t="s">
        <v>194</v>
      </c>
      <c r="C31" s="214">
        <v>0.01</v>
      </c>
      <c r="D31" s="210"/>
      <c r="E31" s="208" t="s">
        <v>0</v>
      </c>
      <c r="F31" s="208"/>
      <c r="G31" s="210">
        <v>0.01</v>
      </c>
      <c r="H31" s="210"/>
      <c r="I31" s="208" t="s">
        <v>0</v>
      </c>
      <c r="J31" s="208"/>
    </row>
    <row r="32" spans="1:10" ht="11.45" customHeight="1" x14ac:dyDescent="0.2">
      <c r="A32" s="87">
        <v>2</v>
      </c>
      <c r="B32" s="41" t="s">
        <v>195</v>
      </c>
      <c r="C32" s="214">
        <v>0</v>
      </c>
      <c r="D32" s="210"/>
      <c r="E32" s="208" t="s">
        <v>0</v>
      </c>
      <c r="F32" s="208"/>
      <c r="G32" s="210">
        <v>0</v>
      </c>
      <c r="H32" s="210"/>
      <c r="I32" s="208" t="s">
        <v>0</v>
      </c>
      <c r="J32" s="208"/>
    </row>
    <row r="33" spans="1:10" ht="11.45" customHeight="1" x14ac:dyDescent="0.2">
      <c r="A33" s="87">
        <v>3</v>
      </c>
      <c r="B33" s="41" t="s">
        <v>196</v>
      </c>
      <c r="C33" s="214">
        <v>0.01</v>
      </c>
      <c r="D33" s="210"/>
      <c r="E33" s="208">
        <v>15.1</v>
      </c>
      <c r="F33" s="208"/>
      <c r="G33" s="210">
        <v>0.01</v>
      </c>
      <c r="H33" s="210"/>
      <c r="I33" s="208">
        <v>1.5</v>
      </c>
      <c r="J33" s="208"/>
    </row>
    <row r="34" spans="1:10" ht="11.45" customHeight="1" x14ac:dyDescent="0.2">
      <c r="A34" s="87">
        <v>4</v>
      </c>
      <c r="B34" s="41" t="s">
        <v>197</v>
      </c>
      <c r="C34" s="214">
        <v>0.01</v>
      </c>
      <c r="D34" s="210"/>
      <c r="E34" s="208">
        <v>23.1</v>
      </c>
      <c r="F34" s="208"/>
      <c r="G34" s="210">
        <v>0.01</v>
      </c>
      <c r="H34" s="210"/>
      <c r="I34" s="208">
        <v>2.9</v>
      </c>
      <c r="J34" s="208"/>
    </row>
    <row r="35" spans="1:10" ht="11.45" customHeight="1" x14ac:dyDescent="0.2">
      <c r="A35" s="87">
        <v>5</v>
      </c>
      <c r="B35" s="41" t="s">
        <v>198</v>
      </c>
      <c r="C35" s="214">
        <v>0.03</v>
      </c>
      <c r="D35" s="210"/>
      <c r="E35" s="208">
        <v>339.1</v>
      </c>
      <c r="F35" s="208"/>
      <c r="G35" s="210">
        <v>0.03</v>
      </c>
      <c r="H35" s="210"/>
      <c r="I35" s="208">
        <v>57.4</v>
      </c>
      <c r="J35" s="208"/>
    </row>
    <row r="36" spans="1:10" ht="11.45" customHeight="1" x14ac:dyDescent="0.2">
      <c r="A36" s="87" t="str">
        <f>IF(E36&lt;&gt;"",COUNTA($E$31:E36),"")</f>
        <v/>
      </c>
      <c r="B36" s="41"/>
      <c r="C36" s="214"/>
      <c r="D36" s="210"/>
      <c r="E36" s="208"/>
      <c r="F36" s="208"/>
      <c r="G36" s="210"/>
      <c r="H36" s="210"/>
      <c r="I36" s="208"/>
      <c r="J36" s="208"/>
    </row>
    <row r="37" spans="1:10" s="52" customFormat="1" ht="11.45" customHeight="1" x14ac:dyDescent="0.2">
      <c r="A37" s="87">
        <f>IF(G37&lt;&gt;"",COUNTA($E$31:E37),"")</f>
        <v>6</v>
      </c>
      <c r="B37" s="56" t="s">
        <v>49</v>
      </c>
      <c r="C37" s="221">
        <v>0.06</v>
      </c>
      <c r="D37" s="222"/>
      <c r="E37" s="209">
        <v>381.5</v>
      </c>
      <c r="F37" s="209"/>
      <c r="G37" s="222">
        <v>0.06</v>
      </c>
      <c r="H37" s="222"/>
      <c r="I37" s="209">
        <v>61.9</v>
      </c>
      <c r="J37" s="209"/>
    </row>
    <row r="38" spans="1:10" ht="11.45" customHeight="1" x14ac:dyDescent="0.2">
      <c r="C38" s="83"/>
      <c r="D38" s="83"/>
      <c r="E38" s="83"/>
      <c r="F38" s="83"/>
      <c r="G38" s="83"/>
      <c r="H38" s="83"/>
      <c r="I38" s="83"/>
      <c r="J38" s="83"/>
    </row>
    <row r="41" spans="1:10" ht="24.95" customHeight="1" x14ac:dyDescent="0.2">
      <c r="A41" s="211" t="s">
        <v>143</v>
      </c>
      <c r="B41" s="212"/>
      <c r="C41" s="175" t="s">
        <v>199</v>
      </c>
      <c r="D41" s="228"/>
      <c r="E41" s="228"/>
      <c r="F41" s="228"/>
      <c r="G41" s="228"/>
      <c r="H41" s="228"/>
      <c r="I41" s="228"/>
      <c r="J41" s="229"/>
    </row>
    <row r="42" spans="1:10" ht="11.45" customHeight="1" x14ac:dyDescent="0.2">
      <c r="A42" s="169" t="s">
        <v>56</v>
      </c>
      <c r="B42" s="170" t="s">
        <v>121</v>
      </c>
      <c r="C42" s="170" t="s">
        <v>117</v>
      </c>
      <c r="D42" s="170"/>
      <c r="E42" s="170"/>
      <c r="F42" s="170"/>
      <c r="G42" s="170" t="s">
        <v>119</v>
      </c>
      <c r="H42" s="170"/>
      <c r="I42" s="170"/>
      <c r="J42" s="171"/>
    </row>
    <row r="43" spans="1:10" ht="11.45" customHeight="1" x14ac:dyDescent="0.2">
      <c r="A43" s="213"/>
      <c r="B43" s="170"/>
      <c r="C43" s="170"/>
      <c r="D43" s="170"/>
      <c r="E43" s="170"/>
      <c r="F43" s="170"/>
      <c r="G43" s="170" t="s">
        <v>108</v>
      </c>
      <c r="H43" s="170"/>
      <c r="I43" s="170"/>
      <c r="J43" s="171"/>
    </row>
    <row r="44" spans="1:10" ht="11.45" customHeight="1" x14ac:dyDescent="0.2">
      <c r="A44" s="213"/>
      <c r="B44" s="170"/>
      <c r="C44" s="170" t="s">
        <v>110</v>
      </c>
      <c r="D44" s="170"/>
      <c r="E44" s="170" t="s">
        <v>59</v>
      </c>
      <c r="F44" s="170"/>
      <c r="G44" s="170" t="s">
        <v>110</v>
      </c>
      <c r="H44" s="170"/>
      <c r="I44" s="170" t="s">
        <v>59</v>
      </c>
      <c r="J44" s="171"/>
    </row>
    <row r="45" spans="1:10" ht="11.45" customHeight="1" x14ac:dyDescent="0.2">
      <c r="A45" s="213"/>
      <c r="B45" s="170"/>
      <c r="C45" s="204">
        <v>1000</v>
      </c>
      <c r="D45" s="204"/>
      <c r="E45" s="204"/>
      <c r="F45" s="204"/>
      <c r="G45" s="204"/>
      <c r="H45" s="204"/>
      <c r="I45" s="204"/>
      <c r="J45" s="205"/>
    </row>
    <row r="46" spans="1:10" s="37" customFormat="1" ht="11.45" customHeight="1" x14ac:dyDescent="0.2">
      <c r="A46" s="85">
        <v>1</v>
      </c>
      <c r="B46" s="103">
        <v>2</v>
      </c>
      <c r="C46" s="230">
        <v>3</v>
      </c>
      <c r="D46" s="230"/>
      <c r="E46" s="230">
        <v>4</v>
      </c>
      <c r="F46" s="230"/>
      <c r="G46" s="230">
        <v>5</v>
      </c>
      <c r="H46" s="230"/>
      <c r="I46" s="230">
        <v>6</v>
      </c>
      <c r="J46" s="231"/>
    </row>
    <row r="47" spans="1:10" s="91" customFormat="1" ht="11.45" customHeight="1" x14ac:dyDescent="0.2">
      <c r="A47" s="94"/>
      <c r="B47" s="90" t="s">
        <v>46</v>
      </c>
      <c r="C47" s="227" t="s">
        <v>46</v>
      </c>
      <c r="D47" s="226"/>
      <c r="E47" s="223" t="s">
        <v>46</v>
      </c>
      <c r="F47" s="223"/>
      <c r="G47" s="226" t="s">
        <v>46</v>
      </c>
      <c r="H47" s="226"/>
      <c r="I47" s="223" t="s">
        <v>46</v>
      </c>
      <c r="J47" s="223"/>
    </row>
    <row r="48" spans="1:10" s="91" customFormat="1" ht="11.45" customHeight="1" x14ac:dyDescent="0.2">
      <c r="A48" s="87">
        <f>IF(G48&lt;&gt;"",COUNTA($G$48:G48),"")</f>
        <v>1</v>
      </c>
      <c r="B48" s="90" t="s">
        <v>219</v>
      </c>
      <c r="C48" s="214">
        <v>0.01</v>
      </c>
      <c r="D48" s="210"/>
      <c r="E48" s="208">
        <v>15.7</v>
      </c>
      <c r="F48" s="208"/>
      <c r="G48" s="210">
        <v>0.01</v>
      </c>
      <c r="H48" s="210"/>
      <c r="I48" s="208">
        <v>0.6</v>
      </c>
      <c r="J48" s="208"/>
    </row>
    <row r="49" spans="1:10" s="91" customFormat="1" ht="11.45" customHeight="1" x14ac:dyDescent="0.2">
      <c r="A49" s="87">
        <f>IF(G49&lt;&gt;"",COUNTA($G$48:G49),"")</f>
        <v>2</v>
      </c>
      <c r="B49" s="90" t="s">
        <v>123</v>
      </c>
      <c r="C49" s="214" t="s">
        <v>11</v>
      </c>
      <c r="D49" s="210"/>
      <c r="E49" s="208">
        <v>56.7</v>
      </c>
      <c r="F49" s="208"/>
      <c r="G49" s="210" t="s">
        <v>11</v>
      </c>
      <c r="H49" s="210"/>
      <c r="I49" s="208" t="s">
        <v>11</v>
      </c>
      <c r="J49" s="208"/>
    </row>
    <row r="50" spans="1:10" s="91" customFormat="1" ht="11.45" customHeight="1" x14ac:dyDescent="0.2">
      <c r="A50" s="87">
        <f>IF(G50&lt;&gt;"",COUNTA($G$48:G50),"")</f>
        <v>3</v>
      </c>
      <c r="B50" s="90" t="s">
        <v>122</v>
      </c>
      <c r="C50" s="214">
        <v>0.03</v>
      </c>
      <c r="D50" s="210"/>
      <c r="E50" s="208">
        <v>53.1</v>
      </c>
      <c r="F50" s="208"/>
      <c r="G50" s="210">
        <v>0.03</v>
      </c>
      <c r="H50" s="210"/>
      <c r="I50" s="208">
        <v>17.8</v>
      </c>
      <c r="J50" s="208"/>
    </row>
    <row r="51" spans="1:10" s="91" customFormat="1" ht="11.45" customHeight="1" x14ac:dyDescent="0.2">
      <c r="A51" s="87">
        <f>IF(G51&lt;&gt;"",COUNTA($G$48:G51),"")</f>
        <v>4</v>
      </c>
      <c r="B51" s="90" t="s">
        <v>238</v>
      </c>
      <c r="C51" s="214">
        <v>0.02</v>
      </c>
      <c r="D51" s="210"/>
      <c r="E51" s="208">
        <v>69</v>
      </c>
      <c r="F51" s="208"/>
      <c r="G51" s="210">
        <v>0.02</v>
      </c>
      <c r="H51" s="210"/>
      <c r="I51" s="208" t="s">
        <v>11</v>
      </c>
      <c r="J51" s="208"/>
    </row>
    <row r="52" spans="1:10" s="91" customFormat="1" ht="11.45" customHeight="1" x14ac:dyDescent="0.2">
      <c r="A52" s="87">
        <f>IF(G52&lt;&gt;"",COUNTA($G$48:G52),"")</f>
        <v>5</v>
      </c>
      <c r="B52" s="90" t="s">
        <v>239</v>
      </c>
      <c r="C52" s="214">
        <v>0.02</v>
      </c>
      <c r="D52" s="210"/>
      <c r="E52" s="208">
        <v>71.3</v>
      </c>
      <c r="F52" s="208"/>
      <c r="G52" s="210">
        <v>0.02</v>
      </c>
      <c r="H52" s="210"/>
      <c r="I52" s="208">
        <v>49.9</v>
      </c>
      <c r="J52" s="208"/>
    </row>
    <row r="53" spans="1:10" s="91" customFormat="1" ht="11.45" customHeight="1" x14ac:dyDescent="0.2">
      <c r="A53" s="87">
        <f>IF(G53&lt;&gt;"",COUNTA($G$48:G53),"")</f>
        <v>6</v>
      </c>
      <c r="B53" s="90" t="s">
        <v>240</v>
      </c>
      <c r="C53" s="214">
        <v>0.01</v>
      </c>
      <c r="D53" s="210"/>
      <c r="E53" s="208">
        <v>174.1</v>
      </c>
      <c r="F53" s="208"/>
      <c r="G53" s="210">
        <v>0.01</v>
      </c>
      <c r="H53" s="210"/>
      <c r="I53" s="208">
        <v>92.8</v>
      </c>
      <c r="J53" s="208"/>
    </row>
    <row r="54" spans="1:10" s="91" customFormat="1" ht="11.45" customHeight="1" x14ac:dyDescent="0.2">
      <c r="A54" s="87"/>
      <c r="B54" s="90"/>
      <c r="C54" s="214"/>
      <c r="D54" s="210"/>
      <c r="E54" s="208"/>
      <c r="F54" s="208"/>
      <c r="G54" s="210"/>
      <c r="H54" s="210"/>
      <c r="I54" s="208"/>
      <c r="J54" s="208"/>
    </row>
    <row r="55" spans="1:10" s="93" customFormat="1" ht="11.45" customHeight="1" x14ac:dyDescent="0.2">
      <c r="A55" s="87">
        <v>7</v>
      </c>
      <c r="B55" s="92" t="s">
        <v>49</v>
      </c>
      <c r="C55" s="221">
        <v>0.1</v>
      </c>
      <c r="D55" s="222"/>
      <c r="E55" s="209">
        <v>439.9</v>
      </c>
      <c r="F55" s="209"/>
      <c r="G55" s="222">
        <v>0.1</v>
      </c>
      <c r="H55" s="222"/>
      <c r="I55" s="209">
        <v>193</v>
      </c>
      <c r="J55" s="209"/>
    </row>
    <row r="56" spans="1:10" s="91" customFormat="1" ht="11.45" customHeight="1" x14ac:dyDescent="0.2">
      <c r="A56" s="87"/>
      <c r="B56" s="90" t="s">
        <v>112</v>
      </c>
      <c r="C56" s="214"/>
      <c r="D56" s="210"/>
      <c r="E56" s="208"/>
      <c r="F56" s="208"/>
      <c r="G56" s="210"/>
      <c r="H56" s="210"/>
      <c r="I56" s="208"/>
      <c r="J56" s="208"/>
    </row>
    <row r="57" spans="1:10" s="91" customFormat="1" ht="11.45" customHeight="1" x14ac:dyDescent="0.2">
      <c r="A57" s="87">
        <v>8</v>
      </c>
      <c r="B57" s="90" t="s">
        <v>241</v>
      </c>
      <c r="C57" s="214">
        <v>0.05</v>
      </c>
      <c r="D57" s="210"/>
      <c r="E57" s="208">
        <v>314.39999999999998</v>
      </c>
      <c r="F57" s="208"/>
      <c r="G57" s="210">
        <v>0.05</v>
      </c>
      <c r="H57" s="210"/>
      <c r="I57" s="208">
        <v>170.1</v>
      </c>
      <c r="J57" s="208"/>
    </row>
    <row r="58" spans="1:10" ht="11.45" customHeight="1" x14ac:dyDescent="0.2">
      <c r="C58" s="83"/>
      <c r="D58" s="83"/>
      <c r="E58" s="83"/>
      <c r="F58" s="83"/>
      <c r="G58" s="83"/>
      <c r="H58" s="83"/>
      <c r="I58" s="83"/>
      <c r="J58" s="83"/>
    </row>
  </sheetData>
  <mergeCells count="120">
    <mergeCell ref="C54:D54"/>
    <mergeCell ref="C56:D56"/>
    <mergeCell ref="E54:F54"/>
    <mergeCell ref="E56:F56"/>
    <mergeCell ref="G54:H54"/>
    <mergeCell ref="G56:H56"/>
    <mergeCell ref="I54:J54"/>
    <mergeCell ref="I56:J56"/>
    <mergeCell ref="G55:H55"/>
    <mergeCell ref="I55:J55"/>
    <mergeCell ref="C55:D55"/>
    <mergeCell ref="E55:F55"/>
    <mergeCell ref="G50:H50"/>
    <mergeCell ref="I50:J50"/>
    <mergeCell ref="G51:H51"/>
    <mergeCell ref="I51:J51"/>
    <mergeCell ref="E48:F48"/>
    <mergeCell ref="C51:D51"/>
    <mergeCell ref="G48:H48"/>
    <mergeCell ref="C47:D47"/>
    <mergeCell ref="C42:F43"/>
    <mergeCell ref="G42:J42"/>
    <mergeCell ref="I48:J48"/>
    <mergeCell ref="C48:D48"/>
    <mergeCell ref="C49:D49"/>
    <mergeCell ref="E47:F47"/>
    <mergeCell ref="C50:D50"/>
    <mergeCell ref="E51:F51"/>
    <mergeCell ref="C46:D46"/>
    <mergeCell ref="E46:F46"/>
    <mergeCell ref="G46:H46"/>
    <mergeCell ref="I46:J46"/>
    <mergeCell ref="E44:F44"/>
    <mergeCell ref="G44:H44"/>
    <mergeCell ref="I47:J47"/>
    <mergeCell ref="G47:H47"/>
    <mergeCell ref="C57:D57"/>
    <mergeCell ref="E57:F57"/>
    <mergeCell ref="G57:H57"/>
    <mergeCell ref="I57:J57"/>
    <mergeCell ref="G30:H30"/>
    <mergeCell ref="G31:H31"/>
    <mergeCell ref="G32:H32"/>
    <mergeCell ref="C30:D30"/>
    <mergeCell ref="C44:D44"/>
    <mergeCell ref="C52:D52"/>
    <mergeCell ref="E52:F52"/>
    <mergeCell ref="G52:H52"/>
    <mergeCell ref="E33:F33"/>
    <mergeCell ref="E34:F34"/>
    <mergeCell ref="I49:J49"/>
    <mergeCell ref="E49:F49"/>
    <mergeCell ref="G49:H49"/>
    <mergeCell ref="C41:J41"/>
    <mergeCell ref="I37:J37"/>
    <mergeCell ref="C31:D31"/>
    <mergeCell ref="C33:D33"/>
    <mergeCell ref="C34:D34"/>
    <mergeCell ref="G37:H37"/>
    <mergeCell ref="E30:F30"/>
    <mergeCell ref="A1:B1"/>
    <mergeCell ref="A2:B2"/>
    <mergeCell ref="C1:J1"/>
    <mergeCell ref="C2:J2"/>
    <mergeCell ref="A24:B24"/>
    <mergeCell ref="I52:J52"/>
    <mergeCell ref="C53:D53"/>
    <mergeCell ref="E53:F53"/>
    <mergeCell ref="G53:H53"/>
    <mergeCell ref="I53:J53"/>
    <mergeCell ref="C29:D29"/>
    <mergeCell ref="I34:J34"/>
    <mergeCell ref="C37:D37"/>
    <mergeCell ref="I30:J30"/>
    <mergeCell ref="C35:D35"/>
    <mergeCell ref="G27:H27"/>
    <mergeCell ref="I27:J27"/>
    <mergeCell ref="C28:J28"/>
    <mergeCell ref="G35:H35"/>
    <mergeCell ref="A25:A28"/>
    <mergeCell ref="C32:D32"/>
    <mergeCell ref="A3:A7"/>
    <mergeCell ref="B25:B28"/>
    <mergeCell ref="E50:F50"/>
    <mergeCell ref="G25:J25"/>
    <mergeCell ref="G26:J26"/>
    <mergeCell ref="G29:H29"/>
    <mergeCell ref="I29:J29"/>
    <mergeCell ref="C24:J24"/>
    <mergeCell ref="I4:J5"/>
    <mergeCell ref="C25:F26"/>
    <mergeCell ref="E27:F27"/>
    <mergeCell ref="B3:B7"/>
    <mergeCell ref="C7:J7"/>
    <mergeCell ref="E3:J3"/>
    <mergeCell ref="C3:D5"/>
    <mergeCell ref="E4:F5"/>
    <mergeCell ref="G4:H5"/>
    <mergeCell ref="E29:F29"/>
    <mergeCell ref="C27:D27"/>
    <mergeCell ref="B42:B45"/>
    <mergeCell ref="I31:J31"/>
    <mergeCell ref="I32:J32"/>
    <mergeCell ref="I35:J35"/>
    <mergeCell ref="E37:F37"/>
    <mergeCell ref="G33:H33"/>
    <mergeCell ref="G34:H34"/>
    <mergeCell ref="E31:F31"/>
    <mergeCell ref="G43:J43"/>
    <mergeCell ref="E35:F35"/>
    <mergeCell ref="E32:F32"/>
    <mergeCell ref="I33:J33"/>
    <mergeCell ref="A41:B41"/>
    <mergeCell ref="A42:A45"/>
    <mergeCell ref="C36:D36"/>
    <mergeCell ref="E36:F36"/>
    <mergeCell ref="G36:H36"/>
    <mergeCell ref="I36:J36"/>
    <mergeCell ref="I44:J44"/>
    <mergeCell ref="C45:J4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&amp;L&amp;"Calibri,Standard"&amp;7StatA MV, Statistischer Bericht C313 2024 21&amp;R&amp;"Calibri,Standard"&amp;7&amp;P</oddFooter>
    <evenFooter>&amp;L&amp;"Calibri,Standard"&amp;7&amp;P&amp;R&amp;"Calibri,Standard"&amp;7StatA MV, Statistischer Bericht C313 2024 21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4"/>
  <sheetViews>
    <sheetView zoomScale="140" zoomScaleNormal="140" workbookViewId="0">
      <selection sqref="A1:B1"/>
    </sheetView>
  </sheetViews>
  <sheetFormatPr baseColWidth="10" defaultColWidth="11.42578125" defaultRowHeight="12" x14ac:dyDescent="0.2"/>
  <cols>
    <col min="1" max="1" width="5.7109375" style="99" customWidth="1"/>
    <col min="2" max="2" width="80.7109375" style="10" customWidth="1"/>
    <col min="3" max="16384" width="11.42578125" style="10"/>
  </cols>
  <sheetData>
    <row r="1" spans="1:2" s="14" customFormat="1" ht="50.1" customHeight="1" x14ac:dyDescent="0.2">
      <c r="A1" s="232" t="s">
        <v>247</v>
      </c>
      <c r="B1" s="232"/>
    </row>
    <row r="2" spans="1:2" ht="12" customHeight="1" x14ac:dyDescent="0.2">
      <c r="A2" s="95" t="s">
        <v>127</v>
      </c>
      <c r="B2" s="96" t="s">
        <v>220</v>
      </c>
    </row>
    <row r="3" spans="1:2" ht="8.1" customHeight="1" x14ac:dyDescent="0.2">
      <c r="A3" s="95"/>
      <c r="B3" s="96"/>
    </row>
    <row r="4" spans="1:2" ht="12" customHeight="1" x14ac:dyDescent="0.2">
      <c r="A4" s="95" t="s">
        <v>128</v>
      </c>
      <c r="B4" s="96" t="s">
        <v>221</v>
      </c>
    </row>
    <row r="5" spans="1:2" ht="8.1" customHeight="1" x14ac:dyDescent="0.2">
      <c r="A5" s="95"/>
      <c r="B5" s="96"/>
    </row>
    <row r="6" spans="1:2" ht="12" customHeight="1" x14ac:dyDescent="0.2">
      <c r="A6" s="95" t="s">
        <v>129</v>
      </c>
      <c r="B6" s="96" t="s">
        <v>222</v>
      </c>
    </row>
    <row r="7" spans="1:2" ht="8.1" customHeight="1" x14ac:dyDescent="0.2">
      <c r="A7" s="95"/>
      <c r="B7" s="96"/>
    </row>
    <row r="8" spans="1:2" ht="12" customHeight="1" x14ac:dyDescent="0.2">
      <c r="A8" s="95" t="s">
        <v>130</v>
      </c>
      <c r="B8" s="96" t="s">
        <v>223</v>
      </c>
    </row>
    <row r="9" spans="1:2" ht="8.1" customHeight="1" x14ac:dyDescent="0.2">
      <c r="A9" s="95"/>
      <c r="B9" s="96"/>
    </row>
    <row r="10" spans="1:2" ht="12" customHeight="1" x14ac:dyDescent="0.2">
      <c r="A10" s="95"/>
      <c r="B10" s="96"/>
    </row>
    <row r="11" spans="1:2" ht="8.1" customHeight="1" x14ac:dyDescent="0.2">
      <c r="A11" s="95"/>
      <c r="B11" s="96"/>
    </row>
    <row r="12" spans="1:2" ht="12" customHeight="1" x14ac:dyDescent="0.2">
      <c r="A12" s="95"/>
      <c r="B12" s="96"/>
    </row>
    <row r="13" spans="1:2" ht="8.1" customHeight="1" x14ac:dyDescent="0.2">
      <c r="A13" s="95"/>
      <c r="B13" s="96"/>
    </row>
    <row r="14" spans="1:2" ht="12" customHeight="1" x14ac:dyDescent="0.2">
      <c r="A14" s="95"/>
      <c r="B14" s="96"/>
    </row>
    <row r="15" spans="1:2" ht="8.1" customHeight="1" x14ac:dyDescent="0.2">
      <c r="A15" s="95"/>
      <c r="B15" s="96"/>
    </row>
    <row r="16" spans="1:2" ht="12" customHeight="1" x14ac:dyDescent="0.2">
      <c r="A16" s="95"/>
      <c r="B16" s="97"/>
    </row>
    <row r="17" spans="1:2" ht="8.1" customHeight="1" x14ac:dyDescent="0.2">
      <c r="A17" s="13"/>
      <c r="B17" s="97"/>
    </row>
    <row r="18" spans="1:2" ht="12" customHeight="1" x14ac:dyDescent="0.2">
      <c r="A18" s="13"/>
      <c r="B18" s="97"/>
    </row>
    <row r="19" spans="1:2" ht="8.1" customHeight="1" x14ac:dyDescent="0.2">
      <c r="A19" s="13"/>
      <c r="B19" s="97"/>
    </row>
    <row r="20" spans="1:2" ht="12" customHeight="1" x14ac:dyDescent="0.2">
      <c r="A20" s="13"/>
      <c r="B20" s="97"/>
    </row>
    <row r="21" spans="1:2" ht="8.1" customHeight="1" x14ac:dyDescent="0.2">
      <c r="A21" s="13"/>
      <c r="B21" s="97"/>
    </row>
    <row r="22" spans="1:2" ht="12" customHeight="1" x14ac:dyDescent="0.2">
      <c r="A22" s="13"/>
      <c r="B22" s="97"/>
    </row>
    <row r="23" spans="1:2" ht="8.1" customHeight="1" x14ac:dyDescent="0.2">
      <c r="A23" s="13"/>
      <c r="B23" s="97"/>
    </row>
    <row r="24" spans="1:2" ht="12" customHeight="1" x14ac:dyDescent="0.2">
      <c r="A24" s="13"/>
      <c r="B24" s="97"/>
    </row>
    <row r="25" spans="1:2" ht="12" customHeight="1" x14ac:dyDescent="0.2">
      <c r="A25" s="13"/>
      <c r="B25" s="97"/>
    </row>
    <row r="26" spans="1:2" ht="12" customHeight="1" x14ac:dyDescent="0.2">
      <c r="A26" s="13"/>
      <c r="B26" s="97"/>
    </row>
    <row r="27" spans="1:2" ht="12" customHeight="1" x14ac:dyDescent="0.2">
      <c r="A27" s="13"/>
      <c r="B27" s="97"/>
    </row>
    <row r="28" spans="1:2" ht="12" customHeight="1" x14ac:dyDescent="0.2">
      <c r="A28" s="13"/>
      <c r="B28" s="97"/>
    </row>
    <row r="29" spans="1:2" ht="12" customHeight="1" x14ac:dyDescent="0.2">
      <c r="A29" s="13"/>
      <c r="B29" s="97"/>
    </row>
    <row r="30" spans="1:2" ht="12" customHeight="1" x14ac:dyDescent="0.2">
      <c r="A30" s="13"/>
      <c r="B30" s="97"/>
    </row>
    <row r="31" spans="1:2" ht="12" customHeight="1" x14ac:dyDescent="0.2">
      <c r="A31" s="13"/>
      <c r="B31" s="97"/>
    </row>
    <row r="32" spans="1:2" ht="12" customHeight="1" x14ac:dyDescent="0.2">
      <c r="A32" s="13"/>
      <c r="B32" s="97"/>
    </row>
    <row r="33" spans="1:2" ht="12" customHeight="1" x14ac:dyDescent="0.2">
      <c r="A33" s="13"/>
      <c r="B33" s="97"/>
    </row>
    <row r="34" spans="1:2" ht="12" customHeight="1" x14ac:dyDescent="0.2">
      <c r="A34" s="13"/>
      <c r="B34" s="97"/>
    </row>
    <row r="35" spans="1:2" ht="12" customHeight="1" x14ac:dyDescent="0.2">
      <c r="A35" s="13"/>
      <c r="B35" s="97"/>
    </row>
    <row r="36" spans="1:2" ht="12" customHeight="1" x14ac:dyDescent="0.2">
      <c r="A36" s="13"/>
      <c r="B36" s="97"/>
    </row>
    <row r="37" spans="1:2" ht="12" customHeight="1" x14ac:dyDescent="0.2">
      <c r="A37" s="13"/>
      <c r="B37" s="97"/>
    </row>
    <row r="38" spans="1:2" ht="12" customHeight="1" x14ac:dyDescent="0.2">
      <c r="A38" s="13"/>
      <c r="B38" s="97"/>
    </row>
    <row r="39" spans="1:2" ht="12" customHeight="1" x14ac:dyDescent="0.2">
      <c r="A39" s="13"/>
      <c r="B39" s="97"/>
    </row>
    <row r="40" spans="1:2" ht="12" customHeight="1" x14ac:dyDescent="0.2">
      <c r="A40" s="13"/>
      <c r="B40" s="97"/>
    </row>
    <row r="41" spans="1:2" ht="12" customHeight="1" x14ac:dyDescent="0.2">
      <c r="A41" s="13"/>
      <c r="B41" s="97"/>
    </row>
    <row r="42" spans="1:2" ht="12" customHeight="1" x14ac:dyDescent="0.2">
      <c r="A42" s="13"/>
      <c r="B42" s="97"/>
    </row>
    <row r="43" spans="1:2" ht="12" customHeight="1" x14ac:dyDescent="0.2">
      <c r="A43" s="13"/>
      <c r="B43" s="97"/>
    </row>
    <row r="44" spans="1:2" ht="12" customHeight="1" x14ac:dyDescent="0.2">
      <c r="A44" s="23"/>
    </row>
    <row r="45" spans="1:2" ht="12" customHeight="1" x14ac:dyDescent="0.2">
      <c r="A45" s="13"/>
    </row>
    <row r="46" spans="1:2" ht="12" customHeight="1" x14ac:dyDescent="0.2">
      <c r="A46" s="13"/>
    </row>
    <row r="47" spans="1:2" ht="12" customHeight="1" x14ac:dyDescent="0.2">
      <c r="A47" s="13"/>
    </row>
    <row r="48" spans="1:2" ht="12" customHeight="1" x14ac:dyDescent="0.2">
      <c r="A48" s="13"/>
    </row>
    <row r="49" spans="1:1" ht="12" customHeight="1" x14ac:dyDescent="0.2">
      <c r="A49" s="13"/>
    </row>
    <row r="50" spans="1:1" ht="12" customHeight="1" x14ac:dyDescent="0.2">
      <c r="A50" s="13"/>
    </row>
    <row r="51" spans="1:1" ht="12" customHeight="1" x14ac:dyDescent="0.2">
      <c r="A51" s="13"/>
    </row>
    <row r="52" spans="1:1" ht="12" customHeight="1" x14ac:dyDescent="0.2">
      <c r="A52" s="23"/>
    </row>
    <row r="53" spans="1:1" ht="12" customHeight="1" x14ac:dyDescent="0.2">
      <c r="A53" s="13"/>
    </row>
    <row r="54" spans="1:1" ht="12" customHeight="1" x14ac:dyDescent="0.2">
      <c r="A54" s="98"/>
    </row>
    <row r="55" spans="1:1" ht="12" customHeight="1" x14ac:dyDescent="0.2">
      <c r="A55" s="13"/>
    </row>
    <row r="56" spans="1:1" ht="12" customHeight="1" x14ac:dyDescent="0.2">
      <c r="A56" s="23"/>
    </row>
    <row r="57" spans="1:1" ht="12" customHeight="1" x14ac:dyDescent="0.2">
      <c r="A57" s="13"/>
    </row>
    <row r="58" spans="1:1" ht="12" customHeight="1" x14ac:dyDescent="0.2">
      <c r="A58" s="98"/>
    </row>
    <row r="59" spans="1:1" ht="12" customHeight="1" x14ac:dyDescent="0.2">
      <c r="A59" s="13"/>
    </row>
    <row r="60" spans="1:1" ht="12" customHeight="1" x14ac:dyDescent="0.2">
      <c r="A60" s="13"/>
    </row>
    <row r="61" spans="1:1" ht="12" customHeight="1" x14ac:dyDescent="0.2"/>
    <row r="62" spans="1:1" ht="12" customHeight="1" x14ac:dyDescent="0.2"/>
    <row r="63" spans="1:1" ht="12" customHeight="1" x14ac:dyDescent="0.2"/>
    <row r="64" spans="1: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</sheetData>
  <mergeCells count="1">
    <mergeCell ref="A1:B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&amp;L&amp;"Calibri,Standard"&amp;7StatA MV, Statistischer Bericht C313 2024 21&amp;R&amp;"Calibri,Standard"&amp;7&amp;P</oddFooter>
    <evenFooter>&amp;L&amp;"Calibri,Standard"&amp;7&amp;P&amp;R&amp;"Calibri,Standard"&amp;7StatA MV, Statistischer Bericht C313 2024 21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zoomScale="140" zoomScaleNormal="140" workbookViewId="0">
      <selection sqref="A1:C1"/>
    </sheetView>
  </sheetViews>
  <sheetFormatPr baseColWidth="10" defaultColWidth="11.42578125" defaultRowHeight="11.45" customHeight="1" x14ac:dyDescent="0.2"/>
  <cols>
    <col min="1" max="1" width="12.7109375" style="27" customWidth="1"/>
    <col min="2" max="2" width="70.7109375" style="28" customWidth="1"/>
    <col min="3" max="3" width="8.7109375" style="10" customWidth="1"/>
    <col min="4" max="16384" width="11.42578125" style="10"/>
  </cols>
  <sheetData>
    <row r="1" spans="1:3" ht="50.1" customHeight="1" x14ac:dyDescent="0.2">
      <c r="A1" s="150" t="s">
        <v>235</v>
      </c>
      <c r="B1" s="150"/>
      <c r="C1" s="150"/>
    </row>
    <row r="2" spans="1:3" s="13" customFormat="1" ht="12" x14ac:dyDescent="0.2">
      <c r="A2" s="11"/>
      <c r="B2" s="12"/>
      <c r="C2" s="13" t="s">
        <v>18</v>
      </c>
    </row>
    <row r="3" spans="1:3" s="14" customFormat="1" ht="23.25" customHeight="1" x14ac:dyDescent="0.2">
      <c r="A3" s="151" t="s">
        <v>20</v>
      </c>
      <c r="B3" s="151"/>
      <c r="C3" s="13">
        <v>3</v>
      </c>
    </row>
    <row r="4" spans="1:3" s="14" customFormat="1" ht="12" customHeight="1" x14ac:dyDescent="0.2">
      <c r="A4" s="15"/>
      <c r="B4" s="15"/>
      <c r="C4" s="13"/>
    </row>
    <row r="5" spans="1:3" s="14" customFormat="1" ht="12" customHeight="1" x14ac:dyDescent="0.2">
      <c r="A5" s="16" t="s">
        <v>155</v>
      </c>
      <c r="B5" s="17" t="s">
        <v>156</v>
      </c>
      <c r="C5" s="13"/>
    </row>
    <row r="6" spans="1:3" s="14" customFormat="1" ht="12" customHeight="1" x14ac:dyDescent="0.2">
      <c r="A6" s="18"/>
      <c r="B6" s="12"/>
      <c r="C6" s="13"/>
    </row>
    <row r="7" spans="1:3" s="20" customFormat="1" ht="12" customHeight="1" x14ac:dyDescent="0.2">
      <c r="A7" s="18" t="s">
        <v>157</v>
      </c>
      <c r="B7" s="19" t="s">
        <v>234</v>
      </c>
      <c r="C7" s="13">
        <v>4</v>
      </c>
    </row>
    <row r="8" spans="1:3" ht="6.95" customHeight="1" x14ac:dyDescent="0.2">
      <c r="A8" s="18"/>
      <c r="B8" s="19"/>
    </row>
    <row r="9" spans="1:3" ht="12" customHeight="1" x14ac:dyDescent="0.2">
      <c r="A9" s="21" t="s">
        <v>145</v>
      </c>
      <c r="B9" s="22" t="s">
        <v>167</v>
      </c>
      <c r="C9" s="10">
        <v>5</v>
      </c>
    </row>
    <row r="10" spans="1:3" ht="12" customHeight="1" x14ac:dyDescent="0.2">
      <c r="A10" s="21"/>
      <c r="B10" s="22" t="s">
        <v>166</v>
      </c>
      <c r="C10" s="10">
        <v>5</v>
      </c>
    </row>
    <row r="11" spans="1:3" s="20" customFormat="1" ht="12" customHeight="1" x14ac:dyDescent="0.2">
      <c r="A11" s="18"/>
      <c r="B11" s="19"/>
      <c r="C11" s="23"/>
    </row>
    <row r="12" spans="1:3" s="20" customFormat="1" ht="12" customHeight="1" x14ac:dyDescent="0.2">
      <c r="A12" s="16" t="s">
        <v>158</v>
      </c>
      <c r="B12" s="24" t="s">
        <v>228</v>
      </c>
      <c r="C12" s="23"/>
    </row>
    <row r="13" spans="1:3" s="20" customFormat="1" ht="12" customHeight="1" x14ac:dyDescent="0.2">
      <c r="A13" s="18"/>
      <c r="B13" s="19"/>
      <c r="C13" s="23"/>
    </row>
    <row r="14" spans="1:3" s="14" customFormat="1" ht="11.45" customHeight="1" x14ac:dyDescent="0.2">
      <c r="A14" s="18" t="s">
        <v>146</v>
      </c>
      <c r="B14" s="25" t="s">
        <v>163</v>
      </c>
      <c r="C14" s="13">
        <v>6</v>
      </c>
    </row>
    <row r="15" spans="1:3" ht="6.95" customHeight="1" x14ac:dyDescent="0.2">
      <c r="A15" s="18"/>
      <c r="B15" s="19"/>
    </row>
    <row r="16" spans="1:3" ht="11.45" customHeight="1" x14ac:dyDescent="0.2">
      <c r="A16" s="21" t="s">
        <v>145</v>
      </c>
      <c r="B16" s="26" t="s">
        <v>229</v>
      </c>
      <c r="C16" s="10">
        <v>6</v>
      </c>
    </row>
    <row r="17" spans="1:3" ht="11.45" customHeight="1" x14ac:dyDescent="0.2">
      <c r="A17" s="21"/>
      <c r="B17" s="22" t="s">
        <v>230</v>
      </c>
      <c r="C17" s="10">
        <v>7</v>
      </c>
    </row>
    <row r="18" spans="1:3" ht="11.45" customHeight="1" x14ac:dyDescent="0.2">
      <c r="A18" s="21"/>
      <c r="B18" s="22"/>
    </row>
    <row r="19" spans="1:3" s="14" customFormat="1" ht="11.45" customHeight="1" x14ac:dyDescent="0.2">
      <c r="A19" s="18" t="s">
        <v>147</v>
      </c>
      <c r="B19" s="25" t="s">
        <v>164</v>
      </c>
      <c r="C19" s="13">
        <v>8</v>
      </c>
    </row>
    <row r="20" spans="1:3" ht="6.95" customHeight="1" x14ac:dyDescent="0.2">
      <c r="A20" s="18"/>
      <c r="B20" s="19"/>
    </row>
    <row r="21" spans="1:3" ht="11.45" customHeight="1" x14ac:dyDescent="0.2">
      <c r="A21" s="21" t="s">
        <v>145</v>
      </c>
      <c r="B21" s="22" t="s">
        <v>231</v>
      </c>
      <c r="C21" s="10">
        <v>9</v>
      </c>
    </row>
    <row r="22" spans="1:3" ht="11.45" customHeight="1" x14ac:dyDescent="0.2">
      <c r="A22" s="21"/>
      <c r="B22" s="26" t="s">
        <v>232</v>
      </c>
      <c r="C22" s="10">
        <v>9</v>
      </c>
    </row>
    <row r="23" spans="1:3" ht="11.45" customHeight="1" x14ac:dyDescent="0.2">
      <c r="A23" s="21"/>
      <c r="B23" s="26"/>
    </row>
    <row r="24" spans="1:3" s="14" customFormat="1" ht="11.45" customHeight="1" x14ac:dyDescent="0.2">
      <c r="A24" s="18" t="s">
        <v>148</v>
      </c>
      <c r="B24" s="25" t="s">
        <v>165</v>
      </c>
      <c r="C24" s="13">
        <v>10</v>
      </c>
    </row>
    <row r="25" spans="1:3" s="20" customFormat="1" ht="12" customHeight="1" x14ac:dyDescent="0.2">
      <c r="A25" s="18"/>
      <c r="B25" s="19"/>
      <c r="C25" s="23"/>
    </row>
    <row r="26" spans="1:3" s="20" customFormat="1" ht="12" customHeight="1" x14ac:dyDescent="0.2">
      <c r="A26" s="16" t="s">
        <v>159</v>
      </c>
      <c r="B26" s="24" t="s">
        <v>233</v>
      </c>
      <c r="C26" s="23"/>
    </row>
    <row r="27" spans="1:3" s="20" customFormat="1" ht="12" customHeight="1" x14ac:dyDescent="0.2">
      <c r="A27" s="18"/>
      <c r="B27" s="19"/>
      <c r="C27" s="23"/>
    </row>
    <row r="28" spans="1:3" s="14" customFormat="1" ht="11.45" customHeight="1" x14ac:dyDescent="0.2">
      <c r="A28" s="18" t="s">
        <v>149</v>
      </c>
      <c r="B28" s="25" t="s">
        <v>175</v>
      </c>
      <c r="C28" s="13">
        <v>12</v>
      </c>
    </row>
    <row r="29" spans="1:3" ht="11.45" customHeight="1" x14ac:dyDescent="0.2">
      <c r="A29" s="21"/>
      <c r="B29" s="26"/>
    </row>
    <row r="30" spans="1:3" s="14" customFormat="1" ht="12" customHeight="1" x14ac:dyDescent="0.2">
      <c r="A30" s="18" t="s">
        <v>150</v>
      </c>
      <c r="B30" s="125" t="s">
        <v>249</v>
      </c>
      <c r="C30" s="13">
        <v>13</v>
      </c>
    </row>
    <row r="31" spans="1:3" s="14" customFormat="1" ht="11.45" customHeight="1" x14ac:dyDescent="0.2">
      <c r="A31" s="18"/>
      <c r="B31" s="125"/>
      <c r="C31" s="13"/>
    </row>
    <row r="32" spans="1:3" s="14" customFormat="1" ht="24" customHeight="1" x14ac:dyDescent="0.2">
      <c r="A32" s="18" t="s">
        <v>151</v>
      </c>
      <c r="B32" s="125" t="s">
        <v>250</v>
      </c>
      <c r="C32" s="13">
        <v>13</v>
      </c>
    </row>
    <row r="33" spans="1:3" s="14" customFormat="1" ht="11.45" customHeight="1" x14ac:dyDescent="0.2">
      <c r="A33" s="18"/>
      <c r="B33" s="125"/>
      <c r="C33" s="13"/>
    </row>
    <row r="34" spans="1:3" s="14" customFormat="1" ht="24" customHeight="1" x14ac:dyDescent="0.2">
      <c r="A34" s="18" t="s">
        <v>152</v>
      </c>
      <c r="B34" s="125" t="s">
        <v>251</v>
      </c>
      <c r="C34" s="13">
        <v>13</v>
      </c>
    </row>
    <row r="35" spans="1:3" s="14" customFormat="1" ht="11.45" customHeight="1" x14ac:dyDescent="0.2">
      <c r="A35" s="18"/>
      <c r="B35" s="25"/>
      <c r="C35" s="13"/>
    </row>
    <row r="36" spans="1:3" ht="30" customHeight="1" x14ac:dyDescent="0.2">
      <c r="A36" s="151" t="s">
        <v>126</v>
      </c>
      <c r="B36" s="151"/>
      <c r="C36" s="14">
        <v>14</v>
      </c>
    </row>
  </sheetData>
  <mergeCells count="3">
    <mergeCell ref="A1:C1"/>
    <mergeCell ref="A3:B3"/>
    <mergeCell ref="A36:B36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&amp;L&amp;"Calibri,Standard"&amp;7StatA MV, Statistischer Bericht C313 2024 21&amp;R&amp;"Calibri,Standard"&amp;7&amp;P</oddFooter>
    <evenFooter>&amp;L&amp;"Calibri,Standard"&amp;7&amp;P&amp;R&amp;"Calibri,Standard"&amp;7StatA MV, Statistischer Bericht C313 2024 21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140" zoomScaleNormal="140" workbookViewId="0"/>
  </sheetViews>
  <sheetFormatPr baseColWidth="10" defaultColWidth="11.42578125" defaultRowHeight="11.45" customHeight="1" x14ac:dyDescent="0.2"/>
  <cols>
    <col min="1" max="1" width="95.7109375" style="1" customWidth="1"/>
    <col min="2" max="16384" width="11.42578125" style="1"/>
  </cols>
  <sheetData>
    <row r="1" spans="1:1" ht="50.1" customHeight="1" x14ac:dyDescent="0.2">
      <c r="A1" s="29" t="s">
        <v>248</v>
      </c>
    </row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&amp;L&amp;"Calibri,Standard"&amp;7StatA MV, Statistischer Bericht C313 2024 21&amp;R&amp;"Calibri,Standard"&amp;7&amp;P</oddFooter>
    <evenFooter>&amp;L&amp;"Calibri,Standard"&amp;7&amp;P&amp;R&amp;"Calibri,Standard"&amp;7StatA MV, Statistischer Bericht C313 2024 21</even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77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"/>
    </sheetView>
  </sheetViews>
  <sheetFormatPr baseColWidth="10" defaultColWidth="11.42578125" defaultRowHeight="11.25" x14ac:dyDescent="0.2"/>
  <cols>
    <col min="1" max="1" width="3.7109375" style="35" customWidth="1"/>
    <col min="2" max="2" width="49.7109375" style="35" customWidth="1"/>
    <col min="3" max="4" width="12.28515625" style="45" customWidth="1"/>
    <col min="5" max="5" width="13.7109375" style="46" customWidth="1"/>
    <col min="6" max="16384" width="11.42578125" style="35"/>
  </cols>
  <sheetData>
    <row r="1" spans="1:5" ht="24.95" customHeight="1" x14ac:dyDescent="0.2">
      <c r="A1" s="152" t="s">
        <v>155</v>
      </c>
      <c r="B1" s="153"/>
      <c r="C1" s="154" t="s">
        <v>156</v>
      </c>
      <c r="D1" s="154"/>
      <c r="E1" s="155"/>
    </row>
    <row r="2" spans="1:5" ht="24.95" customHeight="1" x14ac:dyDescent="0.2">
      <c r="A2" s="163" t="s">
        <v>160</v>
      </c>
      <c r="B2" s="164"/>
      <c r="C2" s="156" t="s">
        <v>237</v>
      </c>
      <c r="D2" s="157"/>
      <c r="E2" s="158"/>
    </row>
    <row r="3" spans="1:5" ht="11.45" customHeight="1" x14ac:dyDescent="0.2">
      <c r="A3" s="159" t="s">
        <v>56</v>
      </c>
      <c r="B3" s="160" t="s">
        <v>21</v>
      </c>
      <c r="C3" s="161">
        <v>2023</v>
      </c>
      <c r="D3" s="161">
        <v>2024</v>
      </c>
      <c r="E3" s="162" t="s">
        <v>236</v>
      </c>
    </row>
    <row r="4" spans="1:5" ht="11.45" customHeight="1" x14ac:dyDescent="0.2">
      <c r="A4" s="159"/>
      <c r="B4" s="160"/>
      <c r="C4" s="161"/>
      <c r="D4" s="161"/>
      <c r="E4" s="162"/>
    </row>
    <row r="5" spans="1:5" ht="11.45" customHeight="1" x14ac:dyDescent="0.2">
      <c r="A5" s="159"/>
      <c r="B5" s="160"/>
      <c r="C5" s="161" t="s">
        <v>22</v>
      </c>
      <c r="D5" s="161"/>
      <c r="E5" s="36" t="s">
        <v>23</v>
      </c>
    </row>
    <row r="6" spans="1:5" s="37" customFormat="1" ht="11.45" customHeight="1" x14ac:dyDescent="0.2">
      <c r="A6" s="30">
        <v>1</v>
      </c>
      <c r="B6" s="31">
        <v>2</v>
      </c>
      <c r="C6" s="32">
        <v>3</v>
      </c>
      <c r="D6" s="32">
        <v>4</v>
      </c>
      <c r="E6" s="33">
        <v>5</v>
      </c>
    </row>
    <row r="7" spans="1:5" ht="11.45" customHeight="1" x14ac:dyDescent="0.2">
      <c r="A7" s="47"/>
      <c r="B7" s="38"/>
      <c r="C7" s="39"/>
      <c r="D7" s="124"/>
      <c r="E7" s="121"/>
    </row>
    <row r="8" spans="1:5" ht="11.45" customHeight="1" x14ac:dyDescent="0.2">
      <c r="A8" s="34">
        <f>IF(C8&lt;&gt;"",COUNTA($C8:C$8),"")</f>
        <v>1</v>
      </c>
      <c r="B8" s="40" t="s">
        <v>24</v>
      </c>
      <c r="C8" s="39">
        <v>92414</v>
      </c>
      <c r="D8" s="124">
        <v>91575</v>
      </c>
      <c r="E8" s="121">
        <v>-0.90787110178111163</v>
      </c>
    </row>
    <row r="9" spans="1:5" ht="11.45" customHeight="1" x14ac:dyDescent="0.2">
      <c r="A9" s="34">
        <f>IF(C9&lt;&gt;"",COUNTA($C$8:C9),"")</f>
        <v>2</v>
      </c>
      <c r="B9" s="40" t="s">
        <v>32</v>
      </c>
      <c r="C9" s="39">
        <v>40237</v>
      </c>
      <c r="D9" s="124">
        <v>37391</v>
      </c>
      <c r="E9" s="121">
        <v>-7.0730919303128985</v>
      </c>
    </row>
    <row r="10" spans="1:5" ht="11.45" customHeight="1" x14ac:dyDescent="0.2">
      <c r="A10" s="34">
        <f>IF(C10&lt;&gt;"",COUNTA($C$8:C10),"")</f>
        <v>3</v>
      </c>
      <c r="B10" s="40" t="s">
        <v>33</v>
      </c>
      <c r="C10" s="39">
        <v>12130</v>
      </c>
      <c r="D10" s="124">
        <v>11980</v>
      </c>
      <c r="E10" s="121">
        <v>-1.2366034624896969</v>
      </c>
    </row>
    <row r="11" spans="1:5" ht="11.45" customHeight="1" x14ac:dyDescent="0.2">
      <c r="A11" s="34">
        <f>IF(C11&lt;&gt;"",COUNTA($C$8:C11),"")</f>
        <v>4</v>
      </c>
      <c r="B11" s="40" t="s">
        <v>34</v>
      </c>
      <c r="C11" s="39">
        <v>28107</v>
      </c>
      <c r="D11" s="124">
        <v>25411</v>
      </c>
      <c r="E11" s="121">
        <v>-9.5919166044046023</v>
      </c>
    </row>
    <row r="12" spans="1:5" ht="11.45" customHeight="1" x14ac:dyDescent="0.2">
      <c r="A12" s="34">
        <f>IF(C12&lt;&gt;"",COUNTA($C$8:C12),"")</f>
        <v>5</v>
      </c>
      <c r="B12" s="40" t="s">
        <v>25</v>
      </c>
      <c r="C12" s="39">
        <v>97061</v>
      </c>
      <c r="D12" s="124">
        <v>92462</v>
      </c>
      <c r="E12" s="121">
        <v>-4.73825738453138</v>
      </c>
    </row>
    <row r="13" spans="1:5" ht="11.45" customHeight="1" x14ac:dyDescent="0.2">
      <c r="A13" s="34">
        <f>IF(C13&lt;&gt;"",COUNTA($C$8:C13),"")</f>
        <v>6</v>
      </c>
      <c r="B13" s="40" t="s">
        <v>33</v>
      </c>
      <c r="C13" s="39">
        <v>22821</v>
      </c>
      <c r="D13" s="124">
        <v>21067</v>
      </c>
      <c r="E13" s="121">
        <v>-7.685903334647918</v>
      </c>
    </row>
    <row r="14" spans="1:5" ht="11.45" customHeight="1" x14ac:dyDescent="0.2">
      <c r="A14" s="34">
        <f>IF(C14&lt;&gt;"",COUNTA($C$8:C14),"")</f>
        <v>7</v>
      </c>
      <c r="B14" s="40" t="s">
        <v>35</v>
      </c>
      <c r="C14" s="39">
        <v>74240</v>
      </c>
      <c r="D14" s="124">
        <v>71395</v>
      </c>
      <c r="E14" s="121">
        <v>-3.8321659482758577</v>
      </c>
    </row>
    <row r="15" spans="1:5" ht="11.45" customHeight="1" x14ac:dyDescent="0.2">
      <c r="A15" s="34">
        <f>IF(C15&lt;&gt;"",COUNTA($C$8:C15),"")</f>
        <v>8</v>
      </c>
      <c r="B15" s="40" t="s">
        <v>43</v>
      </c>
      <c r="C15" s="39">
        <v>5505</v>
      </c>
      <c r="D15" s="124">
        <v>5082</v>
      </c>
      <c r="E15" s="121">
        <v>-7.6839237057220657</v>
      </c>
    </row>
    <row r="16" spans="1:5" ht="11.45" customHeight="1" x14ac:dyDescent="0.2">
      <c r="A16" s="34">
        <f>IF(C16&lt;&gt;"",COUNTA($C$8:C16),"")</f>
        <v>9</v>
      </c>
      <c r="B16" s="40" t="s">
        <v>44</v>
      </c>
      <c r="C16" s="39">
        <v>68735</v>
      </c>
      <c r="D16" s="124">
        <v>66313</v>
      </c>
      <c r="E16" s="121">
        <v>-3.5236778933585526</v>
      </c>
    </row>
    <row r="17" spans="1:5" ht="11.45" customHeight="1" x14ac:dyDescent="0.2">
      <c r="A17" s="34">
        <f>IF(C17&lt;&gt;"",COUNTA($C$8:C17),"")</f>
        <v>10</v>
      </c>
      <c r="B17" s="40" t="s">
        <v>26</v>
      </c>
      <c r="C17" s="39">
        <v>231682</v>
      </c>
      <c r="D17" s="124">
        <v>226960</v>
      </c>
      <c r="E17" s="121">
        <v>-2.0381384829205587</v>
      </c>
    </row>
    <row r="18" spans="1:5" ht="11.45" customHeight="1" x14ac:dyDescent="0.2">
      <c r="A18" s="34">
        <f>IF(C18&lt;&gt;"",COUNTA($C$8:C18),"")</f>
        <v>11</v>
      </c>
      <c r="B18" s="40" t="s">
        <v>33</v>
      </c>
      <c r="C18" s="39">
        <v>4968</v>
      </c>
      <c r="D18" s="124">
        <v>5070</v>
      </c>
      <c r="E18" s="121">
        <v>2.0531400966183639</v>
      </c>
    </row>
    <row r="19" spans="1:5" ht="11.45" customHeight="1" x14ac:dyDescent="0.2">
      <c r="A19" s="34">
        <f>IF(C19&lt;&gt;"",COUNTA($C$8:C19),"")</f>
        <v>12</v>
      </c>
      <c r="B19" s="40" t="s">
        <v>35</v>
      </c>
      <c r="C19" s="39">
        <v>18850</v>
      </c>
      <c r="D19" s="124">
        <v>17995</v>
      </c>
      <c r="E19" s="121">
        <v>-4.5358090185676332</v>
      </c>
    </row>
    <row r="20" spans="1:5" ht="11.45" customHeight="1" x14ac:dyDescent="0.2">
      <c r="A20" s="34">
        <f>IF(C20&lt;&gt;"",COUNTA($C$8:C20),"")</f>
        <v>13</v>
      </c>
      <c r="B20" s="40" t="s">
        <v>43</v>
      </c>
      <c r="C20" s="39">
        <v>1092</v>
      </c>
      <c r="D20" s="124">
        <v>1155</v>
      </c>
      <c r="E20" s="121">
        <v>5.7692307692307736</v>
      </c>
    </row>
    <row r="21" spans="1:5" ht="11.45" customHeight="1" x14ac:dyDescent="0.2">
      <c r="A21" s="34">
        <f>IF(C21&lt;&gt;"",COUNTA($C$8:C21),"")</f>
        <v>14</v>
      </c>
      <c r="B21" s="40" t="s">
        <v>44</v>
      </c>
      <c r="C21" s="39">
        <v>17758</v>
      </c>
      <c r="D21" s="124">
        <v>16840</v>
      </c>
      <c r="E21" s="121">
        <v>-5.1695010699403099</v>
      </c>
    </row>
    <row r="22" spans="1:5" ht="11.45" customHeight="1" x14ac:dyDescent="0.2">
      <c r="A22" s="34">
        <f>IF(C22&lt;&gt;"",COUNTA($C$8:C22),"")</f>
        <v>15</v>
      </c>
      <c r="B22" s="41" t="s">
        <v>205</v>
      </c>
      <c r="C22" s="39">
        <v>150649</v>
      </c>
      <c r="D22" s="124">
        <v>147380</v>
      </c>
      <c r="E22" s="121">
        <v>-2.1699447059057775</v>
      </c>
    </row>
    <row r="23" spans="1:5" ht="11.45" customHeight="1" x14ac:dyDescent="0.2">
      <c r="A23" s="34">
        <f>IF(C23&lt;&gt;"",COUNTA($C$8:C23),"")</f>
        <v>16</v>
      </c>
      <c r="B23" s="40" t="s">
        <v>252</v>
      </c>
      <c r="C23" s="39">
        <v>57215</v>
      </c>
      <c r="D23" s="124">
        <v>56515</v>
      </c>
      <c r="E23" s="121">
        <v>-1.223455387573182</v>
      </c>
    </row>
    <row r="24" spans="1:5" ht="11.45" customHeight="1" x14ac:dyDescent="0.2">
      <c r="A24" s="34" t="str">
        <f>IF(C24&lt;&gt;"",COUNTA($C$8:C24),"")</f>
        <v/>
      </c>
      <c r="B24" s="40"/>
      <c r="C24" s="39"/>
      <c r="D24" s="124"/>
      <c r="E24" s="121"/>
    </row>
    <row r="25" spans="1:5" ht="11.45" customHeight="1" x14ac:dyDescent="0.2">
      <c r="A25" s="34">
        <f>IF(C25&lt;&gt;"",COUNTA($C$8:C25),"")</f>
        <v>17</v>
      </c>
      <c r="B25" s="42" t="s">
        <v>27</v>
      </c>
      <c r="C25" s="43">
        <v>461394</v>
      </c>
      <c r="D25" s="123">
        <v>448388</v>
      </c>
      <c r="E25" s="120">
        <v>-2.8188489663931477</v>
      </c>
    </row>
    <row r="26" spans="1:5" ht="11.45" customHeight="1" x14ac:dyDescent="0.2">
      <c r="A26" s="34" t="str">
        <f>IF(C26&lt;&gt;"",COUNTA($C$8:C26),"")</f>
        <v/>
      </c>
      <c r="B26" s="42"/>
      <c r="C26" s="39"/>
      <c r="D26" s="124"/>
      <c r="E26" s="121"/>
    </row>
    <row r="27" spans="1:5" ht="11.45" customHeight="1" x14ac:dyDescent="0.2">
      <c r="A27" s="34" t="str">
        <f>IF(C27&lt;&gt;"",COUNTA($C$8:C27),"")</f>
        <v/>
      </c>
      <c r="B27" s="40"/>
      <c r="C27" s="39"/>
      <c r="D27" s="124"/>
      <c r="E27" s="121"/>
    </row>
    <row r="28" spans="1:5" ht="11.45" customHeight="1" x14ac:dyDescent="0.2">
      <c r="A28" s="34">
        <f>IF(C28&lt;&gt;"",COUNTA($C$8:C28),"")</f>
        <v>18</v>
      </c>
      <c r="B28" s="40" t="s">
        <v>28</v>
      </c>
      <c r="C28" s="39">
        <v>176000</v>
      </c>
      <c r="D28" s="124">
        <v>210000</v>
      </c>
      <c r="E28" s="121">
        <v>19.318181818181813</v>
      </c>
    </row>
    <row r="29" spans="1:5" ht="11.45" customHeight="1" x14ac:dyDescent="0.2">
      <c r="A29" s="34">
        <f>IF(C29&lt;&gt;"",COUNTA($C$8:C29),"")</f>
        <v>19</v>
      </c>
      <c r="B29" s="40" t="s">
        <v>29</v>
      </c>
      <c r="C29" s="39">
        <v>117400</v>
      </c>
      <c r="D29" s="124">
        <v>109700</v>
      </c>
      <c r="E29" s="121">
        <v>-6.5587734241908038</v>
      </c>
    </row>
    <row r="30" spans="1:5" ht="11.45" customHeight="1" x14ac:dyDescent="0.2">
      <c r="A30" s="34">
        <f>IF(C30&lt;&gt;"",COUNTA($C$8:C30),"")</f>
        <v>20</v>
      </c>
      <c r="B30" s="40" t="s">
        <v>30</v>
      </c>
      <c r="C30" s="39">
        <v>193900</v>
      </c>
      <c r="D30" s="124">
        <v>193000</v>
      </c>
      <c r="E30" s="121">
        <v>-0.46415678184631304</v>
      </c>
    </row>
    <row r="31" spans="1:5" ht="11.45" customHeight="1" x14ac:dyDescent="0.2">
      <c r="A31" s="34">
        <f>IF(C31&lt;&gt;"",COUNTA($C$8:C31),"")</f>
        <v>21</v>
      </c>
      <c r="B31" s="40" t="s">
        <v>36</v>
      </c>
      <c r="C31" s="39">
        <v>85800</v>
      </c>
      <c r="D31" s="124">
        <v>87400</v>
      </c>
      <c r="E31" s="121">
        <v>1.8</v>
      </c>
    </row>
    <row r="32" spans="1:5" ht="11.45" customHeight="1" x14ac:dyDescent="0.2">
      <c r="A32" s="34">
        <f>IF(C32&lt;&gt;"",COUNTA($C$8:C32),"")</f>
        <v>22</v>
      </c>
      <c r="B32" s="40" t="s">
        <v>37</v>
      </c>
      <c r="C32" s="39">
        <v>80800</v>
      </c>
      <c r="D32" s="124">
        <v>78300</v>
      </c>
      <c r="E32" s="121">
        <v>-3.0940594059405981</v>
      </c>
    </row>
    <row r="33" spans="1:5" ht="11.45" customHeight="1" x14ac:dyDescent="0.2">
      <c r="A33" s="34">
        <f>IF(C33&lt;&gt;"",COUNTA($C$8:C33),"")</f>
        <v>23</v>
      </c>
      <c r="B33" s="40" t="s">
        <v>38</v>
      </c>
      <c r="C33" s="39">
        <v>27300</v>
      </c>
      <c r="D33" s="124">
        <v>27300</v>
      </c>
      <c r="E33" s="121">
        <v>0.3</v>
      </c>
    </row>
    <row r="34" spans="1:5" ht="11.45" customHeight="1" x14ac:dyDescent="0.2">
      <c r="A34" s="34">
        <f>IF(C34&lt;&gt;"",COUNTA($C$8:C34),"")</f>
        <v>24</v>
      </c>
      <c r="B34" s="40" t="s">
        <v>201</v>
      </c>
      <c r="C34" s="39">
        <v>55400</v>
      </c>
      <c r="D34" s="124">
        <v>62400</v>
      </c>
      <c r="E34" s="121">
        <v>12.7</v>
      </c>
    </row>
    <row r="35" spans="1:5" ht="11.45" customHeight="1" x14ac:dyDescent="0.2">
      <c r="A35" s="34">
        <f>IF(C35&lt;&gt;"",COUNTA($C$8:C35),"")</f>
        <v>25</v>
      </c>
      <c r="B35" s="40" t="s">
        <v>39</v>
      </c>
      <c r="C35" s="39" t="s">
        <v>11</v>
      </c>
      <c r="D35" s="124" t="s">
        <v>11</v>
      </c>
      <c r="E35" s="121" t="s">
        <v>11</v>
      </c>
    </row>
    <row r="36" spans="1:5" ht="11.45" customHeight="1" x14ac:dyDescent="0.2">
      <c r="A36" s="34">
        <f>IF(C36&lt;&gt;"",COUNTA($C$8:C36),"")</f>
        <v>26</v>
      </c>
      <c r="B36" s="40" t="s">
        <v>202</v>
      </c>
      <c r="C36" s="39">
        <v>55000</v>
      </c>
      <c r="D36" s="124">
        <v>61900</v>
      </c>
      <c r="E36" s="121">
        <v>12.7</v>
      </c>
    </row>
    <row r="37" spans="1:5" ht="11.45" customHeight="1" x14ac:dyDescent="0.2">
      <c r="A37" s="34">
        <f>IF(C37&lt;&gt;"",COUNTA($C$8:C37),"")</f>
        <v>27</v>
      </c>
      <c r="B37" s="40" t="s">
        <v>40</v>
      </c>
      <c r="C37" s="39">
        <v>37000</v>
      </c>
      <c r="D37" s="124">
        <v>43000</v>
      </c>
      <c r="E37" s="121">
        <v>16.100000000000001</v>
      </c>
    </row>
    <row r="38" spans="1:5" ht="11.45" customHeight="1" x14ac:dyDescent="0.2">
      <c r="A38" s="34">
        <f>IF(C38&lt;&gt;"",COUNTA($C$8:C38),"")</f>
        <v>28</v>
      </c>
      <c r="B38" s="40" t="s">
        <v>41</v>
      </c>
      <c r="C38" s="39">
        <v>8600</v>
      </c>
      <c r="D38" s="124">
        <v>8600</v>
      </c>
      <c r="E38" s="121">
        <v>-0.1</v>
      </c>
    </row>
    <row r="39" spans="1:5" ht="11.45" customHeight="1" x14ac:dyDescent="0.2">
      <c r="A39" s="34">
        <f>IF(C39&lt;&gt;"",COUNTA($C$8:C39),"")</f>
        <v>29</v>
      </c>
      <c r="B39" s="40" t="s">
        <v>42</v>
      </c>
      <c r="C39" s="39">
        <v>28400</v>
      </c>
      <c r="D39" s="124">
        <v>34400</v>
      </c>
      <c r="E39" s="121">
        <v>21</v>
      </c>
    </row>
    <row r="40" spans="1:5" ht="11.45" customHeight="1" x14ac:dyDescent="0.2">
      <c r="A40" s="34">
        <f>IF(C40&lt;&gt;"",COUNTA($C$8:C40),"")</f>
        <v>30</v>
      </c>
      <c r="B40" s="40" t="s">
        <v>161</v>
      </c>
      <c r="C40" s="39">
        <v>17900</v>
      </c>
      <c r="D40" s="122">
        <v>18900</v>
      </c>
      <c r="E40" s="121">
        <v>5.7</v>
      </c>
    </row>
    <row r="41" spans="1:5" ht="11.45" customHeight="1" x14ac:dyDescent="0.2">
      <c r="A41" s="34">
        <f>IF(C41&lt;&gt;"",COUNTA($C$8:C41),"")</f>
        <v>31</v>
      </c>
      <c r="B41" s="40" t="s">
        <v>45</v>
      </c>
      <c r="C41" s="39">
        <v>11500</v>
      </c>
      <c r="D41" s="124">
        <v>11500</v>
      </c>
      <c r="E41" s="121">
        <v>0.2</v>
      </c>
    </row>
    <row r="42" spans="1:5" ht="11.45" customHeight="1" x14ac:dyDescent="0.2">
      <c r="A42" s="34">
        <f>IF(C42&lt;&gt;"",COUNTA($C$8:C42),"")</f>
        <v>32</v>
      </c>
      <c r="B42" s="40" t="s">
        <v>162</v>
      </c>
      <c r="C42" s="39">
        <v>6400</v>
      </c>
      <c r="D42" s="124">
        <v>7400</v>
      </c>
      <c r="E42" s="121">
        <v>15.4</v>
      </c>
    </row>
    <row r="43" spans="1:5" ht="11.45" customHeight="1" x14ac:dyDescent="0.2">
      <c r="A43" s="34" t="str">
        <f>IF(C43&lt;&gt;"",COUNTA($C$8:C43),"")</f>
        <v/>
      </c>
      <c r="B43" s="40"/>
      <c r="C43" s="39"/>
      <c r="D43" s="124"/>
      <c r="E43" s="121"/>
    </row>
    <row r="44" spans="1:5" ht="11.45" customHeight="1" x14ac:dyDescent="0.2">
      <c r="A44" s="34">
        <f>IF(C44&lt;&gt;"",COUNTA($C$8:C44),"")</f>
        <v>33</v>
      </c>
      <c r="B44" s="42" t="s">
        <v>31</v>
      </c>
      <c r="C44" s="43">
        <v>542700</v>
      </c>
      <c r="D44" s="123">
        <v>575100</v>
      </c>
      <c r="E44" s="120">
        <v>5.9701492537313499</v>
      </c>
    </row>
    <row r="45" spans="1:5" ht="11.45" customHeight="1" x14ac:dyDescent="0.2">
      <c r="B45" s="44"/>
    </row>
    <row r="46" spans="1:5" ht="11.45" customHeight="1" x14ac:dyDescent="0.2">
      <c r="B46" s="44"/>
    </row>
    <row r="47" spans="1:5" ht="11.45" customHeight="1" x14ac:dyDescent="0.2">
      <c r="B47" s="44"/>
    </row>
    <row r="48" spans="1:5" ht="11.45" customHeight="1" x14ac:dyDescent="0.2">
      <c r="B48" s="44"/>
    </row>
    <row r="49" spans="2:2" ht="11.45" customHeight="1" x14ac:dyDescent="0.2">
      <c r="B49" s="44"/>
    </row>
    <row r="50" spans="2:2" ht="11.45" customHeight="1" x14ac:dyDescent="0.2">
      <c r="B50" s="44"/>
    </row>
    <row r="51" spans="2:2" ht="11.45" customHeight="1" x14ac:dyDescent="0.2">
      <c r="B51" s="44"/>
    </row>
    <row r="52" spans="2:2" ht="11.45" customHeight="1" x14ac:dyDescent="0.2">
      <c r="B52" s="44"/>
    </row>
    <row r="53" spans="2:2" ht="11.45" customHeight="1" x14ac:dyDescent="0.2">
      <c r="B53" s="44"/>
    </row>
    <row r="54" spans="2:2" ht="11.45" customHeight="1" x14ac:dyDescent="0.2">
      <c r="B54" s="44"/>
    </row>
    <row r="55" spans="2:2" ht="11.45" customHeight="1" x14ac:dyDescent="0.2">
      <c r="B55" s="44"/>
    </row>
    <row r="56" spans="2:2" ht="11.45" customHeight="1" x14ac:dyDescent="0.2">
      <c r="B56" s="44"/>
    </row>
    <row r="57" spans="2:2" ht="11.45" customHeight="1" x14ac:dyDescent="0.2">
      <c r="B57" s="44"/>
    </row>
    <row r="58" spans="2:2" ht="11.45" customHeight="1" x14ac:dyDescent="0.2">
      <c r="B58" s="44"/>
    </row>
    <row r="59" spans="2:2" ht="11.45" customHeight="1" x14ac:dyDescent="0.2">
      <c r="B59" s="44"/>
    </row>
    <row r="60" spans="2:2" ht="11.45" customHeight="1" x14ac:dyDescent="0.2">
      <c r="B60" s="44"/>
    </row>
    <row r="61" spans="2:2" ht="11.45" customHeight="1" x14ac:dyDescent="0.2">
      <c r="B61" s="44"/>
    </row>
    <row r="62" spans="2:2" ht="11.45" customHeight="1" x14ac:dyDescent="0.2">
      <c r="B62" s="44"/>
    </row>
    <row r="63" spans="2:2" ht="11.45" customHeight="1" x14ac:dyDescent="0.2"/>
    <row r="64" spans="2:2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  <row r="76" ht="11.45" customHeight="1" x14ac:dyDescent="0.2"/>
    <row r="77" ht="11.45" customHeight="1" x14ac:dyDescent="0.2"/>
  </sheetData>
  <mergeCells count="10">
    <mergeCell ref="A1:B1"/>
    <mergeCell ref="C1:E1"/>
    <mergeCell ref="C2:E2"/>
    <mergeCell ref="A3:A5"/>
    <mergeCell ref="B3:B5"/>
    <mergeCell ref="C3:C4"/>
    <mergeCell ref="D3:D4"/>
    <mergeCell ref="C5:D5"/>
    <mergeCell ref="E3:E4"/>
    <mergeCell ref="A2:B2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&amp;L&amp;"Calibri,Standard"&amp;7StatA MV, Statistischer Bericht C313 2024 21&amp;R&amp;"Calibri,Standard"&amp;7&amp;P</oddFooter>
    <evenFooter>&amp;L&amp;"Calibri,Standard"&amp;7&amp;P&amp;R&amp;"Calibri,Standard"&amp;7StatA MV, Statistischer Bericht C313 2024 21</even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140" zoomScaleNormal="140" workbookViewId="0"/>
  </sheetViews>
  <sheetFormatPr baseColWidth="10" defaultRowHeight="12.75" x14ac:dyDescent="0.2"/>
  <cols>
    <col min="1" max="2" width="45.7109375" customWidth="1"/>
  </cols>
  <sheetData>
    <row r="1" spans="1:1" ht="50.1" customHeight="1" x14ac:dyDescent="0.2">
      <c r="A1" s="48" t="s">
        <v>19</v>
      </c>
    </row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&amp;L&amp;"Calibri,Standard"&amp;7StatA MV, Statistischer Bericht C313 2024 21&amp;R&amp;"Calibri,Standard"&amp;7&amp;P</oddFooter>
    <evenFooter>&amp;L&amp;"Calibri,Standard"&amp;7&amp;P&amp;R&amp;"Calibri,Standard"&amp;7StatA MV, Statistischer Bericht C313 2024 21</even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E38"/>
  <sheetViews>
    <sheetView zoomScale="140" zoomScaleNormal="140" workbookViewId="0">
      <pane xSplit="3" ySplit="8" topLeftCell="D9" activePane="bottomRight" state="frozen"/>
      <selection sqref="A1:B1"/>
      <selection pane="topRight" sqref="A1:B1"/>
      <selection pane="bottomLeft" sqref="A1:B1"/>
      <selection pane="bottomRight" activeCell="D9" sqref="D9"/>
    </sheetView>
  </sheetViews>
  <sheetFormatPr baseColWidth="10" defaultColWidth="11.42578125" defaultRowHeight="11.25" x14ac:dyDescent="0.2"/>
  <cols>
    <col min="1" max="1" width="3.140625" style="57" customWidth="1"/>
    <col min="2" max="2" width="21.85546875" style="58" customWidth="1"/>
    <col min="3" max="3" width="12.28515625" style="58" customWidth="1"/>
    <col min="4" max="4" width="11.7109375" style="57" customWidth="1"/>
    <col min="5" max="5" width="10.5703125" style="57" customWidth="1"/>
    <col min="6" max="6" width="10.7109375" style="57" customWidth="1"/>
    <col min="7" max="8" width="10.85546875" style="57" customWidth="1"/>
    <col min="9" max="12" width="9.28515625" style="57" customWidth="1"/>
    <col min="13" max="13" width="8.28515625" style="57" customWidth="1"/>
    <col min="14" max="14" width="9.28515625" style="57" customWidth="1"/>
    <col min="15" max="16384" width="11.42578125" style="35"/>
  </cols>
  <sheetData>
    <row r="1" spans="1:57" s="52" customFormat="1" ht="24.95" customHeight="1" x14ac:dyDescent="0.2">
      <c r="A1" s="165" t="s">
        <v>158</v>
      </c>
      <c r="B1" s="166"/>
      <c r="C1" s="166"/>
      <c r="D1" s="172" t="s">
        <v>228</v>
      </c>
      <c r="E1" s="173"/>
      <c r="F1" s="173"/>
      <c r="G1" s="173"/>
      <c r="H1" s="174"/>
      <c r="I1" s="177" t="s">
        <v>228</v>
      </c>
      <c r="J1" s="172"/>
      <c r="K1" s="172"/>
      <c r="L1" s="172"/>
      <c r="M1" s="172"/>
      <c r="N1" s="178"/>
    </row>
    <row r="2" spans="1:57" s="52" customFormat="1" ht="24.95" customHeight="1" x14ac:dyDescent="0.2">
      <c r="A2" s="167" t="s">
        <v>131</v>
      </c>
      <c r="B2" s="168"/>
      <c r="C2" s="168"/>
      <c r="D2" s="175" t="s">
        <v>207</v>
      </c>
      <c r="E2" s="175"/>
      <c r="F2" s="175"/>
      <c r="G2" s="175"/>
      <c r="H2" s="176"/>
      <c r="I2" s="179" t="s">
        <v>207</v>
      </c>
      <c r="J2" s="175"/>
      <c r="K2" s="175"/>
      <c r="L2" s="175"/>
      <c r="M2" s="175"/>
      <c r="N2" s="176"/>
    </row>
    <row r="3" spans="1:57" ht="11.45" customHeight="1" x14ac:dyDescent="0.2">
      <c r="A3" s="169" t="s">
        <v>56</v>
      </c>
      <c r="B3" s="170" t="s">
        <v>58</v>
      </c>
      <c r="C3" s="170" t="s">
        <v>48</v>
      </c>
      <c r="D3" s="170" t="s">
        <v>49</v>
      </c>
      <c r="E3" s="170" t="s">
        <v>135</v>
      </c>
      <c r="F3" s="170"/>
      <c r="G3" s="170"/>
      <c r="H3" s="171"/>
      <c r="I3" s="169" t="s">
        <v>135</v>
      </c>
      <c r="J3" s="170"/>
      <c r="K3" s="170"/>
      <c r="L3" s="170"/>
      <c r="M3" s="170"/>
      <c r="N3" s="171"/>
    </row>
    <row r="4" spans="1:57" ht="11.45" customHeight="1" x14ac:dyDescent="0.2">
      <c r="A4" s="169"/>
      <c r="B4" s="170"/>
      <c r="C4" s="170"/>
      <c r="D4" s="170"/>
      <c r="E4" s="170" t="s">
        <v>208</v>
      </c>
      <c r="F4" s="170" t="s">
        <v>253</v>
      </c>
      <c r="G4" s="170" t="s">
        <v>133</v>
      </c>
      <c r="H4" s="171"/>
      <c r="I4" s="169" t="s">
        <v>134</v>
      </c>
      <c r="J4" s="170"/>
      <c r="K4" s="170" t="s">
        <v>47</v>
      </c>
      <c r="L4" s="170"/>
      <c r="M4" s="170"/>
      <c r="N4" s="171"/>
    </row>
    <row r="5" spans="1:57" ht="11.45" customHeight="1" x14ac:dyDescent="0.2">
      <c r="A5" s="169"/>
      <c r="B5" s="170"/>
      <c r="C5" s="170"/>
      <c r="D5" s="170"/>
      <c r="E5" s="170"/>
      <c r="F5" s="170"/>
      <c r="G5" s="170"/>
      <c r="H5" s="171"/>
      <c r="I5" s="169"/>
      <c r="J5" s="170"/>
      <c r="K5" s="170" t="s">
        <v>132</v>
      </c>
      <c r="L5" s="170"/>
      <c r="M5" s="170" t="s">
        <v>50</v>
      </c>
      <c r="N5" s="171"/>
    </row>
    <row r="6" spans="1:57" ht="11.45" customHeight="1" x14ac:dyDescent="0.2">
      <c r="A6" s="169"/>
      <c r="B6" s="170"/>
      <c r="C6" s="170"/>
      <c r="D6" s="170"/>
      <c r="E6" s="170"/>
      <c r="F6" s="170"/>
      <c r="G6" s="170"/>
      <c r="H6" s="171"/>
      <c r="I6" s="169"/>
      <c r="J6" s="170"/>
      <c r="K6" s="170"/>
      <c r="L6" s="170"/>
      <c r="M6" s="170"/>
      <c r="N6" s="171"/>
    </row>
    <row r="7" spans="1:57" ht="11.45" customHeight="1" x14ac:dyDescent="0.2">
      <c r="A7" s="169"/>
      <c r="B7" s="170"/>
      <c r="C7" s="170"/>
      <c r="D7" s="170"/>
      <c r="E7" s="170"/>
      <c r="F7" s="170"/>
      <c r="G7" s="53" t="s">
        <v>51</v>
      </c>
      <c r="H7" s="54" t="s">
        <v>52</v>
      </c>
      <c r="I7" s="102" t="s">
        <v>51</v>
      </c>
      <c r="J7" s="100" t="s">
        <v>52</v>
      </c>
      <c r="K7" s="100" t="s">
        <v>51</v>
      </c>
      <c r="L7" s="100" t="s">
        <v>206</v>
      </c>
      <c r="M7" s="100" t="s">
        <v>51</v>
      </c>
      <c r="N7" s="101" t="s">
        <v>206</v>
      </c>
    </row>
    <row r="8" spans="1:57" ht="11.45" customHeight="1" x14ac:dyDescent="0.2">
      <c r="A8" s="49">
        <v>1</v>
      </c>
      <c r="B8" s="50">
        <v>2</v>
      </c>
      <c r="C8" s="50">
        <v>3</v>
      </c>
      <c r="D8" s="50">
        <v>4</v>
      </c>
      <c r="E8" s="50">
        <v>5</v>
      </c>
      <c r="F8" s="50">
        <v>6</v>
      </c>
      <c r="G8" s="50">
        <v>7</v>
      </c>
      <c r="H8" s="51">
        <v>8</v>
      </c>
      <c r="I8" s="49">
        <v>9</v>
      </c>
      <c r="J8" s="50">
        <v>10</v>
      </c>
      <c r="K8" s="50">
        <v>11</v>
      </c>
      <c r="L8" s="50">
        <v>12</v>
      </c>
      <c r="M8" s="50">
        <v>13</v>
      </c>
      <c r="N8" s="51">
        <v>14</v>
      </c>
    </row>
    <row r="9" spans="1:57" ht="11.45" customHeight="1" x14ac:dyDescent="0.2">
      <c r="A9" s="55" t="s">
        <v>46</v>
      </c>
      <c r="B9" s="41"/>
      <c r="C9" s="41"/>
      <c r="D9" s="39"/>
      <c r="E9" s="39"/>
      <c r="F9" s="39"/>
      <c r="G9" s="39"/>
      <c r="H9" s="39"/>
      <c r="I9" s="39" t="s">
        <v>46</v>
      </c>
      <c r="J9" s="39"/>
      <c r="K9" s="39"/>
      <c r="L9" s="39"/>
      <c r="M9" s="39"/>
      <c r="N9" s="39"/>
    </row>
    <row r="10" spans="1:57" s="52" customFormat="1" ht="11.45" customHeight="1" x14ac:dyDescent="0.2">
      <c r="A10" s="34">
        <f>IF(C10&lt;&gt;"",COUNTA($C10:C$10),"")</f>
        <v>1</v>
      </c>
      <c r="B10" s="56" t="s">
        <v>53</v>
      </c>
      <c r="C10" s="56" t="s">
        <v>54</v>
      </c>
      <c r="D10" s="43">
        <v>3101</v>
      </c>
      <c r="E10" s="43">
        <v>618</v>
      </c>
      <c r="F10" s="43">
        <v>1963</v>
      </c>
      <c r="G10" s="43">
        <v>1605</v>
      </c>
      <c r="H10" s="43">
        <v>1717</v>
      </c>
      <c r="I10" s="43">
        <v>729</v>
      </c>
      <c r="J10" s="43">
        <v>1259</v>
      </c>
      <c r="K10" s="43">
        <v>1206</v>
      </c>
      <c r="L10" s="43">
        <v>1853</v>
      </c>
      <c r="M10" s="43">
        <v>1457</v>
      </c>
      <c r="N10" s="43">
        <v>1439</v>
      </c>
    </row>
    <row r="11" spans="1:57" s="52" customFormat="1" ht="11.45" customHeight="1" x14ac:dyDescent="0.2">
      <c r="A11" s="34">
        <f>IF(C11&lt;&gt;"",COUNTA($C$10:C11),"")</f>
        <v>2</v>
      </c>
      <c r="B11" s="56" t="s">
        <v>46</v>
      </c>
      <c r="C11" s="56" t="s">
        <v>55</v>
      </c>
      <c r="D11" s="43">
        <v>448388</v>
      </c>
      <c r="E11" s="43">
        <v>147380</v>
      </c>
      <c r="F11" s="43">
        <v>56515</v>
      </c>
      <c r="G11" s="43">
        <v>34220</v>
      </c>
      <c r="H11" s="43">
        <v>57355</v>
      </c>
      <c r="I11" s="43">
        <v>11980</v>
      </c>
      <c r="J11" s="43">
        <v>25411</v>
      </c>
      <c r="K11" s="43">
        <v>21067</v>
      </c>
      <c r="L11" s="43">
        <v>71395</v>
      </c>
      <c r="M11" s="43">
        <v>5070</v>
      </c>
      <c r="N11" s="43">
        <v>17995</v>
      </c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</row>
    <row r="12" spans="1:57" s="52" customFormat="1" ht="11.45" customHeight="1" x14ac:dyDescent="0.2">
      <c r="A12" s="34"/>
      <c r="B12" s="56"/>
      <c r="C12" s="56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</row>
    <row r="13" spans="1:57" ht="11.45" customHeight="1" x14ac:dyDescent="0.2">
      <c r="A13" s="34">
        <f>IF(C13&lt;&gt;"",COUNTA($C$10:C13),"")</f>
        <v>3</v>
      </c>
      <c r="B13" s="41" t="s">
        <v>209</v>
      </c>
      <c r="C13" s="41" t="s">
        <v>54</v>
      </c>
      <c r="D13" s="39">
        <v>9</v>
      </c>
      <c r="E13" s="39" t="s">
        <v>5</v>
      </c>
      <c r="F13" s="39">
        <v>7</v>
      </c>
      <c r="G13" s="39">
        <v>4</v>
      </c>
      <c r="H13" s="39">
        <v>4</v>
      </c>
      <c r="I13" s="39">
        <v>2</v>
      </c>
      <c r="J13" s="39">
        <v>2</v>
      </c>
      <c r="K13" s="39">
        <v>6</v>
      </c>
      <c r="L13" s="39">
        <v>7</v>
      </c>
      <c r="M13" s="39">
        <v>6</v>
      </c>
      <c r="N13" s="39">
        <v>5</v>
      </c>
    </row>
    <row r="14" spans="1:57" ht="11.45" customHeight="1" x14ac:dyDescent="0.2">
      <c r="A14" s="34">
        <f>IF(C14&lt;&gt;"",COUNTA($C$10:C14),"")</f>
        <v>4</v>
      </c>
      <c r="B14" s="41" t="s">
        <v>46</v>
      </c>
      <c r="C14" s="41" t="s">
        <v>55</v>
      </c>
      <c r="D14" s="39" t="s">
        <v>0</v>
      </c>
      <c r="E14" s="39" t="s">
        <v>5</v>
      </c>
      <c r="F14" s="39" t="s">
        <v>0</v>
      </c>
      <c r="G14" s="39" t="s">
        <v>0</v>
      </c>
      <c r="H14" s="39" t="s">
        <v>0</v>
      </c>
      <c r="I14" s="39" t="s">
        <v>0</v>
      </c>
      <c r="J14" s="39" t="s">
        <v>0</v>
      </c>
      <c r="K14" s="39" t="s">
        <v>0</v>
      </c>
      <c r="L14" s="39" t="s">
        <v>0</v>
      </c>
      <c r="M14" s="39" t="s">
        <v>0</v>
      </c>
      <c r="N14" s="39" t="s">
        <v>0</v>
      </c>
    </row>
    <row r="15" spans="1:57" ht="11.45" customHeight="1" x14ac:dyDescent="0.2">
      <c r="A15" s="34"/>
      <c r="B15" s="41"/>
      <c r="C15" s="41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</row>
    <row r="16" spans="1:57" ht="11.45" customHeight="1" x14ac:dyDescent="0.2">
      <c r="A16" s="34">
        <f>IF(C16&lt;&gt;"",COUNTA($C$10:C16),"")</f>
        <v>5</v>
      </c>
      <c r="B16" s="41" t="s">
        <v>210</v>
      </c>
      <c r="C16" s="41" t="s">
        <v>54</v>
      </c>
      <c r="D16" s="39">
        <v>2</v>
      </c>
      <c r="E16" s="39">
        <v>2</v>
      </c>
      <c r="F16" s="39">
        <v>1</v>
      </c>
      <c r="G16" s="39">
        <v>2</v>
      </c>
      <c r="H16" s="39">
        <v>2</v>
      </c>
      <c r="I16" s="39">
        <v>1</v>
      </c>
      <c r="J16" s="39">
        <v>2</v>
      </c>
      <c r="K16" s="39">
        <v>2</v>
      </c>
      <c r="L16" s="39">
        <v>2</v>
      </c>
      <c r="M16" s="39">
        <v>2</v>
      </c>
      <c r="N16" s="39">
        <v>2</v>
      </c>
    </row>
    <row r="17" spans="1:14" ht="11.45" customHeight="1" x14ac:dyDescent="0.2">
      <c r="A17" s="34">
        <f>IF(C17&lt;&gt;"",COUNTA($C$10:C17),"")</f>
        <v>6</v>
      </c>
      <c r="B17" s="41" t="s">
        <v>46</v>
      </c>
      <c r="C17" s="41" t="s">
        <v>55</v>
      </c>
      <c r="D17" s="39" t="s">
        <v>0</v>
      </c>
      <c r="E17" s="39" t="s">
        <v>0</v>
      </c>
      <c r="F17" s="39" t="s">
        <v>0</v>
      </c>
      <c r="G17" s="39" t="s">
        <v>0</v>
      </c>
      <c r="H17" s="39" t="s">
        <v>0</v>
      </c>
      <c r="I17" s="39" t="s">
        <v>0</v>
      </c>
      <c r="J17" s="39" t="s">
        <v>0</v>
      </c>
      <c r="K17" s="39" t="s">
        <v>0</v>
      </c>
      <c r="L17" s="39" t="s">
        <v>0</v>
      </c>
      <c r="M17" s="39" t="s">
        <v>0</v>
      </c>
      <c r="N17" s="39" t="s">
        <v>0</v>
      </c>
    </row>
    <row r="18" spans="1:14" ht="11.45" customHeight="1" x14ac:dyDescent="0.2">
      <c r="A18" s="34"/>
      <c r="B18" s="41"/>
      <c r="C18" s="41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</row>
    <row r="19" spans="1:14" ht="11.45" customHeight="1" x14ac:dyDescent="0.2">
      <c r="A19" s="34">
        <f>IF(C19&lt;&gt;"",COUNTA($C$10:C19),"")</f>
        <v>7</v>
      </c>
      <c r="B19" s="61" t="s">
        <v>211</v>
      </c>
      <c r="C19" s="41" t="s">
        <v>54</v>
      </c>
      <c r="D19" s="39">
        <v>589</v>
      </c>
      <c r="E19" s="39">
        <v>92</v>
      </c>
      <c r="F19" s="39">
        <v>381</v>
      </c>
      <c r="G19" s="39">
        <v>313</v>
      </c>
      <c r="H19" s="39">
        <v>324</v>
      </c>
      <c r="I19" s="39">
        <v>146</v>
      </c>
      <c r="J19" s="39">
        <v>240</v>
      </c>
      <c r="K19" s="39">
        <v>223</v>
      </c>
      <c r="L19" s="39">
        <v>342</v>
      </c>
      <c r="M19" s="39">
        <v>268</v>
      </c>
      <c r="N19" s="39">
        <v>261</v>
      </c>
    </row>
    <row r="20" spans="1:14" ht="11.45" customHeight="1" x14ac:dyDescent="0.2">
      <c r="A20" s="34">
        <f>IF(C20&lt;&gt;"",COUNTA($C$10:C20),"")</f>
        <v>8</v>
      </c>
      <c r="B20" s="41" t="s">
        <v>46</v>
      </c>
      <c r="C20" s="41" t="s">
        <v>55</v>
      </c>
      <c r="D20" s="39">
        <v>74343</v>
      </c>
      <c r="E20" s="39">
        <v>20136</v>
      </c>
      <c r="F20" s="39">
        <v>11495</v>
      </c>
      <c r="G20" s="39">
        <v>5769</v>
      </c>
      <c r="H20" s="39">
        <v>9308</v>
      </c>
      <c r="I20" s="39">
        <v>2575</v>
      </c>
      <c r="J20" s="39">
        <v>4197</v>
      </c>
      <c r="K20" s="39">
        <v>4761</v>
      </c>
      <c r="L20" s="39">
        <v>11893</v>
      </c>
      <c r="M20" s="39">
        <v>922</v>
      </c>
      <c r="N20" s="39">
        <v>3287</v>
      </c>
    </row>
    <row r="21" spans="1:14" ht="11.45" customHeight="1" x14ac:dyDescent="0.2">
      <c r="A21" s="34"/>
      <c r="B21" s="41"/>
      <c r="C21" s="41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</row>
    <row r="22" spans="1:14" ht="11.45" customHeight="1" x14ac:dyDescent="0.2">
      <c r="A22" s="34">
        <f>IF(C22&lt;&gt;"",COUNTA($C$10:C22),"")</f>
        <v>9</v>
      </c>
      <c r="B22" s="41" t="s">
        <v>212</v>
      </c>
      <c r="C22" s="41" t="s">
        <v>54</v>
      </c>
      <c r="D22" s="39">
        <v>562</v>
      </c>
      <c r="E22" s="39">
        <v>120</v>
      </c>
      <c r="F22" s="39">
        <v>355</v>
      </c>
      <c r="G22" s="39">
        <v>282</v>
      </c>
      <c r="H22" s="39">
        <v>320</v>
      </c>
      <c r="I22" s="39">
        <v>116</v>
      </c>
      <c r="J22" s="39">
        <v>232</v>
      </c>
      <c r="K22" s="39">
        <v>219</v>
      </c>
      <c r="L22" s="39">
        <v>343</v>
      </c>
      <c r="M22" s="39">
        <v>253</v>
      </c>
      <c r="N22" s="39">
        <v>287</v>
      </c>
    </row>
    <row r="23" spans="1:14" ht="11.45" customHeight="1" x14ac:dyDescent="0.2">
      <c r="A23" s="34">
        <f>IF(C23&lt;&gt;"",COUNTA($C$10:C23),"")</f>
        <v>10</v>
      </c>
      <c r="B23" s="41" t="s">
        <v>46</v>
      </c>
      <c r="C23" s="41" t="s">
        <v>55</v>
      </c>
      <c r="D23" s="39">
        <v>83445</v>
      </c>
      <c r="E23" s="39">
        <v>33253</v>
      </c>
      <c r="F23" s="39">
        <v>8456</v>
      </c>
      <c r="G23" s="39">
        <v>3730</v>
      </c>
      <c r="H23" s="39">
        <v>11707</v>
      </c>
      <c r="I23" s="39">
        <v>473</v>
      </c>
      <c r="J23" s="39">
        <v>5312</v>
      </c>
      <c r="K23" s="39">
        <v>1255</v>
      </c>
      <c r="L23" s="39">
        <v>15351</v>
      </c>
      <c r="M23" s="39">
        <v>722</v>
      </c>
      <c r="N23" s="39">
        <v>3186</v>
      </c>
    </row>
    <row r="24" spans="1:14" ht="11.45" customHeight="1" x14ac:dyDescent="0.2">
      <c r="A24" s="34"/>
      <c r="B24" s="41"/>
      <c r="C24" s="41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</row>
    <row r="25" spans="1:14" ht="11.45" customHeight="1" x14ac:dyDescent="0.2">
      <c r="A25" s="34">
        <f>IF(C25&lt;&gt;"",COUNTA($C$10:C25),"")</f>
        <v>11</v>
      </c>
      <c r="B25" s="41" t="s">
        <v>213</v>
      </c>
      <c r="C25" s="41" t="s">
        <v>54</v>
      </c>
      <c r="D25" s="39">
        <v>375</v>
      </c>
      <c r="E25" s="39">
        <v>86</v>
      </c>
      <c r="F25" s="39">
        <v>242</v>
      </c>
      <c r="G25" s="39">
        <v>190</v>
      </c>
      <c r="H25" s="39">
        <v>202</v>
      </c>
      <c r="I25" s="39">
        <v>76</v>
      </c>
      <c r="J25" s="39">
        <v>148</v>
      </c>
      <c r="K25" s="39">
        <v>147</v>
      </c>
      <c r="L25" s="39">
        <v>227</v>
      </c>
      <c r="M25" s="39">
        <v>160</v>
      </c>
      <c r="N25" s="39">
        <v>173</v>
      </c>
    </row>
    <row r="26" spans="1:14" ht="11.45" customHeight="1" x14ac:dyDescent="0.2">
      <c r="A26" s="34">
        <f>IF(C26&lt;&gt;"",COUNTA($C$10:C26),"")</f>
        <v>12</v>
      </c>
      <c r="B26" s="41" t="s">
        <v>46</v>
      </c>
      <c r="C26" s="41" t="s">
        <v>55</v>
      </c>
      <c r="D26" s="39">
        <v>52096</v>
      </c>
      <c r="E26" s="39">
        <v>14677</v>
      </c>
      <c r="F26" s="39">
        <v>8356</v>
      </c>
      <c r="G26" s="39">
        <v>3074</v>
      </c>
      <c r="H26" s="39">
        <v>7101</v>
      </c>
      <c r="I26" s="39">
        <v>993</v>
      </c>
      <c r="J26" s="39">
        <v>3357</v>
      </c>
      <c r="K26" s="39">
        <v>1726</v>
      </c>
      <c r="L26" s="39">
        <v>9313</v>
      </c>
      <c r="M26" s="39">
        <v>832</v>
      </c>
      <c r="N26" s="39">
        <v>2667</v>
      </c>
    </row>
    <row r="27" spans="1:14" ht="11.45" customHeight="1" x14ac:dyDescent="0.2">
      <c r="A27" s="34"/>
      <c r="B27" s="41"/>
      <c r="C27" s="41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</row>
    <row r="28" spans="1:14" ht="11.45" customHeight="1" x14ac:dyDescent="0.2">
      <c r="A28" s="34">
        <f>IF(C28&lt;&gt;"",COUNTA($C$10:C28),"")</f>
        <v>13</v>
      </c>
      <c r="B28" s="41" t="s">
        <v>214</v>
      </c>
      <c r="C28" s="41" t="s">
        <v>54</v>
      </c>
      <c r="D28" s="39">
        <v>351</v>
      </c>
      <c r="E28" s="39">
        <v>76</v>
      </c>
      <c r="F28" s="39">
        <v>220</v>
      </c>
      <c r="G28" s="39">
        <v>146</v>
      </c>
      <c r="H28" s="39">
        <v>161</v>
      </c>
      <c r="I28" s="39">
        <v>71</v>
      </c>
      <c r="J28" s="39">
        <v>117</v>
      </c>
      <c r="K28" s="39">
        <v>147</v>
      </c>
      <c r="L28" s="39">
        <v>183</v>
      </c>
      <c r="M28" s="39">
        <v>151</v>
      </c>
      <c r="N28" s="39">
        <v>141</v>
      </c>
    </row>
    <row r="29" spans="1:14" ht="11.45" customHeight="1" x14ac:dyDescent="0.2">
      <c r="A29" s="34">
        <f>IF(C29&lt;&gt;"",COUNTA($C$10:C29),"")</f>
        <v>14</v>
      </c>
      <c r="B29" s="41" t="s">
        <v>46</v>
      </c>
      <c r="C29" s="41" t="s">
        <v>55</v>
      </c>
      <c r="D29" s="39">
        <v>40056</v>
      </c>
      <c r="E29" s="39" t="s">
        <v>0</v>
      </c>
      <c r="F29" s="39" t="s">
        <v>0</v>
      </c>
      <c r="G29" s="39">
        <v>1835</v>
      </c>
      <c r="H29" s="39">
        <v>5435</v>
      </c>
      <c r="I29" s="39">
        <v>414</v>
      </c>
      <c r="J29" s="39">
        <v>2326</v>
      </c>
      <c r="K29" s="39">
        <v>788</v>
      </c>
      <c r="L29" s="39">
        <v>6057</v>
      </c>
      <c r="M29" s="39">
        <v>425</v>
      </c>
      <c r="N29" s="39">
        <v>1566</v>
      </c>
    </row>
    <row r="30" spans="1:14" ht="11.45" customHeight="1" x14ac:dyDescent="0.2">
      <c r="A30" s="34"/>
      <c r="B30" s="41"/>
      <c r="C30" s="41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</row>
    <row r="31" spans="1:14" ht="11.45" customHeight="1" x14ac:dyDescent="0.2">
      <c r="A31" s="34">
        <f>IF(C31&lt;&gt;"",COUNTA($C$10:C31),"")</f>
        <v>15</v>
      </c>
      <c r="B31" s="41" t="s">
        <v>215</v>
      </c>
      <c r="C31" s="41" t="s">
        <v>54</v>
      </c>
      <c r="D31" s="39">
        <v>522</v>
      </c>
      <c r="E31" s="39">
        <v>87</v>
      </c>
      <c r="F31" s="39">
        <v>348</v>
      </c>
      <c r="G31" s="39">
        <v>283</v>
      </c>
      <c r="H31" s="39">
        <v>306</v>
      </c>
      <c r="I31" s="39">
        <v>149</v>
      </c>
      <c r="J31" s="39">
        <v>234</v>
      </c>
      <c r="K31" s="39">
        <v>196</v>
      </c>
      <c r="L31" s="39">
        <v>313</v>
      </c>
      <c r="M31" s="39">
        <v>271</v>
      </c>
      <c r="N31" s="39">
        <v>228</v>
      </c>
    </row>
    <row r="32" spans="1:14" ht="11.45" customHeight="1" x14ac:dyDescent="0.2">
      <c r="A32" s="34">
        <f>IF(C32&lt;&gt;"",COUNTA($C$10:C32),"")</f>
        <v>16</v>
      </c>
      <c r="B32" s="41" t="s">
        <v>46</v>
      </c>
      <c r="C32" s="41" t="s">
        <v>55</v>
      </c>
      <c r="D32" s="39">
        <v>85065</v>
      </c>
      <c r="E32" s="39">
        <v>15336</v>
      </c>
      <c r="F32" s="39">
        <v>15129</v>
      </c>
      <c r="G32" s="39">
        <v>12542</v>
      </c>
      <c r="H32" s="39">
        <v>8930</v>
      </c>
      <c r="I32" s="39">
        <v>5657</v>
      </c>
      <c r="J32" s="39">
        <v>3624</v>
      </c>
      <c r="K32" s="39">
        <v>9100</v>
      </c>
      <c r="L32" s="39">
        <v>10442</v>
      </c>
      <c r="M32" s="39">
        <v>1065</v>
      </c>
      <c r="N32" s="39">
        <v>3240</v>
      </c>
    </row>
    <row r="33" spans="1:57" ht="11.45" customHeight="1" x14ac:dyDescent="0.2">
      <c r="A33" s="34"/>
      <c r="B33" s="41"/>
      <c r="C33" s="41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</row>
    <row r="34" spans="1:57" ht="11.45" customHeight="1" x14ac:dyDescent="0.2">
      <c r="A34" s="34">
        <f>IF(C34&lt;&gt;"",COUNTA($C$10:C34),"")</f>
        <v>17</v>
      </c>
      <c r="B34" s="41" t="s">
        <v>216</v>
      </c>
      <c r="C34" s="41" t="s">
        <v>54</v>
      </c>
      <c r="D34" s="39">
        <v>691</v>
      </c>
      <c r="E34" s="39">
        <v>155</v>
      </c>
      <c r="F34" s="39">
        <v>409</v>
      </c>
      <c r="G34" s="39">
        <v>385</v>
      </c>
      <c r="H34" s="39">
        <v>398</v>
      </c>
      <c r="I34" s="39">
        <v>168</v>
      </c>
      <c r="J34" s="39">
        <v>284</v>
      </c>
      <c r="K34" s="39">
        <v>266</v>
      </c>
      <c r="L34" s="39">
        <v>436</v>
      </c>
      <c r="M34" s="39">
        <v>346</v>
      </c>
      <c r="N34" s="39">
        <v>342</v>
      </c>
    </row>
    <row r="35" spans="1:57" ht="11.45" customHeight="1" x14ac:dyDescent="0.2">
      <c r="A35" s="34">
        <f>IF(C35&lt;&gt;"",COUNTA($C$10:C35),"")</f>
        <v>18</v>
      </c>
      <c r="B35" s="41" t="s">
        <v>46</v>
      </c>
      <c r="C35" s="41" t="s">
        <v>55</v>
      </c>
      <c r="D35" s="39">
        <v>113104</v>
      </c>
      <c r="E35" s="39">
        <v>45452</v>
      </c>
      <c r="F35" s="39">
        <v>10272</v>
      </c>
      <c r="G35" s="39">
        <v>7256</v>
      </c>
      <c r="H35" s="39">
        <v>14852</v>
      </c>
      <c r="I35" s="39">
        <v>1865</v>
      </c>
      <c r="J35" s="39">
        <v>6584</v>
      </c>
      <c r="K35" s="39">
        <v>3416</v>
      </c>
      <c r="L35" s="39">
        <v>18287</v>
      </c>
      <c r="M35" s="39">
        <v>1088</v>
      </c>
      <c r="N35" s="39">
        <v>4032</v>
      </c>
    </row>
    <row r="36" spans="1:57" x14ac:dyDescent="0.2"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</row>
    <row r="37" spans="1:57" x14ac:dyDescent="0.2"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52"/>
      <c r="AS37" s="52"/>
      <c r="AT37" s="52"/>
      <c r="AU37" s="52"/>
      <c r="AV37" s="52"/>
      <c r="AW37" s="52"/>
      <c r="AX37" s="52"/>
      <c r="AY37" s="52"/>
      <c r="AZ37" s="52"/>
      <c r="BA37" s="52"/>
      <c r="BB37" s="52"/>
      <c r="BC37" s="52"/>
      <c r="BD37" s="52"/>
      <c r="BE37" s="52"/>
    </row>
    <row r="38" spans="1:57" s="52" customFormat="1" x14ac:dyDescent="0.2">
      <c r="A38" s="59"/>
      <c r="B38" s="60"/>
      <c r="C38" s="60"/>
      <c r="D38" s="60"/>
      <c r="E38" s="59"/>
      <c r="F38" s="59"/>
      <c r="G38" s="59"/>
      <c r="H38" s="59"/>
      <c r="I38" s="59"/>
      <c r="J38" s="59"/>
      <c r="K38" s="59"/>
      <c r="L38" s="59"/>
      <c r="M38" s="59"/>
      <c r="N38" s="59"/>
    </row>
  </sheetData>
  <mergeCells count="19">
    <mergeCell ref="M5:N6"/>
    <mergeCell ref="K5:L6"/>
    <mergeCell ref="D1:H1"/>
    <mergeCell ref="D2:H2"/>
    <mergeCell ref="I1:N1"/>
    <mergeCell ref="I3:N3"/>
    <mergeCell ref="K4:N4"/>
    <mergeCell ref="E3:H3"/>
    <mergeCell ref="G4:H6"/>
    <mergeCell ref="I4:J6"/>
    <mergeCell ref="I2:N2"/>
    <mergeCell ref="D3:D7"/>
    <mergeCell ref="F4:F7"/>
    <mergeCell ref="E4:E7"/>
    <mergeCell ref="A1:C1"/>
    <mergeCell ref="A2:C2"/>
    <mergeCell ref="A3:A7"/>
    <mergeCell ref="B3:B7"/>
    <mergeCell ref="C3:C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&amp;L&amp;"Calibri,Standard"&amp;7StatA MV, Statistischer Bericht C313 2024 21&amp;R&amp;"Calibri,Standard"&amp;7&amp;P</oddFooter>
    <evenFooter>&amp;L&amp;"Calibri,Standard"&amp;7&amp;P&amp;R&amp;"Calibri,Standard"&amp;7StatA MV, Statistischer Bericht C313 2024 21</evenFooter>
  </headerFooter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50"/>
  <sheetViews>
    <sheetView zoomScale="140" zoomScaleNormal="140" workbookViewId="0">
      <pane xSplit="3" ySplit="5" topLeftCell="D6" activePane="bottomRight" state="frozen"/>
      <selection sqref="A1:B1"/>
      <selection pane="topRight" sqref="A1:B1"/>
      <selection pane="bottomLeft" sqref="A1:B1"/>
      <selection pane="bottomRight" activeCell="D6" sqref="D6"/>
    </sheetView>
  </sheetViews>
  <sheetFormatPr baseColWidth="10" defaultColWidth="11.42578125" defaultRowHeight="11.25" x14ac:dyDescent="0.2"/>
  <cols>
    <col min="1" max="1" width="3.7109375" style="35" customWidth="1"/>
    <col min="2" max="2" width="29.7109375" style="35" customWidth="1"/>
    <col min="3" max="3" width="17.7109375" style="35" customWidth="1"/>
    <col min="4" max="5" width="19.7109375" style="35" customWidth="1"/>
    <col min="6" max="16384" width="11.42578125" style="35"/>
  </cols>
  <sheetData>
    <row r="1" spans="1:5" s="57" customFormat="1" ht="24.95" customHeight="1" x14ac:dyDescent="0.2">
      <c r="A1" s="152" t="s">
        <v>158</v>
      </c>
      <c r="B1" s="153"/>
      <c r="C1" s="153"/>
      <c r="D1" s="183" t="s">
        <v>228</v>
      </c>
      <c r="E1" s="184"/>
    </row>
    <row r="2" spans="1:5" s="59" customFormat="1" ht="24.95" customHeight="1" x14ac:dyDescent="0.2">
      <c r="A2" s="163" t="s">
        <v>137</v>
      </c>
      <c r="B2" s="164"/>
      <c r="C2" s="164"/>
      <c r="D2" s="181" t="s">
        <v>218</v>
      </c>
      <c r="E2" s="182"/>
    </row>
    <row r="3" spans="1:5" s="57" customFormat="1" ht="11.45" customHeight="1" x14ac:dyDescent="0.2">
      <c r="A3" s="180" t="s">
        <v>136</v>
      </c>
      <c r="B3" s="186" t="s">
        <v>59</v>
      </c>
      <c r="C3" s="186" t="s">
        <v>75</v>
      </c>
      <c r="D3" s="186" t="s">
        <v>57</v>
      </c>
      <c r="E3" s="185" t="s">
        <v>59</v>
      </c>
    </row>
    <row r="4" spans="1:5" s="57" customFormat="1" ht="11.45" customHeight="1" x14ac:dyDescent="0.2">
      <c r="A4" s="180"/>
      <c r="B4" s="186"/>
      <c r="C4" s="186"/>
      <c r="D4" s="186"/>
      <c r="E4" s="185"/>
    </row>
    <row r="5" spans="1:5" s="62" customFormat="1" ht="11.45" customHeight="1" x14ac:dyDescent="0.2">
      <c r="A5" s="49">
        <v>1</v>
      </c>
      <c r="B5" s="50">
        <v>2</v>
      </c>
      <c r="C5" s="50">
        <v>3</v>
      </c>
      <c r="D5" s="50">
        <v>4</v>
      </c>
      <c r="E5" s="51">
        <v>5</v>
      </c>
    </row>
    <row r="6" spans="1:5" s="57" customFormat="1" ht="11.45" customHeight="1" x14ac:dyDescent="0.2">
      <c r="A6" s="68"/>
      <c r="B6" s="63" t="s">
        <v>46</v>
      </c>
      <c r="C6" s="64" t="s">
        <v>46</v>
      </c>
      <c r="D6" s="119" t="s">
        <v>46</v>
      </c>
      <c r="E6" s="119" t="s">
        <v>46</v>
      </c>
    </row>
    <row r="7" spans="1:5" s="59" customFormat="1" ht="11.45" customHeight="1" x14ac:dyDescent="0.2">
      <c r="A7" s="34">
        <f>IF(C7&lt;&gt;"",COUNTA($C7:C$7),"")</f>
        <v>1</v>
      </c>
      <c r="B7" s="65" t="s">
        <v>74</v>
      </c>
      <c r="C7" s="56" t="s">
        <v>49</v>
      </c>
      <c r="D7" s="118">
        <v>3101</v>
      </c>
      <c r="E7" s="118">
        <v>448388</v>
      </c>
    </row>
    <row r="8" spans="1:5" s="59" customFormat="1" ht="11.45" customHeight="1" x14ac:dyDescent="0.2">
      <c r="A8" s="34"/>
      <c r="B8" s="65"/>
      <c r="C8" s="56"/>
      <c r="D8" s="118"/>
      <c r="E8" s="118"/>
    </row>
    <row r="9" spans="1:5" s="59" customFormat="1" ht="11.45" customHeight="1" x14ac:dyDescent="0.2">
      <c r="A9" s="34">
        <f>IF(C9&lt;&gt;"",COUNTA($C$7:C9),"")</f>
        <v>2</v>
      </c>
      <c r="B9" s="65" t="s">
        <v>46</v>
      </c>
      <c r="C9" s="56" t="s">
        <v>71</v>
      </c>
      <c r="D9" s="118">
        <v>1329</v>
      </c>
      <c r="E9" s="118">
        <v>4954</v>
      </c>
    </row>
    <row r="10" spans="1:5" s="59" customFormat="1" ht="11.45" customHeight="1" x14ac:dyDescent="0.2">
      <c r="A10" s="34">
        <f>IF(C10&lt;&gt;"",COUNTA($C$7:C10),"")</f>
        <v>3</v>
      </c>
      <c r="B10" s="65" t="s">
        <v>46</v>
      </c>
      <c r="C10" s="56" t="s">
        <v>69</v>
      </c>
      <c r="D10" s="118">
        <v>383</v>
      </c>
      <c r="E10" s="118">
        <v>5249</v>
      </c>
    </row>
    <row r="11" spans="1:5" s="59" customFormat="1" ht="11.45" customHeight="1" x14ac:dyDescent="0.2">
      <c r="A11" s="34">
        <f>IF(C11&lt;&gt;"",COUNTA($C$7:C11),"")</f>
        <v>4</v>
      </c>
      <c r="B11" s="65" t="s">
        <v>46</v>
      </c>
      <c r="C11" s="56" t="s">
        <v>68</v>
      </c>
      <c r="D11" s="118">
        <v>392</v>
      </c>
      <c r="E11" s="118">
        <v>12444</v>
      </c>
    </row>
    <row r="12" spans="1:5" s="59" customFormat="1" ht="11.45" customHeight="1" x14ac:dyDescent="0.2">
      <c r="A12" s="34">
        <f>IF(C12&lt;&gt;"",COUNTA($C$7:C12),"")</f>
        <v>5</v>
      </c>
      <c r="B12" s="65" t="s">
        <v>46</v>
      </c>
      <c r="C12" s="56" t="s">
        <v>67</v>
      </c>
      <c r="D12" s="118">
        <v>220</v>
      </c>
      <c r="E12" s="118">
        <v>15866</v>
      </c>
    </row>
    <row r="13" spans="1:5" s="59" customFormat="1" ht="11.45" customHeight="1" x14ac:dyDescent="0.2">
      <c r="A13" s="34">
        <f>IF(C13&lt;&gt;"",COUNTA($C$7:C13),"")</f>
        <v>6</v>
      </c>
      <c r="B13" s="65" t="s">
        <v>46</v>
      </c>
      <c r="C13" s="56" t="s">
        <v>60</v>
      </c>
      <c r="D13" s="118">
        <v>233</v>
      </c>
      <c r="E13" s="118">
        <v>33916</v>
      </c>
    </row>
    <row r="14" spans="1:5" s="59" customFormat="1" ht="11.45" customHeight="1" x14ac:dyDescent="0.2">
      <c r="A14" s="34">
        <f>IF(C14&lt;&gt;"",COUNTA($C$7:C14),"")</f>
        <v>7</v>
      </c>
      <c r="B14" s="65" t="s">
        <v>46</v>
      </c>
      <c r="C14" s="56" t="s">
        <v>61</v>
      </c>
      <c r="D14" s="118">
        <v>285</v>
      </c>
      <c r="E14" s="118">
        <v>89946</v>
      </c>
    </row>
    <row r="15" spans="1:5" s="59" customFormat="1" ht="11.45" customHeight="1" x14ac:dyDescent="0.2">
      <c r="A15" s="34">
        <f>IF(C15&lt;&gt;"",COUNTA($C$7:C15),"")</f>
        <v>8</v>
      </c>
      <c r="B15" s="65" t="s">
        <v>46</v>
      </c>
      <c r="C15" s="56" t="s">
        <v>62</v>
      </c>
      <c r="D15" s="118">
        <v>259</v>
      </c>
      <c r="E15" s="118">
        <v>286013</v>
      </c>
    </row>
    <row r="16" spans="1:5" s="59" customFormat="1" ht="11.45" customHeight="1" x14ac:dyDescent="0.2">
      <c r="A16" s="34"/>
      <c r="B16" s="65"/>
      <c r="C16" s="56"/>
      <c r="D16" s="118"/>
      <c r="E16" s="118"/>
    </row>
    <row r="17" spans="1:6" s="57" customFormat="1" ht="11.45" customHeight="1" x14ac:dyDescent="0.2">
      <c r="A17" s="34">
        <f>IF(C17&lt;&gt;"",COUNTA($C$7:C17),"")</f>
        <v>9</v>
      </c>
      <c r="B17" s="66" t="s">
        <v>217</v>
      </c>
      <c r="C17" s="41" t="s">
        <v>153</v>
      </c>
      <c r="D17" s="119">
        <v>618</v>
      </c>
      <c r="E17" s="119">
        <v>147380</v>
      </c>
      <c r="F17" s="67"/>
    </row>
    <row r="18" spans="1:6" s="57" customFormat="1" ht="11.45" customHeight="1" x14ac:dyDescent="0.2">
      <c r="A18" s="34"/>
      <c r="B18" s="66"/>
      <c r="C18" s="41"/>
      <c r="D18" s="119"/>
      <c r="E18" s="119"/>
      <c r="F18" s="67"/>
    </row>
    <row r="19" spans="1:6" s="57" customFormat="1" ht="11.45" customHeight="1" x14ac:dyDescent="0.2">
      <c r="A19" s="34">
        <f>IF(C19&lt;&gt;"",COUNTA($C$7:C19),"")</f>
        <v>10</v>
      </c>
      <c r="B19" s="66" t="s">
        <v>46</v>
      </c>
      <c r="C19" s="41" t="s">
        <v>71</v>
      </c>
      <c r="D19" s="119">
        <v>225</v>
      </c>
      <c r="E19" s="119">
        <v>449</v>
      </c>
    </row>
    <row r="20" spans="1:6" s="57" customFormat="1" ht="11.45" customHeight="1" x14ac:dyDescent="0.2">
      <c r="A20" s="34">
        <f>IF(C20&lt;&gt;"",COUNTA($C$7:C20),"")</f>
        <v>11</v>
      </c>
      <c r="B20" s="66" t="s">
        <v>46</v>
      </c>
      <c r="C20" s="41" t="s">
        <v>69</v>
      </c>
      <c r="D20" s="119">
        <v>17</v>
      </c>
      <c r="E20" s="119">
        <v>245</v>
      </c>
    </row>
    <row r="21" spans="1:6" s="57" customFormat="1" ht="11.45" customHeight="1" x14ac:dyDescent="0.2">
      <c r="A21" s="34">
        <f>IF(C21&lt;&gt;"",COUNTA($C$7:C21),"")</f>
        <v>12</v>
      </c>
      <c r="B21" s="66" t="s">
        <v>46</v>
      </c>
      <c r="C21" s="41" t="s">
        <v>68</v>
      </c>
      <c r="D21" s="119">
        <v>40</v>
      </c>
      <c r="E21" s="119">
        <v>1292</v>
      </c>
    </row>
    <row r="22" spans="1:6" s="57" customFormat="1" ht="11.45" customHeight="1" x14ac:dyDescent="0.2">
      <c r="A22" s="34">
        <f>IF(C22&lt;&gt;"",COUNTA($C$7:C22),"")</f>
        <v>13</v>
      </c>
      <c r="B22" s="66" t="s">
        <v>46</v>
      </c>
      <c r="C22" s="41" t="s">
        <v>67</v>
      </c>
      <c r="D22" s="119">
        <v>46</v>
      </c>
      <c r="E22" s="119">
        <v>3339</v>
      </c>
    </row>
    <row r="23" spans="1:6" s="57" customFormat="1" ht="11.45" customHeight="1" x14ac:dyDescent="0.2">
      <c r="A23" s="34">
        <f>IF(C23&lt;&gt;"",COUNTA($C$7:C23),"")</f>
        <v>14</v>
      </c>
      <c r="B23" s="66" t="s">
        <v>46</v>
      </c>
      <c r="C23" s="41" t="s">
        <v>60</v>
      </c>
      <c r="D23" s="119">
        <v>76</v>
      </c>
      <c r="E23" s="119">
        <v>11363</v>
      </c>
    </row>
    <row r="24" spans="1:6" s="57" customFormat="1" ht="11.45" customHeight="1" x14ac:dyDescent="0.2">
      <c r="A24" s="34">
        <f>IF(C24&lt;&gt;"",COUNTA($C$7:C24),"")</f>
        <v>15</v>
      </c>
      <c r="B24" s="66" t="s">
        <v>46</v>
      </c>
      <c r="C24" s="41" t="s">
        <v>61</v>
      </c>
      <c r="D24" s="119">
        <v>112</v>
      </c>
      <c r="E24" s="119">
        <v>38159</v>
      </c>
    </row>
    <row r="25" spans="1:6" s="57" customFormat="1" ht="11.45" customHeight="1" x14ac:dyDescent="0.2">
      <c r="A25" s="34">
        <f>IF(C25&lt;&gt;"",COUNTA($C$7:C25),"")</f>
        <v>16</v>
      </c>
      <c r="B25" s="66" t="s">
        <v>46</v>
      </c>
      <c r="C25" s="41" t="s">
        <v>62</v>
      </c>
      <c r="D25" s="119">
        <v>102</v>
      </c>
      <c r="E25" s="119">
        <v>92533</v>
      </c>
    </row>
    <row r="26" spans="1:6" s="57" customFormat="1" ht="11.45" customHeight="1" x14ac:dyDescent="0.2">
      <c r="A26" s="34"/>
      <c r="B26" s="66"/>
      <c r="C26" s="41"/>
      <c r="D26" s="119"/>
      <c r="E26" s="119"/>
    </row>
    <row r="27" spans="1:6" s="57" customFormat="1" ht="11.45" customHeight="1" x14ac:dyDescent="0.2">
      <c r="A27" s="34">
        <f>IF(C27&lt;&gt;"",COUNTA($C$7:C27),"")</f>
        <v>17</v>
      </c>
      <c r="B27" s="40" t="s">
        <v>254</v>
      </c>
      <c r="C27" s="41" t="s">
        <v>153</v>
      </c>
      <c r="D27" s="119">
        <v>1963</v>
      </c>
      <c r="E27" s="119">
        <v>56515</v>
      </c>
    </row>
    <row r="28" spans="1:6" s="57" customFormat="1" ht="11.45" customHeight="1" x14ac:dyDescent="0.2">
      <c r="A28" s="34"/>
      <c r="B28" s="66"/>
      <c r="C28" s="41"/>
      <c r="D28" s="119"/>
      <c r="E28" s="119"/>
    </row>
    <row r="29" spans="1:6" s="57" customFormat="1" ht="11.45" customHeight="1" x14ac:dyDescent="0.2">
      <c r="A29" s="34">
        <f>IF(C29&lt;&gt;"",COUNTA($C$7:C29),"")</f>
        <v>18</v>
      </c>
      <c r="B29" s="66" t="s">
        <v>46</v>
      </c>
      <c r="C29" s="41" t="s">
        <v>66</v>
      </c>
      <c r="D29" s="119">
        <v>1171</v>
      </c>
      <c r="E29" s="119">
        <v>4033</v>
      </c>
    </row>
    <row r="30" spans="1:6" s="57" customFormat="1" ht="11.45" customHeight="1" x14ac:dyDescent="0.2">
      <c r="A30" s="34">
        <f>IF(C30&lt;&gt;"",COUNTA($C$7:C30),"")</f>
        <v>19</v>
      </c>
      <c r="B30" s="66" t="s">
        <v>46</v>
      </c>
      <c r="C30" s="41" t="s">
        <v>65</v>
      </c>
      <c r="D30" s="119">
        <v>256</v>
      </c>
      <c r="E30" s="119">
        <v>3534</v>
      </c>
    </row>
    <row r="31" spans="1:6" s="57" customFormat="1" ht="11.45" customHeight="1" x14ac:dyDescent="0.2">
      <c r="A31" s="34">
        <f>IF(C31&lt;&gt;"",COUNTA($C$7:C31),"")</f>
        <v>20</v>
      </c>
      <c r="B31" s="66" t="s">
        <v>46</v>
      </c>
      <c r="C31" s="41" t="s">
        <v>64</v>
      </c>
      <c r="D31" s="119">
        <v>241</v>
      </c>
      <c r="E31" s="119">
        <v>7496</v>
      </c>
    </row>
    <row r="32" spans="1:6" s="57" customFormat="1" ht="11.45" customHeight="1" x14ac:dyDescent="0.2">
      <c r="A32" s="34">
        <f>IF(C32&lt;&gt;"",COUNTA($C$7:C32),"")</f>
        <v>21</v>
      </c>
      <c r="B32" s="66" t="s">
        <v>46</v>
      </c>
      <c r="C32" s="41" t="s">
        <v>63</v>
      </c>
      <c r="D32" s="119">
        <v>152</v>
      </c>
      <c r="E32" s="119">
        <v>10893</v>
      </c>
    </row>
    <row r="33" spans="1:5" s="57" customFormat="1" ht="11.45" customHeight="1" x14ac:dyDescent="0.2">
      <c r="A33" s="34">
        <f>IF(C33&lt;&gt;"",COUNTA($C$7:C33),"")</f>
        <v>22</v>
      </c>
      <c r="B33" s="66" t="s">
        <v>46</v>
      </c>
      <c r="C33" s="41" t="s">
        <v>70</v>
      </c>
      <c r="D33" s="119">
        <v>143</v>
      </c>
      <c r="E33" s="119">
        <v>30559</v>
      </c>
    </row>
    <row r="34" spans="1:5" s="57" customFormat="1" ht="11.45" customHeight="1" x14ac:dyDescent="0.2">
      <c r="A34" s="34"/>
      <c r="B34" s="66"/>
      <c r="C34" s="41"/>
      <c r="D34" s="119"/>
      <c r="E34" s="119"/>
    </row>
    <row r="35" spans="1:5" s="57" customFormat="1" ht="11.45" customHeight="1" x14ac:dyDescent="0.2">
      <c r="A35" s="34">
        <f>IF(C35&lt;&gt;"",COUNTA($C$7:C35),"")</f>
        <v>23</v>
      </c>
      <c r="B35" s="66" t="s">
        <v>73</v>
      </c>
      <c r="C35" s="41" t="s">
        <v>153</v>
      </c>
      <c r="D35" s="119">
        <v>2229</v>
      </c>
      <c r="E35" s="119">
        <v>128966</v>
      </c>
    </row>
    <row r="36" spans="1:5" s="57" customFormat="1" ht="11.45" customHeight="1" x14ac:dyDescent="0.2">
      <c r="A36" s="34"/>
      <c r="B36" s="66"/>
      <c r="C36" s="41"/>
      <c r="D36" s="119"/>
      <c r="E36" s="119"/>
    </row>
    <row r="37" spans="1:5" s="57" customFormat="1" ht="11.45" customHeight="1" x14ac:dyDescent="0.2">
      <c r="A37" s="34">
        <f>IF(C37&lt;&gt;"",COUNTA($C$7:C37),"")</f>
        <v>24</v>
      </c>
      <c r="B37" s="66" t="s">
        <v>46</v>
      </c>
      <c r="C37" s="41" t="s">
        <v>66</v>
      </c>
      <c r="D37" s="119">
        <v>1139</v>
      </c>
      <c r="E37" s="119">
        <v>3913</v>
      </c>
    </row>
    <row r="38" spans="1:5" s="57" customFormat="1" ht="11.45" customHeight="1" x14ac:dyDescent="0.2">
      <c r="A38" s="34">
        <f>IF(C38&lt;&gt;"",COUNTA($C$7:C38),"")</f>
        <v>25</v>
      </c>
      <c r="B38" s="66" t="s">
        <v>46</v>
      </c>
      <c r="C38" s="41" t="s">
        <v>65</v>
      </c>
      <c r="D38" s="119">
        <v>237</v>
      </c>
      <c r="E38" s="119">
        <v>3245</v>
      </c>
    </row>
    <row r="39" spans="1:5" s="57" customFormat="1" ht="11.45" customHeight="1" x14ac:dyDescent="0.2">
      <c r="A39" s="34">
        <f>IF(C39&lt;&gt;"",COUNTA($C$7:C39),"")</f>
        <v>26</v>
      </c>
      <c r="B39" s="66" t="s">
        <v>46</v>
      </c>
      <c r="C39" s="41" t="s">
        <v>64</v>
      </c>
      <c r="D39" s="119">
        <v>300</v>
      </c>
      <c r="E39" s="119">
        <v>9602</v>
      </c>
    </row>
    <row r="40" spans="1:5" s="57" customFormat="1" ht="11.45" customHeight="1" x14ac:dyDescent="0.2">
      <c r="A40" s="34">
        <f>IF(C40&lt;&gt;"",COUNTA($C$7:C40),"")</f>
        <v>27</v>
      </c>
      <c r="B40" s="66" t="s">
        <v>46</v>
      </c>
      <c r="C40" s="41" t="s">
        <v>63</v>
      </c>
      <c r="D40" s="119">
        <v>215</v>
      </c>
      <c r="E40" s="119">
        <v>15272</v>
      </c>
    </row>
    <row r="41" spans="1:5" s="57" customFormat="1" ht="11.45" customHeight="1" x14ac:dyDescent="0.2">
      <c r="A41" s="34">
        <f>IF(C41&lt;&gt;"",COUNTA($C$7:C41),"")</f>
        <v>28</v>
      </c>
      <c r="B41" s="66" t="s">
        <v>46</v>
      </c>
      <c r="C41" s="41" t="s">
        <v>70</v>
      </c>
      <c r="D41" s="119">
        <v>338</v>
      </c>
      <c r="E41" s="119">
        <v>96934</v>
      </c>
    </row>
    <row r="42" spans="1:5" s="57" customFormat="1" ht="11.45" customHeight="1" x14ac:dyDescent="0.2">
      <c r="A42" s="34"/>
      <c r="B42" s="66"/>
      <c r="C42" s="41"/>
      <c r="D42" s="119"/>
      <c r="E42" s="119"/>
    </row>
    <row r="43" spans="1:5" s="57" customFormat="1" ht="11.45" customHeight="1" x14ac:dyDescent="0.2">
      <c r="A43" s="34">
        <f>IF(C43&lt;&gt;"",COUNTA($C$7:C43),"")</f>
        <v>29</v>
      </c>
      <c r="B43" s="66" t="s">
        <v>72</v>
      </c>
      <c r="C43" s="41" t="s">
        <v>153</v>
      </c>
      <c r="D43" s="119">
        <v>1943</v>
      </c>
      <c r="E43" s="119">
        <v>26137</v>
      </c>
    </row>
    <row r="44" spans="1:5" s="57" customFormat="1" ht="11.45" customHeight="1" x14ac:dyDescent="0.2">
      <c r="A44" s="34"/>
      <c r="B44" s="66"/>
      <c r="C44" s="41"/>
      <c r="D44" s="119"/>
      <c r="E44" s="119"/>
    </row>
    <row r="45" spans="1:5" s="57" customFormat="1" ht="11.45" customHeight="1" x14ac:dyDescent="0.2">
      <c r="A45" s="34">
        <f>IF(C45&lt;&gt;"",COUNTA($C$7:C45),"")</f>
        <v>30</v>
      </c>
      <c r="B45" s="66" t="s">
        <v>46</v>
      </c>
      <c r="C45" s="41" t="s">
        <v>66</v>
      </c>
      <c r="D45" s="119">
        <v>1675</v>
      </c>
      <c r="E45" s="119">
        <v>4050</v>
      </c>
    </row>
    <row r="46" spans="1:5" ht="11.45" customHeight="1" x14ac:dyDescent="0.2">
      <c r="A46" s="34">
        <f>IF(C46&lt;&gt;"",COUNTA($C$7:C46),"")</f>
        <v>31</v>
      </c>
      <c r="B46" s="66" t="s">
        <v>46</v>
      </c>
      <c r="C46" s="41" t="s">
        <v>65</v>
      </c>
      <c r="D46" s="119">
        <v>144</v>
      </c>
      <c r="E46" s="119">
        <v>1947</v>
      </c>
    </row>
    <row r="47" spans="1:5" ht="11.45" customHeight="1" x14ac:dyDescent="0.2">
      <c r="A47" s="34">
        <f>IF(C47&lt;&gt;"",COUNTA($C$7:C47),"")</f>
        <v>32</v>
      </c>
      <c r="B47" s="66" t="s">
        <v>46</v>
      </c>
      <c r="C47" s="41" t="s">
        <v>64</v>
      </c>
      <c r="D47" s="119">
        <v>60</v>
      </c>
      <c r="E47" s="119">
        <v>1839</v>
      </c>
    </row>
    <row r="48" spans="1:5" ht="11.45" customHeight="1" x14ac:dyDescent="0.2">
      <c r="A48" s="34">
        <f>IF(C48&lt;&gt;"",COUNTA($C$7:C48),"")</f>
        <v>33</v>
      </c>
      <c r="B48" s="66" t="s">
        <v>46</v>
      </c>
      <c r="C48" s="41" t="s">
        <v>63</v>
      </c>
      <c r="D48" s="119">
        <v>37</v>
      </c>
      <c r="E48" s="119">
        <v>2600</v>
      </c>
    </row>
    <row r="49" spans="1:5" ht="11.45" customHeight="1" x14ac:dyDescent="0.2">
      <c r="A49" s="34">
        <f>IF(C49&lt;&gt;"",COUNTA($C$7:C49),"")</f>
        <v>34</v>
      </c>
      <c r="B49" s="66" t="s">
        <v>46</v>
      </c>
      <c r="C49" s="41" t="s">
        <v>70</v>
      </c>
      <c r="D49" s="119">
        <v>27</v>
      </c>
      <c r="E49" s="119">
        <v>15701</v>
      </c>
    </row>
    <row r="50" spans="1:5" ht="11.45" customHeight="1" x14ac:dyDescent="0.2"/>
  </sheetData>
  <mergeCells count="9">
    <mergeCell ref="A3:A4"/>
    <mergeCell ref="A2:C2"/>
    <mergeCell ref="A1:C1"/>
    <mergeCell ref="D2:E2"/>
    <mergeCell ref="D1:E1"/>
    <mergeCell ref="E3:E4"/>
    <mergeCell ref="D3:D4"/>
    <mergeCell ref="B3:B4"/>
    <mergeCell ref="C3:C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&amp;L&amp;"Calibri,Standard"&amp;7StatA MV, Statistischer Bericht C313 2024 21&amp;R&amp;"Calibri,Standard"&amp;7&amp;P</oddFooter>
    <evenFooter>&amp;L&amp;"Calibri,Standard"&amp;7&amp;P&amp;R&amp;"Calibri,Standard"&amp;7StatA MV, Statistischer Bericht C313 2024 21</even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140" zoomScaleNormal="140" workbookViewId="0"/>
  </sheetViews>
  <sheetFormatPr baseColWidth="10" defaultRowHeight="12.75" x14ac:dyDescent="0.2"/>
  <cols>
    <col min="1" max="2" width="45.7109375" customWidth="1"/>
  </cols>
  <sheetData>
    <row r="1" spans="1:1" ht="50.1" customHeight="1" x14ac:dyDescent="0.2">
      <c r="A1" s="48" t="s">
        <v>19</v>
      </c>
    </row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&amp;L&amp;"Calibri,Standard"&amp;7StatA MV, Statistischer Bericht C313 2024 21&amp;R&amp;"Calibri,Standard"&amp;7&amp;P</oddFooter>
    <evenFooter>&amp;L&amp;"Calibri,Standard"&amp;7&amp;P&amp;R&amp;"Calibri,Standard"&amp;7StatA MV, Statistischer Bericht C313 2024 21</even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I62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"/>
    </sheetView>
  </sheetViews>
  <sheetFormatPr baseColWidth="10" defaultColWidth="11.42578125" defaultRowHeight="11.25" x14ac:dyDescent="0.2"/>
  <cols>
    <col min="1" max="1" width="3.7109375" style="57" customWidth="1"/>
    <col min="2" max="2" width="32" style="58" customWidth="1"/>
    <col min="3" max="3" width="11.28515625" style="58" customWidth="1"/>
    <col min="4" max="9" width="11.28515625" style="57" customWidth="1"/>
    <col min="10" max="12" width="11.28515625" style="35" customWidth="1"/>
    <col min="13" max="16384" width="11.42578125" style="35"/>
  </cols>
  <sheetData>
    <row r="1" spans="1:61" s="72" customFormat="1" ht="24.95" customHeight="1" x14ac:dyDescent="0.2">
      <c r="A1" s="196" t="s">
        <v>158</v>
      </c>
      <c r="B1" s="197"/>
      <c r="C1" s="200" t="s">
        <v>228</v>
      </c>
      <c r="D1" s="200"/>
      <c r="E1" s="200"/>
      <c r="F1" s="200"/>
      <c r="G1" s="201"/>
      <c r="H1" s="187" t="s">
        <v>228</v>
      </c>
      <c r="I1" s="188"/>
      <c r="J1" s="188"/>
      <c r="K1" s="188"/>
      <c r="L1" s="189"/>
    </row>
    <row r="2" spans="1:61" s="73" customFormat="1" ht="24.95" customHeight="1" x14ac:dyDescent="0.2">
      <c r="A2" s="198" t="s">
        <v>138</v>
      </c>
      <c r="B2" s="199"/>
      <c r="C2" s="191" t="s">
        <v>165</v>
      </c>
      <c r="D2" s="191"/>
      <c r="E2" s="191"/>
      <c r="F2" s="191"/>
      <c r="G2" s="192"/>
      <c r="H2" s="190" t="s">
        <v>165</v>
      </c>
      <c r="I2" s="191"/>
      <c r="J2" s="191"/>
      <c r="K2" s="191"/>
      <c r="L2" s="192"/>
    </row>
    <row r="3" spans="1:61" s="72" customFormat="1" ht="11.45" customHeight="1" x14ac:dyDescent="0.2">
      <c r="A3" s="195" t="s">
        <v>56</v>
      </c>
      <c r="B3" s="193" t="s">
        <v>78</v>
      </c>
      <c r="C3" s="193" t="s">
        <v>106</v>
      </c>
      <c r="D3" s="193" t="s">
        <v>77</v>
      </c>
      <c r="E3" s="193"/>
      <c r="F3" s="193" t="s">
        <v>105</v>
      </c>
      <c r="G3" s="194"/>
      <c r="H3" s="195" t="s">
        <v>76</v>
      </c>
      <c r="I3" s="193"/>
      <c r="J3" s="193"/>
      <c r="K3" s="193"/>
      <c r="L3" s="194" t="s">
        <v>79</v>
      </c>
    </row>
    <row r="4" spans="1:61" s="72" customFormat="1" ht="11.45" customHeight="1" x14ac:dyDescent="0.2">
      <c r="A4" s="195"/>
      <c r="B4" s="193"/>
      <c r="C4" s="193"/>
      <c r="D4" s="193"/>
      <c r="E4" s="193"/>
      <c r="F4" s="193"/>
      <c r="G4" s="194"/>
      <c r="H4" s="195" t="s">
        <v>107</v>
      </c>
      <c r="I4" s="193"/>
      <c r="J4" s="193" t="s">
        <v>50</v>
      </c>
      <c r="K4" s="193"/>
      <c r="L4" s="194"/>
    </row>
    <row r="5" spans="1:61" s="72" customFormat="1" ht="11.45" customHeight="1" x14ac:dyDescent="0.2">
      <c r="A5" s="195"/>
      <c r="B5" s="193"/>
      <c r="C5" s="193"/>
      <c r="D5" s="74" t="s">
        <v>51</v>
      </c>
      <c r="E5" s="74" t="s">
        <v>52</v>
      </c>
      <c r="F5" s="74" t="s">
        <v>51</v>
      </c>
      <c r="G5" s="75" t="s">
        <v>52</v>
      </c>
      <c r="H5" s="76" t="s">
        <v>51</v>
      </c>
      <c r="I5" s="74" t="s">
        <v>206</v>
      </c>
      <c r="J5" s="74" t="s">
        <v>51</v>
      </c>
      <c r="K5" s="74" t="s">
        <v>206</v>
      </c>
      <c r="L5" s="194"/>
    </row>
    <row r="6" spans="1:61" s="72" customFormat="1" ht="11.45" customHeight="1" x14ac:dyDescent="0.2">
      <c r="A6" s="69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1">
        <v>7</v>
      </c>
      <c r="H6" s="69">
        <v>8</v>
      </c>
      <c r="I6" s="70">
        <v>9</v>
      </c>
      <c r="J6" s="70">
        <v>10</v>
      </c>
      <c r="K6" s="70">
        <v>11</v>
      </c>
      <c r="L6" s="71">
        <v>12</v>
      </c>
    </row>
    <row r="7" spans="1:61" ht="11.45" customHeight="1" x14ac:dyDescent="0.2">
      <c r="A7" s="80" t="s">
        <v>46</v>
      </c>
      <c r="B7" s="77" t="s">
        <v>46</v>
      </c>
      <c r="C7" s="117" t="s">
        <v>46</v>
      </c>
      <c r="D7" s="117" t="s">
        <v>46</v>
      </c>
      <c r="E7" s="117" t="s">
        <v>46</v>
      </c>
      <c r="F7" s="117" t="s">
        <v>46</v>
      </c>
      <c r="G7" s="117" t="s">
        <v>46</v>
      </c>
      <c r="H7" s="117" t="s">
        <v>46</v>
      </c>
      <c r="I7" s="117" t="s">
        <v>46</v>
      </c>
      <c r="J7" s="117" t="s">
        <v>46</v>
      </c>
      <c r="K7" s="117" t="s">
        <v>46</v>
      </c>
      <c r="L7" s="117" t="s">
        <v>46</v>
      </c>
    </row>
    <row r="8" spans="1:61" ht="11.45" customHeight="1" x14ac:dyDescent="0.2">
      <c r="A8" s="34">
        <f>IF(D8&lt;&gt;"",COUNTA($D$8:D8),"")</f>
        <v>1</v>
      </c>
      <c r="B8" s="77" t="s">
        <v>80</v>
      </c>
      <c r="C8" s="117">
        <v>267220</v>
      </c>
      <c r="D8" s="117">
        <v>8333</v>
      </c>
      <c r="E8" s="117">
        <v>36838</v>
      </c>
      <c r="F8" s="117">
        <v>1233</v>
      </c>
      <c r="G8" s="117">
        <v>18583</v>
      </c>
      <c r="H8" s="117">
        <v>3261</v>
      </c>
      <c r="I8" s="117">
        <v>49386</v>
      </c>
      <c r="J8" s="117">
        <v>452</v>
      </c>
      <c r="K8" s="117">
        <v>8504</v>
      </c>
      <c r="L8" s="117">
        <v>140630</v>
      </c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8"/>
      <c r="AL8" s="78"/>
      <c r="AM8" s="78"/>
      <c r="AN8" s="78"/>
      <c r="AO8" s="78"/>
      <c r="AP8" s="78"/>
      <c r="AQ8" s="78"/>
      <c r="AR8" s="78"/>
      <c r="AS8" s="78"/>
      <c r="AT8" s="78"/>
      <c r="AU8" s="78"/>
      <c r="AV8" s="78"/>
      <c r="AW8" s="78"/>
      <c r="AX8" s="78"/>
      <c r="AY8" s="78"/>
      <c r="AZ8" s="78"/>
      <c r="BA8" s="78"/>
      <c r="BB8" s="78"/>
      <c r="BC8" s="78"/>
      <c r="BD8" s="78"/>
      <c r="BE8" s="78"/>
      <c r="BF8" s="78"/>
      <c r="BG8" s="78"/>
      <c r="BH8" s="78"/>
      <c r="BI8" s="78"/>
    </row>
    <row r="9" spans="1:61" ht="11.45" customHeight="1" x14ac:dyDescent="0.2">
      <c r="A9" s="34" t="str">
        <f>IF(D9&lt;&gt;"",COUNTA($D$8:D9),"")</f>
        <v/>
      </c>
      <c r="B9" s="77" t="s">
        <v>100</v>
      </c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8"/>
      <c r="AN9" s="78"/>
      <c r="AO9" s="78"/>
      <c r="AP9" s="78"/>
      <c r="AQ9" s="78"/>
      <c r="AR9" s="78"/>
      <c r="AS9" s="78"/>
      <c r="AT9" s="78"/>
      <c r="AU9" s="78"/>
      <c r="AV9" s="78"/>
      <c r="AW9" s="78"/>
      <c r="AX9" s="78"/>
      <c r="AY9" s="78"/>
      <c r="AZ9" s="78"/>
      <c r="BA9" s="78"/>
      <c r="BB9" s="78"/>
      <c r="BC9" s="78"/>
      <c r="BD9" s="78"/>
      <c r="BE9" s="78"/>
      <c r="BF9" s="78"/>
      <c r="BG9" s="78"/>
      <c r="BH9" s="78"/>
      <c r="BI9" s="78"/>
    </row>
    <row r="10" spans="1:61" ht="11.45" customHeight="1" x14ac:dyDescent="0.2">
      <c r="A10" s="34">
        <f>IF(D10&lt;&gt;"",COUNTA($D$8:D10),"")</f>
        <v>2</v>
      </c>
      <c r="B10" s="77" t="s">
        <v>81</v>
      </c>
      <c r="C10" s="117">
        <v>243546</v>
      </c>
      <c r="D10" s="117">
        <v>7386</v>
      </c>
      <c r="E10" s="117">
        <v>33414</v>
      </c>
      <c r="F10" s="117">
        <v>1009</v>
      </c>
      <c r="G10" s="117">
        <v>16991</v>
      </c>
      <c r="H10" s="117">
        <v>2733</v>
      </c>
      <c r="I10" s="117">
        <v>44926</v>
      </c>
      <c r="J10" s="117">
        <v>348</v>
      </c>
      <c r="K10" s="117">
        <v>7498</v>
      </c>
      <c r="L10" s="117">
        <v>129241</v>
      </c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  <c r="AN10" s="78"/>
      <c r="AO10" s="78"/>
      <c r="AP10" s="78"/>
      <c r="AQ10" s="78"/>
      <c r="AR10" s="78"/>
      <c r="AS10" s="78"/>
      <c r="AT10" s="78"/>
      <c r="AU10" s="78"/>
      <c r="AV10" s="78"/>
      <c r="AW10" s="78"/>
      <c r="AX10" s="78"/>
      <c r="AY10" s="78"/>
      <c r="AZ10" s="78"/>
      <c r="BA10" s="78"/>
      <c r="BB10" s="78"/>
      <c r="BC10" s="78"/>
      <c r="BD10" s="78"/>
      <c r="BE10" s="78"/>
      <c r="BF10" s="78"/>
      <c r="BG10" s="78"/>
      <c r="BH10" s="78"/>
      <c r="BI10" s="78"/>
    </row>
    <row r="11" spans="1:61" ht="11.45" customHeight="1" x14ac:dyDescent="0.2">
      <c r="A11" s="34">
        <f>IF(D11&lt;&gt;"",COUNTA($D$8:D11),"")</f>
        <v>3</v>
      </c>
      <c r="B11" s="77" t="s">
        <v>82</v>
      </c>
      <c r="C11" s="117">
        <v>8635</v>
      </c>
      <c r="D11" s="117">
        <v>393</v>
      </c>
      <c r="E11" s="117">
        <v>1117</v>
      </c>
      <c r="F11" s="117">
        <v>108</v>
      </c>
      <c r="G11" s="117">
        <v>555</v>
      </c>
      <c r="H11" s="117">
        <v>255</v>
      </c>
      <c r="I11" s="117">
        <v>1554</v>
      </c>
      <c r="J11" s="117">
        <v>42</v>
      </c>
      <c r="K11" s="117">
        <v>368</v>
      </c>
      <c r="L11" s="117">
        <v>4243</v>
      </c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</row>
    <row r="12" spans="1:61" ht="11.45" customHeight="1" x14ac:dyDescent="0.2">
      <c r="A12" s="34">
        <f>IF(D12&lt;&gt;"",COUNTA($D$8:D12),"")</f>
        <v>4</v>
      </c>
      <c r="B12" s="77" t="s">
        <v>83</v>
      </c>
      <c r="C12" s="117">
        <v>11235</v>
      </c>
      <c r="D12" s="117">
        <v>496</v>
      </c>
      <c r="E12" s="117">
        <v>1756</v>
      </c>
      <c r="F12" s="117">
        <v>103</v>
      </c>
      <c r="G12" s="117">
        <v>763</v>
      </c>
      <c r="H12" s="117">
        <v>216</v>
      </c>
      <c r="I12" s="117">
        <v>2173</v>
      </c>
      <c r="J12" s="117">
        <v>33</v>
      </c>
      <c r="K12" s="117">
        <v>454</v>
      </c>
      <c r="L12" s="117">
        <v>5241</v>
      </c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78"/>
      <c r="AT12" s="78"/>
      <c r="AU12" s="78"/>
      <c r="AV12" s="78"/>
      <c r="AW12" s="78"/>
      <c r="AX12" s="78"/>
      <c r="AY12" s="78"/>
      <c r="AZ12" s="78"/>
      <c r="BA12" s="78"/>
      <c r="BB12" s="78"/>
      <c r="BC12" s="78"/>
      <c r="BD12" s="78"/>
      <c r="BE12" s="78"/>
      <c r="BF12" s="78"/>
      <c r="BG12" s="78"/>
      <c r="BH12" s="78"/>
      <c r="BI12" s="78"/>
    </row>
    <row r="13" spans="1:61" ht="11.45" customHeight="1" x14ac:dyDescent="0.2">
      <c r="A13" s="34">
        <f>IF(D13&lt;&gt;"",COUNTA($D$8:D13),"")</f>
        <v>5</v>
      </c>
      <c r="B13" s="77" t="s">
        <v>84</v>
      </c>
      <c r="C13" s="117">
        <v>339</v>
      </c>
      <c r="D13" s="117" t="s">
        <v>0</v>
      </c>
      <c r="E13" s="117" t="s">
        <v>0</v>
      </c>
      <c r="F13" s="117" t="s">
        <v>0</v>
      </c>
      <c r="G13" s="117" t="s">
        <v>0</v>
      </c>
      <c r="H13" s="117">
        <v>7</v>
      </c>
      <c r="I13" s="117">
        <v>47</v>
      </c>
      <c r="J13" s="117">
        <v>3</v>
      </c>
      <c r="K13" s="117">
        <v>23</v>
      </c>
      <c r="L13" s="117">
        <v>215</v>
      </c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8"/>
      <c r="AL13" s="78"/>
      <c r="AM13" s="78"/>
      <c r="AN13" s="78"/>
      <c r="AO13" s="78"/>
      <c r="AP13" s="78"/>
      <c r="AQ13" s="78"/>
      <c r="AR13" s="78"/>
      <c r="AS13" s="78"/>
      <c r="AT13" s="78"/>
      <c r="AU13" s="78"/>
      <c r="AV13" s="78"/>
      <c r="AW13" s="78"/>
      <c r="AX13" s="78"/>
      <c r="AY13" s="78"/>
      <c r="AZ13" s="78"/>
      <c r="BA13" s="78"/>
      <c r="BB13" s="78"/>
      <c r="BC13" s="78"/>
      <c r="BD13" s="78"/>
      <c r="BE13" s="78"/>
      <c r="BF13" s="78"/>
      <c r="BG13" s="78"/>
      <c r="BH13" s="78"/>
      <c r="BI13" s="78"/>
    </row>
    <row r="14" spans="1:61" ht="11.45" customHeight="1" x14ac:dyDescent="0.2">
      <c r="A14" s="34">
        <f>IF(D14&lt;&gt;"",COUNTA($D$8:D14),"")</f>
        <v>6</v>
      </c>
      <c r="B14" s="77" t="s">
        <v>85</v>
      </c>
      <c r="C14" s="117">
        <v>441</v>
      </c>
      <c r="D14" s="117" t="s">
        <v>0</v>
      </c>
      <c r="E14" s="117" t="s">
        <v>0</v>
      </c>
      <c r="F14" s="117" t="s">
        <v>0</v>
      </c>
      <c r="G14" s="117" t="s">
        <v>0</v>
      </c>
      <c r="H14" s="117">
        <v>22</v>
      </c>
      <c r="I14" s="117">
        <v>75</v>
      </c>
      <c r="J14" s="117">
        <v>9</v>
      </c>
      <c r="K14" s="117">
        <v>31</v>
      </c>
      <c r="L14" s="117">
        <v>217</v>
      </c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  <c r="AJ14" s="78"/>
      <c r="AK14" s="78"/>
      <c r="AL14" s="78"/>
      <c r="AM14" s="78"/>
      <c r="AN14" s="78"/>
      <c r="AO14" s="78"/>
      <c r="AP14" s="78"/>
      <c r="AQ14" s="78"/>
      <c r="AR14" s="78"/>
      <c r="AS14" s="78"/>
      <c r="AT14" s="78"/>
      <c r="AU14" s="78"/>
      <c r="AV14" s="78"/>
      <c r="AW14" s="78"/>
      <c r="AX14" s="78"/>
      <c r="AY14" s="78"/>
      <c r="AZ14" s="78"/>
      <c r="BA14" s="78"/>
      <c r="BB14" s="78"/>
      <c r="BC14" s="78"/>
      <c r="BD14" s="78"/>
      <c r="BE14" s="78"/>
      <c r="BF14" s="78"/>
      <c r="BG14" s="78"/>
      <c r="BH14" s="78"/>
      <c r="BI14" s="78"/>
    </row>
    <row r="15" spans="1:61" ht="11.45" customHeight="1" x14ac:dyDescent="0.2">
      <c r="A15" s="34">
        <f>IF(D15&lt;&gt;"",COUNTA($D$8:D15),"")</f>
        <v>7</v>
      </c>
      <c r="B15" s="77" t="s">
        <v>102</v>
      </c>
      <c r="C15" s="117">
        <v>3024</v>
      </c>
      <c r="D15" s="117">
        <v>30</v>
      </c>
      <c r="E15" s="117">
        <v>485</v>
      </c>
      <c r="F15" s="117">
        <v>3</v>
      </c>
      <c r="G15" s="117">
        <v>247</v>
      </c>
      <c r="H15" s="117">
        <v>28</v>
      </c>
      <c r="I15" s="117">
        <v>611</v>
      </c>
      <c r="J15" s="117">
        <v>17</v>
      </c>
      <c r="K15" s="117">
        <v>130</v>
      </c>
      <c r="L15" s="117">
        <v>1473</v>
      </c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  <c r="AJ15" s="78"/>
      <c r="AK15" s="78"/>
      <c r="AL15" s="78"/>
      <c r="AM15" s="78"/>
      <c r="AN15" s="78"/>
      <c r="AO15" s="78"/>
      <c r="AP15" s="78"/>
      <c r="AQ15" s="78"/>
      <c r="AR15" s="78"/>
      <c r="AS15" s="78"/>
      <c r="AT15" s="78"/>
      <c r="AU15" s="78"/>
      <c r="AV15" s="78"/>
      <c r="AW15" s="78"/>
      <c r="AX15" s="78"/>
      <c r="AY15" s="78"/>
      <c r="AZ15" s="78"/>
      <c r="BA15" s="78"/>
      <c r="BB15" s="78"/>
      <c r="BC15" s="78"/>
      <c r="BD15" s="78"/>
      <c r="BE15" s="78"/>
      <c r="BF15" s="78"/>
      <c r="BG15" s="78"/>
      <c r="BH15" s="78"/>
      <c r="BI15" s="78"/>
    </row>
    <row r="16" spans="1:61" ht="11.45" customHeight="1" x14ac:dyDescent="0.2">
      <c r="A16" s="34" t="str">
        <f>IF(D16&lt;&gt;"",COUNTA($D$8:D16),"")</f>
        <v/>
      </c>
      <c r="B16" s="77"/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  <c r="AJ16" s="78"/>
      <c r="AK16" s="78"/>
      <c r="AL16" s="78"/>
      <c r="AM16" s="78"/>
      <c r="AN16" s="78"/>
      <c r="AO16" s="78"/>
      <c r="AP16" s="78"/>
      <c r="AQ16" s="78"/>
      <c r="AR16" s="78"/>
      <c r="AS16" s="78"/>
      <c r="AT16" s="78"/>
      <c r="AU16" s="78"/>
      <c r="AV16" s="78"/>
      <c r="AW16" s="78"/>
      <c r="AX16" s="78"/>
      <c r="AY16" s="78"/>
      <c r="AZ16" s="78"/>
      <c r="BA16" s="78"/>
      <c r="BB16" s="78"/>
      <c r="BC16" s="78"/>
      <c r="BD16" s="78"/>
      <c r="BE16" s="78"/>
      <c r="BF16" s="78"/>
      <c r="BG16" s="78"/>
      <c r="BH16" s="78"/>
      <c r="BI16" s="78"/>
    </row>
    <row r="17" spans="1:61" ht="11.45" customHeight="1" x14ac:dyDescent="0.2">
      <c r="A17" s="34">
        <f>IF(D17&lt;&gt;"",COUNTA($D$8:D17),"")</f>
        <v>8</v>
      </c>
      <c r="B17" s="77" t="s">
        <v>86</v>
      </c>
      <c r="C17" s="117">
        <v>98242</v>
      </c>
      <c r="D17" s="117">
        <v>11371</v>
      </c>
      <c r="E17" s="117">
        <v>11146</v>
      </c>
      <c r="F17" s="117">
        <v>3391</v>
      </c>
      <c r="G17" s="117">
        <v>3293</v>
      </c>
      <c r="H17" s="117">
        <v>7134</v>
      </c>
      <c r="I17" s="117">
        <v>10975</v>
      </c>
      <c r="J17" s="117">
        <v>3332</v>
      </c>
      <c r="K17" s="117">
        <v>5973</v>
      </c>
      <c r="L17" s="117">
        <v>41627</v>
      </c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78"/>
      <c r="AE17" s="78"/>
      <c r="AF17" s="78"/>
      <c r="AG17" s="78"/>
      <c r="AH17" s="78"/>
      <c r="AI17" s="78"/>
      <c r="AJ17" s="78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</row>
    <row r="18" spans="1:61" ht="11.45" customHeight="1" x14ac:dyDescent="0.2">
      <c r="A18" s="34" t="str">
        <f>IF(D18&lt;&gt;"",COUNTA($D$8:D18),"")</f>
        <v/>
      </c>
      <c r="B18" s="77" t="s">
        <v>100</v>
      </c>
      <c r="C18" s="117"/>
      <c r="D18" s="117"/>
      <c r="E18" s="117"/>
      <c r="F18" s="117"/>
      <c r="G18" s="117"/>
      <c r="H18" s="117"/>
      <c r="I18" s="117"/>
      <c r="J18" s="117"/>
      <c r="K18" s="117"/>
      <c r="L18" s="117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78"/>
      <c r="BB18" s="78"/>
      <c r="BC18" s="78"/>
      <c r="BD18" s="78"/>
      <c r="BE18" s="78"/>
      <c r="BF18" s="78"/>
      <c r="BG18" s="78"/>
      <c r="BH18" s="78"/>
      <c r="BI18" s="78"/>
    </row>
    <row r="19" spans="1:61" ht="11.45" customHeight="1" x14ac:dyDescent="0.2">
      <c r="A19" s="34">
        <f>IF(D19&lt;&gt;"",COUNTA($D$8:D19),"")</f>
        <v>9</v>
      </c>
      <c r="B19" s="77" t="s">
        <v>203</v>
      </c>
      <c r="C19" s="117">
        <v>61799</v>
      </c>
      <c r="D19" s="117">
        <v>7771</v>
      </c>
      <c r="E19" s="117">
        <v>7569</v>
      </c>
      <c r="F19" s="117">
        <v>2404</v>
      </c>
      <c r="G19" s="117">
        <v>2127</v>
      </c>
      <c r="H19" s="117">
        <v>4355</v>
      </c>
      <c r="I19" s="117">
        <v>6824</v>
      </c>
      <c r="J19" s="117">
        <v>1044</v>
      </c>
      <c r="K19" s="117">
        <v>3748</v>
      </c>
      <c r="L19" s="117">
        <v>25957</v>
      </c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78"/>
      <c r="BB19" s="78"/>
      <c r="BC19" s="78"/>
      <c r="BD19" s="78"/>
      <c r="BE19" s="78"/>
      <c r="BF19" s="78"/>
      <c r="BG19" s="78"/>
      <c r="BH19" s="78"/>
      <c r="BI19" s="78"/>
    </row>
    <row r="20" spans="1:61" ht="11.45" customHeight="1" x14ac:dyDescent="0.2">
      <c r="A20" s="34">
        <f>IF(D20&lt;&gt;"",COUNTA($D$8:D20),"")</f>
        <v>10</v>
      </c>
      <c r="B20" s="77" t="s">
        <v>87</v>
      </c>
      <c r="C20" s="117">
        <v>1502</v>
      </c>
      <c r="D20" s="117">
        <v>152</v>
      </c>
      <c r="E20" s="117">
        <v>148</v>
      </c>
      <c r="F20" s="117">
        <v>62</v>
      </c>
      <c r="G20" s="117">
        <v>71</v>
      </c>
      <c r="H20" s="117">
        <v>165</v>
      </c>
      <c r="I20" s="117">
        <v>173</v>
      </c>
      <c r="J20" s="117">
        <v>105</v>
      </c>
      <c r="K20" s="117">
        <v>108</v>
      </c>
      <c r="L20" s="117">
        <v>518</v>
      </c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  <c r="AC20" s="78"/>
      <c r="AD20" s="78"/>
      <c r="AE20" s="78"/>
      <c r="AF20" s="78"/>
      <c r="AG20" s="78"/>
      <c r="AH20" s="78"/>
      <c r="AI20" s="78"/>
      <c r="AJ20" s="78"/>
      <c r="AK20" s="78"/>
      <c r="AL20" s="78"/>
      <c r="AM20" s="78"/>
      <c r="AN20" s="78"/>
      <c r="AO20" s="78"/>
      <c r="AP20" s="78"/>
      <c r="AQ20" s="78"/>
      <c r="AR20" s="78"/>
      <c r="AS20" s="78"/>
      <c r="AT20" s="78"/>
      <c r="AU20" s="78"/>
      <c r="AV20" s="78"/>
      <c r="AW20" s="78"/>
      <c r="AX20" s="78"/>
      <c r="AY20" s="78"/>
      <c r="AZ20" s="78"/>
      <c r="BA20" s="78"/>
      <c r="BB20" s="78"/>
      <c r="BC20" s="78"/>
      <c r="BD20" s="78"/>
      <c r="BE20" s="78"/>
      <c r="BF20" s="78"/>
      <c r="BG20" s="78"/>
      <c r="BH20" s="78"/>
      <c r="BI20" s="78"/>
    </row>
    <row r="21" spans="1:61" ht="11.45" customHeight="1" x14ac:dyDescent="0.2">
      <c r="A21" s="34">
        <f>IF(D21&lt;&gt;"",COUNTA($D$8:D21),"")</f>
        <v>11</v>
      </c>
      <c r="B21" s="77" t="s">
        <v>88</v>
      </c>
      <c r="C21" s="117">
        <v>4278</v>
      </c>
      <c r="D21" s="117">
        <v>549</v>
      </c>
      <c r="E21" s="117">
        <v>497</v>
      </c>
      <c r="F21" s="117">
        <v>86</v>
      </c>
      <c r="G21" s="117">
        <v>88</v>
      </c>
      <c r="H21" s="117">
        <v>251</v>
      </c>
      <c r="I21" s="117">
        <v>516</v>
      </c>
      <c r="J21" s="117">
        <v>166</v>
      </c>
      <c r="K21" s="117">
        <v>270</v>
      </c>
      <c r="L21" s="117">
        <v>1855</v>
      </c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  <c r="AJ21" s="78"/>
      <c r="AK21" s="78"/>
      <c r="AL21" s="78"/>
      <c r="AM21" s="78"/>
      <c r="AN21" s="78"/>
      <c r="AO21" s="78"/>
      <c r="AP21" s="78"/>
      <c r="AQ21" s="78"/>
      <c r="AR21" s="78"/>
      <c r="AS21" s="78"/>
      <c r="AT21" s="78"/>
      <c r="AU21" s="78"/>
      <c r="AV21" s="78"/>
      <c r="AW21" s="78"/>
      <c r="AX21" s="78"/>
      <c r="AY21" s="78"/>
      <c r="AZ21" s="78"/>
      <c r="BA21" s="78"/>
      <c r="BB21" s="78"/>
      <c r="BC21" s="78"/>
      <c r="BD21" s="78"/>
      <c r="BE21" s="78"/>
      <c r="BF21" s="78"/>
      <c r="BG21" s="78"/>
      <c r="BH21" s="78"/>
      <c r="BI21" s="78"/>
    </row>
    <row r="22" spans="1:61" ht="11.45" customHeight="1" x14ac:dyDescent="0.2">
      <c r="A22" s="34">
        <f>IF(D22&lt;&gt;"",COUNTA($D$8:D22),"")</f>
        <v>12</v>
      </c>
      <c r="B22" s="77" t="s">
        <v>154</v>
      </c>
      <c r="C22" s="117">
        <v>8949</v>
      </c>
      <c r="D22" s="117">
        <v>853</v>
      </c>
      <c r="E22" s="117">
        <v>836</v>
      </c>
      <c r="F22" s="117">
        <v>153</v>
      </c>
      <c r="G22" s="117">
        <v>237</v>
      </c>
      <c r="H22" s="117">
        <v>468</v>
      </c>
      <c r="I22" s="117">
        <v>895</v>
      </c>
      <c r="J22" s="117">
        <v>308</v>
      </c>
      <c r="K22" s="117">
        <v>423</v>
      </c>
      <c r="L22" s="117">
        <v>4776</v>
      </c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S22" s="78"/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</row>
    <row r="23" spans="1:61" ht="11.45" customHeight="1" x14ac:dyDescent="0.2">
      <c r="A23" s="34">
        <f>IF(D23&lt;&gt;"",COUNTA($D$8:D23),"")</f>
        <v>13</v>
      </c>
      <c r="B23" s="77" t="s">
        <v>89</v>
      </c>
      <c r="C23" s="117">
        <v>8783</v>
      </c>
      <c r="D23" s="117">
        <v>1069</v>
      </c>
      <c r="E23" s="117">
        <v>1035</v>
      </c>
      <c r="F23" s="117">
        <v>192</v>
      </c>
      <c r="G23" s="117">
        <v>203</v>
      </c>
      <c r="H23" s="117">
        <v>787</v>
      </c>
      <c r="I23" s="117">
        <v>1098</v>
      </c>
      <c r="J23" s="117">
        <v>459</v>
      </c>
      <c r="K23" s="117">
        <v>589</v>
      </c>
      <c r="L23" s="117">
        <v>3351</v>
      </c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</row>
    <row r="24" spans="1:61" ht="11.45" customHeight="1" x14ac:dyDescent="0.2">
      <c r="A24" s="34">
        <f>IF(D24&lt;&gt;"",COUNTA($D$8:D24),"")</f>
        <v>14</v>
      </c>
      <c r="B24" s="77" t="s">
        <v>90</v>
      </c>
      <c r="C24" s="117">
        <v>1936</v>
      </c>
      <c r="D24" s="117">
        <v>132</v>
      </c>
      <c r="E24" s="117">
        <v>152</v>
      </c>
      <c r="F24" s="117">
        <v>93</v>
      </c>
      <c r="G24" s="117">
        <v>78</v>
      </c>
      <c r="H24" s="117">
        <v>179</v>
      </c>
      <c r="I24" s="117">
        <v>192</v>
      </c>
      <c r="J24" s="117">
        <v>219</v>
      </c>
      <c r="K24" s="117">
        <v>134</v>
      </c>
      <c r="L24" s="117">
        <v>757</v>
      </c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  <c r="AS24" s="78"/>
      <c r="AT24" s="78"/>
      <c r="AU24" s="78"/>
      <c r="AV24" s="78"/>
      <c r="AW24" s="78"/>
      <c r="AX24" s="78"/>
      <c r="AY24" s="78"/>
      <c r="AZ24" s="78"/>
      <c r="BA24" s="78"/>
      <c r="BB24" s="78"/>
      <c r="BC24" s="78"/>
      <c r="BD24" s="78"/>
      <c r="BE24" s="78"/>
      <c r="BF24" s="78"/>
      <c r="BG24" s="78"/>
      <c r="BH24" s="78"/>
      <c r="BI24" s="78"/>
    </row>
    <row r="25" spans="1:61" ht="11.45" customHeight="1" x14ac:dyDescent="0.2">
      <c r="A25" s="34">
        <f>IF(D25&lt;&gt;"",COUNTA($D$8:D25),"")</f>
        <v>15</v>
      </c>
      <c r="B25" s="77" t="s">
        <v>91</v>
      </c>
      <c r="C25" s="117">
        <v>1792</v>
      </c>
      <c r="D25" s="117">
        <v>104</v>
      </c>
      <c r="E25" s="117">
        <v>111</v>
      </c>
      <c r="F25" s="117">
        <v>48</v>
      </c>
      <c r="G25" s="117">
        <v>51</v>
      </c>
      <c r="H25" s="117">
        <v>129</v>
      </c>
      <c r="I25" s="117">
        <v>170</v>
      </c>
      <c r="J25" s="117">
        <v>271</v>
      </c>
      <c r="K25" s="117">
        <v>91</v>
      </c>
      <c r="L25" s="117">
        <v>817</v>
      </c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8"/>
      <c r="AK25" s="78"/>
      <c r="AL25" s="78"/>
      <c r="AM25" s="78"/>
      <c r="AN25" s="78"/>
      <c r="AO25" s="78"/>
      <c r="AP25" s="78"/>
      <c r="AQ25" s="78"/>
      <c r="AR25" s="78"/>
      <c r="AS25" s="78"/>
      <c r="AT25" s="78"/>
      <c r="AU25" s="78"/>
      <c r="AV25" s="78"/>
      <c r="AW25" s="78"/>
      <c r="AX25" s="78"/>
      <c r="AY25" s="78"/>
      <c r="AZ25" s="78"/>
      <c r="BA25" s="78"/>
      <c r="BB25" s="78"/>
      <c r="BC25" s="78"/>
      <c r="BD25" s="78"/>
      <c r="BE25" s="78"/>
      <c r="BF25" s="78"/>
      <c r="BG25" s="78"/>
      <c r="BH25" s="78"/>
      <c r="BI25" s="78"/>
    </row>
    <row r="26" spans="1:61" ht="11.45" customHeight="1" x14ac:dyDescent="0.2">
      <c r="A26" s="34">
        <f>IF(D26&lt;&gt;"",COUNTA($D$8:D26),"")</f>
        <v>16</v>
      </c>
      <c r="B26" s="77" t="s">
        <v>92</v>
      </c>
      <c r="C26" s="117">
        <v>1453</v>
      </c>
      <c r="D26" s="117">
        <v>99</v>
      </c>
      <c r="E26" s="117">
        <v>101</v>
      </c>
      <c r="F26" s="117">
        <v>44</v>
      </c>
      <c r="G26" s="117">
        <v>59</v>
      </c>
      <c r="H26" s="117">
        <v>141</v>
      </c>
      <c r="I26" s="117">
        <v>140</v>
      </c>
      <c r="J26" s="117">
        <v>171</v>
      </c>
      <c r="K26" s="117">
        <v>94</v>
      </c>
      <c r="L26" s="117">
        <v>604</v>
      </c>
      <c r="M26" s="78"/>
      <c r="N26" s="78"/>
      <c r="O26" s="78"/>
      <c r="P26" s="78"/>
      <c r="Q26" s="78"/>
      <c r="R26" s="78"/>
      <c r="S26" s="78"/>
      <c r="T26" s="78"/>
      <c r="U26" s="78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78"/>
      <c r="AG26" s="78"/>
      <c r="AH26" s="78"/>
      <c r="AI26" s="78"/>
      <c r="AJ26" s="78"/>
      <c r="AK26" s="78"/>
      <c r="AL26" s="78"/>
      <c r="AM26" s="78"/>
      <c r="AN26" s="78"/>
      <c r="AO26" s="78"/>
      <c r="AP26" s="78"/>
      <c r="AQ26" s="78"/>
      <c r="AR26" s="78"/>
      <c r="AS26" s="78"/>
      <c r="AT26" s="78"/>
      <c r="AU26" s="78"/>
      <c r="AV26" s="78"/>
      <c r="AW26" s="78"/>
      <c r="AX26" s="78"/>
      <c r="AY26" s="78"/>
      <c r="AZ26" s="78"/>
      <c r="BA26" s="78"/>
      <c r="BB26" s="78"/>
      <c r="BC26" s="78"/>
      <c r="BD26" s="78"/>
      <c r="BE26" s="78"/>
      <c r="BF26" s="78"/>
      <c r="BG26" s="78"/>
      <c r="BH26" s="78"/>
      <c r="BI26" s="78"/>
    </row>
    <row r="27" spans="1:61" ht="11.45" customHeight="1" x14ac:dyDescent="0.2">
      <c r="A27" s="34">
        <f>IF(D27&lt;&gt;"",COUNTA($D$8:D27),"")</f>
        <v>17</v>
      </c>
      <c r="B27" s="77" t="s">
        <v>101</v>
      </c>
      <c r="C27" s="117">
        <v>7750</v>
      </c>
      <c r="D27" s="117">
        <v>642</v>
      </c>
      <c r="E27" s="117">
        <v>697</v>
      </c>
      <c r="F27" s="117">
        <v>309</v>
      </c>
      <c r="G27" s="117">
        <v>379</v>
      </c>
      <c r="H27" s="117">
        <v>659</v>
      </c>
      <c r="I27" s="117">
        <v>967</v>
      </c>
      <c r="J27" s="117">
        <v>589</v>
      </c>
      <c r="K27" s="117">
        <v>516</v>
      </c>
      <c r="L27" s="117">
        <v>2992</v>
      </c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78"/>
      <c r="AG27" s="78"/>
      <c r="AH27" s="78"/>
      <c r="AI27" s="78"/>
      <c r="AJ27" s="78"/>
      <c r="AK27" s="78"/>
      <c r="AL27" s="78"/>
      <c r="AM27" s="78"/>
      <c r="AN27" s="78"/>
      <c r="AO27" s="78"/>
      <c r="AP27" s="78"/>
      <c r="AQ27" s="78"/>
      <c r="AR27" s="78"/>
      <c r="AS27" s="78"/>
      <c r="AT27" s="78"/>
      <c r="AU27" s="78"/>
      <c r="AV27" s="78"/>
      <c r="AW27" s="78"/>
      <c r="AX27" s="78"/>
      <c r="AY27" s="78"/>
      <c r="AZ27" s="78"/>
      <c r="BA27" s="78"/>
      <c r="BB27" s="78"/>
      <c r="BC27" s="78"/>
      <c r="BD27" s="78"/>
      <c r="BE27" s="78"/>
      <c r="BF27" s="78"/>
      <c r="BG27" s="78"/>
      <c r="BH27" s="78"/>
      <c r="BI27" s="78"/>
    </row>
    <row r="28" spans="1:61" ht="11.45" customHeight="1" x14ac:dyDescent="0.2">
      <c r="A28" s="34" t="str">
        <f>IF(D28&lt;&gt;"",COUNTA($D$8:D28),"")</f>
        <v/>
      </c>
      <c r="B28" s="77"/>
      <c r="C28" s="117"/>
      <c r="D28" s="117"/>
      <c r="E28" s="117"/>
      <c r="F28" s="117"/>
      <c r="G28" s="117"/>
      <c r="H28" s="117"/>
      <c r="I28" s="117"/>
      <c r="J28" s="117"/>
      <c r="K28" s="117"/>
      <c r="L28" s="117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  <c r="AJ28" s="78"/>
      <c r="AK28" s="78"/>
      <c r="AL28" s="78"/>
      <c r="AM28" s="78"/>
      <c r="AN28" s="78"/>
      <c r="AO28" s="78"/>
      <c r="AP28" s="78"/>
      <c r="AQ28" s="78"/>
      <c r="AR28" s="78"/>
      <c r="AS28" s="78"/>
      <c r="AT28" s="78"/>
      <c r="AU28" s="78"/>
      <c r="AV28" s="78"/>
      <c r="AW28" s="78"/>
      <c r="AX28" s="78"/>
      <c r="AY28" s="78"/>
      <c r="AZ28" s="78"/>
      <c r="BA28" s="78"/>
      <c r="BB28" s="78"/>
      <c r="BC28" s="78"/>
      <c r="BD28" s="78"/>
      <c r="BE28" s="78"/>
      <c r="BF28" s="78"/>
      <c r="BG28" s="78"/>
      <c r="BH28" s="78"/>
      <c r="BI28" s="78"/>
    </row>
    <row r="29" spans="1:61" ht="11.45" customHeight="1" x14ac:dyDescent="0.2">
      <c r="A29" s="34">
        <f>IF(D29&lt;&gt;"",COUNTA($D$8:D29),"")</f>
        <v>18</v>
      </c>
      <c r="B29" s="77" t="s">
        <v>93</v>
      </c>
      <c r="C29" s="117">
        <v>82926</v>
      </c>
      <c r="D29" s="117">
        <v>14516</v>
      </c>
      <c r="E29" s="117">
        <v>9371</v>
      </c>
      <c r="F29" s="117">
        <v>7356</v>
      </c>
      <c r="G29" s="117">
        <v>3535</v>
      </c>
      <c r="H29" s="117">
        <v>10672</v>
      </c>
      <c r="I29" s="117">
        <v>11034</v>
      </c>
      <c r="J29" s="117">
        <v>1286</v>
      </c>
      <c r="K29" s="117">
        <v>3518</v>
      </c>
      <c r="L29" s="117">
        <v>21638</v>
      </c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8"/>
      <c r="AJ29" s="78"/>
      <c r="AK29" s="78"/>
      <c r="AL29" s="78"/>
      <c r="AM29" s="78"/>
      <c r="AN29" s="78"/>
      <c r="AO29" s="78"/>
      <c r="AP29" s="78"/>
      <c r="AQ29" s="78"/>
      <c r="AR29" s="78"/>
      <c r="AS29" s="78"/>
      <c r="AT29" s="78"/>
      <c r="AU29" s="78"/>
      <c r="AV29" s="78"/>
      <c r="AW29" s="78"/>
      <c r="AX29" s="78"/>
      <c r="AY29" s="78"/>
      <c r="AZ29" s="78"/>
      <c r="BA29" s="78"/>
      <c r="BB29" s="78"/>
      <c r="BC29" s="78"/>
      <c r="BD29" s="78"/>
      <c r="BE29" s="78"/>
      <c r="BF29" s="78"/>
      <c r="BG29" s="78"/>
      <c r="BH29" s="78"/>
      <c r="BI29" s="78"/>
    </row>
    <row r="30" spans="1:61" ht="11.45" customHeight="1" x14ac:dyDescent="0.2">
      <c r="A30" s="34" t="str">
        <f>IF(D30&lt;&gt;"",COUNTA($D$8:D30),"")</f>
        <v/>
      </c>
      <c r="B30" s="77" t="s">
        <v>100</v>
      </c>
      <c r="C30" s="117"/>
      <c r="D30" s="117"/>
      <c r="E30" s="117"/>
      <c r="F30" s="117"/>
      <c r="G30" s="117"/>
      <c r="H30" s="117"/>
      <c r="I30" s="117"/>
      <c r="J30" s="117"/>
      <c r="K30" s="117"/>
      <c r="L30" s="117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/>
      <c r="AK30" s="78"/>
      <c r="AL30" s="78"/>
      <c r="AM30" s="78"/>
      <c r="AN30" s="78"/>
      <c r="AO30" s="78"/>
      <c r="AP30" s="78"/>
      <c r="AQ30" s="78"/>
      <c r="AR30" s="78"/>
      <c r="AS30" s="78"/>
      <c r="AT30" s="78"/>
      <c r="AU30" s="78"/>
      <c r="AV30" s="78"/>
      <c r="AW30" s="78"/>
      <c r="AX30" s="78"/>
      <c r="AY30" s="78"/>
      <c r="AZ30" s="78"/>
      <c r="BA30" s="78"/>
      <c r="BB30" s="78"/>
      <c r="BC30" s="78"/>
      <c r="BD30" s="78"/>
      <c r="BE30" s="78"/>
      <c r="BF30" s="78"/>
      <c r="BG30" s="78"/>
      <c r="BH30" s="78"/>
      <c r="BI30" s="78"/>
    </row>
    <row r="31" spans="1:61" ht="11.45" customHeight="1" x14ac:dyDescent="0.2">
      <c r="A31" s="34">
        <f>IF(D31&lt;&gt;"",COUNTA($D$8:D31),"")</f>
        <v>19</v>
      </c>
      <c r="B31" s="77" t="s">
        <v>94</v>
      </c>
      <c r="C31" s="117">
        <v>13916</v>
      </c>
      <c r="D31" s="117">
        <v>4126</v>
      </c>
      <c r="E31" s="117">
        <v>358</v>
      </c>
      <c r="F31" s="117">
        <v>3031</v>
      </c>
      <c r="G31" s="117">
        <v>115</v>
      </c>
      <c r="H31" s="117">
        <v>3439</v>
      </c>
      <c r="I31" s="117">
        <v>456</v>
      </c>
      <c r="J31" s="117">
        <v>90</v>
      </c>
      <c r="K31" s="117">
        <v>191</v>
      </c>
      <c r="L31" s="117">
        <v>2110</v>
      </c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8"/>
      <c r="AN31" s="78"/>
      <c r="AO31" s="78"/>
      <c r="AP31" s="78"/>
      <c r="AQ31" s="78"/>
      <c r="AR31" s="78"/>
      <c r="AS31" s="78"/>
      <c r="AT31" s="78"/>
      <c r="AU31" s="78"/>
      <c r="AV31" s="78"/>
      <c r="AW31" s="78"/>
      <c r="AX31" s="78"/>
      <c r="AY31" s="78"/>
      <c r="AZ31" s="78"/>
      <c r="BA31" s="78"/>
      <c r="BB31" s="78"/>
      <c r="BC31" s="78"/>
      <c r="BD31" s="78"/>
      <c r="BE31" s="78"/>
      <c r="BF31" s="78"/>
      <c r="BG31" s="78"/>
      <c r="BH31" s="78"/>
      <c r="BI31" s="78"/>
    </row>
    <row r="32" spans="1:61" ht="11.45" customHeight="1" x14ac:dyDescent="0.2">
      <c r="A32" s="34">
        <f>IF(D32&lt;&gt;"",COUNTA($D$8:D32),"")</f>
        <v>20</v>
      </c>
      <c r="B32" s="77" t="s">
        <v>95</v>
      </c>
      <c r="C32" s="117">
        <v>1962</v>
      </c>
      <c r="D32" s="117" t="s">
        <v>0</v>
      </c>
      <c r="E32" s="117">
        <v>11</v>
      </c>
      <c r="F32" s="117" t="s">
        <v>0</v>
      </c>
      <c r="G32" s="117">
        <v>4</v>
      </c>
      <c r="H32" s="117" t="s">
        <v>0</v>
      </c>
      <c r="I32" s="117" t="s">
        <v>0</v>
      </c>
      <c r="J32" s="117" t="s">
        <v>0</v>
      </c>
      <c r="K32" s="117" t="s">
        <v>0</v>
      </c>
      <c r="L32" s="117">
        <v>43</v>
      </c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8"/>
      <c r="AI32" s="78"/>
      <c r="AJ32" s="78"/>
      <c r="AK32" s="78"/>
      <c r="AL32" s="78"/>
      <c r="AM32" s="78"/>
      <c r="AN32" s="78"/>
      <c r="AO32" s="78"/>
      <c r="AP32" s="78"/>
      <c r="AQ32" s="78"/>
      <c r="AR32" s="78"/>
      <c r="AS32" s="78"/>
      <c r="AT32" s="78"/>
      <c r="AU32" s="78"/>
      <c r="AV32" s="78"/>
      <c r="AW32" s="78"/>
      <c r="AX32" s="78"/>
      <c r="AY32" s="78"/>
      <c r="AZ32" s="78"/>
      <c r="BA32" s="78"/>
      <c r="BB32" s="78"/>
      <c r="BC32" s="78"/>
      <c r="BD32" s="78"/>
      <c r="BE32" s="78"/>
      <c r="BF32" s="78"/>
      <c r="BG32" s="78"/>
      <c r="BH32" s="78"/>
      <c r="BI32" s="78"/>
    </row>
    <row r="33" spans="1:61" ht="11.45" customHeight="1" x14ac:dyDescent="0.2">
      <c r="A33" s="34">
        <f>IF(D33&lt;&gt;"",COUNTA($D$8:D33),"")</f>
        <v>21</v>
      </c>
      <c r="B33" s="77" t="s">
        <v>96</v>
      </c>
      <c r="C33" s="117">
        <v>31271</v>
      </c>
      <c r="D33" s="117">
        <v>5692</v>
      </c>
      <c r="E33" s="117">
        <v>4554</v>
      </c>
      <c r="F33" s="117">
        <v>3089</v>
      </c>
      <c r="G33" s="117">
        <v>1738</v>
      </c>
      <c r="H33" s="117">
        <v>4551</v>
      </c>
      <c r="I33" s="117">
        <v>4745</v>
      </c>
      <c r="J33" s="117">
        <v>269</v>
      </c>
      <c r="K33" s="117">
        <v>928</v>
      </c>
      <c r="L33" s="117">
        <v>5705</v>
      </c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8"/>
      <c r="AF33" s="78"/>
      <c r="AG33" s="78"/>
      <c r="AH33" s="78"/>
      <c r="AI33" s="78"/>
      <c r="AJ33" s="78"/>
      <c r="AK33" s="78"/>
      <c r="AL33" s="78"/>
      <c r="AM33" s="78"/>
      <c r="AN33" s="78"/>
      <c r="AO33" s="78"/>
      <c r="AP33" s="78"/>
      <c r="AQ33" s="78"/>
      <c r="AR33" s="78"/>
      <c r="AS33" s="78"/>
      <c r="AT33" s="78"/>
      <c r="AU33" s="78"/>
      <c r="AV33" s="78"/>
      <c r="AW33" s="78"/>
      <c r="AX33" s="78"/>
      <c r="AY33" s="78"/>
      <c r="AZ33" s="78"/>
      <c r="BA33" s="78"/>
      <c r="BB33" s="78"/>
      <c r="BC33" s="78"/>
      <c r="BD33" s="78"/>
      <c r="BE33" s="78"/>
      <c r="BF33" s="78"/>
      <c r="BG33" s="78"/>
      <c r="BH33" s="78"/>
      <c r="BI33" s="78"/>
    </row>
    <row r="34" spans="1:61" ht="11.45" customHeight="1" x14ac:dyDescent="0.2">
      <c r="A34" s="34">
        <f>IF(D34&lt;&gt;"",COUNTA($D$8:D34),"")</f>
        <v>22</v>
      </c>
      <c r="B34" s="77" t="s">
        <v>97</v>
      </c>
      <c r="C34" s="117">
        <v>126</v>
      </c>
      <c r="D34" s="117" t="s">
        <v>0</v>
      </c>
      <c r="E34" s="117" t="s">
        <v>0</v>
      </c>
      <c r="F34" s="117" t="s">
        <v>0</v>
      </c>
      <c r="G34" s="117" t="s">
        <v>0</v>
      </c>
      <c r="H34" s="117" t="s">
        <v>0</v>
      </c>
      <c r="I34" s="117" t="s">
        <v>0</v>
      </c>
      <c r="J34" s="117" t="s">
        <v>0</v>
      </c>
      <c r="K34" s="117" t="s">
        <v>0</v>
      </c>
      <c r="L34" s="117">
        <v>89</v>
      </c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8"/>
      <c r="AI34" s="78"/>
      <c r="AJ34" s="78"/>
      <c r="AK34" s="78"/>
      <c r="AL34" s="78"/>
      <c r="AM34" s="78"/>
      <c r="AN34" s="78"/>
      <c r="AO34" s="78"/>
      <c r="AP34" s="78"/>
      <c r="AQ34" s="78"/>
      <c r="AR34" s="78"/>
      <c r="AS34" s="78"/>
      <c r="AT34" s="78"/>
      <c r="AU34" s="78"/>
      <c r="AV34" s="78"/>
      <c r="AW34" s="78"/>
      <c r="AX34" s="78"/>
      <c r="AY34" s="78"/>
      <c r="AZ34" s="78"/>
      <c r="BA34" s="78"/>
      <c r="BB34" s="78"/>
      <c r="BC34" s="78"/>
      <c r="BD34" s="78"/>
      <c r="BE34" s="78"/>
      <c r="BF34" s="78"/>
      <c r="BG34" s="78"/>
      <c r="BH34" s="78"/>
      <c r="BI34" s="78"/>
    </row>
    <row r="35" spans="1:61" ht="11.45" customHeight="1" x14ac:dyDescent="0.2">
      <c r="A35" s="34">
        <f>IF(D35&lt;&gt;"",COUNTA($D$8:D35),"")</f>
        <v>23</v>
      </c>
      <c r="B35" s="77" t="s">
        <v>103</v>
      </c>
      <c r="C35" s="117">
        <v>9871</v>
      </c>
      <c r="D35" s="117" t="s">
        <v>0</v>
      </c>
      <c r="E35" s="117">
        <v>1008</v>
      </c>
      <c r="F35" s="117" t="s">
        <v>0</v>
      </c>
      <c r="G35" s="117">
        <v>499</v>
      </c>
      <c r="H35" s="117" t="s">
        <v>0</v>
      </c>
      <c r="I35" s="117" t="s">
        <v>0</v>
      </c>
      <c r="J35" s="117">
        <v>53</v>
      </c>
      <c r="K35" s="117">
        <v>319</v>
      </c>
      <c r="L35" s="117">
        <v>5551</v>
      </c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8"/>
      <c r="AI35" s="78"/>
      <c r="AJ35" s="78"/>
      <c r="AK35" s="78"/>
      <c r="AL35" s="78"/>
      <c r="AM35" s="78"/>
      <c r="AN35" s="78"/>
      <c r="AO35" s="78"/>
      <c r="AP35" s="78"/>
      <c r="AQ35" s="78"/>
      <c r="AR35" s="78"/>
      <c r="AS35" s="78"/>
      <c r="AT35" s="78"/>
      <c r="AU35" s="78"/>
      <c r="AV35" s="78"/>
      <c r="AW35" s="78"/>
      <c r="AX35" s="78"/>
      <c r="AY35" s="78"/>
      <c r="AZ35" s="78"/>
      <c r="BA35" s="78"/>
      <c r="BB35" s="78"/>
      <c r="BC35" s="78"/>
      <c r="BD35" s="78"/>
      <c r="BE35" s="78"/>
      <c r="BF35" s="78"/>
      <c r="BG35" s="78"/>
      <c r="BH35" s="78"/>
      <c r="BI35" s="78"/>
    </row>
    <row r="36" spans="1:61" ht="11.45" customHeight="1" x14ac:dyDescent="0.2">
      <c r="A36" s="34">
        <f>IF(D36&lt;&gt;"",COUNTA($D$8:D36),"")</f>
        <v>24</v>
      </c>
      <c r="B36" s="77" t="s">
        <v>98</v>
      </c>
      <c r="C36" s="117" t="s">
        <v>0</v>
      </c>
      <c r="D36" s="117" t="s">
        <v>0</v>
      </c>
      <c r="E36" s="117" t="s">
        <v>0</v>
      </c>
      <c r="F36" s="117">
        <v>11</v>
      </c>
      <c r="G36" s="117" t="s">
        <v>0</v>
      </c>
      <c r="H36" s="117" t="s">
        <v>0</v>
      </c>
      <c r="I36" s="117" t="s">
        <v>0</v>
      </c>
      <c r="J36" s="117" t="s">
        <v>0</v>
      </c>
      <c r="K36" s="117" t="s">
        <v>0</v>
      </c>
      <c r="L36" s="117">
        <v>22</v>
      </c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8"/>
      <c r="AF36" s="78"/>
      <c r="AG36" s="78"/>
      <c r="AH36" s="78"/>
      <c r="AI36" s="78"/>
      <c r="AJ36" s="78"/>
      <c r="AK36" s="78"/>
      <c r="AL36" s="78"/>
      <c r="AM36" s="78"/>
      <c r="AN36" s="78"/>
      <c r="AO36" s="78"/>
      <c r="AP36" s="78"/>
      <c r="AQ36" s="78"/>
      <c r="AR36" s="78"/>
      <c r="AS36" s="78"/>
      <c r="AT36" s="78"/>
      <c r="AU36" s="78"/>
      <c r="AV36" s="78"/>
      <c r="AW36" s="78"/>
      <c r="AX36" s="78"/>
      <c r="AY36" s="78"/>
      <c r="AZ36" s="78"/>
      <c r="BA36" s="78"/>
      <c r="BB36" s="78"/>
      <c r="BC36" s="78"/>
      <c r="BD36" s="78"/>
      <c r="BE36" s="78"/>
      <c r="BF36" s="78"/>
      <c r="BG36" s="78"/>
      <c r="BH36" s="78"/>
      <c r="BI36" s="78"/>
    </row>
    <row r="37" spans="1:61" ht="11.45" customHeight="1" x14ac:dyDescent="0.2">
      <c r="A37" s="34">
        <f>IF(D37&lt;&gt;"",COUNTA($D$8:D37),"")</f>
        <v>25</v>
      </c>
      <c r="B37" s="77" t="s">
        <v>99</v>
      </c>
      <c r="C37" s="117" t="s">
        <v>0</v>
      </c>
      <c r="D37" s="117" t="s">
        <v>0</v>
      </c>
      <c r="E37" s="117" t="s">
        <v>5</v>
      </c>
      <c r="F37" s="117" t="s">
        <v>0</v>
      </c>
      <c r="G37" s="117" t="s">
        <v>5</v>
      </c>
      <c r="H37" s="117" t="s">
        <v>0</v>
      </c>
      <c r="I37" s="117" t="s">
        <v>5</v>
      </c>
      <c r="J37" s="117" t="s">
        <v>5</v>
      </c>
      <c r="K37" s="117" t="s">
        <v>5</v>
      </c>
      <c r="L37" s="117" t="s">
        <v>5</v>
      </c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/>
      <c r="AJ37" s="78"/>
      <c r="AK37" s="78"/>
      <c r="AL37" s="78"/>
      <c r="AM37" s="78"/>
      <c r="AN37" s="78"/>
      <c r="AO37" s="78"/>
      <c r="AP37" s="78"/>
      <c r="AQ37" s="78"/>
      <c r="AR37" s="78"/>
      <c r="AS37" s="78"/>
      <c r="AT37" s="78"/>
      <c r="AU37" s="78"/>
      <c r="AV37" s="78"/>
      <c r="AW37" s="78"/>
      <c r="AX37" s="78"/>
      <c r="AY37" s="78"/>
      <c r="AZ37" s="78"/>
      <c r="BA37" s="78"/>
      <c r="BB37" s="78"/>
      <c r="BC37" s="78"/>
      <c r="BD37" s="78"/>
      <c r="BE37" s="78"/>
      <c r="BF37" s="78"/>
      <c r="BG37" s="78"/>
      <c r="BH37" s="78"/>
      <c r="BI37" s="78"/>
    </row>
    <row r="38" spans="1:61" ht="11.45" customHeight="1" x14ac:dyDescent="0.2">
      <c r="A38" s="34">
        <f>IF(D38&lt;&gt;"",COUNTA($D$8:D38),"")</f>
        <v>26</v>
      </c>
      <c r="B38" s="77" t="s">
        <v>104</v>
      </c>
      <c r="C38" s="117">
        <v>25683</v>
      </c>
      <c r="D38" s="117">
        <v>3221</v>
      </c>
      <c r="E38" s="117">
        <v>3433</v>
      </c>
      <c r="F38" s="117">
        <v>864</v>
      </c>
      <c r="G38" s="117">
        <v>1175</v>
      </c>
      <c r="H38" s="117">
        <v>1627</v>
      </c>
      <c r="I38" s="117">
        <v>4311</v>
      </c>
      <c r="J38" s="117">
        <v>869</v>
      </c>
      <c r="K38" s="117">
        <v>2065</v>
      </c>
      <c r="L38" s="117">
        <v>8118</v>
      </c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8"/>
      <c r="AF38" s="78"/>
      <c r="AG38" s="78"/>
      <c r="AH38" s="78"/>
      <c r="AI38" s="78"/>
      <c r="AJ38" s="78"/>
      <c r="AK38" s="78"/>
      <c r="AL38" s="78"/>
      <c r="AM38" s="78"/>
      <c r="AN38" s="78"/>
      <c r="AO38" s="78"/>
      <c r="AP38" s="78"/>
      <c r="AQ38" s="78"/>
      <c r="AR38" s="78"/>
      <c r="AS38" s="78"/>
      <c r="AT38" s="78"/>
      <c r="AU38" s="78"/>
      <c r="AV38" s="78"/>
      <c r="AW38" s="78"/>
      <c r="AX38" s="78"/>
      <c r="AY38" s="78"/>
      <c r="AZ38" s="78"/>
      <c r="BA38" s="78"/>
      <c r="BB38" s="78"/>
      <c r="BC38" s="78"/>
      <c r="BD38" s="78"/>
      <c r="BE38" s="78"/>
      <c r="BF38" s="78"/>
      <c r="BG38" s="78"/>
      <c r="BH38" s="78"/>
      <c r="BI38" s="78"/>
    </row>
    <row r="39" spans="1:61" ht="11.45" customHeight="1" x14ac:dyDescent="0.2">
      <c r="C39" s="78"/>
      <c r="D39" s="78"/>
      <c r="E39" s="78"/>
      <c r="F39" s="79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78"/>
      <c r="AI39" s="78"/>
      <c r="AJ39" s="78"/>
      <c r="AK39" s="78"/>
      <c r="AL39" s="78"/>
      <c r="AM39" s="78"/>
      <c r="AN39" s="78"/>
      <c r="AO39" s="78"/>
      <c r="AP39" s="78"/>
      <c r="AQ39" s="78"/>
      <c r="AR39" s="78"/>
      <c r="AS39" s="78"/>
      <c r="AT39" s="78"/>
      <c r="AU39" s="78"/>
      <c r="AV39" s="78"/>
      <c r="AW39" s="78"/>
      <c r="AX39" s="78"/>
      <c r="AY39" s="78"/>
      <c r="AZ39" s="78"/>
      <c r="BA39" s="78"/>
      <c r="BB39" s="78"/>
      <c r="BC39" s="78"/>
      <c r="BD39" s="78"/>
      <c r="BE39" s="78"/>
      <c r="BF39" s="78"/>
      <c r="BG39" s="78"/>
      <c r="BH39" s="78"/>
      <c r="BI39" s="78"/>
    </row>
    <row r="40" spans="1:61" ht="11.45" customHeight="1" x14ac:dyDescent="0.2"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8"/>
      <c r="AL40" s="78"/>
      <c r="AM40" s="78"/>
      <c r="AN40" s="78"/>
      <c r="AO40" s="78"/>
      <c r="AP40" s="78"/>
      <c r="AQ40" s="78"/>
      <c r="AR40" s="78"/>
      <c r="AS40" s="78"/>
      <c r="AT40" s="78"/>
      <c r="AU40" s="78"/>
      <c r="AV40" s="78"/>
      <c r="AW40" s="78"/>
      <c r="AX40" s="78"/>
      <c r="AY40" s="78"/>
      <c r="AZ40" s="78"/>
      <c r="BA40" s="78"/>
      <c r="BB40" s="78"/>
      <c r="BC40" s="78"/>
      <c r="BD40" s="78"/>
      <c r="BE40" s="78"/>
      <c r="BF40" s="78"/>
      <c r="BG40" s="78"/>
      <c r="BH40" s="78"/>
      <c r="BI40" s="78"/>
    </row>
    <row r="41" spans="1:61" ht="11.45" customHeight="1" x14ac:dyDescent="0.2"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78"/>
      <c r="AJ41" s="78"/>
      <c r="AK41" s="78"/>
      <c r="AL41" s="78"/>
      <c r="AM41" s="78"/>
      <c r="AN41" s="78"/>
      <c r="AO41" s="78"/>
      <c r="AP41" s="78"/>
      <c r="AQ41" s="78"/>
      <c r="AR41" s="78"/>
      <c r="AS41" s="78"/>
      <c r="AT41" s="78"/>
      <c r="AU41" s="78"/>
      <c r="AV41" s="78"/>
      <c r="AW41" s="78"/>
      <c r="AX41" s="78"/>
      <c r="AY41" s="78"/>
      <c r="AZ41" s="78"/>
      <c r="BA41" s="78"/>
      <c r="BB41" s="78"/>
      <c r="BC41" s="78"/>
      <c r="BD41" s="78"/>
      <c r="BE41" s="78"/>
      <c r="BF41" s="78"/>
      <c r="BG41" s="78"/>
      <c r="BH41" s="78"/>
      <c r="BI41" s="78"/>
    </row>
    <row r="42" spans="1:61" ht="11.45" customHeight="1" x14ac:dyDescent="0.2"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8"/>
      <c r="AI42" s="78"/>
      <c r="AJ42" s="78"/>
      <c r="AK42" s="78"/>
      <c r="AL42" s="78"/>
      <c r="AM42" s="78"/>
      <c r="AN42" s="78"/>
      <c r="AO42" s="78"/>
      <c r="AP42" s="78"/>
      <c r="AQ42" s="78"/>
      <c r="AR42" s="78"/>
      <c r="AS42" s="78"/>
      <c r="AT42" s="78"/>
      <c r="AU42" s="78"/>
      <c r="AV42" s="78"/>
      <c r="AW42" s="78"/>
      <c r="AX42" s="78"/>
      <c r="AY42" s="78"/>
      <c r="AZ42" s="78"/>
      <c r="BA42" s="78"/>
      <c r="BB42" s="78"/>
      <c r="BC42" s="78"/>
      <c r="BD42" s="78"/>
      <c r="BE42" s="78"/>
      <c r="BF42" s="78"/>
      <c r="BG42" s="78"/>
      <c r="BH42" s="78"/>
      <c r="BI42" s="78"/>
    </row>
    <row r="43" spans="1:61" ht="11.45" customHeight="1" x14ac:dyDescent="0.2"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78"/>
      <c r="AS43" s="78"/>
      <c r="AT43" s="78"/>
      <c r="AU43" s="78"/>
      <c r="AV43" s="78"/>
      <c r="AW43" s="78"/>
      <c r="AX43" s="78"/>
      <c r="AY43" s="78"/>
      <c r="AZ43" s="78"/>
      <c r="BA43" s="78"/>
      <c r="BB43" s="78"/>
      <c r="BC43" s="78"/>
      <c r="BD43" s="78"/>
      <c r="BE43" s="78"/>
      <c r="BF43" s="78"/>
      <c r="BG43" s="78"/>
      <c r="BH43" s="78"/>
      <c r="BI43" s="78"/>
    </row>
    <row r="44" spans="1:61" ht="11.45" customHeight="1" x14ac:dyDescent="0.2"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78"/>
      <c r="AI44" s="78"/>
      <c r="AJ44" s="78"/>
      <c r="AK44" s="78"/>
      <c r="AL44" s="78"/>
      <c r="AM44" s="78"/>
      <c r="AN44" s="78"/>
      <c r="AO44" s="78"/>
      <c r="AP44" s="78"/>
      <c r="AQ44" s="78"/>
      <c r="AR44" s="78"/>
      <c r="AS44" s="78"/>
      <c r="AT44" s="78"/>
      <c r="AU44" s="78"/>
      <c r="AV44" s="78"/>
      <c r="AW44" s="78"/>
      <c r="AX44" s="78"/>
      <c r="AY44" s="78"/>
      <c r="AZ44" s="78"/>
      <c r="BA44" s="78"/>
      <c r="BB44" s="78"/>
      <c r="BC44" s="78"/>
      <c r="BD44" s="78"/>
      <c r="BE44" s="78"/>
      <c r="BF44" s="78"/>
      <c r="BG44" s="78"/>
      <c r="BH44" s="78"/>
      <c r="BI44" s="78"/>
    </row>
    <row r="45" spans="1:61" ht="11.45" customHeight="1" x14ac:dyDescent="0.2"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78"/>
      <c r="AC45" s="78"/>
      <c r="AD45" s="78"/>
      <c r="AE45" s="78"/>
      <c r="AF45" s="78"/>
      <c r="AG45" s="78"/>
      <c r="AH45" s="78"/>
      <c r="AI45" s="78"/>
      <c r="AJ45" s="78"/>
      <c r="AK45" s="78"/>
      <c r="AL45" s="78"/>
      <c r="AM45" s="78"/>
      <c r="AN45" s="78"/>
      <c r="AO45" s="78"/>
      <c r="AP45" s="78"/>
      <c r="AQ45" s="78"/>
      <c r="AR45" s="78"/>
      <c r="AS45" s="78"/>
      <c r="AT45" s="78"/>
      <c r="AU45" s="78"/>
      <c r="AV45" s="78"/>
      <c r="AW45" s="78"/>
      <c r="AX45" s="78"/>
      <c r="AY45" s="78"/>
      <c r="AZ45" s="78"/>
      <c r="BA45" s="78"/>
      <c r="BB45" s="78"/>
      <c r="BC45" s="78"/>
      <c r="BD45" s="78"/>
      <c r="BE45" s="78"/>
      <c r="BF45" s="78"/>
      <c r="BG45" s="78"/>
      <c r="BH45" s="78"/>
      <c r="BI45" s="78"/>
    </row>
    <row r="46" spans="1:61" ht="11.45" customHeight="1" x14ac:dyDescent="0.2"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8"/>
      <c r="AF46" s="78"/>
      <c r="AG46" s="78"/>
      <c r="AH46" s="78"/>
      <c r="AI46" s="78"/>
      <c r="AJ46" s="78"/>
      <c r="AK46" s="78"/>
      <c r="AL46" s="78"/>
      <c r="AM46" s="78"/>
      <c r="AN46" s="78"/>
      <c r="AO46" s="78"/>
      <c r="AP46" s="78"/>
      <c r="AQ46" s="78"/>
      <c r="AR46" s="78"/>
      <c r="AS46" s="78"/>
      <c r="AT46" s="78"/>
      <c r="AU46" s="78"/>
      <c r="AV46" s="78"/>
      <c r="AW46" s="78"/>
      <c r="AX46" s="78"/>
      <c r="AY46" s="78"/>
      <c r="AZ46" s="78"/>
      <c r="BA46" s="78"/>
      <c r="BB46" s="78"/>
      <c r="BC46" s="78"/>
      <c r="BD46" s="78"/>
      <c r="BE46" s="78"/>
      <c r="BF46" s="78"/>
      <c r="BG46" s="78"/>
      <c r="BH46" s="78"/>
      <c r="BI46" s="78"/>
    </row>
    <row r="47" spans="1:61" ht="11.45" customHeight="1" x14ac:dyDescent="0.2"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78"/>
      <c r="AS47" s="78"/>
      <c r="AT47" s="78"/>
      <c r="AU47" s="78"/>
      <c r="AV47" s="78"/>
      <c r="AW47" s="78"/>
      <c r="AX47" s="78"/>
      <c r="AY47" s="78"/>
      <c r="AZ47" s="78"/>
      <c r="BA47" s="78"/>
      <c r="BB47" s="78"/>
      <c r="BC47" s="78"/>
      <c r="BD47" s="78"/>
      <c r="BE47" s="78"/>
      <c r="BF47" s="78"/>
      <c r="BG47" s="78"/>
      <c r="BH47" s="78"/>
      <c r="BI47" s="78"/>
    </row>
    <row r="48" spans="1:61" ht="11.45" customHeight="1" x14ac:dyDescent="0.2"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8"/>
      <c r="AC48" s="78"/>
      <c r="AD48" s="78"/>
      <c r="AE48" s="78"/>
      <c r="AF48" s="78"/>
      <c r="AG48" s="78"/>
      <c r="AH48" s="78"/>
      <c r="AI48" s="78"/>
      <c r="AJ48" s="78"/>
      <c r="AK48" s="78"/>
      <c r="AL48" s="78"/>
      <c r="AM48" s="78"/>
      <c r="AN48" s="78"/>
      <c r="AO48" s="78"/>
      <c r="AP48" s="78"/>
      <c r="AQ48" s="78"/>
      <c r="AR48" s="78"/>
      <c r="AS48" s="78"/>
      <c r="AT48" s="78"/>
      <c r="AU48" s="78"/>
      <c r="AV48" s="78"/>
      <c r="AW48" s="78"/>
      <c r="AX48" s="78"/>
      <c r="AY48" s="78"/>
      <c r="AZ48" s="78"/>
      <c r="BA48" s="78"/>
      <c r="BB48" s="78"/>
      <c r="BC48" s="78"/>
      <c r="BD48" s="78"/>
      <c r="BE48" s="78"/>
      <c r="BF48" s="78"/>
      <c r="BG48" s="78"/>
      <c r="BH48" s="78"/>
      <c r="BI48" s="78"/>
    </row>
    <row r="49" spans="3:61" ht="11.45" customHeight="1" x14ac:dyDescent="0.2"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78"/>
      <c r="AJ49" s="78"/>
      <c r="AK49" s="78"/>
      <c r="AL49" s="78"/>
      <c r="AM49" s="78"/>
      <c r="AN49" s="78"/>
      <c r="AO49" s="78"/>
      <c r="AP49" s="78"/>
      <c r="AQ49" s="78"/>
      <c r="AR49" s="78"/>
      <c r="AS49" s="78"/>
      <c r="AT49" s="78"/>
      <c r="AU49" s="78"/>
      <c r="AV49" s="78"/>
      <c r="AW49" s="78"/>
      <c r="AX49" s="78"/>
      <c r="AY49" s="78"/>
      <c r="AZ49" s="78"/>
      <c r="BA49" s="78"/>
      <c r="BB49" s="78"/>
      <c r="BC49" s="78"/>
      <c r="BD49" s="78"/>
      <c r="BE49" s="78"/>
      <c r="BF49" s="78"/>
      <c r="BG49" s="78"/>
      <c r="BH49" s="78"/>
      <c r="BI49" s="78"/>
    </row>
    <row r="50" spans="3:61" ht="11.45" customHeight="1" x14ac:dyDescent="0.2"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78"/>
      <c r="AH50" s="78"/>
      <c r="AI50" s="78"/>
      <c r="AJ50" s="78"/>
      <c r="AK50" s="78"/>
      <c r="AL50" s="78"/>
      <c r="AM50" s="78"/>
      <c r="AN50" s="78"/>
      <c r="AO50" s="78"/>
      <c r="AP50" s="78"/>
      <c r="AQ50" s="78"/>
      <c r="AR50" s="78"/>
      <c r="AS50" s="78"/>
      <c r="AT50" s="78"/>
      <c r="AU50" s="78"/>
      <c r="AV50" s="78"/>
      <c r="AW50" s="78"/>
      <c r="AX50" s="78"/>
      <c r="AY50" s="78"/>
      <c r="AZ50" s="78"/>
      <c r="BA50" s="78"/>
      <c r="BB50" s="78"/>
      <c r="BC50" s="78"/>
      <c r="BD50" s="78"/>
      <c r="BE50" s="78"/>
      <c r="BF50" s="78"/>
      <c r="BG50" s="78"/>
      <c r="BH50" s="78"/>
      <c r="BI50" s="78"/>
    </row>
    <row r="51" spans="3:61" ht="11.45" customHeight="1" x14ac:dyDescent="0.2"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78"/>
      <c r="AI51" s="78"/>
      <c r="AJ51" s="78"/>
      <c r="AK51" s="78"/>
      <c r="AL51" s="78"/>
      <c r="AM51" s="78"/>
      <c r="AN51" s="78"/>
      <c r="AO51" s="78"/>
      <c r="AP51" s="78"/>
      <c r="AQ51" s="78"/>
      <c r="AR51" s="78"/>
      <c r="AS51" s="78"/>
      <c r="AT51" s="78"/>
      <c r="AU51" s="78"/>
      <c r="AV51" s="78"/>
      <c r="AW51" s="78"/>
      <c r="AX51" s="78"/>
      <c r="AY51" s="78"/>
      <c r="AZ51" s="78"/>
      <c r="BA51" s="78"/>
      <c r="BB51" s="78"/>
      <c r="BC51" s="78"/>
      <c r="BD51" s="78"/>
      <c r="BE51" s="78"/>
      <c r="BF51" s="78"/>
      <c r="BG51" s="78"/>
      <c r="BH51" s="78"/>
      <c r="BI51" s="78"/>
    </row>
    <row r="52" spans="3:61" ht="11.45" customHeight="1" x14ac:dyDescent="0.2"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78"/>
      <c r="AH52" s="78"/>
      <c r="AI52" s="78"/>
      <c r="AJ52" s="78"/>
      <c r="AK52" s="78"/>
      <c r="AL52" s="78"/>
      <c r="AM52" s="78"/>
      <c r="AN52" s="78"/>
      <c r="AO52" s="78"/>
      <c r="AP52" s="78"/>
      <c r="AQ52" s="78"/>
      <c r="AR52" s="78"/>
      <c r="AS52" s="78"/>
      <c r="AT52" s="78"/>
      <c r="AU52" s="78"/>
      <c r="AV52" s="78"/>
      <c r="AW52" s="78"/>
      <c r="AX52" s="78"/>
      <c r="AY52" s="78"/>
      <c r="AZ52" s="78"/>
      <c r="BA52" s="78"/>
      <c r="BB52" s="78"/>
      <c r="BC52" s="78"/>
      <c r="BD52" s="78"/>
      <c r="BE52" s="78"/>
      <c r="BF52" s="78"/>
      <c r="BG52" s="78"/>
      <c r="BH52" s="78"/>
      <c r="BI52" s="78"/>
    </row>
    <row r="53" spans="3:61" ht="11.45" customHeight="1" x14ac:dyDescent="0.2"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8"/>
      <c r="AI53" s="78"/>
      <c r="AJ53" s="78"/>
      <c r="AK53" s="78"/>
      <c r="AL53" s="78"/>
      <c r="AM53" s="78"/>
      <c r="AN53" s="78"/>
      <c r="AO53" s="78"/>
      <c r="AP53" s="78"/>
      <c r="AQ53" s="78"/>
      <c r="AR53" s="78"/>
      <c r="AS53" s="78"/>
      <c r="AT53" s="78"/>
      <c r="AU53" s="78"/>
      <c r="AV53" s="78"/>
      <c r="AW53" s="78"/>
      <c r="AX53" s="78"/>
      <c r="AY53" s="78"/>
      <c r="AZ53" s="78"/>
      <c r="BA53" s="78"/>
      <c r="BB53" s="78"/>
      <c r="BC53" s="78"/>
      <c r="BD53" s="78"/>
      <c r="BE53" s="78"/>
      <c r="BF53" s="78"/>
      <c r="BG53" s="78"/>
      <c r="BH53" s="78"/>
      <c r="BI53" s="78"/>
    </row>
    <row r="54" spans="3:61" ht="11.45" customHeight="1" x14ac:dyDescent="0.2"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8"/>
      <c r="AI54" s="78"/>
      <c r="AJ54" s="78"/>
      <c r="AK54" s="78"/>
      <c r="AL54" s="78"/>
      <c r="AM54" s="78"/>
      <c r="AN54" s="78"/>
      <c r="AO54" s="78"/>
      <c r="AP54" s="78"/>
      <c r="AQ54" s="78"/>
      <c r="AR54" s="78"/>
      <c r="AS54" s="78"/>
      <c r="AT54" s="78"/>
      <c r="AU54" s="78"/>
      <c r="AV54" s="78"/>
      <c r="AW54" s="78"/>
      <c r="AX54" s="78"/>
      <c r="AY54" s="78"/>
      <c r="AZ54" s="78"/>
      <c r="BA54" s="78"/>
      <c r="BB54" s="78"/>
      <c r="BC54" s="78"/>
      <c r="BD54" s="78"/>
      <c r="BE54" s="78"/>
      <c r="BF54" s="78"/>
      <c r="BG54" s="78"/>
      <c r="BH54" s="78"/>
      <c r="BI54" s="78"/>
    </row>
    <row r="55" spans="3:61" ht="11.45" customHeight="1" x14ac:dyDescent="0.2"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8"/>
      <c r="AI55" s="78"/>
      <c r="AJ55" s="78"/>
      <c r="AK55" s="78"/>
      <c r="AL55" s="78"/>
      <c r="AM55" s="78"/>
      <c r="AN55" s="78"/>
      <c r="AO55" s="78"/>
      <c r="AP55" s="78"/>
      <c r="AQ55" s="78"/>
      <c r="AR55" s="78"/>
      <c r="AS55" s="78"/>
      <c r="AT55" s="78"/>
      <c r="AU55" s="78"/>
      <c r="AV55" s="78"/>
      <c r="AW55" s="78"/>
      <c r="AX55" s="78"/>
      <c r="AY55" s="78"/>
      <c r="AZ55" s="78"/>
      <c r="BA55" s="78"/>
      <c r="BB55" s="78"/>
      <c r="BC55" s="78"/>
      <c r="BD55" s="78"/>
      <c r="BE55" s="78"/>
      <c r="BF55" s="78"/>
      <c r="BG55" s="78"/>
      <c r="BH55" s="78"/>
      <c r="BI55" s="78"/>
    </row>
    <row r="56" spans="3:61" ht="11.45" customHeight="1" x14ac:dyDescent="0.2"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8"/>
      <c r="AB56" s="78"/>
      <c r="AC56" s="78"/>
      <c r="AD56" s="78"/>
      <c r="AE56" s="78"/>
      <c r="AF56" s="78"/>
      <c r="AG56" s="78"/>
      <c r="AH56" s="78"/>
      <c r="AI56" s="78"/>
      <c r="AJ56" s="78"/>
      <c r="AK56" s="78"/>
      <c r="AL56" s="78"/>
      <c r="AM56" s="78"/>
      <c r="AN56" s="78"/>
      <c r="AO56" s="78"/>
      <c r="AP56" s="78"/>
      <c r="AQ56" s="78"/>
      <c r="AR56" s="78"/>
      <c r="AS56" s="78"/>
      <c r="AT56" s="78"/>
      <c r="AU56" s="78"/>
      <c r="AV56" s="78"/>
      <c r="AW56" s="78"/>
      <c r="AX56" s="78"/>
      <c r="AY56" s="78"/>
      <c r="AZ56" s="78"/>
      <c r="BA56" s="78"/>
      <c r="BB56" s="78"/>
      <c r="BC56" s="78"/>
      <c r="BD56" s="78"/>
      <c r="BE56" s="78"/>
      <c r="BF56" s="78"/>
      <c r="BG56" s="78"/>
      <c r="BH56" s="78"/>
      <c r="BI56" s="78"/>
    </row>
    <row r="57" spans="3:61" ht="11.45" customHeight="1" x14ac:dyDescent="0.2"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8"/>
      <c r="AB57" s="78"/>
      <c r="AC57" s="78"/>
      <c r="AD57" s="78"/>
      <c r="AE57" s="78"/>
      <c r="AF57" s="78"/>
      <c r="AG57" s="78"/>
      <c r="AH57" s="78"/>
      <c r="AI57" s="78"/>
      <c r="AJ57" s="78"/>
      <c r="AK57" s="78"/>
      <c r="AL57" s="78"/>
      <c r="AM57" s="78"/>
      <c r="AN57" s="78"/>
      <c r="AO57" s="78"/>
      <c r="AP57" s="78"/>
      <c r="AQ57" s="78"/>
      <c r="AR57" s="78"/>
      <c r="AS57" s="78"/>
      <c r="AT57" s="78"/>
      <c r="AU57" s="78"/>
      <c r="AV57" s="78"/>
      <c r="AW57" s="78"/>
      <c r="AX57" s="78"/>
      <c r="AY57" s="78"/>
      <c r="AZ57" s="78"/>
      <c r="BA57" s="78"/>
      <c r="BB57" s="78"/>
      <c r="BC57" s="78"/>
      <c r="BD57" s="78"/>
      <c r="BE57" s="78"/>
      <c r="BF57" s="78"/>
      <c r="BG57" s="78"/>
      <c r="BH57" s="78"/>
      <c r="BI57" s="78"/>
    </row>
    <row r="58" spans="3:61" ht="11.45" customHeight="1" x14ac:dyDescent="0.2"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78"/>
      <c r="AZ58" s="78"/>
      <c r="BA58" s="78"/>
      <c r="BB58" s="78"/>
      <c r="BC58" s="78"/>
      <c r="BD58" s="78"/>
      <c r="BE58" s="78"/>
      <c r="BF58" s="78"/>
      <c r="BG58" s="78"/>
      <c r="BH58" s="78"/>
      <c r="BI58" s="78"/>
    </row>
    <row r="59" spans="3:61" ht="11.45" customHeight="1" x14ac:dyDescent="0.2">
      <c r="C59" s="78"/>
      <c r="D59" s="78"/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  <c r="V59" s="78"/>
      <c r="W59" s="78"/>
      <c r="X59" s="78"/>
      <c r="Y59" s="78"/>
      <c r="Z59" s="78"/>
      <c r="AA59" s="78"/>
      <c r="AB59" s="78"/>
      <c r="AC59" s="78"/>
      <c r="AD59" s="78"/>
      <c r="AE59" s="78"/>
      <c r="AF59" s="78"/>
      <c r="AG59" s="78"/>
      <c r="AH59" s="78"/>
      <c r="AI59" s="78"/>
      <c r="AJ59" s="78"/>
      <c r="AK59" s="78"/>
      <c r="AL59" s="78"/>
      <c r="AM59" s="78"/>
      <c r="AN59" s="78"/>
      <c r="AO59" s="78"/>
      <c r="AP59" s="78"/>
      <c r="AQ59" s="78"/>
      <c r="AR59" s="78"/>
      <c r="AS59" s="78"/>
      <c r="AT59" s="78"/>
      <c r="AU59" s="78"/>
      <c r="AV59" s="78"/>
      <c r="AW59" s="78"/>
      <c r="AX59" s="78"/>
      <c r="AY59" s="78"/>
      <c r="AZ59" s="78"/>
      <c r="BA59" s="78"/>
      <c r="BB59" s="78"/>
      <c r="BC59" s="78"/>
      <c r="BD59" s="78"/>
      <c r="BE59" s="78"/>
      <c r="BF59" s="78"/>
      <c r="BG59" s="78"/>
      <c r="BH59" s="78"/>
      <c r="BI59" s="78"/>
    </row>
    <row r="60" spans="3:61" ht="11.45" customHeight="1" x14ac:dyDescent="0.2">
      <c r="C60" s="78"/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  <c r="V60" s="78"/>
      <c r="W60" s="78"/>
      <c r="X60" s="78"/>
      <c r="Y60" s="78"/>
      <c r="Z60" s="78"/>
      <c r="AA60" s="78"/>
      <c r="AB60" s="78"/>
      <c r="AC60" s="78"/>
      <c r="AD60" s="78"/>
      <c r="AE60" s="78"/>
      <c r="AF60" s="78"/>
      <c r="AG60" s="78"/>
      <c r="AH60" s="78"/>
      <c r="AI60" s="78"/>
      <c r="AJ60" s="78"/>
      <c r="AK60" s="78"/>
      <c r="AL60" s="78"/>
      <c r="AM60" s="78"/>
      <c r="AN60" s="78"/>
      <c r="AO60" s="78"/>
      <c r="AP60" s="78"/>
      <c r="AQ60" s="78"/>
      <c r="AR60" s="78"/>
      <c r="AS60" s="78"/>
      <c r="AT60" s="78"/>
      <c r="AU60" s="78"/>
      <c r="AV60" s="78"/>
      <c r="AW60" s="78"/>
      <c r="AX60" s="78"/>
      <c r="AY60" s="78"/>
      <c r="AZ60" s="78"/>
      <c r="BA60" s="78"/>
      <c r="BB60" s="78"/>
      <c r="BC60" s="78"/>
      <c r="BD60" s="78"/>
      <c r="BE60" s="78"/>
      <c r="BF60" s="78"/>
      <c r="BG60" s="78"/>
      <c r="BH60" s="78"/>
      <c r="BI60" s="78"/>
    </row>
    <row r="61" spans="3:61" ht="11.45" customHeight="1" x14ac:dyDescent="0.2"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78"/>
      <c r="Y61" s="78"/>
      <c r="Z61" s="78"/>
      <c r="AA61" s="78"/>
      <c r="AB61" s="78"/>
      <c r="AC61" s="78"/>
      <c r="AD61" s="78"/>
      <c r="AE61" s="78"/>
      <c r="AF61" s="78"/>
      <c r="AG61" s="78"/>
      <c r="AH61" s="78"/>
      <c r="AI61" s="78"/>
      <c r="AJ61" s="78"/>
      <c r="AK61" s="78"/>
      <c r="AL61" s="78"/>
      <c r="AM61" s="78"/>
      <c r="AN61" s="78"/>
      <c r="AO61" s="78"/>
      <c r="AP61" s="78"/>
      <c r="AQ61" s="78"/>
      <c r="AR61" s="78"/>
      <c r="AS61" s="78"/>
      <c r="AT61" s="78"/>
      <c r="AU61" s="78"/>
      <c r="AV61" s="78"/>
      <c r="AW61" s="78"/>
      <c r="AX61" s="78"/>
      <c r="AY61" s="78"/>
      <c r="AZ61" s="78"/>
      <c r="BA61" s="78"/>
      <c r="BB61" s="78"/>
      <c r="BC61" s="78"/>
      <c r="BD61" s="78"/>
      <c r="BE61" s="78"/>
      <c r="BF61" s="78"/>
      <c r="BG61" s="78"/>
      <c r="BH61" s="78"/>
      <c r="BI61" s="78"/>
    </row>
    <row r="62" spans="3:61" ht="11.45" customHeight="1" x14ac:dyDescent="0.2"/>
  </sheetData>
  <mergeCells count="15">
    <mergeCell ref="A3:A5"/>
    <mergeCell ref="B3:B5"/>
    <mergeCell ref="A1:B1"/>
    <mergeCell ref="A2:B2"/>
    <mergeCell ref="C1:G1"/>
    <mergeCell ref="C2:G2"/>
    <mergeCell ref="H1:L1"/>
    <mergeCell ref="H2:L2"/>
    <mergeCell ref="C3:C5"/>
    <mergeCell ref="D3:E4"/>
    <mergeCell ref="F3:G4"/>
    <mergeCell ref="H4:I4"/>
    <mergeCell ref="J4:K4"/>
    <mergeCell ref="L3:L5"/>
    <mergeCell ref="H3:K3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&amp;L&amp;"Calibri,Standard"&amp;7StatA MV, Statistischer Bericht C313 2024 21&amp;R&amp;"Calibri,Standard"&amp;7&amp;P</oddFooter>
    <evenFooter>&amp;L&amp;"Calibri,Standard"&amp;7&amp;P&amp;R&amp;"Calibri,Standard"&amp;7StatA MV, Statistischer Bericht C313 2024 21</even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3</vt:i4>
      </vt:variant>
    </vt:vector>
  </HeadingPairs>
  <TitlesOfParts>
    <vt:vector size="15" baseType="lpstr">
      <vt:lpstr>Deckblatt</vt:lpstr>
      <vt:lpstr>Inhalt</vt:lpstr>
      <vt:lpstr>Vorbemerkg._Erläuterg.</vt:lpstr>
      <vt:lpstr>1.1</vt:lpstr>
      <vt:lpstr>Grafiken</vt:lpstr>
      <vt:lpstr>2.1</vt:lpstr>
      <vt:lpstr>2.2</vt:lpstr>
      <vt:lpstr>Grafiken-</vt:lpstr>
      <vt:lpstr>2.3</vt:lpstr>
      <vt:lpstr>3.1</vt:lpstr>
      <vt:lpstr>3.2, 3.3, 3.4</vt:lpstr>
      <vt:lpstr>Fußnotenerläut.</vt:lpstr>
      <vt:lpstr>'3.2, 3.3, 3.4'!_GoBack</vt:lpstr>
      <vt:lpstr>'2.1'!Drucktitel</vt:lpstr>
      <vt:lpstr>'2.3'!Drucktitel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C313 Viehbestände, Viehhaltung der Betriebe am 3. Mai 2024</dc:title>
  <dc:subject>Viehwirtschaft und tierische Erzeugung</dc:subject>
  <dc:creator>FB 410</dc:creator>
  <cp:lastModifiedBy>Doll-Enderle, Daniela</cp:lastModifiedBy>
  <cp:lastPrinted>2024-09-10T13:32:37Z</cp:lastPrinted>
  <dcterms:created xsi:type="dcterms:W3CDTF">2018-07-17T05:31:49Z</dcterms:created>
  <dcterms:modified xsi:type="dcterms:W3CDTF">2024-09-10T13:49:19Z</dcterms:modified>
</cp:coreProperties>
</file>