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I:\AL4\4OeA\3 Bibliothek\E-Bibo\Vö_StaLA MV__\Stat_Berichte__\C__\C IV__\C4934__\Daten\"/>
    </mc:Choice>
  </mc:AlternateContent>
  <bookViews>
    <workbookView xWindow="0" yWindow="0" windowWidth="28800" windowHeight="11580"/>
  </bookViews>
  <sheets>
    <sheet name="Deckblatt" sheetId="13" r:id="rId1"/>
    <sheet name="Inhalt" sheetId="9" r:id="rId2"/>
    <sheet name="Vorbemerkungen" sheetId="3" r:id="rId3"/>
    <sheet name="Erläuterungen" sheetId="46" r:id="rId4"/>
    <sheet name="Ergebnisse" sheetId="45" r:id="rId5"/>
    <sheet name="1" sheetId="23" r:id="rId6"/>
    <sheet name="2.1" sheetId="28" r:id="rId7"/>
    <sheet name="2.2" sheetId="41" r:id="rId8"/>
    <sheet name="3.1" sheetId="44" r:id="rId9"/>
    <sheet name="3.2" sheetId="43" r:id="rId10"/>
    <sheet name="Grafiken" sheetId="31" r:id="rId11"/>
  </sheets>
  <definedNames>
    <definedName name="_xlnm.Print_Titles" localSheetId="5">'1'!$A:$B,'1'!$1:$6</definedName>
    <definedName name="_xlnm.Print_Titles" localSheetId="6">'2.1'!$A:$B,'2.1'!$1:$7</definedName>
    <definedName name="_xlnm.Print_Titles" localSheetId="7">'2.2'!$A:$B,'2.2'!$1:$7</definedName>
  </definedNames>
  <calcPr calcId="162913"/>
</workbook>
</file>

<file path=xl/calcChain.xml><?xml version="1.0" encoding="utf-8"?>
<calcChain xmlns="http://schemas.openxmlformats.org/spreadsheetml/2006/main">
  <c r="A11" i="43" l="1"/>
  <c r="A12" i="43"/>
  <c r="A13" i="43"/>
  <c r="A14" i="43"/>
  <c r="A15" i="43"/>
  <c r="A16" i="43"/>
  <c r="A17" i="43"/>
  <c r="A18" i="43"/>
  <c r="A19" i="43"/>
  <c r="A20" i="43"/>
  <c r="A21" i="43"/>
  <c r="A22" i="43"/>
  <c r="A23" i="43"/>
  <c r="A24" i="43"/>
  <c r="A25" i="43"/>
  <c r="A26" i="43"/>
  <c r="A27" i="43"/>
  <c r="A28" i="43"/>
  <c r="A10" i="43"/>
  <c r="A10" i="41"/>
  <c r="A11" i="41"/>
  <c r="A12" i="41"/>
  <c r="A13" i="41"/>
  <c r="A14" i="41"/>
  <c r="A15" i="41"/>
  <c r="A16" i="41"/>
  <c r="A17" i="41"/>
  <c r="A18" i="41"/>
  <c r="A19" i="41"/>
  <c r="A20" i="41"/>
  <c r="A21" i="41"/>
  <c r="A22" i="41"/>
  <c r="A9" i="41"/>
  <c r="A10" i="28"/>
  <c r="A11" i="28"/>
  <c r="A12" i="28"/>
  <c r="A13" i="28"/>
  <c r="A14" i="28"/>
  <c r="A15" i="28"/>
  <c r="A16" i="28"/>
  <c r="A17" i="28"/>
  <c r="A18" i="28"/>
  <c r="A19" i="28"/>
  <c r="A20" i="28"/>
  <c r="A21" i="28"/>
  <c r="A22" i="28"/>
  <c r="A23" i="28"/>
  <c r="A24" i="28"/>
  <c r="A25" i="28"/>
  <c r="A26" i="28"/>
  <c r="A27" i="28"/>
  <c r="A28" i="28"/>
  <c r="A29" i="28"/>
  <c r="A9" i="28"/>
  <c r="A11" i="44"/>
  <c r="A12" i="44"/>
  <c r="A13" i="44"/>
  <c r="A14" i="44"/>
  <c r="A15" i="44"/>
  <c r="A16" i="44"/>
  <c r="A17" i="44"/>
  <c r="A18" i="44"/>
  <c r="A19" i="44"/>
  <c r="A20" i="44"/>
  <c r="A21" i="44"/>
  <c r="A22" i="44"/>
  <c r="A23" i="44"/>
  <c r="A24" i="44"/>
  <c r="A25" i="44"/>
  <c r="A26" i="44"/>
  <c r="A27" i="44"/>
  <c r="A28" i="44"/>
  <c r="A10" i="44"/>
  <c r="A9" i="44" l="1"/>
  <c r="A9" i="23" l="1"/>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 i="23"/>
</calcChain>
</file>

<file path=xl/sharedStrings.xml><?xml version="1.0" encoding="utf-8"?>
<sst xmlns="http://schemas.openxmlformats.org/spreadsheetml/2006/main" count="659" uniqueCount="245">
  <si>
    <t>Statistische Berichte</t>
  </si>
  <si>
    <t>Herausgabe:</t>
  </si>
  <si>
    <t>Inhaltsverzeichnis</t>
  </si>
  <si>
    <t>Seite</t>
  </si>
  <si>
    <t>.</t>
  </si>
  <si>
    <t>-</t>
  </si>
  <si>
    <t>Herausgeber: Statistisches Amt Mecklenburg-Vorpommern, Lübecker Straße 287, 19059 Schwerin,</t>
  </si>
  <si>
    <t>Zeichenerklärungen und Abkürzungen</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</si>
  <si>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</si>
  <si>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</si>
  <si>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</si>
  <si>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</si>
  <si>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</si>
  <si>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</si>
  <si>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</si>
  <si>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</si>
  <si>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</si>
  <si>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</si>
  <si>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</si>
  <si>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</si>
  <si>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</si>
  <si>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in Mecklenburg-Vorpommern</t>
  </si>
  <si>
    <t>Lfd.
Nr.</t>
  </si>
  <si>
    <t>[rot]</t>
  </si>
  <si>
    <t>Agrarstruktur</t>
  </si>
  <si>
    <t>C IV - 3j</t>
  </si>
  <si>
    <t>Betriebe</t>
  </si>
  <si>
    <t/>
  </si>
  <si>
    <t>LF</t>
  </si>
  <si>
    <t>Anzahl</t>
  </si>
  <si>
    <t>ha</t>
  </si>
  <si>
    <t>Insgesamt</t>
  </si>
  <si>
    <t>Gartenbau</t>
  </si>
  <si>
    <t>Tabelle 2.1</t>
  </si>
  <si>
    <t>Tabelle 2.2</t>
  </si>
  <si>
    <t>Grafiken</t>
  </si>
  <si>
    <t>Anteil des Standardoutputs der Produktionszweige am gesamten Standardoutput
des Betriebes</t>
  </si>
  <si>
    <t>Veredlung, d. h. Schweine (Ferkel, Zuchtsauen, andere Schweine), Geflügel (Masthühner,
Legehennen, sonstiges Geflügel) &gt; 2/3</t>
  </si>
  <si>
    <t>AK-E</t>
  </si>
  <si>
    <t xml:space="preserve">Betriebswirtschaftliche Ausrichtung und </t>
  </si>
  <si>
    <t>Standardoutput landwirtschaftlicher Betriebe</t>
  </si>
  <si>
    <t>Betriebswirtschaftliche
Ausrichtung</t>
  </si>
  <si>
    <t xml:space="preserve">Betriebe insgesamt                                                     </t>
  </si>
  <si>
    <t xml:space="preserve">   Ackerbaubetriebe zusammen                                           </t>
  </si>
  <si>
    <t xml:space="preserve">   Gartenbaubetriebe zusammen                                          </t>
  </si>
  <si>
    <t xml:space="preserve">   Dauerkulturbetriebe zusammen                                        </t>
  </si>
  <si>
    <t xml:space="preserve">   Futterbaubetriebe (Weideviehbetriebe) zusammen                      </t>
  </si>
  <si>
    <t xml:space="preserve">   Veredlungsbetriebe zusammen                                         </t>
  </si>
  <si>
    <t xml:space="preserve">   Pflanzenbauverbundbetriebe                                          </t>
  </si>
  <si>
    <t xml:space="preserve">   Viehhaltungsverbundbetriebe                                         </t>
  </si>
  <si>
    <t xml:space="preserve">   Pflanzenbau-Viehhaltungsverbundbetriebe                             </t>
  </si>
  <si>
    <t xml:space="preserve">      spez. Ackerbaubetriebe zusammen                                   </t>
  </si>
  <si>
    <t xml:space="preserve">         spez. Hackfruchtbetriebe                                        </t>
  </si>
  <si>
    <t xml:space="preserve">         spez. Feldgemüsebetriebe                                        </t>
  </si>
  <si>
    <t xml:space="preserve">      spez. Unterglas-Gartenbaubetriebe                                 </t>
  </si>
  <si>
    <t xml:space="preserve">         spez. Unterglas-Gemüse-Gartenbaubetriebe                        </t>
  </si>
  <si>
    <t xml:space="preserve">         spez. Unterglas-Gartenbaubetriebe, kombiniert                   </t>
  </si>
  <si>
    <t xml:space="preserve">      spez. Freiland-Gartenbaubetriebe                                  </t>
  </si>
  <si>
    <t xml:space="preserve">         spez. Freiland-Gemüse-Gartenbaubetriebe                         </t>
  </si>
  <si>
    <t xml:space="preserve">         spez. Freiland-Gartenbaubetriebe, kombiniert                    </t>
  </si>
  <si>
    <t xml:space="preserve">      sonstige Gartenbaubetriebe                                        </t>
  </si>
  <si>
    <t xml:space="preserve">         spez. Pilzzuchtbetriebe                                         </t>
  </si>
  <si>
    <t xml:space="preserve">         spez. Baumschulbetriebe                                         </t>
  </si>
  <si>
    <t xml:space="preserve">         Gartenbaugemischtbetriebe                                       </t>
  </si>
  <si>
    <t xml:space="preserve">      spez. Gemüse-Gartenbaubetriebe                                  </t>
  </si>
  <si>
    <t xml:space="preserve">      spez. Blumen- und Zierpflanzenbetriebe                          </t>
  </si>
  <si>
    <t xml:space="preserve">      spez. Gartenbaubetriebe                                         </t>
  </si>
  <si>
    <t xml:space="preserve">      spez. Weinbaubetriebe (Rebanlagenbetriebe)                        </t>
  </si>
  <si>
    <t xml:space="preserve">      spez. Obst- und Zitrusbetriebe                                    </t>
  </si>
  <si>
    <t xml:space="preserve">      Dauerkulturgemischtbetriebe                                       </t>
  </si>
  <si>
    <t xml:space="preserve">      spez. Milchviehbetriebe                                           </t>
  </si>
  <si>
    <t xml:space="preserve">      spez. Rinderaufzucht- und -mastbetriebe                           </t>
  </si>
  <si>
    <t xml:space="preserve">         spez. Schafbetriebe                                             </t>
  </si>
  <si>
    <t xml:space="preserve">         Schaf- und Rindviehverbundbetriebe                              </t>
  </si>
  <si>
    <t xml:space="preserve">         spez. Ziegenbetriebe                                            </t>
  </si>
  <si>
    <t xml:space="preserve">      spez. Schweinebetriebe                                            </t>
  </si>
  <si>
    <t xml:space="preserve">         spez. Schweineaufzuchtbetriebe                                  </t>
  </si>
  <si>
    <t xml:space="preserve">         spez. Schweinemastbetriebe                                      </t>
  </si>
  <si>
    <t xml:space="preserve">         Schweineaufzucht- und -mastverbundbetriebe                      </t>
  </si>
  <si>
    <t xml:space="preserve">      spez. Geflügelbetriebe                                            </t>
  </si>
  <si>
    <t xml:space="preserve">         spez. Legehennenbetriebe                                        </t>
  </si>
  <si>
    <t xml:space="preserve">         spez. Geflügelmastbetriebe                                      </t>
  </si>
  <si>
    <t xml:space="preserve">         Legehennen- und Geflügelmastverbundbetriebe                     </t>
  </si>
  <si>
    <t xml:space="preserve">      Gartenbau- und Dauerkulturverbundbetriebe                       </t>
  </si>
  <si>
    <t xml:space="preserve">      Acker- und Gartenbauverbundbetriebe                             </t>
  </si>
  <si>
    <t xml:space="preserve">      Ackerbau- und Dauerkulturverbundbetriebe                        </t>
  </si>
  <si>
    <t xml:space="preserve">      sonstige Pflanzenbauverbundbetriebe                             </t>
  </si>
  <si>
    <t xml:space="preserve">      Teilausrichtung Futterbau (Weidevieh)                             </t>
  </si>
  <si>
    <t xml:space="preserve">         Teilausrichtung Milcherzeugung                                  </t>
  </si>
  <si>
    <t xml:space="preserve">      Teilausrichtung Veredlung                                         </t>
  </si>
  <si>
    <t xml:space="preserve">         Veredlung und Milchvieh kombiniert                              </t>
  </si>
  <si>
    <t xml:space="preserve">      Ackerbau-Futterbau-(Weidevieh-)verbundbetriebe                    </t>
  </si>
  <si>
    <t xml:space="preserve">         Ackerbau-Milchviehverbundbetriebe                               </t>
  </si>
  <si>
    <t xml:space="preserve">         Milchvieh-Ackerbauverbundbetriebe                               </t>
  </si>
  <si>
    <t xml:space="preserve">         Ackerbau-Veredlungsbetriebe                                     </t>
  </si>
  <si>
    <t xml:space="preserve">         Pflanzenbau-Viehhaltungsgemischtbetriebe                        </t>
  </si>
  <si>
    <t>Standard-
output</t>
  </si>
  <si>
    <t>GV</t>
  </si>
  <si>
    <t>EUR</t>
  </si>
  <si>
    <t xml:space="preserve">      spez. Getreide-, Ölsaaten- und 
         Eiweißpflanzenbetriebe                          </t>
  </si>
  <si>
    <t xml:space="preserve">         Getreide-, Eiweißpflanzen-, Ölsaaten- und 
            Hackfruchtkombinationsbetriebe</t>
  </si>
  <si>
    <t xml:space="preserve">      Rindviehbetriebe: Milcherzeugung, Aufzucht 
         und Mast kombiniert    </t>
  </si>
  <si>
    <t xml:space="preserve">      Futterbaubetriebe (Weideviehbetriebe): Schafe, 
         Ziegen und andere  </t>
  </si>
  <si>
    <t xml:space="preserve">         sonstige Futterbaubetriebe (Betriebe mit 
            versch. Weidevieh)     </t>
  </si>
  <si>
    <t xml:space="preserve">      Veredlungsbetriebe mit verschiedenen 
         Verbunderzeugnissen          </t>
  </si>
  <si>
    <t xml:space="preserve">         Verbundbetriebe Ackerbau mit sonstigem 
            Futterbau (so. Weidevieh)</t>
  </si>
  <si>
    <t xml:space="preserve">         Verbundbetriebe sonstiger Futterbau 
            (so. Weidevieh) mit Ackerbau</t>
  </si>
  <si>
    <t xml:space="preserve">         Dauerkulturen-Futterbau-(Weidevieh-)
            verbundbetriebe             </t>
  </si>
  <si>
    <t xml:space="preserve">         Ackerbaugemischtbetriebe (einschl. Hopfen 
            und Tabak)            </t>
  </si>
  <si>
    <t xml:space="preserve"> Pflanzenbauverbund  </t>
  </si>
  <si>
    <t>Viehhaltungsverbund</t>
  </si>
  <si>
    <t xml:space="preserve">Pflanzenbau-Viehhaltungsverbund  </t>
  </si>
  <si>
    <t xml:space="preserve"> Veredlung</t>
  </si>
  <si>
    <t xml:space="preserve">Futterbau (Weidevieh) </t>
  </si>
  <si>
    <t>Davon
Ackerbau</t>
  </si>
  <si>
    <t xml:space="preserve">         spez. Unterglas-Blumen- und Zierpflanzen-
            betriebe                </t>
  </si>
  <si>
    <t xml:space="preserve">      nachrichtlich (von Gartenbaubetriebe zusammen)</t>
  </si>
  <si>
    <t xml:space="preserve">      Acker- und Weinbau-(Rebanlagen-)
         verbundbetriebe                 </t>
  </si>
  <si>
    <t xml:space="preserve">         spez. Freiland-Blumen- und Zierpflanzen-
            betriebe                 </t>
  </si>
  <si>
    <t xml:space="preserve">         Teilausrichtung sonstiger Futterbau 
            (sonstiges Weidevieh)       </t>
  </si>
  <si>
    <t xml:space="preserve">         Veredlung und sonstiger Futterbau 
            (Weidevieh) kombiniert        </t>
  </si>
  <si>
    <t xml:space="preserve">      Pflanzenbauverbundbetriebe mit Betonung 
         Ackerbau                </t>
  </si>
  <si>
    <t xml:space="preserve">      Verbundbetriebe mit versch. Kombinationen 
         Pflanzenbau-Viehhaltung </t>
  </si>
  <si>
    <t>Großvieheinheit</t>
  </si>
  <si>
    <t>Vieh-
bestand</t>
  </si>
  <si>
    <t>Standard-
output
je Betrieb</t>
  </si>
  <si>
    <t>Arbeitskräfteeinheit</t>
  </si>
  <si>
    <t xml:space="preserve">     Auszugsweise Vervielfältigung und Verbreitung mit Quellenangabe gestattet.</t>
  </si>
  <si>
    <t>Dauerkulturen</t>
  </si>
  <si>
    <t>Kapitel 1</t>
  </si>
  <si>
    <t>Kapitel 2</t>
  </si>
  <si>
    <t>Spezialisierte
   Ackerbaubetriebe</t>
  </si>
  <si>
    <t>Spezialisierte
   Gartenbaubetriebe</t>
  </si>
  <si>
    <t>Spezialisierte
   Dauerkulturbetriebe</t>
  </si>
  <si>
    <t>Baum- und Beerenobstanlagen, Rebflächen, sonstige Dauerkulturen und Dauerkulturen unter
hohen begehbaren Schutzabdeckungen einschließlich Gewächshäusern &gt; 2/3</t>
  </si>
  <si>
    <t>Spezialisierte
   Futterbaubetriebe
   (Weideviehbetriebe)</t>
  </si>
  <si>
    <t>Spezialisierte
   Veredlungsbetriebe</t>
  </si>
  <si>
    <t>Pflanzenbau-
   verbundbetriebe</t>
  </si>
  <si>
    <t>Viehhaltungs-
   verbundbetriebe</t>
  </si>
  <si>
    <t>Pflanzenbau-
   Viehhaltungsbetriebe</t>
  </si>
  <si>
    <t>Ackerbau (d. h. Getreide und Hülsenfrüchte zur Körnergewinnung, Ölfrüchte, Hackfrüchte, weite-
re Handelsgewächse, Gemüse und Erdbeeren im Freiland im Wechsel mit landwirtschaftlichen
Kulturen, Saat- und Pflanzguterzeugung auf Ackerland, sonstige Ackerlandkulturen, stillgelegtes/
aus der landwirtschaftlichen Erzeugung genommenes Ackerland/Brache und Futterpflanzen zum
Verkauf, Futterpflanzen für Weidevieh, wenn kein Weidevieh im Betrieb vorhanden) &gt; 2/3</t>
  </si>
  <si>
    <t>Gemüse und Erdbeeren im Freiland und unter hohen begehbaren Schutzabdeckungen einschließ-
lich Gewächshäusern im Wechsel mit gärtnerischen Kulturen, Blumen und Zierpflanzen im Frei-
land und unter hohen begehbaren Schutzabdeckungen einschließlich Gewächshäusern, Pilze und
Baumschulen &gt; 2/3</t>
  </si>
  <si>
    <t>Weidevieh (Einhufer, alle Arten von Rindern, Schafen und Ziegen) sowie Futterpflanzen für 
Weidevieh (Futterhackfrüchte, grün geerntete Pflanzen, Wiesen und Weiden, ertragsarmes 
Dauergrünland) wenn Weidevieh im Betrieb vorhanden  &gt; 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</si>
  <si>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</si>
  <si>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Ackerbau, Gartenbau und Dauerkulturen &gt; 2/3 (aber Ackerbau </t>
    </r>
    <r>
      <rPr>
        <u/>
        <sz val="9.5"/>
        <color indexed="8"/>
        <rFont val="Calibri"/>
        <family val="2"/>
        <scheme val="minor"/>
      </rPr>
      <t>&lt;</t>
    </r>
    <r>
      <rPr>
        <sz val="9.5"/>
        <color indexed="8"/>
        <rFont val="Calibri"/>
        <family val="2"/>
        <scheme val="minor"/>
      </rPr>
      <t xml:space="preserve"> 2/3, Gartenbau </t>
    </r>
    <r>
      <rPr>
        <u/>
        <sz val="9.5"/>
        <color indexed="8"/>
        <rFont val="Calibri"/>
        <family val="2"/>
        <scheme val="minor"/>
      </rPr>
      <t>&lt;</t>
    </r>
    <r>
      <rPr>
        <sz val="9.5"/>
        <color indexed="8"/>
        <rFont val="Calibri"/>
        <family val="2"/>
        <scheme val="minor"/>
      </rPr>
      <t xml:space="preserve"> 2/3 und
Dauerkulturen </t>
    </r>
    <r>
      <rPr>
        <u/>
        <sz val="9.5"/>
        <color indexed="8"/>
        <rFont val="Calibri"/>
        <family val="2"/>
        <scheme val="minor"/>
      </rPr>
      <t>&lt;</t>
    </r>
    <r>
      <rPr>
        <sz val="9.5"/>
        <color indexed="8"/>
        <rFont val="Calibri"/>
        <family val="2"/>
        <scheme val="minor"/>
      </rPr>
      <t xml:space="preserve"> 2/3)</t>
    </r>
  </si>
  <si>
    <r>
      <t xml:space="preserve">Weidevieh, Futterpflanzen und Veredlung &gt; 2/3 (aber Weidevieh und Futterpflanzen </t>
    </r>
    <r>
      <rPr>
        <u/>
        <sz val="9.5"/>
        <color indexed="8"/>
        <rFont val="Calibri"/>
        <family val="2"/>
        <scheme val="minor"/>
      </rPr>
      <t>&lt;</t>
    </r>
    <r>
      <rPr>
        <sz val="9.5"/>
        <color indexed="8"/>
        <rFont val="Calibri"/>
        <family val="2"/>
        <scheme val="minor"/>
      </rPr>
      <t xml:space="preserve"> 2/3 und
Veredlung </t>
    </r>
    <r>
      <rPr>
        <u/>
        <sz val="9.5"/>
        <color indexed="8"/>
        <rFont val="Calibri"/>
        <family val="2"/>
        <scheme val="minor"/>
      </rPr>
      <t>&lt;</t>
    </r>
    <r>
      <rPr>
        <sz val="9.5"/>
        <color indexed="8"/>
        <rFont val="Calibri"/>
        <family val="2"/>
        <scheme val="minor"/>
      </rPr>
      <t xml:space="preserve"> 2/3)</t>
    </r>
  </si>
  <si>
    <t>Telefon: 0385 588-0, Telefax: 0385 588-56909, www.statistik-mv.de, statistik.post@statistik-mv.de</t>
  </si>
  <si>
    <t>Allgemeine betriebs-
wirtschaftliche
Ausrichtung</t>
  </si>
  <si>
    <t>Ackerbau - Futterbau-Verbundbetriebe; Verbundbetriebe mit Pfanzenbau und Viehhaltung</t>
  </si>
  <si>
    <t>2023</t>
  </si>
  <si>
    <t>C4934 2023 01</t>
  </si>
  <si>
    <t>©  Statistisches Amt Mecklenburg-Vorpommern, Schwerin, 2024</t>
  </si>
  <si>
    <t>[0801 R] Landwirtschaftliche Betriebe mit ausgewählten 
Merkmalen 2023 nach betriebswirtschaftlicher Ausrichtung</t>
  </si>
  <si>
    <t>[0804 R] Betriebswirtschaftliche Ausrichtung landwirtschaftlicher Betriebe 2023</t>
  </si>
  <si>
    <t>[0804.1 R] Anzahl der Betriebe und landwirtschaftlich genutzte Fläche (LF)</t>
  </si>
  <si>
    <t>davon nach betriebswirtschaftlicher Ausrichtung</t>
  </si>
  <si>
    <t>Ackerbau</t>
  </si>
  <si>
    <t>darunter</t>
  </si>
  <si>
    <t>Milchvieh</t>
  </si>
  <si>
    <t>Veredelung</t>
  </si>
  <si>
    <t>Anzahl der Betriebe</t>
  </si>
  <si>
    <t>Fläche in ha</t>
  </si>
  <si>
    <t xml:space="preserve">Insgesamt </t>
  </si>
  <si>
    <t>[0804.3 R] Anzahl der Betriebe und landwirtschaftlich genutzte Fläche (LF)</t>
  </si>
  <si>
    <t>[0804.3 R] Betriebe nach Größenklassen des Standardoutputs</t>
  </si>
  <si>
    <t>Betriebe mit Einkommenskombinationen</t>
  </si>
  <si>
    <t>zusammen</t>
  </si>
  <si>
    <t>50 - unter 100</t>
  </si>
  <si>
    <t>0 - 10</t>
  </si>
  <si>
    <t>10 - 50</t>
  </si>
  <si>
    <t>Einzelunternehmen</t>
  </si>
  <si>
    <t>Juristische Personen</t>
  </si>
  <si>
    <t>[0803.2 R] Landwirtschaftlich genutzte Fläche (LF) in Hektar</t>
  </si>
  <si>
    <t>Kapitel 3</t>
  </si>
  <si>
    <t>Tabelle 3.1</t>
  </si>
  <si>
    <t>[0803.1 R] Anzahl der Landwirtschaftlichen Betirebe</t>
  </si>
  <si>
    <t>Tabelle 3.2</t>
  </si>
  <si>
    <t>Zuständige Fachbereichsleitung: Steffi Behlau, Telefon: 0385 588-56410</t>
  </si>
  <si>
    <t xml:space="preserve">Vorbemerkungen  </t>
  </si>
  <si>
    <t xml:space="preserve">Erläuterungen  </t>
  </si>
  <si>
    <t xml:space="preserve">[0801 R] Landwirtschaftliche Betriebe mit ausgewählten  
Merkmalen 2023 nach betriebswirtschaftlicher Ausrichtung  </t>
  </si>
  <si>
    <t xml:space="preserve">[0804 R] Betriebswirtschaftliche Ausrichtung landwirtschaftlicher Betriebe 2023  </t>
  </si>
  <si>
    <t xml:space="preserve">[0804.1 R] Anzahl der Betriebe und landwirtschaftlich genutzte Fläche (LF)  </t>
  </si>
  <si>
    <t xml:space="preserve">[0804.3 R] Betriebe nach Größenklassen des Standardoutputs  </t>
  </si>
  <si>
    <t xml:space="preserve">[0803 R] Landwirtschaftliche Betriebe mit Einkommenskombinationen 2023 nach dem Anteil des 
   Umsatzes aus Einkommenskombinationen am Gesamtumsatz des Betriebes, betriebswirtschaft- 
   licher Ausrichtung, Rechtsformen und sozialökonomischen Betriebstypen  </t>
  </si>
  <si>
    <t xml:space="preserve">[0803.1 R] Anzahl der Landwirtschaftlichen Betirebe  </t>
  </si>
  <si>
    <t xml:space="preserve">[0803.2 R] Landwirtschaftlich genutzte Fläche (LF) in Hektar  </t>
  </si>
  <si>
    <t xml:space="preserve">Anzahl der landwirtschaftlichen Betriebe 2023 nach betriebswirtschaftlicher Ausrichtung  </t>
  </si>
  <si>
    <t xml:space="preserve">Standardoutput je Betrieb 2023 nach betriebswirtschaftlicher Ausrichtung  </t>
  </si>
  <si>
    <t xml:space="preserve">Anzahl der landwirtschaftlichen Betriebe 2023 nach betriebswirtschaftlicher Ausrichtung 
   und Rechtsformen  </t>
  </si>
  <si>
    <t xml:space="preserve">Landwirtschaftlich genutzte Fläche 2023 nach betriebswirtschaftlicher Ausrichtung 
   und Rechtsformen  </t>
  </si>
  <si>
    <t xml:space="preserve">Ergebnisdarstellung    </t>
  </si>
  <si>
    <t>Koeffizienten für Großvieheinheiten</t>
  </si>
  <si>
    <t xml:space="preserve">   1.000 und mehr</t>
  </si>
  <si>
    <t xml:space="preserve">      500 - 1.000</t>
  </si>
  <si>
    <t xml:space="preserve">      200 -    500</t>
  </si>
  <si>
    <t xml:space="preserve">      100 -    200</t>
  </si>
  <si>
    <t xml:space="preserve">        50 -    100</t>
  </si>
  <si>
    <t xml:space="preserve">        20 -      50</t>
  </si>
  <si>
    <t xml:space="preserve">          5 -      10</t>
  </si>
  <si>
    <t xml:space="preserve">        10 -      20</t>
  </si>
  <si>
    <t xml:space="preserve">   3.000.000 und mehr</t>
  </si>
  <si>
    <t xml:space="preserve">   1.500.000 - 3.000.000</t>
  </si>
  <si>
    <t xml:space="preserve">   1.000.000 - 1.500.000</t>
  </si>
  <si>
    <t xml:space="preserve">      750.000 - 1.000.000</t>
  </si>
  <si>
    <t xml:space="preserve">      500.000 -    750.000</t>
  </si>
  <si>
    <t xml:space="preserve">      250.000 -    500.000</t>
  </si>
  <si>
    <t xml:space="preserve">      100.000 -    250.000</t>
  </si>
  <si>
    <t xml:space="preserve">         50.000 -   100.000</t>
  </si>
  <si>
    <t xml:space="preserve">         25.000 -     50.000</t>
  </si>
  <si>
    <t xml:space="preserve">         15.000 -     25.000</t>
  </si>
  <si>
    <t xml:space="preserve">           8.000 -     15.000</t>
  </si>
  <si>
    <t xml:space="preserve">           4.000 -       8.000</t>
  </si>
  <si>
    <t xml:space="preserve">           unter          4.000</t>
  </si>
  <si>
    <t>Standardoutput
von … bis unter … Euro</t>
  </si>
  <si>
    <t>Landwirtschaftlich
genutzte Fläche
von … bis unter … ha</t>
  </si>
  <si>
    <t xml:space="preserve">   davon</t>
  </si>
  <si>
    <t xml:space="preserve">   Ackerbau</t>
  </si>
  <si>
    <t xml:space="preserve">   Gartenbau</t>
  </si>
  <si>
    <t xml:space="preserve">   Dauerkulturen</t>
  </si>
  <si>
    <t xml:space="preserve">      darunter Weinbau (Rebanlagen)</t>
  </si>
  <si>
    <t xml:space="preserve">   Futterbau (Weidevieh)</t>
  </si>
  <si>
    <t xml:space="preserve">      darunter Milchvieh</t>
  </si>
  <si>
    <t xml:space="preserve">   Veredlung</t>
  </si>
  <si>
    <t xml:space="preserve">   Pflanzenbauverbund</t>
  </si>
  <si>
    <t xml:space="preserve">   Viehhaltungsverbund</t>
  </si>
  <si>
    <t xml:space="preserve">   Pflanzenbau-Viehhaltungsverbund</t>
  </si>
  <si>
    <t xml:space="preserve">   Haupterwerbsbetriebe</t>
  </si>
  <si>
    <t xml:space="preserve">   Nebenerwerbsbetriebe</t>
  </si>
  <si>
    <t xml:space="preserve">Betriebswirtschaftliche Ausrichtung
Rechtsformen und Sozioökonomik </t>
  </si>
  <si>
    <t>Davon Rechtsform</t>
  </si>
  <si>
    <t>Personengemeinschaften, 
   -gesellschaften</t>
  </si>
  <si>
    <t>[0803 R]  Landwirtschaftliche Betriebe mit Einkommenskombinationen 2023
nach dem Anteil des Umsatzes aus Einkommenskombinationen am Gesamt-
umsatz des Betriebes, betriebswirtschaftlicher Ausrichtung, Rechtsformen
und sozialökonomischen Betriebstypen</t>
  </si>
  <si>
    <t>[0803 R] Landwirtschaftliche Betriebe mit Einkommenskombinationen 2023
nach dem Anteil des Umsatzes aus Einkommenskombinationen am Gesamt-
umsatz des Betriebes, betriebswirtschaftlicher Ausrichtung, Rechtsformen
und sozialökonomischen Betriebstypen</t>
  </si>
  <si>
    <t>Ergebnisdarstellung</t>
  </si>
  <si>
    <t>davon nach dem Anteil des Umsatzes aus Einkommenskombinationen
am Gesamtumsatz des Betriebes von über … bis … %</t>
  </si>
  <si>
    <r>
      <t xml:space="preserve">          unter   </t>
    </r>
    <r>
      <rPr>
        <sz val="8"/>
        <rFont val="Calibri"/>
        <family val="2"/>
        <scheme val="minor"/>
      </rPr>
      <t xml:space="preserve"> </t>
    </r>
    <r>
      <rPr>
        <sz val="8.5"/>
        <rFont val="Calibri"/>
        <family val="2"/>
        <scheme val="minor"/>
      </rPr>
      <t>5</t>
    </r>
  </si>
  <si>
    <t>Weinbau
(Rebanlagen)</t>
  </si>
  <si>
    <t>Futterbau
(Weidebau)</t>
  </si>
  <si>
    <t>Pflanzenbau-
verbund</t>
  </si>
  <si>
    <t>Viehhaltungs-
verbund</t>
  </si>
  <si>
    <t>Pflanzenbau-
Viehhaltungs-
verbund</t>
  </si>
  <si>
    <t>Kennziffer:</t>
  </si>
  <si>
    <t>12. August 2024</t>
  </si>
  <si>
    <t>(Ergebnisse der Agrarstrukturerhebung)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</si>
</sst>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0&quot;  &quot;;0&quot;  &quot;;@&quot;  &quot;"/>
    <numFmt numFmtId="165" formatCode="#,##0&quot;       &quot;;\-\ #,##0&quot;       &quot;;0&quot;       &quot;;@&quot;       &quot;"/>
    <numFmt numFmtId="166" formatCode="#\ ###\ ##0"/>
    <numFmt numFmtId="167" formatCode="#,##0&quot;   &quot;;\-#,##0&quot;   &quot;;0&quot;   &quot;;@&quot;   &quot;"/>
    <numFmt numFmtId="168" formatCode="#,##0&quot; &quot;;\-#,##0&quot; &quot;;0&quot; &quot;;@&quot; &quot;"/>
    <numFmt numFmtId="169" formatCode="#,##0&quot;     &quot;;\-#,##0&quot;     &quot;;0&quot;     &quot;;@&quot;     &quot;"/>
    <numFmt numFmtId="170" formatCode="#,##0&quot;        &quot;;\-#,##0&quot;        &quot;;0&quot;        &quot;;@&quot;        &quot;"/>
  </numFmts>
  <fonts count="37" x14ac:knownFonts="1">
    <font>
      <sz val="10"/>
      <color theme="1"/>
      <name val="Arial"/>
      <family val="2"/>
    </font>
    <font>
      <sz val="10"/>
      <name val="Arial"/>
      <family val="2"/>
    </font>
    <font>
      <sz val="10"/>
      <name val="Arial"/>
      <family val="2"/>
    </font>
    <font>
      <sz val="10"/>
      <color theme="1"/>
      <name val="Arial"/>
      <family val="2"/>
    </font>
    <font>
      <b/>
      <sz val="9.5"/>
      <color theme="1"/>
      <name val="Calibri"/>
      <family val="2"/>
      <scheme val="minor"/>
    </font>
    <font>
      <sz val="9.5"/>
      <color theme="1"/>
      <name val="Calibri"/>
      <family val="2"/>
      <scheme val="minor"/>
    </font>
    <font>
      <sz val="9.5"/>
      <color indexed="8"/>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6"/>
      <color theme="1"/>
      <name val="Calibri"/>
      <family val="2"/>
      <scheme val="minor"/>
    </font>
    <font>
      <sz val="6"/>
      <name val="Calibri"/>
      <family val="2"/>
      <scheme val="minor"/>
    </font>
    <font>
      <u/>
      <sz val="9.5"/>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10"/>
      <color theme="1"/>
      <name val="Arial"/>
      <family val="2"/>
    </font>
    <font>
      <b/>
      <sz val="9.5"/>
      <color rgb="FF000000"/>
      <name val="Calibri"/>
      <family val="2"/>
    </font>
    <font>
      <b/>
      <sz val="8.5"/>
      <color theme="1"/>
      <name val="Calibri"/>
      <family val="2"/>
    </font>
    <font>
      <sz val="8.5"/>
      <color theme="1"/>
      <name val="Calibri"/>
      <family val="2"/>
    </font>
    <font>
      <sz val="8"/>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s>
  <cellStyleXfs count="11">
    <xf numFmtId="0" fontId="0" fillId="0" borderId="0"/>
    <xf numFmtId="0" fontId="2"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26" fillId="0" borderId="0"/>
    <xf numFmtId="0" fontId="26" fillId="0" borderId="0"/>
  </cellStyleXfs>
  <cellXfs count="153">
    <xf numFmtId="0" fontId="0" fillId="0" borderId="0" xfId="0"/>
    <xf numFmtId="0" fontId="4" fillId="0" borderId="2" xfId="0" applyFont="1" applyBorder="1" applyAlignment="1">
      <alignment horizontal="center" vertical="center" wrapText="1"/>
    </xf>
    <xf numFmtId="0" fontId="5" fillId="0" borderId="3" xfId="0" applyFont="1" applyBorder="1" applyAlignment="1">
      <alignment horizontal="justify" vertical="center" wrapText="1"/>
    </xf>
    <xf numFmtId="0" fontId="5" fillId="0" borderId="3" xfId="0" applyFont="1" applyBorder="1" applyAlignment="1">
      <alignment horizontal="justify" vertical="top" wrapText="1"/>
    </xf>
    <xf numFmtId="0" fontId="5" fillId="0" borderId="5" xfId="0" applyFont="1" applyBorder="1" applyAlignment="1">
      <alignment horizontal="justify" vertical="center" wrapText="1"/>
    </xf>
    <xf numFmtId="0" fontId="5" fillId="0" borderId="3" xfId="0" applyFont="1" applyBorder="1" applyAlignment="1">
      <alignment horizontal="left" vertical="top" wrapText="1"/>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6"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8" fillId="0" borderId="0" xfId="1" applyFont="1" applyAlignment="1">
      <alignment vertical="center"/>
    </xf>
    <xf numFmtId="0" fontId="11" fillId="0" borderId="0" xfId="0" applyFont="1" applyAlignment="1">
      <alignment horizontal="left" vertical="top"/>
    </xf>
    <xf numFmtId="0" fontId="8" fillId="0" borderId="0" xfId="0" applyFont="1" applyAlignment="1">
      <alignment vertical="center" wrapText="1"/>
    </xf>
    <xf numFmtId="0" fontId="17" fillId="0" borderId="0" xfId="1" applyFont="1" applyAlignment="1">
      <alignment horizontal="right"/>
    </xf>
    <xf numFmtId="0" fontId="19" fillId="0" borderId="0" xfId="1" applyFont="1" applyAlignment="1">
      <alignment vertical="center"/>
    </xf>
    <xf numFmtId="0" fontId="11" fillId="0" borderId="0" xfId="0" applyFont="1" applyAlignment="1">
      <alignment vertical="center" wrapText="1"/>
    </xf>
    <xf numFmtId="0" fontId="11" fillId="0" borderId="0" xfId="0" applyFont="1" applyAlignment="1">
      <alignment vertical="top" wrapText="1"/>
    </xf>
    <xf numFmtId="0" fontId="20" fillId="0" borderId="0" xfId="0" applyFont="1" applyAlignment="1">
      <alignment horizontal="left" vertical="top"/>
    </xf>
    <xf numFmtId="0" fontId="20" fillId="0" borderId="0" xfId="0" applyFont="1" applyAlignment="1">
      <alignment horizontal="left" vertical="center" wrapText="1"/>
    </xf>
    <xf numFmtId="0" fontId="20" fillId="0" borderId="0" xfId="0" applyFont="1"/>
    <xf numFmtId="0" fontId="17" fillId="0" borderId="0" xfId="1" applyFont="1" applyAlignment="1"/>
    <xf numFmtId="0" fontId="11" fillId="0" borderId="0" xfId="0" applyFont="1" applyAlignment="1">
      <alignment horizontal="left" vertical="center" wrapText="1"/>
    </xf>
    <xf numFmtId="0" fontId="8" fillId="0" borderId="0" xfId="0" applyFont="1" applyAlignment="1">
      <alignment horizontal="left" vertical="top"/>
    </xf>
    <xf numFmtId="0" fontId="17" fillId="0" borderId="0" xfId="1" applyFont="1" applyAlignment="1">
      <alignment vertical="center" wrapText="1"/>
    </xf>
    <xf numFmtId="0" fontId="17" fillId="0" borderId="0" xfId="1" applyFont="1" applyAlignment="1">
      <alignment vertical="top" wrapText="1"/>
    </xf>
    <xf numFmtId="0" fontId="8" fillId="0" borderId="0" xfId="0" applyFont="1"/>
    <xf numFmtId="166" fontId="21" fillId="0" borderId="0" xfId="0" applyNumberFormat="1" applyFont="1" applyFill="1" applyAlignment="1">
      <alignment horizontal="center" vertical="center"/>
    </xf>
    <xf numFmtId="0" fontId="11" fillId="0" borderId="0" xfId="0" applyFont="1"/>
    <xf numFmtId="0" fontId="25" fillId="0" borderId="0" xfId="1" applyFont="1"/>
    <xf numFmtId="0" fontId="24" fillId="0" borderId="0" xfId="0" applyFont="1" applyAlignment="1">
      <alignment horizontal="left" vertical="center"/>
    </xf>
    <xf numFmtId="0" fontId="26" fillId="0" borderId="0" xfId="0" applyFont="1"/>
    <xf numFmtId="166" fontId="16" fillId="0" borderId="0" xfId="0" applyNumberFormat="1" applyFont="1" applyFill="1"/>
    <xf numFmtId="166" fontId="27" fillId="0" borderId="0" xfId="0" applyNumberFormat="1" applyFont="1" applyFill="1"/>
    <xf numFmtId="166" fontId="28" fillId="0" borderId="0" xfId="0" applyNumberFormat="1" applyFont="1" applyFill="1"/>
    <xf numFmtId="166" fontId="28" fillId="0" borderId="0" xfId="0" applyNumberFormat="1" applyFont="1" applyFill="1" applyAlignment="1">
      <alignment horizontal="center" vertical="center"/>
    </xf>
    <xf numFmtId="166" fontId="28" fillId="0" borderId="0" xfId="0" applyNumberFormat="1" applyFont="1" applyFill="1" applyAlignment="1">
      <alignment vertical="center"/>
    </xf>
    <xf numFmtId="166" fontId="28" fillId="0" borderId="0" xfId="0" applyNumberFormat="1" applyFont="1" applyFill="1" applyAlignment="1">
      <alignment horizontal="left"/>
    </xf>
    <xf numFmtId="166" fontId="21" fillId="0" borderId="0" xfId="0" applyNumberFormat="1" applyFont="1" applyFill="1"/>
    <xf numFmtId="164" fontId="22" fillId="0" borderId="13" xfId="6" applyNumberFormat="1" applyFont="1" applyFill="1" applyBorder="1" applyAlignment="1">
      <alignment horizontal="right"/>
    </xf>
    <xf numFmtId="166" fontId="21" fillId="0" borderId="12" xfId="0" applyNumberFormat="1" applyFont="1" applyFill="1" applyBorder="1" applyAlignment="1">
      <alignment horizontal="center" vertical="center"/>
    </xf>
    <xf numFmtId="0" fontId="21" fillId="0" borderId="1" xfId="0" applyNumberFormat="1" applyFont="1" applyFill="1" applyBorder="1" applyAlignment="1">
      <alignment horizontal="center" vertical="center"/>
    </xf>
    <xf numFmtId="0" fontId="21" fillId="0" borderId="2" xfId="0" applyNumberFormat="1" applyFont="1" applyFill="1" applyBorder="1" applyAlignment="1">
      <alignment horizontal="center" vertical="center" wrapText="1"/>
    </xf>
    <xf numFmtId="0" fontId="21" fillId="0" borderId="2" xfId="0" applyNumberFormat="1" applyFont="1" applyFill="1" applyBorder="1" applyAlignment="1">
      <alignment horizontal="center" vertical="center"/>
    </xf>
    <xf numFmtId="0" fontId="21" fillId="0" borderId="10" xfId="0" applyNumberFormat="1" applyFont="1" applyFill="1" applyBorder="1" applyAlignment="1">
      <alignment horizontal="center" vertical="center"/>
    </xf>
    <xf numFmtId="0" fontId="27" fillId="0" borderId="0" xfId="0" applyNumberFormat="1" applyFont="1" applyFill="1"/>
    <xf numFmtId="0" fontId="28" fillId="0" borderId="0" xfId="0" applyNumberFormat="1" applyFont="1" applyFill="1"/>
    <xf numFmtId="0" fontId="21" fillId="0" borderId="1" xfId="0" applyNumberFormat="1" applyFont="1" applyFill="1" applyBorder="1" applyAlignment="1">
      <alignment horizontal="center" vertical="center" wrapText="1"/>
    </xf>
    <xf numFmtId="0" fontId="21" fillId="0" borderId="0" xfId="0" applyNumberFormat="1" applyFont="1" applyFill="1" applyAlignment="1">
      <alignment horizontal="center" vertical="center"/>
    </xf>
    <xf numFmtId="0" fontId="16" fillId="0" borderId="0" xfId="0" applyNumberFormat="1" applyFont="1" applyFill="1"/>
    <xf numFmtId="0" fontId="21" fillId="0" borderId="10" xfId="0" applyNumberFormat="1" applyFont="1" applyFill="1" applyBorder="1" applyAlignment="1">
      <alignment horizontal="center" vertical="center" wrapText="1"/>
    </xf>
    <xf numFmtId="0" fontId="24" fillId="0" borderId="0" xfId="0" applyFont="1" applyAlignment="1">
      <alignment vertical="center"/>
    </xf>
    <xf numFmtId="166" fontId="29" fillId="0" borderId="12" xfId="0" applyNumberFormat="1" applyFont="1" applyFill="1" applyBorder="1" applyAlignment="1" applyProtection="1">
      <alignment horizontal="right" vertical="center"/>
    </xf>
    <xf numFmtId="165" fontId="30" fillId="0" borderId="0" xfId="0" applyNumberFormat="1" applyFont="1" applyBorder="1" applyAlignment="1">
      <alignment horizontal="right"/>
    </xf>
    <xf numFmtId="165" fontId="29" fillId="0" borderId="0" xfId="0" applyNumberFormat="1" applyFont="1" applyBorder="1" applyAlignment="1">
      <alignment horizontal="right"/>
    </xf>
    <xf numFmtId="0" fontId="11" fillId="0" borderId="0" xfId="0" applyFont="1" applyAlignment="1">
      <alignment horizontal="center" vertical="top"/>
    </xf>
    <xf numFmtId="3" fontId="28" fillId="0" borderId="0" xfId="0" applyNumberFormat="1" applyFont="1" applyFill="1"/>
    <xf numFmtId="0" fontId="11" fillId="0" borderId="0" xfId="0" applyFont="1" applyAlignment="1">
      <alignment vertical="center"/>
    </xf>
    <xf numFmtId="166" fontId="29" fillId="0" borderId="13" xfId="0" applyNumberFormat="1" applyFont="1" applyFill="1" applyBorder="1" applyAlignment="1" applyProtection="1">
      <alignment horizontal="right" vertical="center"/>
    </xf>
    <xf numFmtId="166" fontId="27" fillId="0" borderId="0" xfId="0" applyNumberFormat="1" applyFont="1" applyFill="1" applyAlignment="1">
      <alignment vertical="center"/>
    </xf>
    <xf numFmtId="0" fontId="22" fillId="0" borderId="2" xfId="0" applyNumberFormat="1" applyFont="1" applyFill="1" applyBorder="1" applyAlignment="1">
      <alignment horizontal="center" vertical="center" wrapText="1"/>
    </xf>
    <xf numFmtId="0" fontId="21" fillId="0" borderId="0" xfId="0" applyNumberFormat="1" applyFont="1" applyFill="1" applyBorder="1" applyAlignment="1">
      <alignment horizontal="center" vertical="center"/>
    </xf>
    <xf numFmtId="0" fontId="5" fillId="0" borderId="0" xfId="0" applyFont="1" applyAlignment="1">
      <alignment horizontal="center" vertical="center"/>
    </xf>
    <xf numFmtId="0" fontId="24" fillId="0" borderId="0" xfId="0" applyFont="1" applyAlignment="1">
      <alignment horizontal="left" vertical="center"/>
    </xf>
    <xf numFmtId="0" fontId="29" fillId="0" borderId="2" xfId="0" applyNumberFormat="1" applyFont="1" applyFill="1" applyBorder="1" applyAlignment="1">
      <alignment horizontal="center" vertical="center" wrapText="1"/>
    </xf>
    <xf numFmtId="0" fontId="29" fillId="0" borderId="10" xfId="0" applyNumberFormat="1" applyFont="1" applyFill="1" applyBorder="1" applyAlignment="1">
      <alignment horizontal="center" vertical="center" wrapText="1"/>
    </xf>
    <xf numFmtId="0" fontId="17" fillId="0" borderId="0" xfId="0" applyFont="1" applyAlignment="1">
      <alignment vertical="center" wrapText="1"/>
    </xf>
    <xf numFmtId="0" fontId="11" fillId="0" borderId="0" xfId="0" applyFont="1" applyAlignment="1">
      <alignment horizontal="left" vertical="top" wrapText="1"/>
    </xf>
    <xf numFmtId="0" fontId="5" fillId="0" borderId="5" xfId="0" applyFont="1" applyBorder="1" applyAlignment="1">
      <alignment horizontal="justify" vertical="top" wrapText="1"/>
    </xf>
    <xf numFmtId="0" fontId="5" fillId="0" borderId="3" xfId="0" applyFont="1" applyBorder="1" applyAlignment="1">
      <alignment vertical="top" wrapText="1"/>
    </xf>
    <xf numFmtId="167" fontId="29" fillId="0" borderId="0" xfId="0" applyNumberFormat="1" applyFont="1" applyBorder="1" applyAlignment="1">
      <alignment horizontal="right"/>
    </xf>
    <xf numFmtId="168" fontId="29" fillId="0" borderId="0" xfId="0" applyNumberFormat="1" applyFont="1" applyBorder="1" applyAlignment="1">
      <alignment horizontal="right"/>
    </xf>
    <xf numFmtId="167" fontId="30" fillId="0" borderId="0" xfId="0" applyNumberFormat="1" applyFont="1" applyBorder="1" applyAlignment="1">
      <alignment horizontal="right"/>
    </xf>
    <xf numFmtId="168" fontId="30" fillId="0" borderId="0" xfId="0" applyNumberFormat="1" applyFont="1" applyBorder="1" applyAlignment="1">
      <alignment horizontal="right"/>
    </xf>
    <xf numFmtId="169" fontId="29" fillId="0" borderId="0" xfId="0" applyNumberFormat="1" applyFont="1" applyBorder="1" applyAlignment="1">
      <alignment horizontal="right"/>
    </xf>
    <xf numFmtId="169" fontId="30" fillId="0" borderId="0" xfId="0" applyNumberFormat="1" applyFont="1" applyBorder="1" applyAlignment="1">
      <alignment horizontal="right"/>
    </xf>
    <xf numFmtId="170" fontId="29" fillId="0" borderId="0" xfId="0" applyNumberFormat="1" applyFont="1" applyBorder="1" applyAlignment="1">
      <alignment horizontal="right"/>
    </xf>
    <xf numFmtId="170" fontId="30" fillId="0" borderId="0" xfId="0" applyNumberFormat="1" applyFont="1" applyBorder="1" applyAlignment="1">
      <alignment horizontal="right"/>
    </xf>
    <xf numFmtId="164" fontId="22" fillId="0" borderId="12" xfId="6" applyNumberFormat="1" applyFont="1" applyFill="1" applyBorder="1" applyAlignment="1">
      <alignment horizontal="right"/>
    </xf>
    <xf numFmtId="0" fontId="30" fillId="0" borderId="14" xfId="0" applyNumberFormat="1" applyFont="1" applyFill="1" applyBorder="1" applyAlignment="1">
      <alignment horizontal="left" wrapText="1"/>
    </xf>
    <xf numFmtId="0" fontId="29" fillId="0" borderId="3" xfId="0" applyNumberFormat="1" applyFont="1" applyFill="1" applyBorder="1" applyAlignment="1">
      <alignment horizontal="left" wrapText="1"/>
    </xf>
    <xf numFmtId="0" fontId="33" fillId="0" borderId="3" xfId="0" applyNumberFormat="1" applyFont="1" applyBorder="1" applyAlignment="1">
      <alignment horizontal="left" wrapText="1"/>
    </xf>
    <xf numFmtId="0" fontId="34" fillId="0" borderId="3" xfId="0" applyNumberFormat="1" applyFont="1" applyBorder="1" applyAlignment="1">
      <alignment horizontal="left" wrapText="1"/>
    </xf>
    <xf numFmtId="0" fontId="29" fillId="0" borderId="2" xfId="0" applyNumberFormat="1" applyFont="1" applyFill="1" applyBorder="1" applyAlignment="1">
      <alignment horizontal="center" vertical="center" wrapText="1"/>
    </xf>
    <xf numFmtId="0" fontId="29" fillId="0" borderId="10" xfId="0" applyNumberFormat="1" applyFont="1" applyFill="1" applyBorder="1" applyAlignment="1">
      <alignment horizontal="center" vertical="center" wrapText="1"/>
    </xf>
    <xf numFmtId="0" fontId="21" fillId="0" borderId="1" xfId="0" applyNumberFormat="1" applyFont="1" applyBorder="1" applyAlignment="1">
      <alignment horizontal="center" vertical="center" wrapText="1"/>
    </xf>
    <xf numFmtId="0" fontId="28" fillId="0" borderId="14" xfId="0" applyNumberFormat="1" applyFont="1" applyFill="1" applyBorder="1" applyAlignment="1">
      <alignment horizontal="left" wrapText="1"/>
    </xf>
    <xf numFmtId="0" fontId="30" fillId="0" borderId="3" xfId="0" applyNumberFormat="1" applyFont="1" applyFill="1" applyBorder="1" applyAlignment="1">
      <alignment horizontal="left" wrapText="1"/>
    </xf>
    <xf numFmtId="0" fontId="8" fillId="0" borderId="0" xfId="4" applyFont="1" applyAlignment="1">
      <alignment horizontal="right"/>
    </xf>
    <xf numFmtId="0" fontId="10" fillId="0" borderId="0" xfId="4" applyFont="1" applyAlignment="1">
      <alignment horizontal="left" vertical="center"/>
    </xf>
    <xf numFmtId="0" fontId="10" fillId="0" borderId="0" xfId="4" applyFont="1" applyAlignment="1">
      <alignment horizontal="center" vertical="center"/>
    </xf>
    <xf numFmtId="0" fontId="14" fillId="0" borderId="0" xfId="2" applyFont="1" applyAlignment="1">
      <alignment horizontal="left" vertical="center" wrapText="1"/>
    </xf>
    <xf numFmtId="0" fontId="14" fillId="0" borderId="0" xfId="2" applyFont="1" applyAlignment="1">
      <alignment vertical="center" wrapText="1"/>
    </xf>
    <xf numFmtId="0" fontId="14" fillId="0" borderId="0" xfId="2"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0" fontId="36" fillId="0" borderId="8" xfId="4" applyFont="1" applyBorder="1" applyAlignment="1">
      <alignment horizontal="left" wrapText="1"/>
    </xf>
    <xf numFmtId="0" fontId="7" fillId="0" borderId="8" xfId="4" applyFont="1" applyBorder="1" applyAlignment="1">
      <alignment horizontal="center" vertical="center" wrapText="1"/>
    </xf>
    <xf numFmtId="0" fontId="12" fillId="0" borderId="9" xfId="2" applyFont="1" applyBorder="1" applyAlignment="1">
      <alignment horizontal="left" vertical="center" wrapText="1"/>
    </xf>
    <xf numFmtId="0" fontId="13" fillId="0" borderId="9" xfId="2" applyFont="1" applyBorder="1" applyAlignment="1">
      <alignment horizontal="right" vertical="center" wrapText="1"/>
    </xf>
    <xf numFmtId="0" fontId="9" fillId="0" borderId="0" xfId="2" applyFont="1" applyBorder="1" applyAlignment="1">
      <alignment horizontal="center" vertical="center" wrapText="1"/>
    </xf>
    <xf numFmtId="0" fontId="16" fillId="0" borderId="6" xfId="4" applyFont="1" applyBorder="1" applyAlignment="1">
      <alignment horizontal="right"/>
    </xf>
    <xf numFmtId="0" fontId="8" fillId="0" borderId="0" xfId="4" applyFont="1" applyAlignment="1">
      <alignment horizontal="center" vertical="center"/>
    </xf>
    <xf numFmtId="49" fontId="8" fillId="0" borderId="0" xfId="4" applyNumberFormat="1" applyFont="1" applyAlignment="1">
      <alignment horizontal="left" vertical="center"/>
    </xf>
    <xf numFmtId="0" fontId="16" fillId="0" borderId="0" xfId="4" applyFont="1" applyAlignment="1">
      <alignment horizontal="center" vertical="center"/>
    </xf>
    <xf numFmtId="0" fontId="8" fillId="0" borderId="7" xfId="4" applyFont="1" applyBorder="1" applyAlignment="1">
      <alignment horizontal="center" vertical="center"/>
    </xf>
    <xf numFmtId="0" fontId="8" fillId="0" borderId="0" xfId="4" applyFont="1" applyBorder="1" applyAlignment="1">
      <alignment horizontal="center" vertical="center"/>
    </xf>
    <xf numFmtId="0" fontId="8" fillId="0" borderId="0" xfId="2" applyFont="1" applyBorder="1" applyAlignment="1">
      <alignment horizontal="center" vertical="center"/>
    </xf>
    <xf numFmtId="0" fontId="8" fillId="0" borderId="0" xfId="4" applyFont="1" applyBorder="1" applyAlignment="1">
      <alignment horizontal="left" vertical="center"/>
    </xf>
    <xf numFmtId="0" fontId="8" fillId="0" borderId="6" xfId="4" applyFont="1" applyBorder="1" applyAlignment="1">
      <alignment horizontal="center" vertical="center"/>
    </xf>
    <xf numFmtId="0" fontId="8" fillId="0" borderId="0" xfId="4" applyFont="1" applyAlignment="1">
      <alignment horizontal="left" wrapText="1"/>
    </xf>
    <xf numFmtId="49" fontId="8" fillId="0" borderId="0" xfId="4" applyNumberFormat="1" applyFont="1" applyAlignment="1">
      <alignment horizontal="center" vertical="center"/>
    </xf>
    <xf numFmtId="0" fontId="8" fillId="0" borderId="0" xfId="4" applyFont="1" applyAlignment="1">
      <alignment horizontal="left" vertical="center"/>
    </xf>
    <xf numFmtId="0" fontId="24" fillId="0" borderId="0" xfId="1" applyFont="1" applyFill="1" applyAlignment="1">
      <alignment horizontal="left" vertical="center"/>
    </xf>
    <xf numFmtId="0" fontId="11" fillId="0" borderId="0" xfId="0" applyFont="1" applyAlignment="1">
      <alignment vertical="center"/>
    </xf>
    <xf numFmtId="0" fontId="24" fillId="0" borderId="0" xfId="0" applyFont="1" applyAlignment="1">
      <alignment horizontal="left" vertical="center"/>
    </xf>
    <xf numFmtId="0" fontId="32" fillId="0" borderId="0" xfId="0" applyFont="1" applyAlignment="1">
      <alignment horizontal="left"/>
    </xf>
    <xf numFmtId="0" fontId="27" fillId="0" borderId="4" xfId="0" applyNumberFormat="1" applyFont="1" applyFill="1" applyBorder="1" applyAlignment="1">
      <alignment horizontal="center" vertical="center"/>
    </xf>
    <xf numFmtId="0" fontId="27" fillId="0" borderId="0" xfId="0" applyNumberFormat="1" applyFont="1" applyFill="1" applyBorder="1" applyAlignment="1">
      <alignment horizontal="center" vertical="center"/>
    </xf>
    <xf numFmtId="0" fontId="16" fillId="0" borderId="2" xfId="0" applyNumberFormat="1" applyFont="1" applyFill="1" applyBorder="1" applyAlignment="1">
      <alignment horizontal="center" vertical="center" wrapText="1"/>
    </xf>
    <xf numFmtId="0" fontId="16" fillId="0" borderId="10" xfId="0" applyNumberFormat="1" applyFont="1" applyFill="1" applyBorder="1" applyAlignment="1">
      <alignment horizontal="center" vertical="center" wrapText="1"/>
    </xf>
    <xf numFmtId="0" fontId="29" fillId="0" borderId="10" xfId="0" applyNumberFormat="1" applyFont="1" applyFill="1" applyBorder="1" applyAlignment="1">
      <alignment horizontal="center" vertical="center" wrapText="1"/>
    </xf>
    <xf numFmtId="0" fontId="29" fillId="0" borderId="2" xfId="0" applyNumberFormat="1" applyFont="1" applyFill="1" applyBorder="1" applyAlignment="1">
      <alignment horizontal="center" vertical="center" wrapText="1"/>
    </xf>
    <xf numFmtId="166" fontId="27" fillId="0" borderId="4" xfId="0" applyNumberFormat="1" applyFont="1" applyFill="1" applyBorder="1" applyAlignment="1">
      <alignment horizontal="center" vertical="center" wrapText="1"/>
    </xf>
    <xf numFmtId="166" fontId="27" fillId="0" borderId="0" xfId="0" applyNumberFormat="1" applyFont="1" applyFill="1" applyBorder="1" applyAlignment="1">
      <alignment horizontal="center" vertical="center" wrapText="1"/>
    </xf>
    <xf numFmtId="0" fontId="16" fillId="0" borderId="1" xfId="0" applyNumberFormat="1" applyFont="1" applyFill="1" applyBorder="1" applyAlignment="1">
      <alignment horizontal="left" vertical="center"/>
    </xf>
    <xf numFmtId="0" fontId="16" fillId="0" borderId="2" xfId="0" applyNumberFormat="1" applyFont="1" applyFill="1" applyBorder="1" applyAlignment="1">
      <alignment horizontal="left" vertical="center"/>
    </xf>
    <xf numFmtId="0" fontId="28" fillId="0" borderId="1"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30" fillId="0" borderId="4" xfId="0" applyNumberFormat="1" applyFont="1" applyFill="1" applyBorder="1" applyAlignment="1">
      <alignment horizontal="center" vertical="center" wrapText="1"/>
    </xf>
    <xf numFmtId="0" fontId="30" fillId="0" borderId="0" xfId="0" applyNumberFormat="1" applyFont="1" applyFill="1" applyBorder="1" applyAlignment="1">
      <alignment horizontal="center" vertical="center" wrapText="1"/>
    </xf>
    <xf numFmtId="166" fontId="30" fillId="0" borderId="4" xfId="0" applyNumberFormat="1" applyFont="1" applyFill="1" applyBorder="1" applyAlignment="1">
      <alignment horizontal="center" vertical="center" wrapText="1"/>
    </xf>
    <xf numFmtId="166" fontId="30" fillId="0" borderId="0" xfId="0" applyNumberFormat="1" applyFont="1" applyFill="1" applyBorder="1" applyAlignment="1">
      <alignment horizontal="center" vertical="center" wrapText="1"/>
    </xf>
    <xf numFmtId="0" fontId="16" fillId="0" borderId="1" xfId="0" applyNumberFormat="1" applyFont="1" applyFill="1" applyBorder="1" applyAlignment="1">
      <alignment horizontal="left" vertical="center" wrapText="1"/>
    </xf>
    <xf numFmtId="0" fontId="16" fillId="0" borderId="2" xfId="0" applyNumberFormat="1" applyFont="1" applyFill="1" applyBorder="1" applyAlignment="1">
      <alignment horizontal="left" vertical="center" wrapText="1"/>
    </xf>
    <xf numFmtId="0" fontId="27" fillId="0" borderId="1" xfId="0" applyNumberFormat="1" applyFont="1" applyFill="1" applyBorder="1" applyAlignment="1">
      <alignment horizontal="left" vertical="center" wrapText="1"/>
    </xf>
    <xf numFmtId="0" fontId="27" fillId="0" borderId="2" xfId="0" applyNumberFormat="1" applyFont="1" applyFill="1" applyBorder="1" applyAlignment="1">
      <alignment horizontal="left" vertical="center" wrapText="1"/>
    </xf>
    <xf numFmtId="0" fontId="27" fillId="0" borderId="2" xfId="0" applyNumberFormat="1" applyFont="1" applyFill="1" applyBorder="1" applyAlignment="1">
      <alignment horizontal="center" vertical="center" wrapText="1"/>
    </xf>
    <xf numFmtId="0" fontId="27" fillId="0" borderId="10" xfId="0" applyNumberFormat="1" applyFont="1" applyFill="1" applyBorder="1" applyAlignment="1">
      <alignment horizontal="center" vertical="center" wrapText="1"/>
    </xf>
    <xf numFmtId="0" fontId="27" fillId="0" borderId="1" xfId="0" applyNumberFormat="1"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0" fillId="0" borderId="10" xfId="0" applyBorder="1" applyAlignment="1"/>
    <xf numFmtId="0" fontId="30" fillId="0" borderId="11" xfId="0" applyNumberFormat="1" applyFont="1" applyFill="1" applyBorder="1" applyAlignment="1">
      <alignment horizontal="center" vertical="center" wrapText="1"/>
    </xf>
    <xf numFmtId="0" fontId="27" fillId="0" borderId="1" xfId="0" applyNumberFormat="1" applyFont="1" applyFill="1" applyBorder="1" applyAlignment="1">
      <alignment vertical="center" wrapText="1"/>
    </xf>
    <xf numFmtId="0" fontId="31" fillId="0" borderId="2" xfId="0" applyNumberFormat="1" applyFont="1" applyBorder="1" applyAlignment="1">
      <alignment vertical="center" wrapText="1"/>
    </xf>
    <xf numFmtId="0" fontId="0" fillId="0" borderId="1" xfId="0" applyNumberFormat="1" applyBorder="1" applyAlignment="1">
      <alignment horizontal="center" vertical="center" wrapText="1"/>
    </xf>
    <xf numFmtId="165" fontId="30" fillId="0" borderId="0" xfId="0" applyNumberFormat="1" applyFont="1" applyBorder="1" applyAlignment="1">
      <alignment horizontal="center" vertical="center"/>
    </xf>
  </cellXfs>
  <cellStyles count="11">
    <cellStyle name="Standard" xfId="0" builtinId="0"/>
    <cellStyle name="Standard 2" xfId="1"/>
    <cellStyle name="Standard 2 2" xfId="2"/>
    <cellStyle name="Standard 2 2 2" xfId="3"/>
    <cellStyle name="Standard 2 3" xfId="4"/>
    <cellStyle name="Standard 3" xfId="5"/>
    <cellStyle name="Standard 3 2" xfId="7"/>
    <cellStyle name="Standard 4" xfId="10"/>
    <cellStyle name="Standard 4 2" xfId="6"/>
    <cellStyle name="Standard 6" xfId="8"/>
    <cellStyle name="Standard 7"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62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9504</xdr:rowOff>
    </xdr:from>
    <xdr:to>
      <xdr:col>0</xdr:col>
      <xdr:colOff>6124898</xdr:colOff>
      <xdr:row>64</xdr:row>
      <xdr:rowOff>88446</xdr:rowOff>
    </xdr:to>
    <xdr:sp macro="" textlink="">
      <xdr:nvSpPr>
        <xdr:cNvPr id="2" name="Textfeld 1"/>
        <xdr:cNvSpPr txBox="1"/>
      </xdr:nvSpPr>
      <xdr:spPr>
        <a:xfrm>
          <a:off x="4898" y="390504"/>
          <a:ext cx="6120000" cy="90800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950">
              <a:effectLst/>
              <a:latin typeface="+mn-lt"/>
              <a:ea typeface="Times New Roman"/>
              <a:cs typeface="Arial" panose="020B0604020202020204" pitchFamily="34" charset="0"/>
            </a:rPr>
            <a:t>Im vorliegenden Statistischen Bericht werden Ergebnisse über die betriebswirtschaftliche Ausrichtung der landwirtschaft­lichen Betriebe, die 2023 im Rahmen der repräsentativen Agrarstrukturerhebung ermittelt wurden, veröffentlicht. Durch die Betriebsklassi­fizierung werden die landwirtschaftlichen Betriebe mit ihrer Vielzahl an Produktionszweigen (z. B. Acker­bau, Gartenbau, Veredlung) über die monetäre Bewertung ihrer Produktion in Gruppen ähnlicher Betriebe eingeteilt. </a:t>
          </a:r>
        </a:p>
        <a:p>
          <a:pPr algn="l">
            <a:spcAft>
              <a:spcPts val="0"/>
            </a:spcAft>
          </a:pPr>
          <a:r>
            <a:rPr lang="de-DE" sz="950">
              <a:effectLst/>
              <a:latin typeface="+mn-lt"/>
              <a:ea typeface="Times New Roman"/>
              <a:cs typeface="Arial" panose="020B0604020202020204" pitchFamily="34" charset="0"/>
            </a:rPr>
            <a:t>Die Datenaufbereitung erfolgte zum Gebietsstand 1. März 2023. Die Daten wurden repräsentativ erhoben. Differenzen im Zahlenmaterial entstehen durch unab­hängiges Runden.</a:t>
          </a:r>
        </a:p>
        <a:p>
          <a:pPr algn="l">
            <a:spcAft>
              <a:spcPts val="0"/>
            </a:spcAft>
          </a:pPr>
          <a:r>
            <a:rPr lang="de-DE" sz="950">
              <a:effectLst/>
              <a:latin typeface="+mn-lt"/>
              <a:ea typeface="Times New Roman"/>
              <a:cs typeface="Arial" panose="020B0604020202020204" pitchFamily="34" charset="0"/>
            </a:rPr>
            <a:t> </a:t>
          </a:r>
        </a:p>
        <a:p>
          <a:pPr algn="l">
            <a:spcAft>
              <a:spcPts val="0"/>
            </a:spcAft>
          </a:pPr>
          <a:r>
            <a:rPr lang="de-DE" sz="950">
              <a:effectLst/>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Verordnung (EU) 2018/1091 des Europäischen Parlaments und des Rates vom 18. Juli 2018 über integrierte Statistiken zu landwirtschaftlichen Betrieben und zur Aufhebung der Verordnungen (EG) Nr 1166/2008 und (EU) Nr. 1337/2011.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Agrarstatistikgesetz – (AgrStatG) in der Fassung der Bekanntmachung vom 17. Dezember 2009 (BGBI. I S. 3886), das zuletzt durch Artikel 1 des Gesetzes vom 14. November 2022 (BGBI. IS. 2030)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Bundesstatistikgesetz (BStatG) in der Fassung der Bekanntmachung vom 20. Oktober 2016 (BGBI. I S. 2394), das zuletzt durch Artikel 10 Absatz 5 des Gesetzes vom 20. Dezember 2022 (BGBI. I S. 2727)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Gesetz zur Gleichstellung stillgelegter und landwirtschaftlich genutzter Flächen vom 10. Juli 1995 (BGBI. I S. 910), das zuletzt durch Artikel 97 des Gesetzes vom 8. Juli 2016 (BGBI. I S. 1594)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Erhoben werden die Angaben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8</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Absatz 1 und 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2</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7 Absatz 2 AgrStatG in Verbindung mit der Verordnung (EU) 2018/1091.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mindestens 5 Hektar landwirtschaftlich genutzter Fläche oder</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mindestens jeweils 10 Rindern oder 50 Schweinen oder 10 Zuchtsauen oder 20 Schafen oder 20 Ziegen oder 1.000 Stück Geflügel oder </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Jedes der aufgeführten Kriterien begründet für sich die Auskunftspflicht als Landwirtschaftsbetrieb.</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13609</xdr:rowOff>
    </xdr:from>
    <xdr:to>
      <xdr:col>1</xdr:col>
      <xdr:colOff>4779696</xdr:colOff>
      <xdr:row>53</xdr:row>
      <xdr:rowOff>136071</xdr:rowOff>
    </xdr:to>
    <xdr:sp macro="" textlink="">
      <xdr:nvSpPr>
        <xdr:cNvPr id="3" name="Textfeld 2"/>
        <xdr:cNvSpPr txBox="1"/>
      </xdr:nvSpPr>
      <xdr:spPr>
        <a:xfrm>
          <a:off x="0" y="707573"/>
          <a:ext cx="6120000" cy="82867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Landwirtschaftlicher Betrieb</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r>
            <a:rPr lang="de-DE" sz="500">
              <a:solidFill>
                <a:schemeClr val="dk1"/>
              </a:solidFill>
              <a:effectLst/>
              <a:latin typeface="+mn-lt"/>
              <a:ea typeface="+mn-ea"/>
              <a:cs typeface="+mn-cs"/>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Betriebe nach Rechtsformen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Betriebe in der Hand von natürlichen Personen:</a:t>
          </a:r>
        </a:p>
        <a:p>
          <a:pPr marL="9017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Betriebe, deren Inhaber</a:t>
          </a:r>
        </a:p>
        <a:p>
          <a:pPr marL="360680" indent="-18034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eine Einzelperson (svw. Einzelunternehmen) oder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360680" indent="-18034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eine Personengemeinschaft ist, und zwar Ehepaar, Geschwister, Erbengemeinschaft, nicht eingetragener Verein, Gesellschaft bürgerlichen Rechts, offene Handelsgesellschaft, Kommanditgesellschaft oder der­gleichen Personen­gesellschaft.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500">
              <a:solidFill>
                <a:schemeClr val="dk1"/>
              </a:solidFill>
              <a:effectLst/>
              <a:latin typeface="+mn-lt"/>
              <a:ea typeface="+mn-ea"/>
              <a:cs typeface="+mn-cs"/>
            </a:rPr>
            <a:t> </a:t>
          </a:r>
          <a:endParaRPr lang="de-DE" sz="500">
            <a:effectLst/>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Betriebe in der Hand von juristischen Personen:</a:t>
          </a:r>
        </a:p>
        <a:p>
          <a:pPr marL="90170" marR="0" lvl="0" indent="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Betriebe, deren </a:t>
          </a:r>
          <a:r>
            <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Times New Roman" panose="02020603050405020304" pitchFamily="18" charset="0"/>
            </a:rPr>
            <a:t>Inhaber </a:t>
          </a:r>
          <a:r>
            <a:rPr lang="de-DE" sz="950">
              <a:solidFill>
                <a:schemeClr val="dk1"/>
              </a:solidFill>
              <a:effectLst/>
              <a:latin typeface="+mn-lt"/>
              <a:ea typeface="+mn-ea"/>
              <a:cs typeface="+mn-cs"/>
            </a:rPr>
            <a:t>eine juristische Person ist, und zwar</a:t>
          </a:r>
          <a:endPar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Times New Roman" panose="02020603050405020304" pitchFamily="18" charset="0"/>
          </a:endParaRPr>
        </a:p>
        <a:p>
          <a:pPr marL="360680" marR="0" lvl="0" indent="-18034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a:t>
          </a:r>
          <a:r>
            <a:rPr lang="de-DE" sz="950">
              <a:solidFill>
                <a:schemeClr val="dk1"/>
              </a:solidFill>
              <a:effectLst/>
              <a:latin typeface="+mn-lt"/>
              <a:ea typeface="+mn-ea"/>
              <a:cs typeface="+mn-cs"/>
            </a:rPr>
            <a:t>des privaten Rechts: eingetragene Genossenschaft, eingetragener Verein, Gesellschaft mit beschränkter Haftung, Aktiengesellschaft, Anstalt oder Stiftung des privaten Rechts,</a:t>
          </a:r>
          <a:endPar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Times New Roman" panose="02020603050405020304" pitchFamily="18" charset="0"/>
          </a:endParaRPr>
        </a:p>
        <a:p>
          <a:pPr marL="360680" marR="0" lvl="0" indent="-180340" defTabSz="914400" eaLnBrk="1" fontAlgn="auto" latinLnBrk="0" hangingPunct="1">
            <a:lnSpc>
              <a:spcPts val="1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Calibri" panose="020F0502020204030204" pitchFamily="34" charset="0"/>
              <a:ea typeface="Calibri" panose="020F0502020204030204" pitchFamily="34" charset="0"/>
              <a:cs typeface="Times New Roman" panose="02020603050405020304" pitchFamily="18" charset="0"/>
            </a:rPr>
            <a:t>-	</a:t>
          </a:r>
          <a:r>
            <a:rPr lang="de-DE" sz="950">
              <a:solidFill>
                <a:schemeClr val="dk1"/>
              </a:solidFill>
              <a:effectLst/>
              <a:latin typeface="+mn-lt"/>
              <a:ea typeface="+mn-ea"/>
              <a:cs typeface="+mn-cs"/>
            </a:rPr>
            <a:t>des öffentlichen Rechts: Gebietskörperschaften (Bund, Land, Kreis, Gemeinde oder Gemeindeverband), Kirche, kirchliche Anstalt oder Stiftung des öffentlichen Rechts oder Personenkörperschaften</a:t>
          </a:r>
          <a:r>
            <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Times New Roman" panose="02020603050405020304" pitchFamily="18" charset="0"/>
            </a:rPr>
            <a:t>.</a:t>
          </a:r>
        </a:p>
        <a:p>
          <a:r>
            <a:rPr lang="de-DE" sz="500">
              <a:solidFill>
                <a:schemeClr val="dk1"/>
              </a:solidFill>
              <a:effectLst/>
              <a:latin typeface="+mn-lt"/>
              <a:ea typeface="+mn-ea"/>
              <a:cs typeface="+mn-cs"/>
            </a:rPr>
            <a:t> </a:t>
          </a:r>
          <a:endParaRPr lang="de-DE" sz="500">
            <a:effectLst/>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Sozialökonomische Verhältnisse (Erwerbscharakter) der Betriebe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Grundlage für die Zuordnung der landwirtschaftlichen Betriebe der Rechtsform Einzelunternehmen zu den sozialökono­mischen Betriebstypen (Haupterwerbsbetriebe bzw. Nebenerwerbsbetriebe) bildet das Verhältnis von betrieblichem und außerbetrieblichem Einkommen des Betriebsinhabers und/oder des Ehegatten.</a:t>
          </a:r>
        </a:p>
        <a:p>
          <a:r>
            <a:rPr lang="de-DE" sz="500">
              <a:solidFill>
                <a:schemeClr val="dk1"/>
              </a:solidFill>
              <a:effectLst/>
              <a:latin typeface="+mn-lt"/>
              <a:ea typeface="+mn-ea"/>
              <a:cs typeface="+mn-cs"/>
            </a:rPr>
            <a:t> </a:t>
          </a:r>
          <a:endParaRPr lang="de-DE" sz="500">
            <a:effectLst/>
          </a:endParaRPr>
        </a:p>
        <a:p>
          <a:pPr>
            <a:lnSpc>
              <a:spcPts val="1000"/>
            </a:lnSpc>
            <a:spcAft>
              <a:spcPts val="0"/>
            </a:spcAft>
          </a:pPr>
          <a:r>
            <a:rPr lang="de-DE" sz="950" i="1">
              <a:effectLst/>
              <a:latin typeface="Calibri" panose="020F0502020204030204" pitchFamily="34" charset="0"/>
              <a:ea typeface="Calibri" panose="020F0502020204030204" pitchFamily="34" charset="0"/>
              <a:cs typeface="Times New Roman" panose="02020603050405020304" pitchFamily="18" charset="0"/>
            </a:rPr>
            <a:t>Haupterwerbsbetriebe: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1.	Betriebe ohne außerbetriebliches Einkommen oder</a:t>
          </a:r>
        </a:p>
        <a:p>
          <a:pPr marL="180340" indent="-180340">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2.	Betriebe, in denen das betriebliche Einkommen größer ist als das Einkommen aus außerbetrieblichen Quellen.</a:t>
          </a:r>
        </a:p>
        <a:p>
          <a:r>
            <a:rPr lang="de-DE" sz="500">
              <a:solidFill>
                <a:schemeClr val="dk1"/>
              </a:solidFill>
              <a:effectLst/>
              <a:latin typeface="+mn-lt"/>
              <a:ea typeface="+mn-ea"/>
              <a:cs typeface="+mn-cs"/>
            </a:rPr>
            <a:t> </a:t>
          </a:r>
          <a:endParaRPr lang="de-DE" sz="500">
            <a:effectLst/>
          </a:endParaRPr>
        </a:p>
        <a:p>
          <a:pPr>
            <a:lnSpc>
              <a:spcPts val="1000"/>
            </a:lnSpc>
            <a:spcAft>
              <a:spcPts val="0"/>
            </a:spcAft>
          </a:pPr>
          <a:r>
            <a:rPr lang="de-DE" sz="950" i="1">
              <a:effectLst/>
              <a:latin typeface="Calibri" panose="020F0502020204030204" pitchFamily="34" charset="0"/>
              <a:ea typeface="Calibri" panose="020F0502020204030204" pitchFamily="34" charset="0"/>
              <a:cs typeface="Times New Roman" panose="02020603050405020304" pitchFamily="18" charset="0"/>
            </a:rPr>
            <a:t>Nebenerwerbsbetriebe:</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Betriebe, in denen das außerbetriebliche Einkommen größer ist als das Einkommen aus dem landwirtschaftlichen Betrieb.</a:t>
          </a:r>
        </a:p>
        <a:p>
          <a:r>
            <a:rPr lang="de-DE" sz="500">
              <a:solidFill>
                <a:schemeClr val="dk1"/>
              </a:solidFill>
              <a:effectLst/>
              <a:latin typeface="+mn-lt"/>
              <a:ea typeface="+mn-ea"/>
              <a:cs typeface="+mn-cs"/>
            </a:rPr>
            <a:t> </a:t>
          </a:r>
          <a:endParaRPr lang="de-DE" sz="500">
            <a:effectLst/>
          </a:endParaRP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Landwirtschaftlich genutzte Fläche (LF)</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landwirtschaftlich genutzte Fläche umfasst alle landwirtschaftlich oder gärtnerisch genutzten Flächen einschließlich der im Rahmen eines Stilllegungsprogramms stillgelegten Flächen. Zur LF zählen im Einzelnen folgende Kulturarten:</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Ackerland, einschließlich gärtnerische Kulturen, auch unter hohen begehbaren Schutzabdeckungen, sowie aus der land­wirtschaftlichen Erzeugung genommenes Ackerland,</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Dauergrünland, einschließlich aus der landwirtschaftlichen Erzeugung genommenes Dauergrünland,</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Haus- und Nutzgärten,</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Baum- und Beerenobstanlagen (ohne Erdbeeren), Flächen mit Nussbäumen,</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Baumschulflächen (ohne forstliche Pflanzgärten für den Eigenbedarf),</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Rebland,</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Weihnachtsbaumkulturen,</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andere Dauerkulturen (Korbweiden- und Pappelanlagen außerhalb des Waldes),</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Dauerkulturen unter hohen begehbaren Schutzabdeckungen (ohne Schutz- und Schattennetze).</a:t>
          </a:r>
        </a:p>
        <a:p>
          <a:pPr>
            <a:lnSpc>
              <a:spcPct val="115000"/>
            </a:lnSpc>
            <a:spcAft>
              <a:spcPts val="0"/>
            </a:spcAft>
          </a:pPr>
          <a:r>
            <a:rPr lang="de-DE" sz="5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Standardoutput</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einzelnen Standardoutput-Werte werden je Flächeneinheit einer Pflanzenart (in Hektar bzw. bei Pilzen</a:t>
          </a:r>
          <a:r>
            <a:rPr lang="de-DE" sz="950" baseline="0">
              <a:effectLst/>
              <a:latin typeface="Calibri" panose="020F0502020204030204" pitchFamily="34" charset="0"/>
              <a:ea typeface="Calibri" panose="020F0502020204030204" pitchFamily="34" charset="0"/>
              <a:cs typeface="Times New Roman" panose="02020603050405020304" pitchFamily="18" charset="0"/>
            </a:rPr>
            <a:t> in</a:t>
          </a:r>
          <a:r>
            <a:rPr lang="de-DE" sz="950">
              <a:effectLst/>
              <a:latin typeface="Calibri" panose="020F0502020204030204" pitchFamily="34" charset="0"/>
              <a:ea typeface="Calibri" panose="020F0502020204030204" pitchFamily="34" charset="0"/>
              <a:cs typeface="Times New Roman" panose="02020603050405020304" pitchFamily="18" charset="0"/>
            </a:rPr>
            <a:t> 100 m² Pilz­beet­fläche) bzw. je Stück Vieh einer Tierart (bei Geflügel je 100 Stück) aus der Multiplikation der erzeugten Menge mit dem zugehörigen Ab-Hof-Preis berechnet, wobei die Mehrwertsteuer, produktspezifische Steuern und Direktzahlungen nicht berücksichtigt werden. Die Standardoutputs werden auf der Grundlage von Durchschnittswerten (einzelbetriebliche An­gaben über die Bodennutzung und Viehbestände sowie Daten zu Erträgen und Preisen, die sich aus Statistiken und Buch­führungs­unterlagen ergeben) ermittelt, die für einen Bezugszeitraum von fünf Jahren berechnet werden.</a:t>
          </a:r>
        </a:p>
        <a:p>
          <a:pPr>
            <a:lnSpc>
              <a:spcPct val="115000"/>
            </a:lnSpc>
            <a:spcAft>
              <a:spcPts val="0"/>
            </a:spcAft>
          </a:pPr>
          <a:r>
            <a:rPr lang="de-DE" sz="5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Der gesamte Standardoutput je Betrieb, der die Marktleistung des gesamten Betriebes beschreibt, wird im Rahmen der drei- bzw. vierjährlichen Strukturerhebungen in der Landwirtschaft durch die Statistischen Ämter ermittelt. Dazu wird jede Flächeneinheit bzw. jedes Stück Vieh eines Betriebes mit dem zugehörigen Standardoutput multipliziert, anschließend werden die so berechneten Werte je Betrieb addiert.</a:t>
          </a:r>
        </a:p>
        <a:p>
          <a:pPr>
            <a:lnSpc>
              <a:spcPct val="115000"/>
            </a:lnSpc>
            <a:spcAft>
              <a:spcPts val="0"/>
            </a:spcAft>
          </a:pPr>
          <a:r>
            <a:rPr lang="de-DE" sz="500">
              <a:effectLst/>
              <a:latin typeface="Calibri" panose="020F0502020204030204" pitchFamily="34" charset="0"/>
              <a:ea typeface="Calibri" panose="020F0502020204030204" pitchFamily="34" charset="0"/>
              <a:cs typeface="Times New Roman" panose="02020603050405020304" pitchFamily="18" charset="0"/>
            </a:rPr>
            <a:t> </a:t>
          </a:r>
        </a:p>
        <a:p>
          <a:pPr>
            <a:lnSpc>
              <a:spcPts val="1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Großvieheinheit</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ts val="1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Eine Großvieheinheit (GV oder GVE) dient als Umrechnungsschlüssel zum Vergleich verschiedener Nutztiere auf Basis ihres Lebendgewichtes.</a:t>
          </a:r>
        </a:p>
        <a:p>
          <a:pPr>
            <a:lnSpc>
              <a:spcPct val="115000"/>
            </a:lnSpc>
            <a:spcAft>
              <a:spcPts val="0"/>
            </a:spcAft>
          </a:pPr>
          <a:r>
            <a:rPr lang="de-DE" sz="300">
              <a:effectLst/>
              <a:latin typeface="Calibri" panose="020F0502020204030204" pitchFamily="34" charset="0"/>
              <a:ea typeface="Calibri" panose="020F0502020204030204" pitchFamily="34" charset="0"/>
              <a:cs typeface="Times New Roman" panose="02020603050405020304" pitchFamily="18" charset="0"/>
            </a:rPr>
            <a:t> </a:t>
          </a:r>
        </a:p>
        <a:p>
          <a:endParaRPr lang="de-DE" sz="950">
            <a:effectLst/>
            <a:latin typeface="+mn-lt"/>
            <a:cs typeface="Arial" panose="020B0604020202020204" pitchFamily="34" charset="0"/>
          </a:endParaRPr>
        </a:p>
      </xdr:txBody>
    </xdr:sp>
    <xdr:clientData/>
  </xdr:twoCellAnchor>
  <xdr:twoCellAnchor editAs="oneCell">
    <xdr:from>
      <xdr:col>0</xdr:col>
      <xdr:colOff>0</xdr:colOff>
      <xdr:row>57</xdr:row>
      <xdr:rowOff>13608</xdr:rowOff>
    </xdr:from>
    <xdr:to>
      <xdr:col>1</xdr:col>
      <xdr:colOff>4048127</xdr:colOff>
      <xdr:row>83</xdr:row>
      <xdr:rowOff>149678</xdr:rowOff>
    </xdr:to>
    <xdr:pic>
      <xdr:nvPicPr>
        <xdr:cNvPr id="4" name="Grafik 3"/>
        <xdr:cNvPicPr>
          <a:picLocks noChangeAspect="1"/>
        </xdr:cNvPicPr>
      </xdr:nvPicPr>
      <xdr:blipFill>
        <a:blip xmlns:r="http://schemas.openxmlformats.org/officeDocument/2006/relationships" r:embed="rId1"/>
        <a:stretch>
          <a:fillRect/>
        </a:stretch>
      </xdr:blipFill>
      <xdr:spPr>
        <a:xfrm>
          <a:off x="0" y="9756322"/>
          <a:ext cx="5388431" cy="4381499"/>
        </a:xfrm>
        <a:prstGeom prst="rect">
          <a:avLst/>
        </a:prstGeom>
      </xdr:spPr>
    </xdr:pic>
    <xdr:clientData/>
  </xdr:twoCellAnchor>
  <xdr:twoCellAnchor>
    <xdr:from>
      <xdr:col>0</xdr:col>
      <xdr:colOff>0</xdr:colOff>
      <xdr:row>84</xdr:row>
      <xdr:rowOff>6804</xdr:rowOff>
    </xdr:from>
    <xdr:to>
      <xdr:col>1</xdr:col>
      <xdr:colOff>4779696</xdr:colOff>
      <xdr:row>106</xdr:row>
      <xdr:rowOff>108858</xdr:rowOff>
    </xdr:to>
    <xdr:sp macro="" textlink="">
      <xdr:nvSpPr>
        <xdr:cNvPr id="5" name="Textfeld 4"/>
        <xdr:cNvSpPr txBox="1"/>
      </xdr:nvSpPr>
      <xdr:spPr>
        <a:xfrm>
          <a:off x="0" y="14457590"/>
          <a:ext cx="6120000" cy="3694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Klassifizierung nach der betriebswirtschaftlichen Ausrichtung</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Das Ziel der Betriebsklassifizierung liegt darin, die landwirtschaftlichen Betriebe mit ihrer Vielzahl an Produktionszweigen (z. B. Ackerbau, Gartenbau, Veredlung) über die monetäre Bewertung ihrer Produktion in Gruppen ähnlicher Betriebe einzuteilen. Dazu werden ihre betriebswirtschaftliche Ausrichtung und ihre wirtschaftliche Betriebsgröße errechnet. Die Abgrenzung und Eingruppierung der landwirtschaftlichen Betriebe ermöglicht den wirtschaftlichen Vergleich der Betriebe untereinander sowie die spezifische Beurteilung agrarpolitischer Maßnahmen. Die Betriebsklassifizierung stützt sich auf einzelbetriebliche Angaben über Art und Umfang der Bodennutzung sowie über Größe und Zusammensetzung der Vieh­bestände.</a:t>
          </a:r>
        </a:p>
        <a:p>
          <a:pPr>
            <a:lnSpc>
              <a:spcPct val="115000"/>
            </a:lnSpc>
            <a:spcAft>
              <a:spcPts val="0"/>
            </a:spcAft>
          </a:pPr>
          <a:r>
            <a:rPr lang="de-DE" sz="300">
              <a:effectLst/>
              <a:latin typeface="Calibri" panose="020F0502020204030204" pitchFamily="34" charset="0"/>
              <a:ea typeface="Calibri" panose="020F0502020204030204" pitchFamily="34" charset="0"/>
              <a:cs typeface="Times New Roman" panose="02020603050405020304" pitchFamily="18" charset="0"/>
            </a:rPr>
            <a:t> </a:t>
          </a:r>
          <a:endParaRPr lang="de-DE" sz="500">
            <a:effectLst/>
            <a:latin typeface="Calibri" panose="020F0502020204030204" pitchFamily="34" charset="0"/>
            <a:ea typeface="Calibri" panose="020F0502020204030204" pitchFamily="34" charset="0"/>
            <a:cs typeface="Times New Roman" panose="02020603050405020304" pitchFamily="18" charset="0"/>
          </a:endParaRPr>
        </a:p>
        <a:p>
          <a:r>
            <a:rPr lang="de-DE" sz="950" b="1">
              <a:solidFill>
                <a:schemeClr val="dk1"/>
              </a:solidFill>
              <a:effectLst/>
              <a:latin typeface="+mn-lt"/>
              <a:ea typeface="+mn-ea"/>
              <a:cs typeface="+mn-cs"/>
            </a:rPr>
            <a:t>Betriebswirtschaftliche Ausrichtung (BWA)</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betriebswirtschaftliche Ausrichtung beschreibt die Spezialisierungsrichtung eines Betriebes, d. h. seinen Produktions­schwerpunkt. Die betriebswirtschaftliche Ausrichtung eines Betriebes ergibt sich aus der Relation der Standardoutputs seiner einzelnen Produktionszweige zu seinem gesamten Standardoutput. Die EU-Klassifizierung sieht eine zweistufige Unterteilung der betriebswirtschaftlichen Ausrichtung vor, bei der die folgenden Gliederungsebenen unterschieden werden:</a:t>
          </a:r>
        </a:p>
        <a:p>
          <a:pPr>
            <a:lnSpc>
              <a:spcPct val="115000"/>
            </a:lnSpc>
            <a:spcAft>
              <a:spcPts val="0"/>
            </a:spcAft>
          </a:pPr>
          <a:r>
            <a:rPr lang="de-DE" sz="300">
              <a:effectLst/>
              <a:latin typeface="Calibri" panose="020F0502020204030204" pitchFamily="34" charset="0"/>
              <a:ea typeface="Calibri" panose="020F0502020204030204" pitchFamily="34" charset="0"/>
              <a:cs typeface="Times New Roman" panose="02020603050405020304" pitchFamily="18" charset="0"/>
            </a:rPr>
            <a:t> </a:t>
          </a: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allgemeine betriebswirtschaftliche Ausrichtung,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000"/>
            </a:lnSpc>
            <a:spcAft>
              <a:spcPts val="0"/>
            </a:spcAft>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hauptbetriebswirtschaftliche Ausrichtung.</a:t>
          </a:r>
          <a:endParaRPr kumimoji="0" lang="de-DE" sz="45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twoCellAnchor>
    <xdr:from>
      <xdr:col>0</xdr:col>
      <xdr:colOff>6804</xdr:colOff>
      <xdr:row>135</xdr:row>
      <xdr:rowOff>13608</xdr:rowOff>
    </xdr:from>
    <xdr:to>
      <xdr:col>1</xdr:col>
      <xdr:colOff>4786500</xdr:colOff>
      <xdr:row>140</xdr:row>
      <xdr:rowOff>142875</xdr:rowOff>
    </xdr:to>
    <xdr:sp macro="" textlink="">
      <xdr:nvSpPr>
        <xdr:cNvPr id="6" name="Textfeld 5"/>
        <xdr:cNvSpPr txBox="1"/>
      </xdr:nvSpPr>
      <xdr:spPr>
        <a:xfrm>
          <a:off x="6804" y="24792215"/>
          <a:ext cx="6120000" cy="9456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t>Hinweis: </a:t>
          </a:r>
          <a:r>
            <a:rPr lang="de-DE" sz="950"/>
            <a:t>Nicht klassifizierbare Betriebe werden in statistischen Darstellungen für die Agrarstrukturerhebung 2023 auf­grund der zu erwartenden sehr geringen Zahl nicht gesondert ausgewiesen. Zur Vermeidung von übermäßigen geheim­haltungs­bedingten Sperrungen in den Darstellungen werden sie der allgemeinen BWA "spezialisierte Ackerbaubetriebe" zugerechnet.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5443</xdr:colOff>
      <xdr:row>1</xdr:row>
      <xdr:rowOff>4088</xdr:rowOff>
    </xdr:from>
    <xdr:to>
      <xdr:col>0</xdr:col>
      <xdr:colOff>6125443</xdr:colOff>
      <xdr:row>51</xdr:row>
      <xdr:rowOff>115661</xdr:rowOff>
    </xdr:to>
    <xdr:sp macro="" textlink="">
      <xdr:nvSpPr>
        <xdr:cNvPr id="2" name="Textfeld 1"/>
        <xdr:cNvSpPr txBox="1"/>
      </xdr:nvSpPr>
      <xdr:spPr>
        <a:xfrm>
          <a:off x="5443" y="698052"/>
          <a:ext cx="6120000" cy="82758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46800" rIns="36000" bIns="46800" rtlCol="0" anchor="t"/>
        <a:lstStyle/>
        <a:p>
          <a:r>
            <a:rPr lang="de-DE" sz="950" b="0">
              <a:solidFill>
                <a:schemeClr val="dk1"/>
              </a:solidFill>
              <a:effectLst/>
              <a:latin typeface="+mn-lt"/>
              <a:ea typeface="+mn-ea"/>
              <a:cs typeface="+mn-cs"/>
            </a:rPr>
            <a:t>Nach den endgültigen Ergebnissen der Agrarstrukturerhebung 2023 stellten der Ackerbau und der Futterbau die wichtigsten betriebswirtschaftlichen Schwerpunkte der landwirtschaftlichen Produktion in Mecklenburg-Vorpommern dar. 82 Prozent der 4.750 landwirtschaftlichen Betriebe im Land hatten hier ihren Produktionsschwerpunkt. 							</a:t>
          </a:r>
        </a:p>
        <a:p>
          <a:r>
            <a:rPr lang="de-DE" sz="950" b="0">
              <a:solidFill>
                <a:schemeClr val="dk1"/>
              </a:solidFill>
              <a:effectLst/>
              <a:latin typeface="+mn-lt"/>
              <a:ea typeface="+mn-ea"/>
              <a:cs typeface="+mn-cs"/>
            </a:rPr>
            <a:t>Die Anzahl der Ackerbaubetriebe nahm von 2.156 Betriebe im Jahr 2020 auf 2.380 (+10 Prozent) zu. Sie erwirtschafteten mehr als zwei Drittel ihres Standardoutputs aus dem Ackerbau. Vorherrschend waren dabei die insgesamt 1.480 spezia­lisierten Getreide-, Ölsaaten- und Eiweißpflanzenbetriebe, die auch flächenmäßig durch den Getreide- und Rapsanbau geprägt waren.						</a:t>
          </a:r>
        </a:p>
        <a:p>
          <a:r>
            <a:rPr lang="de-DE" sz="950" b="0">
              <a:solidFill>
                <a:schemeClr val="dk1"/>
              </a:solidFill>
              <a:effectLst/>
              <a:latin typeface="+mn-lt"/>
              <a:ea typeface="+mn-ea"/>
              <a:cs typeface="+mn-cs"/>
            </a:rPr>
            <a:t>Die Weitläufigkeit des Landes und die vergleichsweise geringe Intensität der Viehhaltung begünstigten den Futterbau, der mit 1.520 Betrieben nach den Ackerbaubetrieben die zahlenmäßig stärkste Gruppe stellte.			</a:t>
          </a:r>
        </a:p>
        <a:p>
          <a:r>
            <a:rPr lang="de-DE" sz="950" b="0">
              <a:solidFill>
                <a:schemeClr val="dk1"/>
              </a:solidFill>
              <a:effectLst/>
              <a:latin typeface="+mn-lt"/>
              <a:ea typeface="+mn-ea"/>
              <a:cs typeface="+mn-cs"/>
            </a:rPr>
            <a:t>Unter den natürlichen und ökonomischen Standortbedingungen im Land hatten spezialisierte Gartenbaubetriebe (40 Be­triebe) und Dauerkulturbetriebe (80 Betriebe) nur eine geringe Bedeutung.				</a:t>
          </a:r>
        </a:p>
        <a:p>
          <a:r>
            <a:rPr lang="de-DE" sz="950" b="0">
              <a:solidFill>
                <a:schemeClr val="dk1"/>
              </a:solidFill>
              <a:effectLst/>
              <a:latin typeface="+mn-lt"/>
              <a:ea typeface="+mn-ea"/>
              <a:cs typeface="+mn-cs"/>
            </a:rPr>
            <a:t>Die 260 Veredlungsbetriebe, deren Schwerpunkt zum Beispiel in der Zucht oder Mast von Schweinen oder Geflügel lag, trugen 12 Prozent zum Wert der hiesigen landwirtschaftlichen Produktion bei. 			</a:t>
          </a:r>
        </a:p>
        <a:p>
          <a:r>
            <a:rPr lang="de-DE" sz="950" b="0">
              <a:solidFill>
                <a:schemeClr val="dk1"/>
              </a:solidFill>
              <a:effectLst/>
              <a:latin typeface="+mn-lt"/>
              <a:ea typeface="+mn-ea"/>
              <a:cs typeface="+mn-cs"/>
            </a:rPr>
            <a:t>Die 470 Verbundbetriebe – 10 Prozent aller Landwirtschaftsbetriebe – hatten mehrere wirtschaftliche Schwerpunkte. Dabei handelte es sich weit überwiegend um solche, die sowohl Pflanzenbau als auch Viehhaltung betrieben.		</a:t>
          </a:r>
        </a:p>
        <a:p>
          <a:r>
            <a:rPr lang="de-DE" sz="950" b="0">
              <a:solidFill>
                <a:schemeClr val="dk1"/>
              </a:solidFill>
              <a:effectLst/>
              <a:latin typeface="+mn-lt"/>
              <a:ea typeface="+mn-ea"/>
              <a:cs typeface="+mn-cs"/>
            </a:rPr>
            <a:t>38 Prozent der landwirtschaftlichen Betriebe Mecklenburg-Vorpommerns hatten sich laut der Agrarstrukturerhebung 2023 weitere Einkommensquellen zunutze gemacht, die außerhalb der eigentlichen landwirtschaftlichen Erzeugung lagen. Für knapp die Hälfte dieser Betriebe lag der Anteil des Umsatzes aus Einkommenskombinationen am Gesamtumsatz des Betriebes bei mehr als 10 Prozent. </a:t>
          </a:r>
        </a:p>
        <a:p>
          <a:endParaRPr lang="de-DE" sz="950" b="1"/>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3020787</xdr:colOff>
      <xdr:row>26</xdr:row>
      <xdr:rowOff>23133</xdr:rowOff>
    </xdr:to>
    <xdr:pic>
      <xdr:nvPicPr>
        <xdr:cNvPr id="10"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394608"/>
          <a:ext cx="6048375" cy="3581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27216</xdr:colOff>
      <xdr:row>31</xdr:row>
      <xdr:rowOff>13608</xdr:rowOff>
    </xdr:from>
    <xdr:to>
      <xdr:col>1</xdr:col>
      <xdr:colOff>3027591</xdr:colOff>
      <xdr:row>56</xdr:row>
      <xdr:rowOff>23133</xdr:rowOff>
    </xdr:to>
    <xdr:pic>
      <xdr:nvPicPr>
        <xdr:cNvPr id="11" name="Grafik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4680858"/>
          <a:ext cx="6048375" cy="3581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27216</xdr:colOff>
      <xdr:row>67</xdr:row>
      <xdr:rowOff>13608</xdr:rowOff>
    </xdr:from>
    <xdr:to>
      <xdr:col>1</xdr:col>
      <xdr:colOff>3027591</xdr:colOff>
      <xdr:row>92</xdr:row>
      <xdr:rowOff>23133</xdr:rowOff>
    </xdr:to>
    <xdr:pic>
      <xdr:nvPicPr>
        <xdr:cNvPr id="12" name="Grafik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216" y="10062483"/>
          <a:ext cx="6048375" cy="3581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27216</xdr:colOff>
      <xdr:row>97</xdr:row>
      <xdr:rowOff>13608</xdr:rowOff>
    </xdr:from>
    <xdr:to>
      <xdr:col>1</xdr:col>
      <xdr:colOff>3027591</xdr:colOff>
      <xdr:row>122</xdr:row>
      <xdr:rowOff>23133</xdr:rowOff>
    </xdr:to>
    <xdr:pic>
      <xdr:nvPicPr>
        <xdr:cNvPr id="13" name="Grafik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7216" y="14348733"/>
          <a:ext cx="6048375" cy="3581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02" t="s">
        <v>0</v>
      </c>
      <c r="B1" s="102"/>
      <c r="C1" s="103"/>
      <c r="D1" s="103"/>
    </row>
    <row r="2" spans="1:4" ht="35.1" customHeight="1" thickTop="1" x14ac:dyDescent="0.2">
      <c r="A2" s="104" t="s">
        <v>24</v>
      </c>
      <c r="B2" s="104"/>
      <c r="C2" s="105" t="s">
        <v>25</v>
      </c>
      <c r="D2" s="105"/>
    </row>
    <row r="3" spans="1:4" ht="24.95" customHeight="1" x14ac:dyDescent="0.2">
      <c r="A3" s="106"/>
      <c r="B3" s="106"/>
      <c r="C3" s="106"/>
      <c r="D3" s="106"/>
    </row>
    <row r="4" spans="1:4" ht="24.95" customHeight="1" x14ac:dyDescent="0.2">
      <c r="A4" s="98" t="s">
        <v>39</v>
      </c>
      <c r="B4" s="98"/>
      <c r="C4" s="98"/>
      <c r="D4" s="99"/>
    </row>
    <row r="5" spans="1:4" ht="24.95" customHeight="1" x14ac:dyDescent="0.2">
      <c r="A5" s="97" t="s">
        <v>40</v>
      </c>
      <c r="B5" s="97"/>
      <c r="C5" s="97"/>
      <c r="D5" s="97"/>
    </row>
    <row r="6" spans="1:4" ht="24.95" customHeight="1" x14ac:dyDescent="0.2">
      <c r="A6" s="98" t="s">
        <v>21</v>
      </c>
      <c r="B6" s="98"/>
      <c r="C6" s="98"/>
      <c r="D6" s="99"/>
    </row>
    <row r="7" spans="1:4" ht="39.950000000000003" customHeight="1" x14ac:dyDescent="0.45">
      <c r="A7" s="100" t="s">
        <v>149</v>
      </c>
      <c r="B7" s="101"/>
      <c r="C7" s="101"/>
      <c r="D7" s="101"/>
    </row>
    <row r="8" spans="1:4" ht="24.95" customHeight="1" x14ac:dyDescent="0.45">
      <c r="A8" s="100"/>
      <c r="B8" s="100"/>
      <c r="C8" s="100"/>
      <c r="D8" s="100"/>
    </row>
    <row r="9" spans="1:4" ht="24.95" customHeight="1" x14ac:dyDescent="0.45">
      <c r="A9" s="100" t="s">
        <v>244</v>
      </c>
      <c r="B9" s="100"/>
      <c r="C9" s="100"/>
      <c r="D9" s="100"/>
    </row>
    <row r="10" spans="1:4" ht="24.95" customHeight="1" x14ac:dyDescent="0.2">
      <c r="A10" s="96"/>
      <c r="B10" s="96"/>
      <c r="C10" s="96"/>
      <c r="D10" s="96"/>
    </row>
    <row r="11" spans="1:4" ht="24.95" customHeight="1" x14ac:dyDescent="0.2">
      <c r="A11" s="95"/>
      <c r="B11" s="95"/>
      <c r="C11" s="95"/>
      <c r="D11" s="95"/>
    </row>
    <row r="12" spans="1:4" ht="24.95" customHeight="1" x14ac:dyDescent="0.2">
      <c r="A12" s="95"/>
      <c r="B12" s="95"/>
      <c r="C12" s="95"/>
      <c r="D12" s="95"/>
    </row>
    <row r="13" spans="1:4" ht="12" customHeight="1" x14ac:dyDescent="0.2">
      <c r="A13" s="9"/>
      <c r="B13" s="94" t="s">
        <v>242</v>
      </c>
      <c r="C13" s="94"/>
      <c r="D13" s="7" t="s">
        <v>150</v>
      </c>
    </row>
    <row r="14" spans="1:4" ht="12" customHeight="1" x14ac:dyDescent="0.2">
      <c r="A14" s="9"/>
      <c r="B14" s="94"/>
      <c r="C14" s="94"/>
      <c r="D14" s="7"/>
    </row>
    <row r="15" spans="1:4" ht="12" customHeight="1" x14ac:dyDescent="0.2">
      <c r="A15" s="9"/>
      <c r="B15" s="94" t="s">
        <v>1</v>
      </c>
      <c r="C15" s="94"/>
      <c r="D15" s="7" t="s">
        <v>243</v>
      </c>
    </row>
    <row r="16" spans="1:4" ht="12" customHeight="1" x14ac:dyDescent="0.2">
      <c r="A16" s="10"/>
      <c r="B16" s="107"/>
      <c r="C16" s="107"/>
      <c r="D16" s="8"/>
    </row>
    <row r="17" spans="1:4" ht="12" customHeight="1" x14ac:dyDescent="0.2">
      <c r="A17" s="111"/>
      <c r="B17" s="111"/>
      <c r="C17" s="111"/>
      <c r="D17" s="111"/>
    </row>
    <row r="18" spans="1:4" ht="12" customHeight="1" x14ac:dyDescent="0.2">
      <c r="A18" s="112" t="s">
        <v>6</v>
      </c>
      <c r="B18" s="112"/>
      <c r="C18" s="112"/>
      <c r="D18" s="112"/>
    </row>
    <row r="19" spans="1:4" ht="12" customHeight="1" x14ac:dyDescent="0.2">
      <c r="A19" s="112" t="s">
        <v>146</v>
      </c>
      <c r="B19" s="112"/>
      <c r="C19" s="112"/>
      <c r="D19" s="112"/>
    </row>
    <row r="20" spans="1:4" ht="12" customHeight="1" x14ac:dyDescent="0.2">
      <c r="A20" s="112"/>
      <c r="B20" s="112"/>
      <c r="C20" s="112"/>
      <c r="D20" s="112"/>
    </row>
    <row r="21" spans="1:4" ht="12" customHeight="1" x14ac:dyDescent="0.2">
      <c r="A21" s="113" t="s">
        <v>177</v>
      </c>
      <c r="B21" s="113"/>
      <c r="C21" s="113"/>
      <c r="D21" s="113"/>
    </row>
    <row r="22" spans="1:4" ht="12" customHeight="1" x14ac:dyDescent="0.2">
      <c r="A22" s="112"/>
      <c r="B22" s="112"/>
      <c r="C22" s="112"/>
      <c r="D22" s="112"/>
    </row>
    <row r="23" spans="1:4" ht="12" customHeight="1" x14ac:dyDescent="0.2">
      <c r="A23" s="114" t="s">
        <v>151</v>
      </c>
      <c r="B23" s="114"/>
      <c r="C23" s="114"/>
      <c r="D23" s="114"/>
    </row>
    <row r="24" spans="1:4" ht="12" customHeight="1" x14ac:dyDescent="0.2">
      <c r="A24" s="114" t="s">
        <v>127</v>
      </c>
      <c r="B24" s="114"/>
      <c r="C24" s="114"/>
      <c r="D24" s="114"/>
    </row>
    <row r="25" spans="1:4" ht="12" customHeight="1" x14ac:dyDescent="0.2">
      <c r="A25" s="115"/>
      <c r="B25" s="115"/>
      <c r="C25" s="115"/>
      <c r="D25" s="115"/>
    </row>
    <row r="26" spans="1:4" ht="12" customHeight="1" x14ac:dyDescent="0.2">
      <c r="A26" s="111"/>
      <c r="B26" s="111"/>
      <c r="C26" s="111"/>
      <c r="D26" s="111"/>
    </row>
    <row r="27" spans="1:4" ht="12" customHeight="1" x14ac:dyDescent="0.2">
      <c r="A27" s="110" t="s">
        <v>7</v>
      </c>
      <c r="B27" s="110"/>
      <c r="C27" s="110"/>
      <c r="D27" s="110"/>
    </row>
    <row r="28" spans="1:4" ht="12" customHeight="1" x14ac:dyDescent="0.2">
      <c r="A28" s="108"/>
      <c r="B28" s="108"/>
      <c r="C28" s="108"/>
      <c r="D28" s="108"/>
    </row>
    <row r="29" spans="1:4" ht="12" customHeight="1" x14ac:dyDescent="0.2">
      <c r="A29" s="11" t="s">
        <v>5</v>
      </c>
      <c r="B29" s="109" t="s">
        <v>8</v>
      </c>
      <c r="C29" s="109"/>
      <c r="D29" s="109"/>
    </row>
    <row r="30" spans="1:4" ht="12" customHeight="1" x14ac:dyDescent="0.2">
      <c r="A30" s="12">
        <v>0</v>
      </c>
      <c r="B30" s="109" t="s">
        <v>9</v>
      </c>
      <c r="C30" s="109"/>
      <c r="D30" s="109"/>
    </row>
    <row r="31" spans="1:4" ht="12" customHeight="1" x14ac:dyDescent="0.2">
      <c r="A31" s="11" t="s">
        <v>4</v>
      </c>
      <c r="B31" s="109" t="s">
        <v>10</v>
      </c>
      <c r="C31" s="109"/>
      <c r="D31" s="109"/>
    </row>
    <row r="32" spans="1:4" ht="12" customHeight="1" x14ac:dyDescent="0.2">
      <c r="A32" s="11" t="s">
        <v>11</v>
      </c>
      <c r="B32" s="109" t="s">
        <v>12</v>
      </c>
      <c r="C32" s="109"/>
      <c r="D32" s="109"/>
    </row>
    <row r="33" spans="1:4" ht="12" customHeight="1" x14ac:dyDescent="0.2">
      <c r="A33" s="11" t="s">
        <v>13</v>
      </c>
      <c r="B33" s="109" t="s">
        <v>14</v>
      </c>
      <c r="C33" s="109"/>
      <c r="D33" s="109"/>
    </row>
    <row r="34" spans="1:4" ht="12" customHeight="1" x14ac:dyDescent="0.2">
      <c r="A34" s="11" t="s">
        <v>15</v>
      </c>
      <c r="B34" s="109" t="s">
        <v>16</v>
      </c>
      <c r="C34" s="109"/>
      <c r="D34" s="109"/>
    </row>
    <row r="35" spans="1:4" ht="12" customHeight="1" x14ac:dyDescent="0.2">
      <c r="A35" s="11" t="s">
        <v>17</v>
      </c>
      <c r="B35" s="109" t="s">
        <v>18</v>
      </c>
      <c r="C35" s="109"/>
      <c r="D35" s="109"/>
    </row>
    <row r="36" spans="1:4" ht="12" customHeight="1" x14ac:dyDescent="0.2">
      <c r="A36" s="11" t="s">
        <v>23</v>
      </c>
      <c r="B36" s="109" t="s">
        <v>19</v>
      </c>
      <c r="C36" s="109"/>
      <c r="D36" s="109"/>
    </row>
    <row r="37" spans="1:4" ht="12" customHeight="1" x14ac:dyDescent="0.2">
      <c r="A37" s="11"/>
      <c r="B37" s="109"/>
      <c r="C37" s="109"/>
      <c r="D37" s="109"/>
    </row>
    <row r="38" spans="1:4" ht="12" customHeight="1" x14ac:dyDescent="0.2">
      <c r="A38" s="11" t="s">
        <v>38</v>
      </c>
      <c r="B38" s="109" t="s">
        <v>126</v>
      </c>
      <c r="C38" s="109"/>
      <c r="D38" s="109"/>
    </row>
    <row r="39" spans="1:4" ht="12" customHeight="1" x14ac:dyDescent="0.2">
      <c r="A39" s="11" t="s">
        <v>97</v>
      </c>
      <c r="B39" s="109" t="s">
        <v>123</v>
      </c>
      <c r="C39" s="109"/>
      <c r="D39" s="109"/>
    </row>
    <row r="40" spans="1:4" ht="12" customHeight="1" x14ac:dyDescent="0.2">
      <c r="A40" s="11"/>
      <c r="B40" s="11"/>
      <c r="C40" s="11"/>
      <c r="D40" s="11"/>
    </row>
    <row r="41" spans="1:4" ht="12" customHeight="1" x14ac:dyDescent="0.2">
      <c r="A41" s="11"/>
      <c r="B41" s="117"/>
      <c r="C41" s="117"/>
      <c r="D41" s="117"/>
    </row>
    <row r="42" spans="1:4" ht="12" customHeight="1" x14ac:dyDescent="0.2">
      <c r="A42" s="13"/>
      <c r="B42" s="118"/>
      <c r="C42" s="118"/>
      <c r="D42" s="118"/>
    </row>
    <row r="43" spans="1:4" ht="12" customHeight="1" x14ac:dyDescent="0.2">
      <c r="A43" s="13"/>
      <c r="B43" s="118"/>
      <c r="C43" s="118"/>
      <c r="D43" s="118"/>
    </row>
    <row r="44" spans="1:4" x14ac:dyDescent="0.2">
      <c r="A44" s="109" t="s">
        <v>20</v>
      </c>
      <c r="B44" s="109"/>
      <c r="C44" s="109"/>
      <c r="D44" s="109"/>
    </row>
    <row r="45" spans="1:4" ht="39.950000000000003" customHeight="1" x14ac:dyDescent="0.2">
      <c r="A45" s="116" t="s">
        <v>143</v>
      </c>
      <c r="B45" s="116"/>
      <c r="C45" s="116"/>
      <c r="D45" s="116"/>
    </row>
  </sheetData>
  <mergeCells count="46">
    <mergeCell ref="B30:D30"/>
    <mergeCell ref="A44:D44"/>
    <mergeCell ref="B41:D41"/>
    <mergeCell ref="B32:D32"/>
    <mergeCell ref="B33:D33"/>
    <mergeCell ref="B42:D42"/>
    <mergeCell ref="B43:D43"/>
    <mergeCell ref="B31:D31"/>
    <mergeCell ref="B38:D38"/>
    <mergeCell ref="A45:D45"/>
    <mergeCell ref="B34:D34"/>
    <mergeCell ref="B35:D35"/>
    <mergeCell ref="B36:D36"/>
    <mergeCell ref="B37:D37"/>
    <mergeCell ref="B39:D39"/>
    <mergeCell ref="B15:C15"/>
    <mergeCell ref="B16:C16"/>
    <mergeCell ref="A28:D28"/>
    <mergeCell ref="B29:D29"/>
    <mergeCell ref="B14:C14"/>
    <mergeCell ref="A27:D27"/>
    <mergeCell ref="A17:D17"/>
    <mergeCell ref="A18:D18"/>
    <mergeCell ref="A19:D19"/>
    <mergeCell ref="A20:D20"/>
    <mergeCell ref="A21:D21"/>
    <mergeCell ref="A22:D22"/>
    <mergeCell ref="A23:D23"/>
    <mergeCell ref="A24:D24"/>
    <mergeCell ref="A25:D25"/>
    <mergeCell ref="A26:D26"/>
    <mergeCell ref="A1:B1"/>
    <mergeCell ref="C1:D1"/>
    <mergeCell ref="A2:B2"/>
    <mergeCell ref="C2:D2"/>
    <mergeCell ref="A3:D3"/>
    <mergeCell ref="B13:C13"/>
    <mergeCell ref="A11:D11"/>
    <mergeCell ref="A10:D10"/>
    <mergeCell ref="A5:D5"/>
    <mergeCell ref="A4:D4"/>
    <mergeCell ref="A6:D6"/>
    <mergeCell ref="A7:D7"/>
    <mergeCell ref="A12:D12"/>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25" x14ac:dyDescent="0.2"/>
  <cols>
    <col min="1" max="1" width="3.7109375" style="40" customWidth="1"/>
    <col min="2" max="2" width="26.85546875" style="40" customWidth="1"/>
    <col min="3" max="5" width="16.140625" style="40" customWidth="1"/>
    <col min="6" max="6" width="16.140625" style="43" customWidth="1"/>
    <col min="7" max="16384" width="11.28515625" style="40"/>
  </cols>
  <sheetData>
    <row r="1" spans="1:6" s="55" customFormat="1" ht="54.95" customHeight="1" x14ac:dyDescent="0.2">
      <c r="A1" s="139" t="s">
        <v>173</v>
      </c>
      <c r="B1" s="140"/>
      <c r="C1" s="125" t="s">
        <v>233</v>
      </c>
      <c r="D1" s="125"/>
      <c r="E1" s="125"/>
      <c r="F1" s="126"/>
    </row>
    <row r="2" spans="1:6" s="51" customFormat="1" ht="20.100000000000001" customHeight="1" x14ac:dyDescent="0.2">
      <c r="A2" s="141" t="s">
        <v>176</v>
      </c>
      <c r="B2" s="142"/>
      <c r="C2" s="143" t="s">
        <v>172</v>
      </c>
      <c r="D2" s="143"/>
      <c r="E2" s="143"/>
      <c r="F2" s="144"/>
    </row>
    <row r="3" spans="1:6" s="52" customFormat="1" ht="11.45" customHeight="1" x14ac:dyDescent="0.2">
      <c r="A3" s="133" t="s">
        <v>22</v>
      </c>
      <c r="B3" s="128" t="s">
        <v>229</v>
      </c>
      <c r="C3" s="128" t="s">
        <v>166</v>
      </c>
      <c r="D3" s="128" t="s">
        <v>165</v>
      </c>
      <c r="E3" s="128"/>
      <c r="F3" s="127"/>
    </row>
    <row r="4" spans="1:6" s="52" customFormat="1" ht="11.45" customHeight="1" x14ac:dyDescent="0.2">
      <c r="A4" s="133"/>
      <c r="B4" s="128"/>
      <c r="C4" s="128"/>
      <c r="D4" s="128" t="s">
        <v>235</v>
      </c>
      <c r="E4" s="128"/>
      <c r="F4" s="127"/>
    </row>
    <row r="5" spans="1:6" s="52" customFormat="1" ht="11.45" customHeight="1" x14ac:dyDescent="0.2">
      <c r="A5" s="133"/>
      <c r="B5" s="128"/>
      <c r="C5" s="128"/>
      <c r="D5" s="128"/>
      <c r="E5" s="128"/>
      <c r="F5" s="127"/>
    </row>
    <row r="6" spans="1:6" s="52" customFormat="1" ht="11.45" customHeight="1" x14ac:dyDescent="0.2">
      <c r="A6" s="133"/>
      <c r="B6" s="128"/>
      <c r="C6" s="128"/>
      <c r="D6" s="128"/>
      <c r="E6" s="128"/>
      <c r="F6" s="127"/>
    </row>
    <row r="7" spans="1:6" s="54" customFormat="1" ht="11.45" customHeight="1" x14ac:dyDescent="0.2">
      <c r="A7" s="151"/>
      <c r="B7" s="128"/>
      <c r="C7" s="128"/>
      <c r="D7" s="89" t="s">
        <v>168</v>
      </c>
      <c r="E7" s="89" t="s">
        <v>169</v>
      </c>
      <c r="F7" s="90" t="s">
        <v>167</v>
      </c>
    </row>
    <row r="8" spans="1:6" s="67" customFormat="1" ht="11.45" customHeight="1" x14ac:dyDescent="0.2">
      <c r="A8" s="53">
        <v>1</v>
      </c>
      <c r="B8" s="66">
        <v>2</v>
      </c>
      <c r="C8" s="48">
        <v>3</v>
      </c>
      <c r="D8" s="48">
        <v>4</v>
      </c>
      <c r="E8" s="48">
        <v>5</v>
      </c>
      <c r="F8" s="56">
        <v>6</v>
      </c>
    </row>
    <row r="9" spans="1:6" s="42" customFormat="1" ht="11.45" customHeight="1" x14ac:dyDescent="0.2">
      <c r="A9" s="58"/>
      <c r="B9" s="85"/>
      <c r="C9" s="82"/>
      <c r="D9" s="82"/>
      <c r="E9" s="82"/>
      <c r="F9" s="82"/>
    </row>
    <row r="10" spans="1:6" s="42" customFormat="1" ht="11.45" customHeight="1" x14ac:dyDescent="0.2">
      <c r="A10" s="45">
        <f>IF(D10&lt;&gt;"",COUNTA($D$10:D10),"")</f>
        <v>1</v>
      </c>
      <c r="B10" s="87" t="s">
        <v>31</v>
      </c>
      <c r="C10" s="83">
        <v>691600</v>
      </c>
      <c r="D10" s="83">
        <v>454700</v>
      </c>
      <c r="E10" s="83">
        <v>126000</v>
      </c>
      <c r="F10" s="83">
        <v>110900</v>
      </c>
    </row>
    <row r="11" spans="1:6" s="42" customFormat="1" ht="11.45" customHeight="1" x14ac:dyDescent="0.2">
      <c r="A11" s="45" t="str">
        <f>IF(D11&lt;&gt;"",COUNTA($D$10:D11),"")</f>
        <v/>
      </c>
      <c r="B11" s="88" t="s">
        <v>216</v>
      </c>
      <c r="C11" s="82"/>
      <c r="D11" s="82"/>
      <c r="E11" s="82"/>
      <c r="F11" s="82"/>
    </row>
    <row r="12" spans="1:6" s="42" customFormat="1" ht="11.45" customHeight="1" x14ac:dyDescent="0.2">
      <c r="A12" s="45">
        <f>IF(D12&lt;&gt;"",COUNTA($D$10:D12),"")</f>
        <v>2</v>
      </c>
      <c r="B12" s="88" t="s">
        <v>217</v>
      </c>
      <c r="C12" s="82">
        <v>413800</v>
      </c>
      <c r="D12" s="82">
        <v>279300</v>
      </c>
      <c r="E12" s="82">
        <v>63500</v>
      </c>
      <c r="F12" s="82">
        <v>71000</v>
      </c>
    </row>
    <row r="13" spans="1:6" s="42" customFormat="1" ht="11.45" customHeight="1" x14ac:dyDescent="0.2">
      <c r="A13" s="45">
        <f>IF(D13&lt;&gt;"",COUNTA($D$10:D13),"")</f>
        <v>3</v>
      </c>
      <c r="B13" s="88" t="s">
        <v>218</v>
      </c>
      <c r="C13" s="82" t="s">
        <v>15</v>
      </c>
      <c r="D13" s="82" t="s">
        <v>15</v>
      </c>
      <c r="E13" s="82" t="s">
        <v>15</v>
      </c>
      <c r="F13" s="82">
        <v>200</v>
      </c>
    </row>
    <row r="14" spans="1:6" s="42" customFormat="1" ht="11.45" customHeight="1" x14ac:dyDescent="0.2">
      <c r="A14" s="45">
        <f>IF(D14&lt;&gt;"",COUNTA($D$10:D14),"")</f>
        <v>4</v>
      </c>
      <c r="B14" s="88" t="s">
        <v>219</v>
      </c>
      <c r="C14" s="82" t="s">
        <v>15</v>
      </c>
      <c r="D14" s="82" t="s">
        <v>15</v>
      </c>
      <c r="E14" s="82" t="s">
        <v>15</v>
      </c>
      <c r="F14" s="82" t="s">
        <v>15</v>
      </c>
    </row>
    <row r="15" spans="1:6" s="42" customFormat="1" ht="11.45" customHeight="1" x14ac:dyDescent="0.2">
      <c r="A15" s="45">
        <f>IF(D15&lt;&gt;"",COUNTA($D$10:D15),"")</f>
        <v>5</v>
      </c>
      <c r="B15" s="88" t="s">
        <v>220</v>
      </c>
      <c r="C15" s="82" t="s">
        <v>5</v>
      </c>
      <c r="D15" s="82" t="s">
        <v>5</v>
      </c>
      <c r="E15" s="82" t="s">
        <v>5</v>
      </c>
      <c r="F15" s="82" t="s">
        <v>5</v>
      </c>
    </row>
    <row r="16" spans="1:6" s="42" customFormat="1" ht="11.45" customHeight="1" x14ac:dyDescent="0.2">
      <c r="A16" s="45">
        <f>IF(D16&lt;&gt;"",COUNTA($D$10:D16),"")</f>
        <v>6</v>
      </c>
      <c r="B16" s="88" t="s">
        <v>221</v>
      </c>
      <c r="C16" s="82">
        <v>136100</v>
      </c>
      <c r="D16" s="82">
        <v>73500</v>
      </c>
      <c r="E16" s="82">
        <v>36800</v>
      </c>
      <c r="F16" s="82">
        <v>25800</v>
      </c>
    </row>
    <row r="17" spans="1:6" s="42" customFormat="1" ht="11.45" customHeight="1" x14ac:dyDescent="0.2">
      <c r="A17" s="45">
        <f>IF(D17&lt;&gt;"",COUNTA($D$10:D17),"")</f>
        <v>7</v>
      </c>
      <c r="B17" s="88" t="s">
        <v>222</v>
      </c>
      <c r="C17" s="82">
        <v>74600</v>
      </c>
      <c r="D17" s="82">
        <v>42800</v>
      </c>
      <c r="E17" s="82">
        <v>15500</v>
      </c>
      <c r="F17" s="82">
        <v>16300</v>
      </c>
    </row>
    <row r="18" spans="1:6" s="42" customFormat="1" ht="11.45" customHeight="1" x14ac:dyDescent="0.2">
      <c r="A18" s="45">
        <f>IF(D18&lt;&gt;"",COUNTA($D$10:D18),"")</f>
        <v>8</v>
      </c>
      <c r="B18" s="88" t="s">
        <v>223</v>
      </c>
      <c r="C18" s="82">
        <v>8700</v>
      </c>
      <c r="D18" s="82">
        <v>4300</v>
      </c>
      <c r="E18" s="82">
        <v>3300</v>
      </c>
      <c r="F18" s="82" t="s">
        <v>15</v>
      </c>
    </row>
    <row r="19" spans="1:6" s="42" customFormat="1" ht="11.45" customHeight="1" x14ac:dyDescent="0.2">
      <c r="A19" s="45">
        <f>IF(D19&lt;&gt;"",COUNTA($D$10:D19),"")</f>
        <v>9</v>
      </c>
      <c r="B19" s="88" t="s">
        <v>224</v>
      </c>
      <c r="C19" s="82" t="s">
        <v>15</v>
      </c>
      <c r="D19" s="82" t="s">
        <v>15</v>
      </c>
      <c r="E19" s="82" t="s">
        <v>15</v>
      </c>
      <c r="F19" s="82" t="s">
        <v>15</v>
      </c>
    </row>
    <row r="20" spans="1:6" s="42" customFormat="1" ht="11.45" customHeight="1" x14ac:dyDescent="0.2">
      <c r="A20" s="45">
        <f>IF(D20&lt;&gt;"",COUNTA($D$10:D20),"")</f>
        <v>10</v>
      </c>
      <c r="B20" s="88" t="s">
        <v>225</v>
      </c>
      <c r="C20" s="82">
        <v>8500</v>
      </c>
      <c r="D20" s="82">
        <v>5900</v>
      </c>
      <c r="E20" s="82">
        <v>2600</v>
      </c>
      <c r="F20" s="82" t="s">
        <v>15</v>
      </c>
    </row>
    <row r="21" spans="1:6" s="42" customFormat="1" ht="11.45" customHeight="1" x14ac:dyDescent="0.2">
      <c r="A21" s="45">
        <f>IF(D21&lt;&gt;"",COUNTA($D$10:D21),"")</f>
        <v>11</v>
      </c>
      <c r="B21" s="88" t="s">
        <v>226</v>
      </c>
      <c r="C21" s="82">
        <v>120400</v>
      </c>
      <c r="D21" s="82">
        <v>90400</v>
      </c>
      <c r="E21" s="82">
        <v>17400</v>
      </c>
      <c r="F21" s="82">
        <v>12600</v>
      </c>
    </row>
    <row r="22" spans="1:6" s="42" customFormat="1" ht="20.100000000000001" customHeight="1" x14ac:dyDescent="0.2">
      <c r="A22" s="45" t="str">
        <f>IF(D22&lt;&gt;"",COUNTA($D$10:D22),"")</f>
        <v/>
      </c>
      <c r="B22" s="86"/>
      <c r="C22" s="152" t="s">
        <v>230</v>
      </c>
      <c r="D22" s="152"/>
      <c r="E22" s="152"/>
      <c r="F22" s="152"/>
    </row>
    <row r="23" spans="1:6" s="42" customFormat="1" ht="11.45" customHeight="1" x14ac:dyDescent="0.2">
      <c r="A23" s="45">
        <f>IF(D23&lt;&gt;"",COUNTA($D$10:D23),"")</f>
        <v>12</v>
      </c>
      <c r="B23" s="86" t="s">
        <v>170</v>
      </c>
      <c r="C23" s="82">
        <v>181300</v>
      </c>
      <c r="D23" s="82">
        <v>125900</v>
      </c>
      <c r="E23" s="82">
        <v>31000</v>
      </c>
      <c r="F23" s="82">
        <v>24400</v>
      </c>
    </row>
    <row r="24" spans="1:6" s="42" customFormat="1" ht="11.45" customHeight="1" x14ac:dyDescent="0.2">
      <c r="A24" s="45" t="str">
        <f>IF(D24&lt;&gt;"",COUNTA($D$10:D24),"")</f>
        <v/>
      </c>
      <c r="B24" s="86" t="s">
        <v>216</v>
      </c>
      <c r="C24" s="82"/>
      <c r="D24" s="82"/>
      <c r="E24" s="82"/>
      <c r="F24" s="82"/>
    </row>
    <row r="25" spans="1:6" s="42" customFormat="1" ht="11.45" customHeight="1" x14ac:dyDescent="0.2">
      <c r="A25" s="45">
        <f>IF(D25&lt;&gt;"",COUNTA($D$10:D25),"")</f>
        <v>13</v>
      </c>
      <c r="B25" s="86" t="s">
        <v>227</v>
      </c>
      <c r="C25" s="82">
        <v>152600</v>
      </c>
      <c r="D25" s="82">
        <v>108200</v>
      </c>
      <c r="E25" s="82">
        <v>24200</v>
      </c>
      <c r="F25" s="82">
        <v>20200</v>
      </c>
    </row>
    <row r="26" spans="1:6" s="42" customFormat="1" ht="11.45" customHeight="1" x14ac:dyDescent="0.2">
      <c r="A26" s="45">
        <f>IF(D26&lt;&gt;"",COUNTA($D$10:D26),"")</f>
        <v>14</v>
      </c>
      <c r="B26" s="86" t="s">
        <v>228</v>
      </c>
      <c r="C26" s="82">
        <v>28700</v>
      </c>
      <c r="D26" s="82">
        <v>17700</v>
      </c>
      <c r="E26" s="82">
        <v>6800</v>
      </c>
      <c r="F26" s="82">
        <v>4200</v>
      </c>
    </row>
    <row r="27" spans="1:6" s="42" customFormat="1" ht="22.5" customHeight="1" x14ac:dyDescent="0.2">
      <c r="A27" s="45">
        <f>IF(D27&lt;&gt;"",COUNTA($D$10:D27),"")</f>
        <v>15</v>
      </c>
      <c r="B27" s="86" t="s">
        <v>231</v>
      </c>
      <c r="C27" s="82">
        <v>190900</v>
      </c>
      <c r="D27" s="82">
        <v>131700</v>
      </c>
      <c r="E27" s="82">
        <v>26500</v>
      </c>
      <c r="F27" s="82">
        <v>32700</v>
      </c>
    </row>
    <row r="28" spans="1:6" s="42" customFormat="1" ht="11.45" customHeight="1" x14ac:dyDescent="0.2">
      <c r="A28" s="45">
        <f>IF(D28&lt;&gt;"",COUNTA($D$10:D28),"")</f>
        <v>16</v>
      </c>
      <c r="B28" s="86" t="s">
        <v>171</v>
      </c>
      <c r="C28" s="82">
        <v>319400</v>
      </c>
      <c r="D28" s="82">
        <v>197100</v>
      </c>
      <c r="E28" s="82">
        <v>68500</v>
      </c>
      <c r="F28" s="82">
        <v>53800</v>
      </c>
    </row>
  </sheetData>
  <mergeCells count="10">
    <mergeCell ref="D3:F3"/>
    <mergeCell ref="C22:F22"/>
    <mergeCell ref="A1:B1"/>
    <mergeCell ref="C1:F1"/>
    <mergeCell ref="A2:B2"/>
    <mergeCell ref="C2:F2"/>
    <mergeCell ref="C3:C7"/>
    <mergeCell ref="D4:F6"/>
    <mergeCell ref="B3:B7"/>
    <mergeCell ref="A3:A7"/>
  </mergeCells>
  <pageMargins left="0.59055118110236227" right="0.59055118110236227" top="0.59055118110236227" bottom="0.59055118110236227" header="0.39370078740157483" footer="0.39370078740157483"/>
  <pageSetup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x14ac:dyDescent="0.2"/>
  <cols>
    <col min="1" max="2" width="45.7109375" style="32" customWidth="1"/>
    <col min="3" max="16384" width="11.42578125" style="32"/>
  </cols>
  <sheetData>
    <row r="1" spans="1:1" s="37" customFormat="1" ht="30" customHeight="1" x14ac:dyDescent="0.25">
      <c r="A1" s="57" t="s">
        <v>35</v>
      </c>
    </row>
    <row r="67" s="37" customFormat="1" ht="30"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rowBreaks count="1" manualBreakCount="1">
    <brk id="6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zoomScale="140" zoomScaleNormal="140" workbookViewId="0">
      <selection sqref="A1:C1"/>
    </sheetView>
  </sheetViews>
  <sheetFormatPr baseColWidth="10" defaultRowHeight="12" x14ac:dyDescent="0.2"/>
  <cols>
    <col min="1" max="1" width="10.7109375" style="14" customWidth="1"/>
    <col min="2" max="2" width="72.7109375" style="14" customWidth="1"/>
    <col min="3" max="3" width="8.7109375" style="14" customWidth="1"/>
    <col min="4" max="16384" width="11.42578125" style="14"/>
  </cols>
  <sheetData>
    <row r="1" spans="1:3" s="35" customFormat="1" ht="30" customHeight="1" x14ac:dyDescent="0.25">
      <c r="A1" s="119" t="s">
        <v>2</v>
      </c>
      <c r="B1" s="119"/>
      <c r="C1" s="119"/>
    </row>
    <row r="2" spans="1:3" s="15" customFormat="1" ht="23.1" customHeight="1" x14ac:dyDescent="0.2">
      <c r="C2" s="15" t="s">
        <v>3</v>
      </c>
    </row>
    <row r="3" spans="1:3" s="16" customFormat="1" ht="30" customHeight="1" x14ac:dyDescent="0.2">
      <c r="A3" s="120" t="s">
        <v>178</v>
      </c>
      <c r="B3" s="120"/>
      <c r="C3" s="15">
        <v>3</v>
      </c>
    </row>
    <row r="4" spans="1:3" s="17" customFormat="1" ht="30" customHeight="1" x14ac:dyDescent="0.2">
      <c r="A4" s="120" t="s">
        <v>179</v>
      </c>
      <c r="B4" s="120"/>
      <c r="C4" s="15">
        <v>4</v>
      </c>
    </row>
    <row r="5" spans="1:3" s="17" customFormat="1" ht="30" customHeight="1" x14ac:dyDescent="0.2">
      <c r="A5" s="63" t="s">
        <v>234</v>
      </c>
      <c r="B5" s="63"/>
      <c r="C5" s="15">
        <v>7</v>
      </c>
    </row>
    <row r="6" spans="1:3" s="21" customFormat="1" ht="12" customHeight="1" x14ac:dyDescent="0.2">
      <c r="A6" s="18"/>
      <c r="B6" s="19"/>
      <c r="C6" s="20"/>
    </row>
    <row r="7" spans="1:3" ht="24" customHeight="1" x14ac:dyDescent="0.2">
      <c r="A7" s="18" t="s">
        <v>129</v>
      </c>
      <c r="B7" s="72" t="s">
        <v>180</v>
      </c>
      <c r="C7" s="20">
        <v>8</v>
      </c>
    </row>
    <row r="8" spans="1:3" ht="12" customHeight="1" x14ac:dyDescent="0.2">
      <c r="A8" s="18"/>
      <c r="B8" s="72"/>
      <c r="C8" s="20"/>
    </row>
    <row r="9" spans="1:3" ht="12.75" customHeight="1" x14ac:dyDescent="0.2">
      <c r="A9" s="18"/>
      <c r="B9" s="19"/>
      <c r="C9" s="20"/>
    </row>
    <row r="10" spans="1:3" ht="12" customHeight="1" x14ac:dyDescent="0.2">
      <c r="A10" s="18" t="s">
        <v>130</v>
      </c>
      <c r="B10" s="73" t="s">
        <v>181</v>
      </c>
      <c r="C10" s="20"/>
    </row>
    <row r="11" spans="1:3" ht="12.75" customHeight="1" x14ac:dyDescent="0.2">
      <c r="A11" s="61" t="s">
        <v>33</v>
      </c>
      <c r="B11" s="23" t="s">
        <v>182</v>
      </c>
      <c r="C11" s="20">
        <v>10</v>
      </c>
    </row>
    <row r="12" spans="1:3" ht="12.75" customHeight="1" x14ac:dyDescent="0.2">
      <c r="A12" s="61" t="s">
        <v>34</v>
      </c>
      <c r="B12" s="23" t="s">
        <v>183</v>
      </c>
      <c r="C12" s="20">
        <v>12</v>
      </c>
    </row>
    <row r="13" spans="1:3" ht="12.75" customHeight="1" x14ac:dyDescent="0.2">
      <c r="A13" s="61"/>
      <c r="B13" s="23"/>
      <c r="C13" s="20"/>
    </row>
    <row r="14" spans="1:3" ht="12.75" customHeight="1" x14ac:dyDescent="0.2">
      <c r="A14" s="18"/>
      <c r="B14" s="19"/>
      <c r="C14" s="20"/>
    </row>
    <row r="15" spans="1:3" ht="36" customHeight="1" x14ac:dyDescent="0.2">
      <c r="A15" s="18" t="s">
        <v>173</v>
      </c>
      <c r="B15" s="23" t="s">
        <v>184</v>
      </c>
      <c r="C15" s="20"/>
    </row>
    <row r="16" spans="1:3" ht="11.25" customHeight="1" x14ac:dyDescent="0.2">
      <c r="A16" s="61" t="s">
        <v>174</v>
      </c>
      <c r="B16" s="23" t="s">
        <v>185</v>
      </c>
      <c r="C16" s="20">
        <v>14</v>
      </c>
    </row>
    <row r="17" spans="1:3" ht="11.25" customHeight="1" x14ac:dyDescent="0.2">
      <c r="A17" s="61" t="s">
        <v>176</v>
      </c>
      <c r="B17" s="23" t="s">
        <v>186</v>
      </c>
      <c r="C17" s="20">
        <v>15</v>
      </c>
    </row>
    <row r="18" spans="1:3" ht="11.25" customHeight="1" x14ac:dyDescent="0.2">
      <c r="A18" s="61"/>
      <c r="B18" s="23"/>
      <c r="C18" s="20"/>
    </row>
    <row r="19" spans="1:3" ht="11.45" customHeight="1" x14ac:dyDescent="0.2">
      <c r="A19" s="18"/>
      <c r="B19" s="19"/>
      <c r="C19" s="20"/>
    </row>
    <row r="20" spans="1:3" ht="12" customHeight="1" x14ac:dyDescent="0.2">
      <c r="A20" s="24" t="s">
        <v>35</v>
      </c>
      <c r="B20" s="25" t="s">
        <v>187</v>
      </c>
      <c r="C20" s="20">
        <v>16</v>
      </c>
    </row>
    <row r="21" spans="1:3" ht="12" customHeight="1" x14ac:dyDescent="0.2">
      <c r="A21" s="24"/>
      <c r="B21" s="26" t="s">
        <v>188</v>
      </c>
      <c r="C21" s="20">
        <v>16</v>
      </c>
    </row>
    <row r="22" spans="1:3" ht="24" customHeight="1" x14ac:dyDescent="0.2">
      <c r="A22" s="24"/>
      <c r="B22" s="25" t="s">
        <v>189</v>
      </c>
      <c r="C22" s="20">
        <v>17</v>
      </c>
    </row>
    <row r="23" spans="1:3" ht="24" customHeight="1" x14ac:dyDescent="0.2">
      <c r="A23" s="24"/>
      <c r="B23" s="25" t="s">
        <v>190</v>
      </c>
      <c r="C23" s="20">
        <v>17</v>
      </c>
    </row>
    <row r="24" spans="1:3" ht="11.45" customHeight="1" x14ac:dyDescent="0.2">
      <c r="A24" s="18"/>
      <c r="B24" s="19"/>
      <c r="C24" s="27"/>
    </row>
    <row r="25" spans="1:3" ht="11.45" customHeight="1" x14ac:dyDescent="0.2">
      <c r="A25" s="18"/>
      <c r="B25" s="19"/>
      <c r="C25" s="27"/>
    </row>
    <row r="26" spans="1:3" ht="11.45" customHeight="1" x14ac:dyDescent="0.2">
      <c r="A26" s="18"/>
      <c r="B26" s="28"/>
      <c r="C26" s="27"/>
    </row>
    <row r="27" spans="1:3" ht="11.45" customHeight="1" x14ac:dyDescent="0.2">
      <c r="A27" s="18"/>
      <c r="B27" s="19"/>
      <c r="C27" s="27"/>
    </row>
    <row r="28" spans="1:3" ht="11.45" customHeight="1" x14ac:dyDescent="0.2">
      <c r="A28" s="18"/>
      <c r="B28" s="19"/>
      <c r="C28" s="27"/>
    </row>
    <row r="29" spans="1:3" ht="11.45" customHeight="1" x14ac:dyDescent="0.2">
      <c r="A29" s="18"/>
      <c r="B29" s="19"/>
      <c r="C29" s="27"/>
    </row>
    <row r="30" spans="1:3" ht="11.45" customHeight="1" x14ac:dyDescent="0.2">
      <c r="A30" s="18"/>
      <c r="B30" s="19"/>
      <c r="C30" s="27"/>
    </row>
    <row r="31" spans="1:3" ht="11.45" customHeight="1" x14ac:dyDescent="0.2">
      <c r="A31" s="18"/>
      <c r="B31" s="19"/>
      <c r="C31" s="27"/>
    </row>
    <row r="32" spans="1:3" ht="11.45" customHeight="1" x14ac:dyDescent="0.2">
      <c r="A32" s="18"/>
      <c r="B32" s="19"/>
      <c r="C32" s="27"/>
    </row>
    <row r="33" spans="1:3" ht="11.45" customHeight="1" x14ac:dyDescent="0.2">
      <c r="A33" s="18"/>
      <c r="B33" s="19"/>
      <c r="C33" s="27"/>
    </row>
    <row r="34" spans="1:3" ht="11.45" customHeight="1" x14ac:dyDescent="0.2">
      <c r="A34" s="29"/>
      <c r="B34" s="22"/>
      <c r="C34" s="27"/>
    </row>
    <row r="35" spans="1:3" ht="11.45" customHeight="1" x14ac:dyDescent="0.2">
      <c r="A35" s="18"/>
      <c r="B35" s="19"/>
      <c r="C35" s="27"/>
    </row>
    <row r="36" spans="1:3" ht="11.45" customHeight="1" x14ac:dyDescent="0.2">
      <c r="A36" s="29"/>
      <c r="B36" s="22"/>
      <c r="C36" s="27"/>
    </row>
    <row r="37" spans="1:3" x14ac:dyDescent="0.2">
      <c r="B37" s="30"/>
    </row>
    <row r="38" spans="1:3" x14ac:dyDescent="0.2">
      <c r="B38" s="30"/>
    </row>
    <row r="39" spans="1:3" x14ac:dyDescent="0.2">
      <c r="B39" s="30"/>
    </row>
    <row r="40" spans="1:3" x14ac:dyDescent="0.2">
      <c r="B40" s="30"/>
    </row>
    <row r="41" spans="1:3" x14ac:dyDescent="0.2">
      <c r="B41" s="31"/>
    </row>
    <row r="42" spans="1:3" x14ac:dyDescent="0.2">
      <c r="B42" s="31"/>
    </row>
    <row r="43" spans="1:3" x14ac:dyDescent="0.2">
      <c r="B43" s="31"/>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34" customWidth="1"/>
    <col min="2" max="16384" width="11.42578125" style="34"/>
  </cols>
  <sheetData>
    <row r="1" spans="1:1" s="37" customFormat="1" ht="30" customHeight="1" x14ac:dyDescent="0.25">
      <c r="A1" s="36" t="s">
        <v>178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5"/>
  <sheetViews>
    <sheetView zoomScale="140" zoomScaleNormal="140" workbookViewId="0">
      <selection sqref="A1:B1"/>
    </sheetView>
  </sheetViews>
  <sheetFormatPr baseColWidth="10" defaultRowHeight="12.75" x14ac:dyDescent="0.2"/>
  <cols>
    <col min="1" max="1" width="20.140625" customWidth="1"/>
    <col min="2" max="2" width="72" customWidth="1"/>
  </cols>
  <sheetData>
    <row r="1" spans="1:2" s="68" customFormat="1" ht="30" customHeight="1" x14ac:dyDescent="0.2">
      <c r="A1" s="121" t="s">
        <v>179</v>
      </c>
      <c r="B1" s="121"/>
    </row>
    <row r="56" spans="1:2" ht="30" customHeight="1" x14ac:dyDescent="0.2"/>
    <row r="57" spans="1:2" x14ac:dyDescent="0.2">
      <c r="A57" s="122" t="s">
        <v>192</v>
      </c>
      <c r="B57" s="122"/>
    </row>
    <row r="109" spans="1:2" ht="30" customHeight="1" x14ac:dyDescent="0.2"/>
    <row r="110" spans="1:2" ht="38.25" x14ac:dyDescent="0.2">
      <c r="A110" s="1" t="s">
        <v>147</v>
      </c>
      <c r="B110" s="1" t="s">
        <v>36</v>
      </c>
    </row>
    <row r="111" spans="1:2" x14ac:dyDescent="0.2">
      <c r="A111" s="2"/>
      <c r="B111" s="2"/>
    </row>
    <row r="112" spans="1:2" ht="63.95" customHeight="1" x14ac:dyDescent="0.2">
      <c r="A112" s="3" t="s">
        <v>131</v>
      </c>
      <c r="B112" s="5" t="s">
        <v>140</v>
      </c>
    </row>
    <row r="113" spans="1:2" ht="8.1" customHeight="1" x14ac:dyDescent="0.2">
      <c r="A113" s="74"/>
      <c r="B113" s="74"/>
    </row>
    <row r="114" spans="1:2" ht="8.1" customHeight="1" x14ac:dyDescent="0.2">
      <c r="A114" s="3"/>
      <c r="B114" s="3"/>
    </row>
    <row r="115" spans="1:2" ht="51" customHeight="1" x14ac:dyDescent="0.2">
      <c r="A115" s="3" t="s">
        <v>132</v>
      </c>
      <c r="B115" s="5" t="s">
        <v>141</v>
      </c>
    </row>
    <row r="116" spans="1:2" ht="8.1" customHeight="1" x14ac:dyDescent="0.2">
      <c r="A116" s="74"/>
      <c r="B116" s="74"/>
    </row>
    <row r="117" spans="1:2" ht="8.1" customHeight="1" x14ac:dyDescent="0.2">
      <c r="A117" s="3"/>
      <c r="B117" s="3"/>
    </row>
    <row r="118" spans="1:2" ht="24.95" customHeight="1" x14ac:dyDescent="0.2">
      <c r="A118" s="3" t="s">
        <v>133</v>
      </c>
      <c r="B118" s="75" t="s">
        <v>134</v>
      </c>
    </row>
    <row r="119" spans="1:2" ht="8.1" customHeight="1" x14ac:dyDescent="0.2">
      <c r="A119" s="74"/>
      <c r="B119" s="74"/>
    </row>
    <row r="120" spans="1:2" ht="8.1" customHeight="1" x14ac:dyDescent="0.2">
      <c r="A120" s="3"/>
      <c r="B120" s="3"/>
    </row>
    <row r="121" spans="1:2" ht="63.75" x14ac:dyDescent="0.2">
      <c r="A121" s="3" t="s">
        <v>135</v>
      </c>
      <c r="B121" s="75" t="s">
        <v>142</v>
      </c>
    </row>
    <row r="122" spans="1:2" ht="8.1" customHeight="1" x14ac:dyDescent="0.2">
      <c r="A122" s="74"/>
      <c r="B122" s="74"/>
    </row>
    <row r="123" spans="1:2" ht="8.1" customHeight="1" x14ac:dyDescent="0.2">
      <c r="A123" s="3"/>
      <c r="B123" s="3"/>
    </row>
    <row r="124" spans="1:2" ht="25.5" x14ac:dyDescent="0.2">
      <c r="A124" s="3" t="s">
        <v>136</v>
      </c>
      <c r="B124" s="75" t="s">
        <v>37</v>
      </c>
    </row>
    <row r="125" spans="1:2" ht="8.1" customHeight="1" x14ac:dyDescent="0.2">
      <c r="A125" s="74"/>
      <c r="B125" s="74"/>
    </row>
    <row r="126" spans="1:2" ht="8.1" customHeight="1" x14ac:dyDescent="0.2">
      <c r="A126" s="3"/>
      <c r="B126" s="3"/>
    </row>
    <row r="127" spans="1:2" ht="38.25" x14ac:dyDescent="0.2">
      <c r="A127" s="3" t="s">
        <v>137</v>
      </c>
      <c r="B127" s="75" t="s">
        <v>144</v>
      </c>
    </row>
    <row r="128" spans="1:2" ht="8.1" customHeight="1" x14ac:dyDescent="0.2">
      <c r="A128" s="74"/>
      <c r="B128" s="74"/>
    </row>
    <row r="129" spans="1:2" ht="8.1" customHeight="1" x14ac:dyDescent="0.2">
      <c r="A129" s="3"/>
      <c r="B129" s="3"/>
    </row>
    <row r="130" spans="1:2" ht="24.95" customHeight="1" x14ac:dyDescent="0.2">
      <c r="A130" s="3" t="s">
        <v>138</v>
      </c>
      <c r="B130" s="75" t="s">
        <v>145</v>
      </c>
    </row>
    <row r="131" spans="1:2" ht="8.1" customHeight="1" x14ac:dyDescent="0.2">
      <c r="A131" s="74"/>
      <c r="B131" s="74"/>
    </row>
    <row r="132" spans="1:2" ht="8.1" customHeight="1" x14ac:dyDescent="0.2">
      <c r="A132" s="3"/>
      <c r="B132" s="3"/>
    </row>
    <row r="133" spans="1:2" ht="25.5" x14ac:dyDescent="0.2">
      <c r="A133" s="3" t="s">
        <v>139</v>
      </c>
      <c r="B133" s="5" t="s">
        <v>148</v>
      </c>
    </row>
    <row r="134" spans="1:2" ht="8.1" customHeight="1" x14ac:dyDescent="0.2">
      <c r="A134" s="4"/>
      <c r="B134" s="4"/>
    </row>
    <row r="135" spans="1:2" ht="8.1" customHeight="1" x14ac:dyDescent="0.2"/>
  </sheetData>
  <mergeCells count="2">
    <mergeCell ref="A1:B1"/>
    <mergeCell ref="A57:B57"/>
  </mergeCells>
  <pageMargins left="0.59055118110236227" right="0.59055118110236227" top="0.59055118110236227" bottom="0.59055118110236227" header="0.39370078740157483" footer="0.39370078740157483"/>
  <pageSetup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rowBreaks count="2" manualBreakCount="2">
    <brk id="55" max="16383" man="1"/>
    <brk id="10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1" width="95.7109375" customWidth="1"/>
  </cols>
  <sheetData>
    <row r="1" spans="1:1" s="68" customFormat="1" ht="30" customHeight="1" x14ac:dyDescent="0.2">
      <c r="A1" s="69" t="s">
        <v>191</v>
      </c>
    </row>
  </sheetData>
  <pageMargins left="0.59055118110236227" right="0.59055118110236227" top="0.59055118110236227" bottom="0.59055118110236227" header="0.39370078740157483" footer="0.39370078740157483"/>
  <pageSetup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28515625" defaultRowHeight="11.45" customHeight="1" x14ac:dyDescent="0.2"/>
  <cols>
    <col min="1" max="1" width="3.7109375" style="44" customWidth="1"/>
    <col min="2" max="2" width="36.7109375" style="40" bestFit="1" customWidth="1"/>
    <col min="3" max="3" width="8.7109375" style="40" customWidth="1"/>
    <col min="4" max="5" width="11.7109375" style="40" customWidth="1"/>
    <col min="6" max="7" width="9.7109375" style="40" customWidth="1"/>
    <col min="8" max="16384" width="11.28515625" style="40"/>
  </cols>
  <sheetData>
    <row r="1" spans="1:7" s="38" customFormat="1" ht="75" customHeight="1" x14ac:dyDescent="0.2">
      <c r="A1" s="131" t="s">
        <v>129</v>
      </c>
      <c r="B1" s="132"/>
      <c r="C1" s="125" t="s">
        <v>152</v>
      </c>
      <c r="D1" s="125"/>
      <c r="E1" s="125"/>
      <c r="F1" s="125"/>
      <c r="G1" s="126"/>
    </row>
    <row r="2" spans="1:7" ht="11.45" customHeight="1" x14ac:dyDescent="0.2">
      <c r="A2" s="133" t="s">
        <v>22</v>
      </c>
      <c r="B2" s="128" t="s">
        <v>41</v>
      </c>
      <c r="C2" s="128" t="s">
        <v>26</v>
      </c>
      <c r="D2" s="128" t="s">
        <v>28</v>
      </c>
      <c r="E2" s="128" t="s">
        <v>96</v>
      </c>
      <c r="F2" s="128" t="s">
        <v>125</v>
      </c>
      <c r="G2" s="127" t="s">
        <v>124</v>
      </c>
    </row>
    <row r="3" spans="1:7" ht="11.45" customHeight="1" x14ac:dyDescent="0.2">
      <c r="A3" s="133"/>
      <c r="B3" s="128"/>
      <c r="C3" s="128"/>
      <c r="D3" s="128"/>
      <c r="E3" s="128"/>
      <c r="F3" s="128"/>
      <c r="G3" s="127"/>
    </row>
    <row r="4" spans="1:7" ht="11.45" customHeight="1" x14ac:dyDescent="0.2">
      <c r="A4" s="133"/>
      <c r="B4" s="128"/>
      <c r="C4" s="128"/>
      <c r="D4" s="128"/>
      <c r="E4" s="128"/>
      <c r="F4" s="128"/>
      <c r="G4" s="127"/>
    </row>
    <row r="5" spans="1:7" ht="11.45" customHeight="1" x14ac:dyDescent="0.2">
      <c r="A5" s="133"/>
      <c r="B5" s="128"/>
      <c r="C5" s="70" t="s">
        <v>29</v>
      </c>
      <c r="D5" s="70" t="s">
        <v>30</v>
      </c>
      <c r="E5" s="128" t="s">
        <v>98</v>
      </c>
      <c r="F5" s="128"/>
      <c r="G5" s="71" t="s">
        <v>97</v>
      </c>
    </row>
    <row r="6" spans="1:7" s="33" customFormat="1" ht="11.45" customHeight="1" x14ac:dyDescent="0.2">
      <c r="A6" s="47">
        <v>1</v>
      </c>
      <c r="B6" s="48">
        <v>2</v>
      </c>
      <c r="C6" s="49">
        <v>3</v>
      </c>
      <c r="D6" s="49">
        <v>4</v>
      </c>
      <c r="E6" s="49">
        <v>5</v>
      </c>
      <c r="F6" s="49">
        <v>6</v>
      </c>
      <c r="G6" s="50">
        <v>7</v>
      </c>
    </row>
    <row r="7" spans="1:7" s="41" customFormat="1" ht="11.45" customHeight="1" x14ac:dyDescent="0.2">
      <c r="A7" s="46"/>
      <c r="B7" s="92"/>
      <c r="C7" s="76"/>
      <c r="D7" s="76"/>
      <c r="E7" s="77"/>
      <c r="F7" s="76"/>
      <c r="G7" s="76"/>
    </row>
    <row r="8" spans="1:7" s="42" customFormat="1" ht="11.45" customHeight="1" x14ac:dyDescent="0.2">
      <c r="A8" s="45">
        <f>IF(D8&lt;&gt;"",COUNTA($D$8:D8),"")</f>
        <v>1</v>
      </c>
      <c r="B8" s="93" t="s">
        <v>42</v>
      </c>
      <c r="C8" s="78">
        <v>4750</v>
      </c>
      <c r="D8" s="78">
        <v>1346600</v>
      </c>
      <c r="E8" s="79">
        <v>2474767229</v>
      </c>
      <c r="F8" s="78">
        <v>521477</v>
      </c>
      <c r="G8" s="78">
        <v>446700</v>
      </c>
    </row>
    <row r="9" spans="1:7" s="42" customFormat="1" ht="30" customHeight="1" x14ac:dyDescent="0.2">
      <c r="A9" s="45" t="str">
        <f>IF(D9&lt;&gt;"",COUNTA($D$8:D9),"")</f>
        <v/>
      </c>
      <c r="B9" s="93"/>
      <c r="C9" s="129" t="s">
        <v>114</v>
      </c>
      <c r="D9" s="130"/>
      <c r="E9" s="130"/>
      <c r="F9" s="130"/>
      <c r="G9" s="130"/>
    </row>
    <row r="10" spans="1:7" s="42" customFormat="1" ht="11.45" customHeight="1" x14ac:dyDescent="0.2">
      <c r="A10" s="45">
        <f>IF(D10&lt;&gt;"",COUNTA($D$8:D10),"")</f>
        <v>2</v>
      </c>
      <c r="B10" s="86" t="s">
        <v>43</v>
      </c>
      <c r="C10" s="76">
        <v>2380</v>
      </c>
      <c r="D10" s="76">
        <v>841700</v>
      </c>
      <c r="E10" s="77">
        <v>1085347481</v>
      </c>
      <c r="F10" s="76">
        <v>456520</v>
      </c>
      <c r="G10" s="76">
        <v>24400</v>
      </c>
    </row>
    <row r="11" spans="1:7" s="42" customFormat="1" ht="22.5" x14ac:dyDescent="0.2">
      <c r="A11" s="45">
        <f>IF(D11&lt;&gt;"",COUNTA($D$8:D11),"")</f>
        <v>3</v>
      </c>
      <c r="B11" s="86" t="s">
        <v>99</v>
      </c>
      <c r="C11" s="76">
        <v>1480</v>
      </c>
      <c r="D11" s="76">
        <v>612300</v>
      </c>
      <c r="E11" s="77">
        <v>747559362</v>
      </c>
      <c r="F11" s="76">
        <v>506301</v>
      </c>
      <c r="G11" s="76">
        <v>14900</v>
      </c>
    </row>
    <row r="12" spans="1:7" s="42" customFormat="1" ht="11.45" customHeight="1" x14ac:dyDescent="0.2">
      <c r="A12" s="45">
        <f>IF(D12&lt;&gt;"",COUNTA($D$8:D12),"")</f>
        <v>4</v>
      </c>
      <c r="B12" s="86" t="s">
        <v>51</v>
      </c>
      <c r="C12" s="76">
        <v>900</v>
      </c>
      <c r="D12" s="76">
        <v>229400</v>
      </c>
      <c r="E12" s="77">
        <v>337788118</v>
      </c>
      <c r="F12" s="76">
        <v>374934</v>
      </c>
      <c r="G12" s="76">
        <v>9600</v>
      </c>
    </row>
    <row r="13" spans="1:7" s="42" customFormat="1" ht="11.25" x14ac:dyDescent="0.2">
      <c r="A13" s="45">
        <f>IF(D13&lt;&gt;"",COUNTA($D$8:D13),"")</f>
        <v>5</v>
      </c>
      <c r="B13" s="86" t="s">
        <v>52</v>
      </c>
      <c r="C13" s="76" t="s">
        <v>15</v>
      </c>
      <c r="D13" s="76" t="s">
        <v>15</v>
      </c>
      <c r="E13" s="77" t="s">
        <v>15</v>
      </c>
      <c r="F13" s="76">
        <v>644140</v>
      </c>
      <c r="G13" s="76" t="s">
        <v>15</v>
      </c>
    </row>
    <row r="14" spans="1:7" s="42" customFormat="1" ht="22.5" customHeight="1" x14ac:dyDescent="0.2">
      <c r="A14" s="45">
        <f>IF(D14&lt;&gt;"",COUNTA($D$8:D14),"")</f>
        <v>6</v>
      </c>
      <c r="B14" s="86" t="s">
        <v>100</v>
      </c>
      <c r="C14" s="76">
        <v>60</v>
      </c>
      <c r="D14" s="76">
        <v>58700</v>
      </c>
      <c r="E14" s="77">
        <v>105646401</v>
      </c>
      <c r="F14" s="76">
        <v>1712676</v>
      </c>
      <c r="G14" s="76">
        <v>1500</v>
      </c>
    </row>
    <row r="15" spans="1:7" s="42" customFormat="1" ht="11.45" customHeight="1" x14ac:dyDescent="0.2">
      <c r="A15" s="45">
        <f>IF(D15&lt;&gt;"",COUNTA($D$8:D15),"")</f>
        <v>7</v>
      </c>
      <c r="B15" s="86" t="s">
        <v>53</v>
      </c>
      <c r="C15" s="76">
        <v>10</v>
      </c>
      <c r="D15" s="76">
        <v>6000</v>
      </c>
      <c r="E15" s="77">
        <v>35742514</v>
      </c>
      <c r="F15" s="76">
        <v>2843704</v>
      </c>
      <c r="G15" s="76" t="s">
        <v>15</v>
      </c>
    </row>
    <row r="16" spans="1:7" s="42" customFormat="1" ht="22.5" customHeight="1" x14ac:dyDescent="0.2">
      <c r="A16" s="45">
        <f>IF(D16&lt;&gt;"",COUNTA($D$8:D16),"")</f>
        <v>8</v>
      </c>
      <c r="B16" s="86" t="s">
        <v>108</v>
      </c>
      <c r="C16" s="76">
        <v>810</v>
      </c>
      <c r="D16" s="76">
        <v>161800</v>
      </c>
      <c r="E16" s="77">
        <v>187627300</v>
      </c>
      <c r="F16" s="76">
        <v>230769</v>
      </c>
      <c r="G16" s="76">
        <v>7800</v>
      </c>
    </row>
    <row r="17" spans="1:7" s="42" customFormat="1" ht="20.100000000000001" customHeight="1" x14ac:dyDescent="0.2">
      <c r="A17" s="45" t="str">
        <f>IF(D17&lt;&gt;"",COUNTA($D$8:D17),"")</f>
        <v/>
      </c>
      <c r="B17" s="86" t="s">
        <v>27</v>
      </c>
      <c r="C17" s="123" t="s">
        <v>32</v>
      </c>
      <c r="D17" s="124"/>
      <c r="E17" s="124"/>
      <c r="F17" s="124"/>
      <c r="G17" s="124"/>
    </row>
    <row r="18" spans="1:7" s="42" customFormat="1" ht="11.45" customHeight="1" x14ac:dyDescent="0.2">
      <c r="A18" s="45">
        <f>IF(D18&lt;&gt;"",COUNTA($D$8:D18),"")</f>
        <v>9</v>
      </c>
      <c r="B18" s="86" t="s">
        <v>44</v>
      </c>
      <c r="C18" s="76">
        <v>40</v>
      </c>
      <c r="D18" s="76" t="s">
        <v>15</v>
      </c>
      <c r="E18" s="77">
        <v>42450227</v>
      </c>
      <c r="F18" s="76">
        <v>973071</v>
      </c>
      <c r="G18" s="76" t="s">
        <v>15</v>
      </c>
    </row>
    <row r="19" spans="1:7" s="42" customFormat="1" ht="11.45" customHeight="1" x14ac:dyDescent="0.2">
      <c r="A19" s="45">
        <f>IF(D19&lt;&gt;"",COUNTA($D$8:D19),"")</f>
        <v>10</v>
      </c>
      <c r="B19" s="86" t="s">
        <v>54</v>
      </c>
      <c r="C19" s="76">
        <v>20</v>
      </c>
      <c r="D19" s="76">
        <v>500</v>
      </c>
      <c r="E19" s="77">
        <v>29357058</v>
      </c>
      <c r="F19" s="76">
        <v>1578336</v>
      </c>
      <c r="G19" s="76">
        <v>0</v>
      </c>
    </row>
    <row r="20" spans="1:7" s="42" customFormat="1" ht="11.45" customHeight="1" x14ac:dyDescent="0.2">
      <c r="A20" s="45">
        <f>IF(D20&lt;&gt;"",COUNTA($D$8:D20),"")</f>
        <v>11</v>
      </c>
      <c r="B20" s="86" t="s">
        <v>55</v>
      </c>
      <c r="C20" s="76" t="s">
        <v>15</v>
      </c>
      <c r="D20" s="76">
        <v>500</v>
      </c>
      <c r="E20" s="77">
        <v>25797868</v>
      </c>
      <c r="F20" s="76">
        <v>2999752</v>
      </c>
      <c r="G20" s="76" t="s">
        <v>5</v>
      </c>
    </row>
    <row r="21" spans="1:7" s="42" customFormat="1" ht="22.5" customHeight="1" x14ac:dyDescent="0.2">
      <c r="A21" s="45">
        <f>IF(D21&lt;&gt;"",COUNTA($D$8:D21),"")</f>
        <v>12</v>
      </c>
      <c r="B21" s="86" t="s">
        <v>115</v>
      </c>
      <c r="C21" s="76">
        <v>10</v>
      </c>
      <c r="D21" s="76">
        <v>0</v>
      </c>
      <c r="E21" s="77">
        <v>3559190</v>
      </c>
      <c r="F21" s="76">
        <v>355919</v>
      </c>
      <c r="G21" s="76">
        <v>0</v>
      </c>
    </row>
    <row r="22" spans="1:7" s="42" customFormat="1" ht="11.45" customHeight="1" x14ac:dyDescent="0.2">
      <c r="A22" s="45">
        <f>IF(D22&lt;&gt;"",COUNTA($D$8:D22),"")</f>
        <v>13</v>
      </c>
      <c r="B22" s="86" t="s">
        <v>56</v>
      </c>
      <c r="C22" s="76" t="s">
        <v>5</v>
      </c>
      <c r="D22" s="76" t="s">
        <v>5</v>
      </c>
      <c r="E22" s="77" t="s">
        <v>5</v>
      </c>
      <c r="F22" s="76" t="s">
        <v>5</v>
      </c>
      <c r="G22" s="76" t="s">
        <v>5</v>
      </c>
    </row>
    <row r="23" spans="1:7" s="42" customFormat="1" ht="11.45" customHeight="1" x14ac:dyDescent="0.2">
      <c r="A23" s="45">
        <f>IF(D23&lt;&gt;"",COUNTA($D$8:D23),"")</f>
        <v>14</v>
      </c>
      <c r="B23" s="86" t="s">
        <v>57</v>
      </c>
      <c r="C23" s="76" t="s">
        <v>15</v>
      </c>
      <c r="D23" s="76" t="s">
        <v>15</v>
      </c>
      <c r="E23" s="77" t="s">
        <v>15</v>
      </c>
      <c r="F23" s="76">
        <v>565434</v>
      </c>
      <c r="G23" s="76" t="s">
        <v>15</v>
      </c>
    </row>
    <row r="24" spans="1:7" s="42" customFormat="1" ht="11.45" customHeight="1" x14ac:dyDescent="0.2">
      <c r="A24" s="45">
        <f>IF(D24&lt;&gt;"",COUNTA($D$8:D24),"")</f>
        <v>15</v>
      </c>
      <c r="B24" s="86" t="s">
        <v>58</v>
      </c>
      <c r="C24" s="76" t="s">
        <v>5</v>
      </c>
      <c r="D24" s="76" t="s">
        <v>5</v>
      </c>
      <c r="E24" s="77" t="s">
        <v>5</v>
      </c>
      <c r="F24" s="76" t="s">
        <v>5</v>
      </c>
      <c r="G24" s="76" t="s">
        <v>5</v>
      </c>
    </row>
    <row r="25" spans="1:7" s="42" customFormat="1" ht="22.5" customHeight="1" x14ac:dyDescent="0.2">
      <c r="A25" s="45">
        <f>IF(D25&lt;&gt;"",COUNTA($D$8:D25),"")</f>
        <v>16</v>
      </c>
      <c r="B25" s="86" t="s">
        <v>118</v>
      </c>
      <c r="C25" s="76" t="s">
        <v>15</v>
      </c>
      <c r="D25" s="76" t="s">
        <v>15</v>
      </c>
      <c r="E25" s="77" t="s">
        <v>15</v>
      </c>
      <c r="F25" s="76">
        <v>565434</v>
      </c>
      <c r="G25" s="76" t="s">
        <v>15</v>
      </c>
    </row>
    <row r="26" spans="1:7" s="42" customFormat="1" ht="11.45" customHeight="1" x14ac:dyDescent="0.2">
      <c r="A26" s="45">
        <f>IF(D26&lt;&gt;"",COUNTA($D$8:D26),"")</f>
        <v>17</v>
      </c>
      <c r="B26" s="86" t="s">
        <v>59</v>
      </c>
      <c r="C26" s="76" t="s">
        <v>5</v>
      </c>
      <c r="D26" s="76" t="s">
        <v>5</v>
      </c>
      <c r="E26" s="77" t="s">
        <v>5</v>
      </c>
      <c r="F26" s="76" t="s">
        <v>5</v>
      </c>
      <c r="G26" s="76" t="s">
        <v>5</v>
      </c>
    </row>
    <row r="27" spans="1:7" s="42" customFormat="1" ht="11.45" customHeight="1" x14ac:dyDescent="0.2">
      <c r="A27" s="45">
        <f>IF(D27&lt;&gt;"",COUNTA($D$8:D27),"")</f>
        <v>18</v>
      </c>
      <c r="B27" s="86" t="s">
        <v>60</v>
      </c>
      <c r="C27" s="76">
        <v>20</v>
      </c>
      <c r="D27" s="76">
        <v>300</v>
      </c>
      <c r="E27" s="77">
        <v>9215420</v>
      </c>
      <c r="F27" s="76">
        <v>507262</v>
      </c>
      <c r="G27" s="76">
        <v>0</v>
      </c>
    </row>
    <row r="28" spans="1:7" s="42" customFormat="1" ht="11.45" customHeight="1" x14ac:dyDescent="0.2">
      <c r="A28" s="45">
        <f>IF(D28&lt;&gt;"",COUNTA($D$8:D28),"")</f>
        <v>19</v>
      </c>
      <c r="B28" s="86" t="s">
        <v>61</v>
      </c>
      <c r="C28" s="76" t="s">
        <v>5</v>
      </c>
      <c r="D28" s="76" t="s">
        <v>5</v>
      </c>
      <c r="E28" s="77" t="s">
        <v>5</v>
      </c>
      <c r="F28" s="76" t="s">
        <v>5</v>
      </c>
      <c r="G28" s="76" t="s">
        <v>5</v>
      </c>
    </row>
    <row r="29" spans="1:7" ht="11.45" customHeight="1" x14ac:dyDescent="0.2">
      <c r="A29" s="45">
        <f>IF(D29&lt;&gt;"",COUNTA($D$8:D29),"")</f>
        <v>20</v>
      </c>
      <c r="B29" s="86" t="s">
        <v>62</v>
      </c>
      <c r="C29" s="76">
        <v>10</v>
      </c>
      <c r="D29" s="76">
        <v>200</v>
      </c>
      <c r="E29" s="77">
        <v>7360905</v>
      </c>
      <c r="F29" s="76">
        <v>728802</v>
      </c>
      <c r="G29" s="76">
        <v>0</v>
      </c>
    </row>
    <row r="30" spans="1:7" ht="11.45" customHeight="1" x14ac:dyDescent="0.2">
      <c r="A30" s="45">
        <f>IF(D30&lt;&gt;"",COUNTA($D$8:D30),"")</f>
        <v>21</v>
      </c>
      <c r="B30" s="86" t="s">
        <v>63</v>
      </c>
      <c r="C30" s="76" t="s">
        <v>15</v>
      </c>
      <c r="D30" s="76" t="s">
        <v>15</v>
      </c>
      <c r="E30" s="77" t="s">
        <v>15</v>
      </c>
      <c r="F30" s="76">
        <v>229889</v>
      </c>
      <c r="G30" s="76" t="s">
        <v>15</v>
      </c>
    </row>
    <row r="31" spans="1:7" s="42" customFormat="1" ht="11.45" customHeight="1" x14ac:dyDescent="0.2">
      <c r="A31" s="45" t="str">
        <f>IF(D31&lt;&gt;"",COUNTA($D$8:D31),"")</f>
        <v/>
      </c>
      <c r="B31" s="86" t="s">
        <v>116</v>
      </c>
      <c r="C31" s="76" t="s">
        <v>27</v>
      </c>
      <c r="D31" s="76" t="s">
        <v>27</v>
      </c>
      <c r="E31" s="77" t="s">
        <v>27</v>
      </c>
      <c r="F31" s="76" t="s">
        <v>27</v>
      </c>
      <c r="G31" s="76" t="s">
        <v>27</v>
      </c>
    </row>
    <row r="32" spans="1:7" ht="11.45" customHeight="1" x14ac:dyDescent="0.2">
      <c r="A32" s="45">
        <f>IF(D32&lt;&gt;"",COUNTA($D$8:D32),"")</f>
        <v>23</v>
      </c>
      <c r="B32" s="86" t="s">
        <v>64</v>
      </c>
      <c r="C32" s="76" t="s">
        <v>15</v>
      </c>
      <c r="D32" s="76">
        <v>500</v>
      </c>
      <c r="E32" s="77">
        <v>25797868</v>
      </c>
      <c r="F32" s="76">
        <v>2999752</v>
      </c>
      <c r="G32" s="76" t="s">
        <v>5</v>
      </c>
    </row>
    <row r="33" spans="1:7" ht="11.45" customHeight="1" x14ac:dyDescent="0.2">
      <c r="A33" s="45">
        <f>IF(D33&lt;&gt;"",COUNTA($D$8:D33),"")</f>
        <v>24</v>
      </c>
      <c r="B33" s="86" t="s">
        <v>65</v>
      </c>
      <c r="C33" s="76">
        <v>20</v>
      </c>
      <c r="D33" s="76" t="s">
        <v>15</v>
      </c>
      <c r="E33" s="77">
        <v>7436939</v>
      </c>
      <c r="F33" s="76">
        <v>441152</v>
      </c>
      <c r="G33" s="76" t="s">
        <v>15</v>
      </c>
    </row>
    <row r="34" spans="1:7" s="42" customFormat="1" ht="11.45" customHeight="1" x14ac:dyDescent="0.2">
      <c r="A34" s="45">
        <f>IF(D34&lt;&gt;"",COUNTA($D$8:D34),"")</f>
        <v>25</v>
      </c>
      <c r="B34" s="86" t="s">
        <v>66</v>
      </c>
      <c r="C34" s="76" t="s">
        <v>5</v>
      </c>
      <c r="D34" s="76" t="s">
        <v>5</v>
      </c>
      <c r="E34" s="77" t="s">
        <v>5</v>
      </c>
      <c r="F34" s="76" t="s">
        <v>5</v>
      </c>
      <c r="G34" s="76" t="s">
        <v>5</v>
      </c>
    </row>
    <row r="35" spans="1:7" s="42" customFormat="1" ht="20.100000000000001" customHeight="1" x14ac:dyDescent="0.2">
      <c r="A35" s="45" t="str">
        <f>IF(D35&lt;&gt;"",COUNTA($D$8:D35),"")</f>
        <v/>
      </c>
      <c r="B35" s="86" t="s">
        <v>27</v>
      </c>
      <c r="C35" s="123" t="s">
        <v>128</v>
      </c>
      <c r="D35" s="124"/>
      <c r="E35" s="124"/>
      <c r="F35" s="124"/>
      <c r="G35" s="124"/>
    </row>
    <row r="36" spans="1:7" ht="11.45" customHeight="1" x14ac:dyDescent="0.2">
      <c r="A36" s="45">
        <f>IF(D36&lt;&gt;"",COUNTA($D$8:D36),"")</f>
        <v>26</v>
      </c>
      <c r="B36" s="86" t="s">
        <v>45</v>
      </c>
      <c r="C36" s="76">
        <v>80</v>
      </c>
      <c r="D36" s="76">
        <v>4300</v>
      </c>
      <c r="E36" s="77">
        <v>16882696</v>
      </c>
      <c r="F36" s="76">
        <v>204987</v>
      </c>
      <c r="G36" s="76" t="s">
        <v>15</v>
      </c>
    </row>
    <row r="37" spans="1:7" s="42" customFormat="1" ht="11.45" customHeight="1" x14ac:dyDescent="0.2">
      <c r="A37" s="45">
        <f>IF(D37&lt;&gt;"",COUNTA($D$8:D37),"")</f>
        <v>27</v>
      </c>
      <c r="B37" s="86" t="s">
        <v>67</v>
      </c>
      <c r="C37" s="76" t="s">
        <v>5</v>
      </c>
      <c r="D37" s="76" t="s">
        <v>5</v>
      </c>
      <c r="E37" s="77" t="s">
        <v>5</v>
      </c>
      <c r="F37" s="76" t="s">
        <v>5</v>
      </c>
      <c r="G37" s="76" t="s">
        <v>5</v>
      </c>
    </row>
    <row r="38" spans="1:7" ht="11.45" customHeight="1" x14ac:dyDescent="0.2">
      <c r="A38" s="45">
        <f>IF(D38&lt;&gt;"",COUNTA($D$8:D38),"")</f>
        <v>28</v>
      </c>
      <c r="B38" s="86" t="s">
        <v>68</v>
      </c>
      <c r="C38" s="76">
        <v>40</v>
      </c>
      <c r="D38" s="76">
        <v>2400</v>
      </c>
      <c r="E38" s="77">
        <v>8084755</v>
      </c>
      <c r="F38" s="76">
        <v>197923</v>
      </c>
      <c r="G38" s="76" t="s">
        <v>15</v>
      </c>
    </row>
    <row r="39" spans="1:7" ht="11.45" customHeight="1" x14ac:dyDescent="0.2">
      <c r="A39" s="45">
        <f>IF(D39&lt;&gt;"",COUNTA($D$8:D39),"")</f>
        <v>29</v>
      </c>
      <c r="B39" s="86" t="s">
        <v>69</v>
      </c>
      <c r="C39" s="76" t="s">
        <v>15</v>
      </c>
      <c r="D39" s="76" t="s">
        <v>15</v>
      </c>
      <c r="E39" s="77" t="s">
        <v>15</v>
      </c>
      <c r="F39" s="76">
        <v>211937</v>
      </c>
      <c r="G39" s="76" t="s">
        <v>15</v>
      </c>
    </row>
    <row r="40" spans="1:7" s="42" customFormat="1" ht="20.100000000000001" customHeight="1" x14ac:dyDescent="0.2">
      <c r="A40" s="45" t="str">
        <f>IF(D40&lt;&gt;"",COUNTA($D$8:D40),"")</f>
        <v/>
      </c>
      <c r="B40" s="86" t="s">
        <v>27</v>
      </c>
      <c r="C40" s="123" t="s">
        <v>113</v>
      </c>
      <c r="D40" s="124"/>
      <c r="E40" s="124"/>
      <c r="F40" s="124"/>
      <c r="G40" s="124"/>
    </row>
    <row r="41" spans="1:7" ht="11.45" customHeight="1" x14ac:dyDescent="0.2">
      <c r="A41" s="45">
        <f>IF(D41&lt;&gt;"",COUNTA($D$8:D41),"")</f>
        <v>30</v>
      </c>
      <c r="B41" s="86" t="s">
        <v>46</v>
      </c>
      <c r="C41" s="76">
        <v>1520</v>
      </c>
      <c r="D41" s="76">
        <v>273800</v>
      </c>
      <c r="E41" s="77">
        <v>654927376</v>
      </c>
      <c r="F41" s="76">
        <v>431881</v>
      </c>
      <c r="G41" s="76">
        <v>258900</v>
      </c>
    </row>
    <row r="42" spans="1:7" ht="11.45" customHeight="1" x14ac:dyDescent="0.2">
      <c r="A42" s="45">
        <f>IF(D42&lt;&gt;"",COUNTA($D$8:D42),"")</f>
        <v>31</v>
      </c>
      <c r="B42" s="86" t="s">
        <v>70</v>
      </c>
      <c r="C42" s="76">
        <v>280</v>
      </c>
      <c r="D42" s="76">
        <v>147500</v>
      </c>
      <c r="E42" s="77">
        <v>534858466</v>
      </c>
      <c r="F42" s="76">
        <v>1892788</v>
      </c>
      <c r="G42" s="76">
        <v>169400</v>
      </c>
    </row>
    <row r="43" spans="1:7" s="42" customFormat="1" ht="11.45" customHeight="1" x14ac:dyDescent="0.2">
      <c r="A43" s="45">
        <f>IF(D43&lt;&gt;"",COUNTA($D$8:D43),"")</f>
        <v>32</v>
      </c>
      <c r="B43" s="86" t="s">
        <v>71</v>
      </c>
      <c r="C43" s="76">
        <v>590</v>
      </c>
      <c r="D43" s="76">
        <v>88600</v>
      </c>
      <c r="E43" s="77">
        <v>82063847</v>
      </c>
      <c r="F43" s="76">
        <v>139392</v>
      </c>
      <c r="G43" s="76">
        <v>62600</v>
      </c>
    </row>
    <row r="44" spans="1:7" ht="22.5" customHeight="1" x14ac:dyDescent="0.2">
      <c r="A44" s="45">
        <f>IF(D44&lt;&gt;"",COUNTA($D$8:D44),"")</f>
        <v>33</v>
      </c>
      <c r="B44" s="86" t="s">
        <v>101</v>
      </c>
      <c r="C44" s="76">
        <v>50</v>
      </c>
      <c r="D44" s="76">
        <v>7500</v>
      </c>
      <c r="E44" s="77">
        <v>11640008</v>
      </c>
      <c r="F44" s="76">
        <v>253761</v>
      </c>
      <c r="G44" s="76">
        <v>6300</v>
      </c>
    </row>
    <row r="45" spans="1:7" ht="22.5" customHeight="1" x14ac:dyDescent="0.2">
      <c r="A45" s="45">
        <f>IF(D45&lt;&gt;"",COUNTA($D$8:D45),"")</f>
        <v>34</v>
      </c>
      <c r="B45" s="86" t="s">
        <v>102</v>
      </c>
      <c r="C45" s="76">
        <v>600</v>
      </c>
      <c r="D45" s="76">
        <v>30200</v>
      </c>
      <c r="E45" s="77">
        <v>26365056</v>
      </c>
      <c r="F45" s="76">
        <v>43995</v>
      </c>
      <c r="G45" s="76">
        <v>20600</v>
      </c>
    </row>
    <row r="46" spans="1:7" ht="11.45" customHeight="1" x14ac:dyDescent="0.2">
      <c r="A46" s="45">
        <f>IF(D46&lt;&gt;"",COUNTA($D$8:D46),"")</f>
        <v>35</v>
      </c>
      <c r="B46" s="86" t="s">
        <v>72</v>
      </c>
      <c r="C46" s="76">
        <v>240</v>
      </c>
      <c r="D46" s="76">
        <v>10600</v>
      </c>
      <c r="E46" s="77">
        <v>9647407</v>
      </c>
      <c r="F46" s="76">
        <v>40842</v>
      </c>
      <c r="G46" s="76">
        <v>5100</v>
      </c>
    </row>
    <row r="47" spans="1:7" s="42" customFormat="1" ht="11.45" customHeight="1" x14ac:dyDescent="0.2">
      <c r="A47" s="45">
        <f>IF(D47&lt;&gt;"",COUNTA($D$8:D47),"")</f>
        <v>36</v>
      </c>
      <c r="B47" s="86" t="s">
        <v>73</v>
      </c>
      <c r="C47" s="76" t="s">
        <v>15</v>
      </c>
      <c r="D47" s="76">
        <v>800</v>
      </c>
      <c r="E47" s="77">
        <v>672164</v>
      </c>
      <c r="F47" s="76">
        <v>62054</v>
      </c>
      <c r="G47" s="76" t="s">
        <v>15</v>
      </c>
    </row>
    <row r="48" spans="1:7" ht="11.45" customHeight="1" x14ac:dyDescent="0.2">
      <c r="A48" s="45">
        <f>IF(D48&lt;&gt;"",COUNTA($D$8:D48),"")</f>
        <v>37</v>
      </c>
      <c r="B48" s="86" t="s">
        <v>74</v>
      </c>
      <c r="C48" s="76" t="s">
        <v>15</v>
      </c>
      <c r="D48" s="76" t="s">
        <v>15</v>
      </c>
      <c r="E48" s="77" t="s">
        <v>15</v>
      </c>
      <c r="F48" s="76">
        <v>4418</v>
      </c>
      <c r="G48" s="76">
        <v>0</v>
      </c>
    </row>
    <row r="49" spans="1:7" ht="22.5" customHeight="1" x14ac:dyDescent="0.2">
      <c r="A49" s="45">
        <f>IF(D49&lt;&gt;"",COUNTA($D$8:D49),"")</f>
        <v>38</v>
      </c>
      <c r="B49" s="86" t="s">
        <v>103</v>
      </c>
      <c r="C49" s="76">
        <v>350</v>
      </c>
      <c r="D49" s="76">
        <v>18800</v>
      </c>
      <c r="E49" s="77">
        <v>16013836</v>
      </c>
      <c r="F49" s="76">
        <v>46407</v>
      </c>
      <c r="G49" s="76">
        <v>14900</v>
      </c>
    </row>
    <row r="50" spans="1:7" s="42" customFormat="1" ht="20.100000000000001" customHeight="1" x14ac:dyDescent="0.2">
      <c r="A50" s="45" t="str">
        <f>IF(D50&lt;&gt;"",COUNTA($D$8:D50),"")</f>
        <v/>
      </c>
      <c r="B50" s="86" t="s">
        <v>27</v>
      </c>
      <c r="C50" s="123" t="s">
        <v>112</v>
      </c>
      <c r="D50" s="124"/>
      <c r="E50" s="124"/>
      <c r="F50" s="124"/>
      <c r="G50" s="124"/>
    </row>
    <row r="51" spans="1:7" ht="11.45" customHeight="1" x14ac:dyDescent="0.2">
      <c r="A51" s="45">
        <f>IF(D51&lt;&gt;"",COUNTA($D$8:D51),"")</f>
        <v>39</v>
      </c>
      <c r="B51" s="86" t="s">
        <v>47</v>
      </c>
      <c r="C51" s="76">
        <v>260</v>
      </c>
      <c r="D51" s="76">
        <v>21100</v>
      </c>
      <c r="E51" s="77">
        <v>303303614</v>
      </c>
      <c r="F51" s="76">
        <v>1188461</v>
      </c>
      <c r="G51" s="76">
        <v>78700</v>
      </c>
    </row>
    <row r="52" spans="1:7" ht="11.45" customHeight="1" x14ac:dyDescent="0.2">
      <c r="A52" s="45">
        <f>IF(D52&lt;&gt;"",COUNTA($D$8:D52),"")</f>
        <v>40</v>
      </c>
      <c r="B52" s="86" t="s">
        <v>75</v>
      </c>
      <c r="C52" s="76">
        <v>70</v>
      </c>
      <c r="D52" s="76">
        <v>8200</v>
      </c>
      <c r="E52" s="77">
        <v>124854008</v>
      </c>
      <c r="F52" s="76">
        <v>1736302</v>
      </c>
      <c r="G52" s="76">
        <v>42600</v>
      </c>
    </row>
    <row r="53" spans="1:7" ht="11.45" customHeight="1" x14ac:dyDescent="0.2">
      <c r="A53" s="45">
        <f>IF(D53&lt;&gt;"",COUNTA($D$8:D53),"")</f>
        <v>41</v>
      </c>
      <c r="B53" s="86" t="s">
        <v>76</v>
      </c>
      <c r="C53" s="76">
        <v>20</v>
      </c>
      <c r="D53" s="76">
        <v>1900</v>
      </c>
      <c r="E53" s="77">
        <v>39196194</v>
      </c>
      <c r="F53" s="76">
        <v>2130691</v>
      </c>
      <c r="G53" s="76">
        <v>11400</v>
      </c>
    </row>
    <row r="54" spans="1:7" s="42" customFormat="1" ht="11.45" customHeight="1" x14ac:dyDescent="0.2">
      <c r="A54" s="45">
        <f>IF(D54&lt;&gt;"",COUNTA($D$8:D54),"")</f>
        <v>42</v>
      </c>
      <c r="B54" s="86" t="s">
        <v>77</v>
      </c>
      <c r="C54" s="76">
        <v>40</v>
      </c>
      <c r="D54" s="76">
        <v>3000</v>
      </c>
      <c r="E54" s="77">
        <v>39751338</v>
      </c>
      <c r="F54" s="76">
        <v>1036865</v>
      </c>
      <c r="G54" s="76">
        <v>15000</v>
      </c>
    </row>
    <row r="55" spans="1:7" ht="11.45" customHeight="1" x14ac:dyDescent="0.2">
      <c r="A55" s="45">
        <f>IF(D55&lt;&gt;"",COUNTA($D$8:D55),"")</f>
        <v>43</v>
      </c>
      <c r="B55" s="86" t="s">
        <v>78</v>
      </c>
      <c r="C55" s="76">
        <v>20</v>
      </c>
      <c r="D55" s="76">
        <v>3200</v>
      </c>
      <c r="E55" s="77">
        <v>45906477</v>
      </c>
      <c r="F55" s="76">
        <v>3025338</v>
      </c>
      <c r="G55" s="76">
        <v>16200</v>
      </c>
    </row>
    <row r="56" spans="1:7" ht="11.45" customHeight="1" x14ac:dyDescent="0.2">
      <c r="A56" s="45">
        <f>IF(D56&lt;&gt;"",COUNTA($D$8:D56),"")</f>
        <v>44</v>
      </c>
      <c r="B56" s="86" t="s">
        <v>79</v>
      </c>
      <c r="C56" s="76">
        <v>180</v>
      </c>
      <c r="D56" s="76">
        <v>12800</v>
      </c>
      <c r="E56" s="77">
        <v>178415782</v>
      </c>
      <c r="F56" s="76">
        <v>1002465</v>
      </c>
      <c r="G56" s="76">
        <v>36100</v>
      </c>
    </row>
    <row r="57" spans="1:7" s="42" customFormat="1" ht="11.45" customHeight="1" x14ac:dyDescent="0.2">
      <c r="A57" s="45">
        <f>IF(D57&lt;&gt;"",COUNTA($D$8:D57),"")</f>
        <v>45</v>
      </c>
      <c r="B57" s="86" t="s">
        <v>80</v>
      </c>
      <c r="C57" s="76">
        <v>100</v>
      </c>
      <c r="D57" s="76">
        <v>4600</v>
      </c>
      <c r="E57" s="77">
        <v>95590141</v>
      </c>
      <c r="F57" s="76">
        <v>972670</v>
      </c>
      <c r="G57" s="76">
        <v>14100</v>
      </c>
    </row>
    <row r="58" spans="1:7" ht="11.45" customHeight="1" x14ac:dyDescent="0.2">
      <c r="A58" s="45">
        <f>IF(D58&lt;&gt;"",COUNTA($D$8:D58),"")</f>
        <v>46</v>
      </c>
      <c r="B58" s="86" t="s">
        <v>81</v>
      </c>
      <c r="C58" s="76">
        <v>80</v>
      </c>
      <c r="D58" s="76">
        <v>6300</v>
      </c>
      <c r="E58" s="77">
        <v>78513197</v>
      </c>
      <c r="F58" s="76">
        <v>1023627</v>
      </c>
      <c r="G58" s="76">
        <v>21300</v>
      </c>
    </row>
    <row r="59" spans="1:7" ht="11.45" customHeight="1" x14ac:dyDescent="0.2">
      <c r="A59" s="45">
        <f>IF(D59&lt;&gt;"",COUNTA($D$8:D59),"")</f>
        <v>47</v>
      </c>
      <c r="B59" s="86" t="s">
        <v>82</v>
      </c>
      <c r="C59" s="76">
        <v>0</v>
      </c>
      <c r="D59" s="76">
        <v>1900</v>
      </c>
      <c r="E59" s="77">
        <v>4312444</v>
      </c>
      <c r="F59" s="76">
        <v>1437481</v>
      </c>
      <c r="G59" s="76">
        <v>800</v>
      </c>
    </row>
    <row r="60" spans="1:7" ht="22.5" customHeight="1" x14ac:dyDescent="0.2">
      <c r="A60" s="45">
        <f>IF(D60&lt;&gt;"",COUNTA($D$8:D60),"")</f>
        <v>48</v>
      </c>
      <c r="B60" s="86" t="s">
        <v>104</v>
      </c>
      <c r="C60" s="76" t="s">
        <v>15</v>
      </c>
      <c r="D60" s="76" t="s">
        <v>15</v>
      </c>
      <c r="E60" s="77" t="s">
        <v>15</v>
      </c>
      <c r="F60" s="76">
        <v>6356</v>
      </c>
      <c r="G60" s="76" t="s">
        <v>15</v>
      </c>
    </row>
    <row r="61" spans="1:7" s="42" customFormat="1" ht="20.100000000000001" customHeight="1" x14ac:dyDescent="0.2">
      <c r="A61" s="45" t="str">
        <f>IF(D61&lt;&gt;"",COUNTA($D$8:D61),"")</f>
        <v/>
      </c>
      <c r="B61" s="86" t="s">
        <v>27</v>
      </c>
      <c r="C61" s="123" t="s">
        <v>109</v>
      </c>
      <c r="D61" s="124"/>
      <c r="E61" s="124"/>
      <c r="F61" s="124"/>
      <c r="G61" s="124"/>
    </row>
    <row r="62" spans="1:7" ht="11.45" customHeight="1" x14ac:dyDescent="0.2">
      <c r="A62" s="45">
        <f>IF(D62&lt;&gt;"",COUNTA($D$8:D62),"")</f>
        <v>49</v>
      </c>
      <c r="B62" s="86" t="s">
        <v>48</v>
      </c>
      <c r="C62" s="76" t="s">
        <v>15</v>
      </c>
      <c r="D62" s="76" t="s">
        <v>15</v>
      </c>
      <c r="E62" s="77" t="s">
        <v>15</v>
      </c>
      <c r="F62" s="76">
        <v>144632</v>
      </c>
      <c r="G62" s="76" t="s">
        <v>15</v>
      </c>
    </row>
    <row r="63" spans="1:7" s="42" customFormat="1" ht="11.45" customHeight="1" x14ac:dyDescent="0.2">
      <c r="A63" s="45">
        <f>IF(D63&lt;&gt;"",COUNTA($D$8:D63),"")</f>
        <v>50</v>
      </c>
      <c r="B63" s="86" t="s">
        <v>83</v>
      </c>
      <c r="C63" s="76">
        <v>0</v>
      </c>
      <c r="D63" s="76">
        <v>0</v>
      </c>
      <c r="E63" s="77">
        <v>22235</v>
      </c>
      <c r="F63" s="76">
        <v>22235</v>
      </c>
      <c r="G63" s="76" t="s">
        <v>5</v>
      </c>
    </row>
    <row r="64" spans="1:7" ht="11.45" customHeight="1" x14ac:dyDescent="0.2">
      <c r="A64" s="45">
        <f>IF(D64&lt;&gt;"",COUNTA($D$8:D64),"")</f>
        <v>51</v>
      </c>
      <c r="B64" s="86" t="s">
        <v>84</v>
      </c>
      <c r="C64" s="76" t="s">
        <v>15</v>
      </c>
      <c r="D64" s="76" t="s">
        <v>15</v>
      </c>
      <c r="E64" s="77" t="s">
        <v>15</v>
      </c>
      <c r="F64" s="76">
        <v>322545</v>
      </c>
      <c r="G64" s="76" t="s">
        <v>15</v>
      </c>
    </row>
    <row r="65" spans="1:7" ht="22.5" customHeight="1" x14ac:dyDescent="0.2">
      <c r="A65" s="45">
        <f>IF(D65&lt;&gt;"",COUNTA($D$8:D65),"")</f>
        <v>52</v>
      </c>
      <c r="B65" s="86" t="s">
        <v>117</v>
      </c>
      <c r="C65" s="76" t="s">
        <v>5</v>
      </c>
      <c r="D65" s="76" t="s">
        <v>5</v>
      </c>
      <c r="E65" s="77" t="s">
        <v>5</v>
      </c>
      <c r="F65" s="76" t="s">
        <v>5</v>
      </c>
      <c r="G65" s="76" t="s">
        <v>5</v>
      </c>
    </row>
    <row r="66" spans="1:7" ht="11.45" customHeight="1" x14ac:dyDescent="0.2">
      <c r="A66" s="45">
        <f>IF(D66&lt;&gt;"",COUNTA($D$8:D66),"")</f>
        <v>53</v>
      </c>
      <c r="B66" s="86" t="s">
        <v>85</v>
      </c>
      <c r="C66" s="76" t="s">
        <v>15</v>
      </c>
      <c r="D66" s="76" t="s">
        <v>15</v>
      </c>
      <c r="E66" s="77" t="s">
        <v>15</v>
      </c>
      <c r="F66" s="76">
        <v>105533</v>
      </c>
      <c r="G66" s="76" t="s">
        <v>5</v>
      </c>
    </row>
    <row r="67" spans="1:7" s="42" customFormat="1" ht="22.5" customHeight="1" x14ac:dyDescent="0.2">
      <c r="A67" s="45">
        <f>IF(D67&lt;&gt;"",COUNTA($D$8:D67),"")</f>
        <v>54</v>
      </c>
      <c r="B67" s="86" t="s">
        <v>121</v>
      </c>
      <c r="C67" s="76" t="s">
        <v>15</v>
      </c>
      <c r="D67" s="76" t="s">
        <v>15</v>
      </c>
      <c r="E67" s="77" t="s">
        <v>15</v>
      </c>
      <c r="F67" s="76">
        <v>197316</v>
      </c>
      <c r="G67" s="76" t="s">
        <v>15</v>
      </c>
    </row>
    <row r="68" spans="1:7" ht="11.45" customHeight="1" x14ac:dyDescent="0.2">
      <c r="A68" s="45">
        <f>IF(D68&lt;&gt;"",COUNTA($D$8:D68),"")</f>
        <v>55</v>
      </c>
      <c r="B68" s="86" t="s">
        <v>86</v>
      </c>
      <c r="C68" s="76" t="s">
        <v>15</v>
      </c>
      <c r="D68" s="76" t="s">
        <v>15</v>
      </c>
      <c r="E68" s="77" t="s">
        <v>15</v>
      </c>
      <c r="F68" s="76">
        <v>46462</v>
      </c>
      <c r="G68" s="76" t="s">
        <v>15</v>
      </c>
    </row>
    <row r="69" spans="1:7" s="42" customFormat="1" ht="20.100000000000001" customHeight="1" x14ac:dyDescent="0.2">
      <c r="A69" s="45" t="str">
        <f>IF(D69&lt;&gt;"",COUNTA($D$8:D69),"")</f>
        <v/>
      </c>
      <c r="B69" s="86" t="s">
        <v>27</v>
      </c>
      <c r="C69" s="123" t="s">
        <v>110</v>
      </c>
      <c r="D69" s="124"/>
      <c r="E69" s="124"/>
      <c r="F69" s="124"/>
      <c r="G69" s="124"/>
    </row>
    <row r="70" spans="1:7" ht="11.45" customHeight="1" x14ac:dyDescent="0.2">
      <c r="A70" s="45">
        <f>IF(D70&lt;&gt;"",COUNTA($D$8:D70),"")</f>
        <v>56</v>
      </c>
      <c r="B70" s="86" t="s">
        <v>49</v>
      </c>
      <c r="C70" s="76">
        <v>50</v>
      </c>
      <c r="D70" s="76">
        <v>15200</v>
      </c>
      <c r="E70" s="77">
        <v>33663594</v>
      </c>
      <c r="F70" s="76">
        <v>644008</v>
      </c>
      <c r="G70" s="76">
        <v>11500</v>
      </c>
    </row>
    <row r="71" spans="1:7" s="42" customFormat="1" ht="11.45" customHeight="1" x14ac:dyDescent="0.2">
      <c r="A71" s="45">
        <f>IF(D71&lt;&gt;"",COUNTA($D$8:D71),"")</f>
        <v>57</v>
      </c>
      <c r="B71" s="86" t="s">
        <v>87</v>
      </c>
      <c r="C71" s="76" t="s">
        <v>15</v>
      </c>
      <c r="D71" s="76">
        <v>11300</v>
      </c>
      <c r="E71" s="77">
        <v>24820390</v>
      </c>
      <c r="F71" s="76">
        <v>731776</v>
      </c>
      <c r="G71" s="76">
        <v>8400</v>
      </c>
    </row>
    <row r="72" spans="1:7" ht="11.45" customHeight="1" x14ac:dyDescent="0.2">
      <c r="A72" s="45">
        <f>IF(D72&lt;&gt;"",COUNTA($D$8:D72),"")</f>
        <v>58</v>
      </c>
      <c r="B72" s="86" t="s">
        <v>88</v>
      </c>
      <c r="C72" s="76">
        <v>0</v>
      </c>
      <c r="D72" s="76">
        <v>4700</v>
      </c>
      <c r="E72" s="77">
        <v>16591921</v>
      </c>
      <c r="F72" s="76">
        <v>4015470</v>
      </c>
      <c r="G72" s="76">
        <v>4400</v>
      </c>
    </row>
    <row r="73" spans="1:7" ht="22.5" customHeight="1" x14ac:dyDescent="0.2">
      <c r="A73" s="45">
        <f>IF(D73&lt;&gt;"",COUNTA($D$8:D73),"")</f>
        <v>59</v>
      </c>
      <c r="B73" s="86" t="s">
        <v>119</v>
      </c>
      <c r="C73" s="76" t="s">
        <v>15</v>
      </c>
      <c r="D73" s="76">
        <v>6600</v>
      </c>
      <c r="E73" s="77">
        <v>8228468</v>
      </c>
      <c r="F73" s="76">
        <v>276253</v>
      </c>
      <c r="G73" s="76">
        <v>4000</v>
      </c>
    </row>
    <row r="74" spans="1:7" s="42" customFormat="1" ht="11.45" customHeight="1" x14ac:dyDescent="0.2">
      <c r="A74" s="45">
        <f>IF(D74&lt;&gt;"",COUNTA($D$8:D74),"")</f>
        <v>60</v>
      </c>
      <c r="B74" s="86" t="s">
        <v>89</v>
      </c>
      <c r="C74" s="76" t="s">
        <v>15</v>
      </c>
      <c r="D74" s="76">
        <v>3900</v>
      </c>
      <c r="E74" s="77">
        <v>8843205</v>
      </c>
      <c r="F74" s="76">
        <v>481813</v>
      </c>
      <c r="G74" s="76">
        <v>3100</v>
      </c>
    </row>
    <row r="75" spans="1:7" ht="11.45" customHeight="1" x14ac:dyDescent="0.2">
      <c r="A75" s="45">
        <f>IF(D75&lt;&gt;"",COUNTA($D$8:D75),"")</f>
        <v>61</v>
      </c>
      <c r="B75" s="86" t="s">
        <v>90</v>
      </c>
      <c r="C75" s="76" t="s">
        <v>15</v>
      </c>
      <c r="D75" s="76" t="s">
        <v>15</v>
      </c>
      <c r="E75" s="77" t="s">
        <v>15</v>
      </c>
      <c r="F75" s="76">
        <v>778019</v>
      </c>
      <c r="G75" s="76" t="s">
        <v>15</v>
      </c>
    </row>
    <row r="76" spans="1:7" ht="22.5" customHeight="1" x14ac:dyDescent="0.2">
      <c r="A76" s="45">
        <f>IF(D76&lt;&gt;"",COUNTA($D$8:D76),"")</f>
        <v>62</v>
      </c>
      <c r="B76" s="86" t="s">
        <v>120</v>
      </c>
      <c r="C76" s="76" t="s">
        <v>15</v>
      </c>
      <c r="D76" s="76">
        <v>3400</v>
      </c>
      <c r="E76" s="77">
        <v>7853565</v>
      </c>
      <c r="F76" s="76">
        <v>459757</v>
      </c>
      <c r="G76" s="76">
        <v>3000</v>
      </c>
    </row>
    <row r="77" spans="1:7" s="42" customFormat="1" ht="20.100000000000001" customHeight="1" x14ac:dyDescent="0.2">
      <c r="A77" s="45" t="str">
        <f>IF(D77&lt;&gt;"",COUNTA($D$8:D77),"")</f>
        <v/>
      </c>
      <c r="B77" s="86" t="s">
        <v>27</v>
      </c>
      <c r="C77" s="123" t="s">
        <v>111</v>
      </c>
      <c r="D77" s="124"/>
      <c r="E77" s="124"/>
      <c r="F77" s="124"/>
      <c r="G77" s="124"/>
    </row>
    <row r="78" spans="1:7" ht="11.45" customHeight="1" x14ac:dyDescent="0.2">
      <c r="A78" s="45">
        <f>IF(D78&lt;&gt;"",COUNTA($D$8:D78),"")</f>
        <v>63</v>
      </c>
      <c r="B78" s="86" t="s">
        <v>50</v>
      </c>
      <c r="C78" s="76">
        <v>390</v>
      </c>
      <c r="D78" s="76">
        <v>186700</v>
      </c>
      <c r="E78" s="77">
        <v>333717325</v>
      </c>
      <c r="F78" s="76">
        <v>861453</v>
      </c>
      <c r="G78" s="76">
        <v>72100</v>
      </c>
    </row>
    <row r="79" spans="1:7" ht="11.45" customHeight="1" x14ac:dyDescent="0.2">
      <c r="A79" s="45">
        <f>IF(D79&lt;&gt;"",COUNTA($D$8:D79),"")</f>
        <v>64</v>
      </c>
      <c r="B79" s="86" t="s">
        <v>91</v>
      </c>
      <c r="C79" s="76">
        <v>320</v>
      </c>
      <c r="D79" s="76">
        <v>154300</v>
      </c>
      <c r="E79" s="77">
        <v>266905794</v>
      </c>
      <c r="F79" s="76">
        <v>834584</v>
      </c>
      <c r="G79" s="76">
        <v>59800</v>
      </c>
    </row>
    <row r="80" spans="1:7" s="42" customFormat="1" ht="11.45" customHeight="1" x14ac:dyDescent="0.2">
      <c r="A80" s="45">
        <f>IF(D80&lt;&gt;"",COUNTA($D$8:D80),"")</f>
        <v>65</v>
      </c>
      <c r="B80" s="86" t="s">
        <v>92</v>
      </c>
      <c r="C80" s="76">
        <v>50</v>
      </c>
      <c r="D80" s="76">
        <v>56600</v>
      </c>
      <c r="E80" s="77">
        <v>110507836</v>
      </c>
      <c r="F80" s="76">
        <v>2239903</v>
      </c>
      <c r="G80" s="76">
        <v>19800</v>
      </c>
    </row>
    <row r="81" spans="1:7" ht="11.45" customHeight="1" x14ac:dyDescent="0.2">
      <c r="A81" s="45">
        <f>IF(D81&lt;&gt;"",COUNTA($D$8:D81),"")</f>
        <v>66</v>
      </c>
      <c r="B81" s="86" t="s">
        <v>93</v>
      </c>
      <c r="C81" s="76">
        <v>60</v>
      </c>
      <c r="D81" s="76">
        <v>49800</v>
      </c>
      <c r="E81" s="77">
        <v>111131094</v>
      </c>
      <c r="F81" s="76">
        <v>1881218</v>
      </c>
      <c r="G81" s="76">
        <v>23800</v>
      </c>
    </row>
    <row r="82" spans="1:7" ht="22.5" customHeight="1" x14ac:dyDescent="0.2">
      <c r="A82" s="45">
        <f>IF(D82&lt;&gt;"",COUNTA($D$8:D82),"")</f>
        <v>67</v>
      </c>
      <c r="B82" s="86" t="s">
        <v>105</v>
      </c>
      <c r="C82" s="76">
        <v>110</v>
      </c>
      <c r="D82" s="76">
        <v>29400</v>
      </c>
      <c r="E82" s="77">
        <v>29187025</v>
      </c>
      <c r="F82" s="76">
        <v>261202</v>
      </c>
      <c r="G82" s="76">
        <v>9400</v>
      </c>
    </row>
    <row r="83" spans="1:7" ht="22.5" customHeight="1" x14ac:dyDescent="0.2">
      <c r="A83" s="45">
        <f>IF(D83&lt;&gt;"",COUNTA($D$8:D83),"")</f>
        <v>68</v>
      </c>
      <c r="B83" s="86" t="s">
        <v>106</v>
      </c>
      <c r="C83" s="76">
        <v>100</v>
      </c>
      <c r="D83" s="76">
        <v>18600</v>
      </c>
      <c r="E83" s="77">
        <v>16079840</v>
      </c>
      <c r="F83" s="76">
        <v>161353</v>
      </c>
      <c r="G83" s="76">
        <v>6800</v>
      </c>
    </row>
    <row r="84" spans="1:7" s="42" customFormat="1" ht="22.5" customHeight="1" x14ac:dyDescent="0.2">
      <c r="A84" s="45">
        <f>IF(D84&lt;&gt;"",COUNTA($D$8:D84),"")</f>
        <v>69</v>
      </c>
      <c r="B84" s="86" t="s">
        <v>122</v>
      </c>
      <c r="C84" s="76">
        <v>70</v>
      </c>
      <c r="D84" s="76">
        <v>32400</v>
      </c>
      <c r="E84" s="77">
        <v>66811531</v>
      </c>
      <c r="F84" s="76">
        <v>988599</v>
      </c>
      <c r="G84" s="76">
        <v>12400</v>
      </c>
    </row>
    <row r="85" spans="1:7" ht="11.45" customHeight="1" x14ac:dyDescent="0.2">
      <c r="A85" s="45">
        <f>IF(D85&lt;&gt;"",COUNTA($D$8:D85),"")</f>
        <v>70</v>
      </c>
      <c r="B85" s="86" t="s">
        <v>94</v>
      </c>
      <c r="C85" s="76">
        <v>40</v>
      </c>
      <c r="D85" s="76">
        <v>17800</v>
      </c>
      <c r="E85" s="77">
        <v>42444309</v>
      </c>
      <c r="F85" s="76">
        <v>1110991</v>
      </c>
      <c r="G85" s="76">
        <v>7400</v>
      </c>
    </row>
    <row r="86" spans="1:7" ht="22.5" customHeight="1" x14ac:dyDescent="0.2">
      <c r="A86" s="45">
        <f>IF(D86&lt;&gt;"",COUNTA($D$8:D86),"")</f>
        <v>71</v>
      </c>
      <c r="B86" s="86" t="s">
        <v>107</v>
      </c>
      <c r="C86" s="76" t="s">
        <v>15</v>
      </c>
      <c r="D86" s="76" t="s">
        <v>15</v>
      </c>
      <c r="E86" s="77" t="s">
        <v>15</v>
      </c>
      <c r="F86" s="76">
        <v>25674</v>
      </c>
      <c r="G86" s="76" t="s">
        <v>15</v>
      </c>
    </row>
    <row r="87" spans="1:7" s="42" customFormat="1" ht="11.45" customHeight="1" x14ac:dyDescent="0.2">
      <c r="A87" s="45">
        <f>IF(D87&lt;&gt;"",COUNTA($D$8:D87),"")</f>
        <v>72</v>
      </c>
      <c r="B87" s="86" t="s">
        <v>95</v>
      </c>
      <c r="C87" s="76" t="s">
        <v>15</v>
      </c>
      <c r="D87" s="76">
        <v>14400</v>
      </c>
      <c r="E87" s="77">
        <v>24095309</v>
      </c>
      <c r="F87" s="76">
        <v>1282552</v>
      </c>
      <c r="G87" s="76">
        <v>4900</v>
      </c>
    </row>
  </sheetData>
  <mergeCells count="18">
    <mergeCell ref="A1:B1"/>
    <mergeCell ref="B2:B5"/>
    <mergeCell ref="E5:F5"/>
    <mergeCell ref="A2:A5"/>
    <mergeCell ref="C77:G77"/>
    <mergeCell ref="C1:G1"/>
    <mergeCell ref="G2:G4"/>
    <mergeCell ref="F2:F4"/>
    <mergeCell ref="E2:E4"/>
    <mergeCell ref="D2:D4"/>
    <mergeCell ref="C2:C4"/>
    <mergeCell ref="C9:G9"/>
    <mergeCell ref="C17:G17"/>
    <mergeCell ref="C35:G35"/>
    <mergeCell ref="C40:G40"/>
    <mergeCell ref="C50:G50"/>
    <mergeCell ref="C61:G61"/>
    <mergeCell ref="C69:G6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rowBreaks count="1" manualBreakCount="1">
    <brk id="4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45" customHeight="1" x14ac:dyDescent="0.2"/>
  <cols>
    <col min="1" max="1" width="3.7109375" style="40" customWidth="1"/>
    <col min="2" max="2" width="17.7109375" style="40" customWidth="1"/>
    <col min="3" max="5" width="13.85546875" style="40" customWidth="1"/>
    <col min="6" max="6" width="13.85546875" style="43" customWidth="1"/>
    <col min="7" max="7" width="13.85546875" style="40" customWidth="1"/>
    <col min="8" max="13" width="11.7109375" style="40" customWidth="1"/>
    <col min="14" max="16384" width="11.28515625" style="40"/>
  </cols>
  <sheetData>
    <row r="1" spans="1:13" s="55" customFormat="1" ht="54.95" customHeight="1" x14ac:dyDescent="0.2">
      <c r="A1" s="139" t="s">
        <v>130</v>
      </c>
      <c r="B1" s="140"/>
      <c r="C1" s="125" t="s">
        <v>153</v>
      </c>
      <c r="D1" s="125"/>
      <c r="E1" s="125"/>
      <c r="F1" s="125"/>
      <c r="G1" s="126"/>
      <c r="H1" s="146" t="s">
        <v>153</v>
      </c>
      <c r="I1" s="125"/>
      <c r="J1" s="125"/>
      <c r="K1" s="125"/>
      <c r="L1" s="125"/>
      <c r="M1" s="147"/>
    </row>
    <row r="2" spans="1:13" s="51" customFormat="1" ht="20.100000000000001" customHeight="1" x14ac:dyDescent="0.2">
      <c r="A2" s="141" t="s">
        <v>33</v>
      </c>
      <c r="B2" s="142"/>
      <c r="C2" s="143" t="s">
        <v>154</v>
      </c>
      <c r="D2" s="143"/>
      <c r="E2" s="143"/>
      <c r="F2" s="143"/>
      <c r="G2" s="144"/>
      <c r="H2" s="145" t="s">
        <v>154</v>
      </c>
      <c r="I2" s="143"/>
      <c r="J2" s="143"/>
      <c r="K2" s="143"/>
      <c r="L2" s="143"/>
      <c r="M2" s="144"/>
    </row>
    <row r="3" spans="1:13" s="52" customFormat="1" ht="11.45" customHeight="1" x14ac:dyDescent="0.2">
      <c r="A3" s="133" t="s">
        <v>22</v>
      </c>
      <c r="B3" s="128" t="s">
        <v>215</v>
      </c>
      <c r="C3" s="128" t="s">
        <v>31</v>
      </c>
      <c r="D3" s="128" t="s">
        <v>155</v>
      </c>
      <c r="E3" s="128"/>
      <c r="F3" s="128"/>
      <c r="G3" s="127"/>
      <c r="H3" s="134" t="s">
        <v>155</v>
      </c>
      <c r="I3" s="128"/>
      <c r="J3" s="128"/>
      <c r="K3" s="128"/>
      <c r="L3" s="128"/>
      <c r="M3" s="127"/>
    </row>
    <row r="4" spans="1:13" s="52" customFormat="1" ht="11.45" customHeight="1" x14ac:dyDescent="0.2">
      <c r="A4" s="133"/>
      <c r="B4" s="128"/>
      <c r="C4" s="128"/>
      <c r="D4" s="128" t="s">
        <v>156</v>
      </c>
      <c r="E4" s="128" t="s">
        <v>32</v>
      </c>
      <c r="F4" s="128" t="s">
        <v>128</v>
      </c>
      <c r="G4" s="71" t="s">
        <v>157</v>
      </c>
      <c r="H4" s="134" t="s">
        <v>238</v>
      </c>
      <c r="I4" s="70" t="s">
        <v>157</v>
      </c>
      <c r="J4" s="128" t="s">
        <v>159</v>
      </c>
      <c r="K4" s="128" t="s">
        <v>239</v>
      </c>
      <c r="L4" s="128" t="s">
        <v>240</v>
      </c>
      <c r="M4" s="127" t="s">
        <v>241</v>
      </c>
    </row>
    <row r="5" spans="1:13" s="52" customFormat="1" ht="11.45" customHeight="1" x14ac:dyDescent="0.2">
      <c r="A5" s="133"/>
      <c r="B5" s="128"/>
      <c r="C5" s="128"/>
      <c r="D5" s="128"/>
      <c r="E5" s="128"/>
      <c r="F5" s="128"/>
      <c r="G5" s="127" t="s">
        <v>237</v>
      </c>
      <c r="H5" s="134"/>
      <c r="I5" s="128" t="s">
        <v>158</v>
      </c>
      <c r="J5" s="128"/>
      <c r="K5" s="128"/>
      <c r="L5" s="128"/>
      <c r="M5" s="127"/>
    </row>
    <row r="6" spans="1:13" s="52" customFormat="1" ht="11.45" customHeight="1" x14ac:dyDescent="0.2">
      <c r="A6" s="133"/>
      <c r="B6" s="128"/>
      <c r="C6" s="128"/>
      <c r="D6" s="128"/>
      <c r="E6" s="128"/>
      <c r="F6" s="128"/>
      <c r="G6" s="127"/>
      <c r="H6" s="134"/>
      <c r="I6" s="128"/>
      <c r="J6" s="128"/>
      <c r="K6" s="128"/>
      <c r="L6" s="128"/>
      <c r="M6" s="127"/>
    </row>
    <row r="7" spans="1:13" s="54" customFormat="1" ht="11.45" customHeight="1" x14ac:dyDescent="0.2">
      <c r="A7" s="53">
        <v>1</v>
      </c>
      <c r="B7" s="48">
        <v>2</v>
      </c>
      <c r="C7" s="48">
        <v>3</v>
      </c>
      <c r="D7" s="48">
        <v>4</v>
      </c>
      <c r="E7" s="48">
        <v>5</v>
      </c>
      <c r="F7" s="48">
        <v>6</v>
      </c>
      <c r="G7" s="56">
        <v>7</v>
      </c>
      <c r="H7" s="53">
        <v>8</v>
      </c>
      <c r="I7" s="48">
        <v>9</v>
      </c>
      <c r="J7" s="48">
        <v>10</v>
      </c>
      <c r="K7" s="48">
        <v>11</v>
      </c>
      <c r="L7" s="48">
        <v>12</v>
      </c>
      <c r="M7" s="50">
        <v>13</v>
      </c>
    </row>
    <row r="8" spans="1:13" s="42" customFormat="1" ht="20.100000000000001" customHeight="1" x14ac:dyDescent="0.2">
      <c r="A8" s="64"/>
      <c r="B8" s="93"/>
      <c r="C8" s="135" t="s">
        <v>160</v>
      </c>
      <c r="D8" s="136"/>
      <c r="E8" s="136"/>
      <c r="F8" s="136"/>
      <c r="G8" s="136"/>
      <c r="H8" s="136" t="s">
        <v>160</v>
      </c>
      <c r="I8" s="136"/>
      <c r="J8" s="136"/>
      <c r="K8" s="136"/>
      <c r="L8" s="136"/>
      <c r="M8" s="136"/>
    </row>
    <row r="9" spans="1:13" s="65" customFormat="1" ht="11.45" customHeight="1" x14ac:dyDescent="0.2">
      <c r="A9" s="45">
        <f>IF(D9&lt;&gt;"",COUNTA($D$9:D9),"")</f>
        <v>1</v>
      </c>
      <c r="B9" s="93" t="s">
        <v>162</v>
      </c>
      <c r="C9" s="81">
        <v>4750</v>
      </c>
      <c r="D9" s="81">
        <v>2380</v>
      </c>
      <c r="E9" s="81">
        <v>40</v>
      </c>
      <c r="F9" s="81">
        <v>80</v>
      </c>
      <c r="G9" s="81" t="s">
        <v>5</v>
      </c>
      <c r="H9" s="81">
        <v>1520</v>
      </c>
      <c r="I9" s="81">
        <v>280</v>
      </c>
      <c r="J9" s="81">
        <v>260</v>
      </c>
      <c r="K9" s="81" t="s">
        <v>15</v>
      </c>
      <c r="L9" s="81">
        <v>50</v>
      </c>
      <c r="M9" s="81">
        <v>390</v>
      </c>
    </row>
    <row r="10" spans="1:13" s="42" customFormat="1" ht="11.45" customHeight="1" x14ac:dyDescent="0.2">
      <c r="A10" s="45">
        <f>IF(D10&lt;&gt;"",COUNTA($D$9:D10),"")</f>
        <v>2</v>
      </c>
      <c r="B10" s="86" t="s">
        <v>236</v>
      </c>
      <c r="C10" s="80">
        <v>300</v>
      </c>
      <c r="D10" s="80">
        <v>10</v>
      </c>
      <c r="E10" s="80">
        <v>30</v>
      </c>
      <c r="F10" s="80" t="s">
        <v>15</v>
      </c>
      <c r="G10" s="80" t="s">
        <v>5</v>
      </c>
      <c r="H10" s="80">
        <v>150</v>
      </c>
      <c r="I10" s="80" t="s">
        <v>15</v>
      </c>
      <c r="J10" s="80">
        <v>80</v>
      </c>
      <c r="K10" s="80" t="s">
        <v>15</v>
      </c>
      <c r="L10" s="80">
        <v>10</v>
      </c>
      <c r="M10" s="80" t="s">
        <v>5</v>
      </c>
    </row>
    <row r="11" spans="1:13" s="42" customFormat="1" ht="11.45" customHeight="1" x14ac:dyDescent="0.2">
      <c r="A11" s="45">
        <f>IF(D11&lt;&gt;"",COUNTA($D$9:D11),"")</f>
        <v>3</v>
      </c>
      <c r="B11" s="86" t="s">
        <v>199</v>
      </c>
      <c r="C11" s="80">
        <v>570</v>
      </c>
      <c r="D11" s="80">
        <v>220</v>
      </c>
      <c r="E11" s="80">
        <v>0</v>
      </c>
      <c r="F11" s="80" t="s">
        <v>15</v>
      </c>
      <c r="G11" s="80" t="s">
        <v>5</v>
      </c>
      <c r="H11" s="80">
        <v>270</v>
      </c>
      <c r="I11" s="80" t="s">
        <v>15</v>
      </c>
      <c r="J11" s="80" t="s">
        <v>15</v>
      </c>
      <c r="K11" s="80" t="s">
        <v>15</v>
      </c>
      <c r="L11" s="80" t="s">
        <v>15</v>
      </c>
      <c r="M11" s="80" t="s">
        <v>15</v>
      </c>
    </row>
    <row r="12" spans="1:13" s="42" customFormat="1" ht="11.45" customHeight="1" x14ac:dyDescent="0.2">
      <c r="A12" s="45">
        <f>IF(D12&lt;&gt;"",COUNTA($D$9:D12),"")</f>
        <v>4</v>
      </c>
      <c r="B12" s="86" t="s">
        <v>200</v>
      </c>
      <c r="C12" s="80">
        <v>500</v>
      </c>
      <c r="D12" s="80">
        <v>200</v>
      </c>
      <c r="E12" s="80" t="s">
        <v>15</v>
      </c>
      <c r="F12" s="80">
        <v>10</v>
      </c>
      <c r="G12" s="80" t="s">
        <v>5</v>
      </c>
      <c r="H12" s="80">
        <v>200</v>
      </c>
      <c r="I12" s="80" t="s">
        <v>15</v>
      </c>
      <c r="J12" s="80">
        <v>40</v>
      </c>
      <c r="K12" s="80" t="s">
        <v>15</v>
      </c>
      <c r="L12" s="80" t="s">
        <v>15</v>
      </c>
      <c r="M12" s="80" t="s">
        <v>15</v>
      </c>
    </row>
    <row r="13" spans="1:13" s="42" customFormat="1" ht="11.45" customHeight="1" x14ac:dyDescent="0.2">
      <c r="A13" s="45">
        <f>IF(D13&lt;&gt;"",COUNTA($D$9:D13),"")</f>
        <v>5</v>
      </c>
      <c r="B13" s="86" t="s">
        <v>198</v>
      </c>
      <c r="C13" s="80">
        <v>660</v>
      </c>
      <c r="D13" s="80">
        <v>300</v>
      </c>
      <c r="E13" s="80">
        <v>10</v>
      </c>
      <c r="F13" s="80" t="s">
        <v>15</v>
      </c>
      <c r="G13" s="80" t="s">
        <v>5</v>
      </c>
      <c r="H13" s="80">
        <v>250</v>
      </c>
      <c r="I13" s="80" t="s">
        <v>15</v>
      </c>
      <c r="J13" s="80">
        <v>20</v>
      </c>
      <c r="K13" s="80" t="s">
        <v>15</v>
      </c>
      <c r="L13" s="80" t="s">
        <v>15</v>
      </c>
      <c r="M13" s="80" t="s">
        <v>15</v>
      </c>
    </row>
    <row r="14" spans="1:13" s="42" customFormat="1" ht="11.45" customHeight="1" x14ac:dyDescent="0.2">
      <c r="A14" s="45">
        <f>IF(D14&lt;&gt;"",COUNTA($D$9:D14),"")</f>
        <v>6</v>
      </c>
      <c r="B14" s="86" t="s">
        <v>197</v>
      </c>
      <c r="C14" s="80">
        <v>460</v>
      </c>
      <c r="D14" s="80">
        <v>240</v>
      </c>
      <c r="E14" s="80" t="s">
        <v>15</v>
      </c>
      <c r="F14" s="80" t="s">
        <v>15</v>
      </c>
      <c r="G14" s="80" t="s">
        <v>5</v>
      </c>
      <c r="H14" s="80">
        <v>140</v>
      </c>
      <c r="I14" s="80" t="s">
        <v>15</v>
      </c>
      <c r="J14" s="80">
        <v>30</v>
      </c>
      <c r="K14" s="80" t="s">
        <v>15</v>
      </c>
      <c r="L14" s="80" t="s">
        <v>15</v>
      </c>
      <c r="M14" s="80">
        <v>50</v>
      </c>
    </row>
    <row r="15" spans="1:13" s="42" customFormat="1" ht="11.45" customHeight="1" x14ac:dyDescent="0.2">
      <c r="A15" s="45">
        <f>IF(D15&lt;&gt;"",COUNTA($D$9:D15),"")</f>
        <v>7</v>
      </c>
      <c r="B15" s="86" t="s">
        <v>196</v>
      </c>
      <c r="C15" s="80">
        <v>550</v>
      </c>
      <c r="D15" s="80">
        <v>310</v>
      </c>
      <c r="E15" s="80" t="s">
        <v>15</v>
      </c>
      <c r="F15" s="80" t="s">
        <v>15</v>
      </c>
      <c r="G15" s="80" t="s">
        <v>5</v>
      </c>
      <c r="H15" s="80">
        <v>160</v>
      </c>
      <c r="I15" s="80">
        <v>40</v>
      </c>
      <c r="J15" s="80">
        <v>30</v>
      </c>
      <c r="K15" s="80" t="s">
        <v>15</v>
      </c>
      <c r="L15" s="80" t="s">
        <v>15</v>
      </c>
      <c r="M15" s="80">
        <v>30</v>
      </c>
    </row>
    <row r="16" spans="1:13" s="42" customFormat="1" ht="11.45" customHeight="1" x14ac:dyDescent="0.2">
      <c r="A16" s="45">
        <f>IF(D16&lt;&gt;"",COUNTA($D$9:D16),"")</f>
        <v>8</v>
      </c>
      <c r="B16" s="86" t="s">
        <v>195</v>
      </c>
      <c r="C16" s="80">
        <v>820</v>
      </c>
      <c r="D16" s="80">
        <v>510</v>
      </c>
      <c r="E16" s="80" t="s">
        <v>15</v>
      </c>
      <c r="F16" s="80">
        <v>10</v>
      </c>
      <c r="G16" s="80" t="s">
        <v>5</v>
      </c>
      <c r="H16" s="80">
        <v>180</v>
      </c>
      <c r="I16" s="80">
        <v>80</v>
      </c>
      <c r="J16" s="80">
        <v>10</v>
      </c>
      <c r="K16" s="80" t="s">
        <v>15</v>
      </c>
      <c r="L16" s="80">
        <v>10</v>
      </c>
      <c r="M16" s="80">
        <v>90</v>
      </c>
    </row>
    <row r="17" spans="1:13" s="42" customFormat="1" ht="11.45" customHeight="1" x14ac:dyDescent="0.2">
      <c r="A17" s="45">
        <f>IF(D17&lt;&gt;"",COUNTA($D$9:D17),"")</f>
        <v>9</v>
      </c>
      <c r="B17" s="86" t="s">
        <v>194</v>
      </c>
      <c r="C17" s="80">
        <v>540</v>
      </c>
      <c r="D17" s="80">
        <v>370</v>
      </c>
      <c r="E17" s="80" t="s">
        <v>5</v>
      </c>
      <c r="F17" s="80" t="s">
        <v>5</v>
      </c>
      <c r="G17" s="80" t="s">
        <v>5</v>
      </c>
      <c r="H17" s="80">
        <v>100</v>
      </c>
      <c r="I17" s="80">
        <v>60</v>
      </c>
      <c r="J17" s="80">
        <v>10</v>
      </c>
      <c r="K17" s="80" t="s">
        <v>5</v>
      </c>
      <c r="L17" s="80">
        <v>0</v>
      </c>
      <c r="M17" s="80">
        <v>60</v>
      </c>
    </row>
    <row r="18" spans="1:13" s="42" customFormat="1" ht="11.45" customHeight="1" x14ac:dyDescent="0.2">
      <c r="A18" s="45">
        <f>IF(D18&lt;&gt;"",COUNTA($D$9:D18),"")</f>
        <v>10</v>
      </c>
      <c r="B18" s="86" t="s">
        <v>193</v>
      </c>
      <c r="C18" s="80">
        <v>350</v>
      </c>
      <c r="D18" s="80">
        <v>220</v>
      </c>
      <c r="E18" s="80" t="s">
        <v>5</v>
      </c>
      <c r="F18" s="80" t="s">
        <v>5</v>
      </c>
      <c r="G18" s="80" t="s">
        <v>5</v>
      </c>
      <c r="H18" s="80">
        <v>70</v>
      </c>
      <c r="I18" s="80">
        <v>50</v>
      </c>
      <c r="J18" s="80" t="s">
        <v>15</v>
      </c>
      <c r="K18" s="80" t="s">
        <v>5</v>
      </c>
      <c r="L18" s="80">
        <v>10</v>
      </c>
      <c r="M18" s="80">
        <v>60</v>
      </c>
    </row>
    <row r="19" spans="1:13" s="42" customFormat="1" ht="20.100000000000001" customHeight="1" x14ac:dyDescent="0.2">
      <c r="A19" s="45" t="str">
        <f>IF(D19&lt;&gt;"",COUNTA($D$9:D19),"")</f>
        <v/>
      </c>
      <c r="B19" s="86" t="s">
        <v>27</v>
      </c>
      <c r="C19" s="137" t="s">
        <v>161</v>
      </c>
      <c r="D19" s="138"/>
      <c r="E19" s="138"/>
      <c r="F19" s="138"/>
      <c r="G19" s="138"/>
      <c r="H19" s="138" t="s">
        <v>161</v>
      </c>
      <c r="I19" s="138"/>
      <c r="J19" s="138"/>
      <c r="K19" s="138"/>
      <c r="L19" s="138"/>
    </row>
    <row r="20" spans="1:13" s="65" customFormat="1" ht="11.45" customHeight="1" x14ac:dyDescent="0.2">
      <c r="A20" s="45">
        <f>IF(D20&lt;&gt;"",COUNTA($D$9:D20),"")</f>
        <v>11</v>
      </c>
      <c r="B20" s="93" t="s">
        <v>162</v>
      </c>
      <c r="C20" s="81">
        <v>1346600</v>
      </c>
      <c r="D20" s="81">
        <v>841700</v>
      </c>
      <c r="E20" s="81" t="s">
        <v>15</v>
      </c>
      <c r="F20" s="81">
        <v>4300</v>
      </c>
      <c r="G20" s="81" t="s">
        <v>5</v>
      </c>
      <c r="H20" s="81">
        <v>273800</v>
      </c>
      <c r="I20" s="81">
        <v>147500</v>
      </c>
      <c r="J20" s="81">
        <v>21100</v>
      </c>
      <c r="K20" s="81" t="s">
        <v>15</v>
      </c>
      <c r="L20" s="81">
        <v>15200</v>
      </c>
      <c r="M20" s="81">
        <v>186700</v>
      </c>
    </row>
    <row r="21" spans="1:13" s="42" customFormat="1" ht="11.45" customHeight="1" x14ac:dyDescent="0.2">
      <c r="A21" s="45">
        <f>IF(D21&lt;&gt;"",COUNTA($D$9:D21),"")</f>
        <v>12</v>
      </c>
      <c r="B21" s="86" t="s">
        <v>236</v>
      </c>
      <c r="C21" s="80">
        <v>500</v>
      </c>
      <c r="D21" s="80" t="s">
        <v>15</v>
      </c>
      <c r="E21" s="80">
        <v>0</v>
      </c>
      <c r="F21" s="80" t="s">
        <v>15</v>
      </c>
      <c r="G21" s="80" t="s">
        <v>5</v>
      </c>
      <c r="H21" s="80">
        <v>300</v>
      </c>
      <c r="I21" s="80" t="s">
        <v>15</v>
      </c>
      <c r="J21" s="80">
        <v>0</v>
      </c>
      <c r="K21" s="80" t="s">
        <v>15</v>
      </c>
      <c r="L21" s="80" t="s">
        <v>15</v>
      </c>
      <c r="M21" s="80" t="s">
        <v>5</v>
      </c>
    </row>
    <row r="22" spans="1:13" s="42" customFormat="1" ht="11.45" customHeight="1" x14ac:dyDescent="0.2">
      <c r="A22" s="45">
        <f>IF(D22&lt;&gt;"",COUNTA($D$9:D22),"")</f>
        <v>13</v>
      </c>
      <c r="B22" s="86" t="s">
        <v>199</v>
      </c>
      <c r="C22" s="80">
        <v>4100</v>
      </c>
      <c r="D22" s="80">
        <v>1600</v>
      </c>
      <c r="E22" s="80">
        <v>0</v>
      </c>
      <c r="F22" s="80" t="s">
        <v>15</v>
      </c>
      <c r="G22" s="80" t="s">
        <v>5</v>
      </c>
      <c r="H22" s="80">
        <v>1900</v>
      </c>
      <c r="I22" s="80" t="s">
        <v>15</v>
      </c>
      <c r="J22" s="80" t="s">
        <v>15</v>
      </c>
      <c r="K22" s="80" t="s">
        <v>15</v>
      </c>
      <c r="L22" s="80" t="s">
        <v>15</v>
      </c>
      <c r="M22" s="80" t="s">
        <v>15</v>
      </c>
    </row>
    <row r="23" spans="1:13" s="42" customFormat="1" ht="11.45" customHeight="1" x14ac:dyDescent="0.2">
      <c r="A23" s="45">
        <f>IF(D23&lt;&gt;"",COUNTA($D$9:D23),"")</f>
        <v>14</v>
      </c>
      <c r="B23" s="86" t="s">
        <v>200</v>
      </c>
      <c r="C23" s="80">
        <v>7300</v>
      </c>
      <c r="D23" s="80">
        <v>3100</v>
      </c>
      <c r="E23" s="80" t="s">
        <v>15</v>
      </c>
      <c r="F23" s="80">
        <v>100</v>
      </c>
      <c r="G23" s="80" t="s">
        <v>5</v>
      </c>
      <c r="H23" s="80">
        <v>2900</v>
      </c>
      <c r="I23" s="80" t="s">
        <v>15</v>
      </c>
      <c r="J23" s="80">
        <v>500</v>
      </c>
      <c r="K23" s="80" t="s">
        <v>15</v>
      </c>
      <c r="L23" s="80" t="s">
        <v>15</v>
      </c>
      <c r="M23" s="80" t="s">
        <v>15</v>
      </c>
    </row>
    <row r="24" spans="1:13" s="42" customFormat="1" ht="11.45" customHeight="1" x14ac:dyDescent="0.2">
      <c r="A24" s="45">
        <f>IF(D24&lt;&gt;"",COUNTA($D$9:D24),"")</f>
        <v>15</v>
      </c>
      <c r="B24" s="86" t="s">
        <v>198</v>
      </c>
      <c r="C24" s="80">
        <v>21700</v>
      </c>
      <c r="D24" s="80">
        <v>9800</v>
      </c>
      <c r="E24" s="80">
        <v>200</v>
      </c>
      <c r="F24" s="80" t="s">
        <v>15</v>
      </c>
      <c r="G24" s="80" t="s">
        <v>5</v>
      </c>
      <c r="H24" s="80">
        <v>8200</v>
      </c>
      <c r="I24" s="80" t="s">
        <v>15</v>
      </c>
      <c r="J24" s="80">
        <v>900</v>
      </c>
      <c r="K24" s="80" t="s">
        <v>15</v>
      </c>
      <c r="L24" s="80" t="s">
        <v>15</v>
      </c>
      <c r="M24" s="80" t="s">
        <v>15</v>
      </c>
    </row>
    <row r="25" spans="1:13" s="42" customFormat="1" ht="11.45" customHeight="1" x14ac:dyDescent="0.2">
      <c r="A25" s="45">
        <f>IF(D25&lt;&gt;"",COUNTA($D$9:D25),"")</f>
        <v>16</v>
      </c>
      <c r="B25" s="86" t="s">
        <v>197</v>
      </c>
      <c r="C25" s="80">
        <v>33300</v>
      </c>
      <c r="D25" s="80">
        <v>17400</v>
      </c>
      <c r="E25" s="80" t="s">
        <v>15</v>
      </c>
      <c r="F25" s="80" t="s">
        <v>15</v>
      </c>
      <c r="G25" s="80" t="s">
        <v>5</v>
      </c>
      <c r="H25" s="80">
        <v>10000</v>
      </c>
      <c r="I25" s="80">
        <v>1200</v>
      </c>
      <c r="J25" s="80">
        <v>1800</v>
      </c>
      <c r="K25" s="80" t="s">
        <v>15</v>
      </c>
      <c r="L25" s="80" t="s">
        <v>15</v>
      </c>
      <c r="M25" s="80">
        <v>3200</v>
      </c>
    </row>
    <row r="26" spans="1:13" s="42" customFormat="1" ht="11.45" customHeight="1" x14ac:dyDescent="0.2">
      <c r="A26" s="45">
        <f>IF(D26&lt;&gt;"",COUNTA($D$9:D26),"")</f>
        <v>17</v>
      </c>
      <c r="B26" s="86" t="s">
        <v>196</v>
      </c>
      <c r="C26" s="80">
        <v>80000</v>
      </c>
      <c r="D26" s="80">
        <v>45100</v>
      </c>
      <c r="E26" s="80" t="s">
        <v>15</v>
      </c>
      <c r="F26" s="80" t="s">
        <v>15</v>
      </c>
      <c r="G26" s="80" t="s">
        <v>5</v>
      </c>
      <c r="H26" s="80">
        <v>23500</v>
      </c>
      <c r="I26" s="80">
        <v>6000</v>
      </c>
      <c r="J26" s="80">
        <v>4300</v>
      </c>
      <c r="K26" s="80" t="s">
        <v>15</v>
      </c>
      <c r="L26" s="80" t="s">
        <v>15</v>
      </c>
      <c r="M26" s="80" t="s">
        <v>15</v>
      </c>
    </row>
    <row r="27" spans="1:13" s="42" customFormat="1" ht="11.45" customHeight="1" x14ac:dyDescent="0.2">
      <c r="A27" s="45">
        <f>IF(D27&lt;&gt;"",COUNTA($D$9:D27),"")</f>
        <v>18</v>
      </c>
      <c r="B27" s="86" t="s">
        <v>195</v>
      </c>
      <c r="C27" s="80">
        <v>269000</v>
      </c>
      <c r="D27" s="80">
        <v>167500</v>
      </c>
      <c r="E27" s="80" t="s">
        <v>15</v>
      </c>
      <c r="F27" s="80">
        <v>2800</v>
      </c>
      <c r="G27" s="80" t="s">
        <v>5</v>
      </c>
      <c r="H27" s="80">
        <v>58200</v>
      </c>
      <c r="I27" s="80">
        <v>25000</v>
      </c>
      <c r="J27" s="80">
        <v>4300</v>
      </c>
      <c r="K27" s="80" t="s">
        <v>15</v>
      </c>
      <c r="L27" s="80">
        <v>3300</v>
      </c>
      <c r="M27" s="80">
        <v>31000</v>
      </c>
    </row>
    <row r="28" spans="1:13" s="42" customFormat="1" ht="11.45" customHeight="1" x14ac:dyDescent="0.2">
      <c r="A28" s="45">
        <f>IF(D28&lt;&gt;"",COUNTA($D$9:D28),"")</f>
        <v>19</v>
      </c>
      <c r="B28" s="86" t="s">
        <v>194</v>
      </c>
      <c r="C28" s="80">
        <v>386500</v>
      </c>
      <c r="D28" s="80">
        <v>268500</v>
      </c>
      <c r="E28" s="80" t="s">
        <v>5</v>
      </c>
      <c r="F28" s="80" t="s">
        <v>5</v>
      </c>
      <c r="G28" s="80" t="s">
        <v>5</v>
      </c>
      <c r="H28" s="80">
        <v>69200</v>
      </c>
      <c r="I28" s="80">
        <v>44500</v>
      </c>
      <c r="J28" s="80">
        <v>5900</v>
      </c>
      <c r="K28" s="80" t="s">
        <v>5</v>
      </c>
      <c r="L28" s="80">
        <v>2300</v>
      </c>
      <c r="M28" s="80">
        <v>40600</v>
      </c>
    </row>
    <row r="29" spans="1:13" s="42" customFormat="1" ht="11.45" customHeight="1" x14ac:dyDescent="0.2">
      <c r="A29" s="45">
        <f>IF(D29&lt;&gt;"",COUNTA($D$9:D29),"")</f>
        <v>20</v>
      </c>
      <c r="B29" s="86" t="s">
        <v>193</v>
      </c>
      <c r="C29" s="80">
        <v>544300</v>
      </c>
      <c r="D29" s="80">
        <v>328800</v>
      </c>
      <c r="E29" s="80" t="s">
        <v>5</v>
      </c>
      <c r="F29" s="80" t="s">
        <v>5</v>
      </c>
      <c r="G29" s="80" t="s">
        <v>5</v>
      </c>
      <c r="H29" s="80">
        <v>99700</v>
      </c>
      <c r="I29" s="80">
        <v>70000</v>
      </c>
      <c r="J29" s="80" t="s">
        <v>15</v>
      </c>
      <c r="K29" s="80" t="s">
        <v>5</v>
      </c>
      <c r="L29" s="80">
        <v>8700</v>
      </c>
      <c r="M29" s="80">
        <v>104100</v>
      </c>
    </row>
    <row r="30" spans="1:13" ht="11.45" customHeight="1" x14ac:dyDescent="0.2">
      <c r="C30" s="76"/>
      <c r="D30" s="76"/>
      <c r="E30" s="76"/>
      <c r="F30" s="76"/>
      <c r="G30" s="76"/>
      <c r="H30" s="76"/>
      <c r="I30" s="76"/>
      <c r="J30" s="76"/>
      <c r="K30" s="76"/>
      <c r="L30" s="76"/>
      <c r="M30" s="76"/>
    </row>
    <row r="31" spans="1:13" ht="11.45" customHeight="1" x14ac:dyDescent="0.2">
      <c r="C31" s="76"/>
      <c r="D31" s="76"/>
      <c r="E31" s="76"/>
      <c r="F31" s="76"/>
      <c r="G31" s="76"/>
      <c r="H31" s="76"/>
      <c r="I31" s="76"/>
      <c r="J31" s="76"/>
      <c r="K31" s="76"/>
      <c r="L31" s="76"/>
      <c r="M31" s="76"/>
    </row>
    <row r="32" spans="1:13" ht="11.45" customHeight="1" x14ac:dyDescent="0.2">
      <c r="C32" s="76"/>
      <c r="D32" s="76"/>
      <c r="E32" s="76"/>
      <c r="F32" s="76"/>
      <c r="G32" s="76"/>
      <c r="H32" s="76"/>
      <c r="I32" s="76"/>
      <c r="J32" s="76"/>
      <c r="K32" s="76"/>
      <c r="L32" s="76"/>
      <c r="M32" s="76"/>
    </row>
    <row r="33" spans="3:13" ht="11.45" customHeight="1" x14ac:dyDescent="0.2">
      <c r="C33" s="76"/>
      <c r="D33" s="76"/>
      <c r="E33" s="76"/>
      <c r="F33" s="76"/>
      <c r="G33" s="76"/>
      <c r="H33" s="76"/>
      <c r="I33" s="76"/>
      <c r="J33" s="76"/>
      <c r="K33" s="76"/>
      <c r="L33" s="76"/>
      <c r="M33" s="76"/>
    </row>
    <row r="34" spans="3:13" ht="11.45" customHeight="1" x14ac:dyDescent="0.2">
      <c r="C34" s="76"/>
      <c r="D34" s="76"/>
      <c r="E34" s="76"/>
      <c r="F34" s="76"/>
      <c r="G34" s="76"/>
      <c r="H34" s="76"/>
      <c r="I34" s="76"/>
      <c r="J34" s="76"/>
      <c r="K34" s="76"/>
      <c r="L34" s="76"/>
      <c r="M34" s="76"/>
    </row>
    <row r="35" spans="3:13" ht="11.45" customHeight="1" x14ac:dyDescent="0.2">
      <c r="C35" s="76"/>
      <c r="D35" s="76"/>
      <c r="E35" s="76"/>
      <c r="F35" s="76"/>
      <c r="G35" s="76"/>
      <c r="H35" s="76"/>
      <c r="I35" s="76"/>
      <c r="J35" s="76"/>
      <c r="K35" s="76"/>
      <c r="L35" s="76"/>
      <c r="M35" s="76"/>
    </row>
    <row r="36" spans="3:13" ht="11.45" customHeight="1" x14ac:dyDescent="0.2">
      <c r="C36" s="76"/>
      <c r="D36" s="76"/>
      <c r="E36" s="76"/>
      <c r="F36" s="76"/>
      <c r="G36" s="76"/>
      <c r="H36" s="76"/>
      <c r="I36" s="76"/>
      <c r="J36" s="76"/>
      <c r="K36" s="76"/>
      <c r="L36" s="76"/>
      <c r="M36" s="76"/>
    </row>
    <row r="37" spans="3:13" ht="11.45" customHeight="1" x14ac:dyDescent="0.2">
      <c r="C37" s="76"/>
      <c r="D37" s="76"/>
      <c r="E37" s="76"/>
      <c r="F37" s="76"/>
      <c r="G37" s="76"/>
      <c r="H37" s="76"/>
      <c r="I37" s="76"/>
      <c r="J37" s="76"/>
      <c r="K37" s="76"/>
      <c r="L37" s="76"/>
      <c r="M37" s="76"/>
    </row>
  </sheetData>
  <mergeCells count="25">
    <mergeCell ref="A1:B1"/>
    <mergeCell ref="A2:B2"/>
    <mergeCell ref="A3:A6"/>
    <mergeCell ref="B3:B6"/>
    <mergeCell ref="H19:L19"/>
    <mergeCell ref="C3:C6"/>
    <mergeCell ref="C1:G1"/>
    <mergeCell ref="C2:G2"/>
    <mergeCell ref="D4:D6"/>
    <mergeCell ref="E4:E6"/>
    <mergeCell ref="F4:F6"/>
    <mergeCell ref="L4:L6"/>
    <mergeCell ref="G5:G6"/>
    <mergeCell ref="I5:I6"/>
    <mergeCell ref="H2:M2"/>
    <mergeCell ref="H1:M1"/>
    <mergeCell ref="D3:G3"/>
    <mergeCell ref="H3:M3"/>
    <mergeCell ref="C8:G8"/>
    <mergeCell ref="C19:G19"/>
    <mergeCell ref="H8:M8"/>
    <mergeCell ref="M4:M6"/>
    <mergeCell ref="H4:H6"/>
    <mergeCell ref="J4:J6"/>
    <mergeCell ref="K4: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45" customHeight="1" x14ac:dyDescent="0.2"/>
  <cols>
    <col min="1" max="1" width="3.7109375" style="40" customWidth="1"/>
    <col min="2" max="2" width="20.7109375" style="40" customWidth="1"/>
    <col min="3" max="5" width="13.28515625" style="40" customWidth="1"/>
    <col min="6" max="6" width="13.28515625" style="43" customWidth="1"/>
    <col min="7" max="7" width="13.28515625" style="40" customWidth="1"/>
    <col min="8" max="13" width="11.28515625" style="40" customWidth="1"/>
    <col min="14" max="16384" width="11.28515625" style="40"/>
  </cols>
  <sheetData>
    <row r="1" spans="1:14" s="55" customFormat="1" ht="54.95" customHeight="1" x14ac:dyDescent="0.2">
      <c r="A1" s="139" t="s">
        <v>130</v>
      </c>
      <c r="B1" s="140"/>
      <c r="C1" s="125" t="s">
        <v>153</v>
      </c>
      <c r="D1" s="125"/>
      <c r="E1" s="125"/>
      <c r="F1" s="125"/>
      <c r="G1" s="126"/>
      <c r="H1" s="146" t="s">
        <v>153</v>
      </c>
      <c r="I1" s="125"/>
      <c r="J1" s="125"/>
      <c r="K1" s="125"/>
      <c r="L1" s="125"/>
      <c r="M1" s="147"/>
    </row>
    <row r="2" spans="1:14" s="51" customFormat="1" ht="20.100000000000001" customHeight="1" x14ac:dyDescent="0.2">
      <c r="A2" s="141" t="s">
        <v>34</v>
      </c>
      <c r="B2" s="142"/>
      <c r="C2" s="143" t="s">
        <v>164</v>
      </c>
      <c r="D2" s="143"/>
      <c r="E2" s="143"/>
      <c r="F2" s="143"/>
      <c r="G2" s="144"/>
      <c r="H2" s="145" t="s">
        <v>163</v>
      </c>
      <c r="I2" s="143"/>
      <c r="J2" s="143"/>
      <c r="K2" s="143"/>
      <c r="L2" s="143"/>
      <c r="M2" s="144"/>
    </row>
    <row r="3" spans="1:14" s="52" customFormat="1" ht="11.45" customHeight="1" x14ac:dyDescent="0.2">
      <c r="A3" s="133" t="s">
        <v>22</v>
      </c>
      <c r="B3" s="128" t="s">
        <v>214</v>
      </c>
      <c r="C3" s="128" t="s">
        <v>31</v>
      </c>
      <c r="D3" s="128" t="s">
        <v>155</v>
      </c>
      <c r="E3" s="128"/>
      <c r="F3" s="128"/>
      <c r="G3" s="127"/>
      <c r="H3" s="134" t="s">
        <v>155</v>
      </c>
      <c r="I3" s="128"/>
      <c r="J3" s="128"/>
      <c r="K3" s="128"/>
      <c r="L3" s="128"/>
      <c r="M3" s="127"/>
    </row>
    <row r="4" spans="1:14" s="52" customFormat="1" ht="11.45" customHeight="1" x14ac:dyDescent="0.2">
      <c r="A4" s="133"/>
      <c r="B4" s="128"/>
      <c r="C4" s="128"/>
      <c r="D4" s="128" t="s">
        <v>156</v>
      </c>
      <c r="E4" s="128" t="s">
        <v>32</v>
      </c>
      <c r="F4" s="128" t="s">
        <v>128</v>
      </c>
      <c r="G4" s="71" t="s">
        <v>157</v>
      </c>
      <c r="H4" s="134" t="s">
        <v>238</v>
      </c>
      <c r="I4" s="70" t="s">
        <v>157</v>
      </c>
      <c r="J4" s="128" t="s">
        <v>159</v>
      </c>
      <c r="K4" s="128" t="s">
        <v>239</v>
      </c>
      <c r="L4" s="128" t="s">
        <v>240</v>
      </c>
      <c r="M4" s="127" t="s">
        <v>241</v>
      </c>
    </row>
    <row r="5" spans="1:14" s="52" customFormat="1" ht="11.45" customHeight="1" x14ac:dyDescent="0.2">
      <c r="A5" s="133"/>
      <c r="B5" s="128"/>
      <c r="C5" s="128"/>
      <c r="D5" s="128"/>
      <c r="E5" s="128"/>
      <c r="F5" s="128"/>
      <c r="G5" s="127" t="s">
        <v>237</v>
      </c>
      <c r="H5" s="134"/>
      <c r="I5" s="128" t="s">
        <v>158</v>
      </c>
      <c r="J5" s="128"/>
      <c r="K5" s="128"/>
      <c r="L5" s="128"/>
      <c r="M5" s="127"/>
    </row>
    <row r="6" spans="1:14" s="52" customFormat="1" ht="11.45" customHeight="1" x14ac:dyDescent="0.2">
      <c r="A6" s="133"/>
      <c r="B6" s="128"/>
      <c r="C6" s="128"/>
      <c r="D6" s="128"/>
      <c r="E6" s="128"/>
      <c r="F6" s="128"/>
      <c r="G6" s="127"/>
      <c r="H6" s="134"/>
      <c r="I6" s="128"/>
      <c r="J6" s="128"/>
      <c r="K6" s="128"/>
      <c r="L6" s="128"/>
      <c r="M6" s="127"/>
    </row>
    <row r="7" spans="1:14" s="54" customFormat="1" ht="11.45" customHeight="1" x14ac:dyDescent="0.2">
      <c r="A7" s="53">
        <v>1</v>
      </c>
      <c r="B7" s="48">
        <v>2</v>
      </c>
      <c r="C7" s="48">
        <v>3</v>
      </c>
      <c r="D7" s="48">
        <v>4</v>
      </c>
      <c r="E7" s="48">
        <v>5</v>
      </c>
      <c r="F7" s="48">
        <v>6</v>
      </c>
      <c r="G7" s="56">
        <v>7</v>
      </c>
      <c r="H7" s="53">
        <v>8</v>
      </c>
      <c r="I7" s="48">
        <v>9</v>
      </c>
      <c r="J7" s="48">
        <v>10</v>
      </c>
      <c r="K7" s="48">
        <v>11</v>
      </c>
      <c r="L7" s="48">
        <v>12</v>
      </c>
      <c r="M7" s="50">
        <v>13</v>
      </c>
    </row>
    <row r="8" spans="1:14" s="42" customFormat="1" ht="20.100000000000001" customHeight="1" x14ac:dyDescent="0.2">
      <c r="A8" s="58"/>
      <c r="B8" s="85"/>
      <c r="C8" s="148" t="s">
        <v>160</v>
      </c>
      <c r="D8" s="148"/>
      <c r="E8" s="148"/>
      <c r="F8" s="148"/>
      <c r="G8" s="148"/>
      <c r="H8" s="136" t="s">
        <v>160</v>
      </c>
      <c r="I8" s="136"/>
      <c r="J8" s="136"/>
      <c r="K8" s="136"/>
      <c r="L8" s="136"/>
      <c r="M8" s="136"/>
    </row>
    <row r="9" spans="1:14" s="65" customFormat="1" ht="11.45" customHeight="1" x14ac:dyDescent="0.2">
      <c r="A9" s="45">
        <f>IF(D9&lt;&gt;"",COUNTA($D$9:D9),"")</f>
        <v>1</v>
      </c>
      <c r="B9" s="93" t="s">
        <v>31</v>
      </c>
      <c r="C9" s="81">
        <v>4750</v>
      </c>
      <c r="D9" s="81">
        <v>2380</v>
      </c>
      <c r="E9" s="81">
        <v>40</v>
      </c>
      <c r="F9" s="81">
        <v>80</v>
      </c>
      <c r="G9" s="81" t="s">
        <v>5</v>
      </c>
      <c r="H9" s="81">
        <v>1520</v>
      </c>
      <c r="I9" s="81">
        <v>280</v>
      </c>
      <c r="J9" s="81">
        <v>260</v>
      </c>
      <c r="K9" s="81" t="s">
        <v>15</v>
      </c>
      <c r="L9" s="81">
        <v>50</v>
      </c>
      <c r="M9" s="81">
        <v>390</v>
      </c>
      <c r="N9" s="59"/>
    </row>
    <row r="10" spans="1:14" s="42" customFormat="1" ht="11.45" customHeight="1" x14ac:dyDescent="0.2">
      <c r="A10" s="45">
        <f>IF(D10&lt;&gt;"",COUNTA($D$9:D10),"")</f>
        <v>2</v>
      </c>
      <c r="B10" s="88" t="s">
        <v>213</v>
      </c>
      <c r="C10" s="80">
        <v>250</v>
      </c>
      <c r="D10" s="80">
        <v>180</v>
      </c>
      <c r="E10" s="80" t="s">
        <v>5</v>
      </c>
      <c r="F10" s="80" t="s">
        <v>5</v>
      </c>
      <c r="G10" s="80" t="s">
        <v>5</v>
      </c>
      <c r="H10" s="80">
        <v>70</v>
      </c>
      <c r="I10" s="80" t="s">
        <v>5</v>
      </c>
      <c r="J10" s="80" t="s">
        <v>5</v>
      </c>
      <c r="K10" s="80" t="s">
        <v>15</v>
      </c>
      <c r="L10" s="80" t="s">
        <v>5</v>
      </c>
      <c r="M10" s="80" t="s">
        <v>15</v>
      </c>
      <c r="N10" s="60"/>
    </row>
    <row r="11" spans="1:14" s="42" customFormat="1" ht="11.45" customHeight="1" x14ac:dyDescent="0.2">
      <c r="A11" s="45">
        <f>IF(D11&lt;&gt;"",COUNTA($D$9:D11),"")</f>
        <v>3</v>
      </c>
      <c r="B11" s="88" t="s">
        <v>212</v>
      </c>
      <c r="C11" s="80">
        <v>420</v>
      </c>
      <c r="D11" s="80">
        <v>130</v>
      </c>
      <c r="E11" s="80" t="s">
        <v>5</v>
      </c>
      <c r="F11" s="80" t="s">
        <v>15</v>
      </c>
      <c r="G11" s="80" t="s">
        <v>5</v>
      </c>
      <c r="H11" s="80">
        <v>260</v>
      </c>
      <c r="I11" s="80" t="s">
        <v>15</v>
      </c>
      <c r="J11" s="80" t="s">
        <v>15</v>
      </c>
      <c r="K11" s="80" t="s">
        <v>5</v>
      </c>
      <c r="L11" s="80" t="s">
        <v>15</v>
      </c>
      <c r="M11" s="80" t="s">
        <v>15</v>
      </c>
      <c r="N11" s="60"/>
    </row>
    <row r="12" spans="1:14" s="42" customFormat="1" ht="11.45" customHeight="1" x14ac:dyDescent="0.2">
      <c r="A12" s="45">
        <f>IF(D12&lt;&gt;"",COUNTA($D$9:D12),"")</f>
        <v>4</v>
      </c>
      <c r="B12" s="88" t="s">
        <v>211</v>
      </c>
      <c r="C12" s="80">
        <v>410</v>
      </c>
      <c r="D12" s="80">
        <v>150</v>
      </c>
      <c r="E12" s="80" t="s">
        <v>5</v>
      </c>
      <c r="F12" s="80" t="s">
        <v>15</v>
      </c>
      <c r="G12" s="80" t="s">
        <v>5</v>
      </c>
      <c r="H12" s="80">
        <v>220</v>
      </c>
      <c r="I12" s="80" t="s">
        <v>15</v>
      </c>
      <c r="J12" s="80" t="s">
        <v>15</v>
      </c>
      <c r="K12" s="80" t="s">
        <v>5</v>
      </c>
      <c r="L12" s="80" t="s">
        <v>15</v>
      </c>
      <c r="M12" s="80" t="s">
        <v>15</v>
      </c>
      <c r="N12" s="60"/>
    </row>
    <row r="13" spans="1:14" s="42" customFormat="1" ht="11.45" customHeight="1" x14ac:dyDescent="0.2">
      <c r="A13" s="45">
        <f>IF(D13&lt;&gt;"",COUNTA($D$9:D13),"")</f>
        <v>5</v>
      </c>
      <c r="B13" s="88" t="s">
        <v>210</v>
      </c>
      <c r="C13" s="80">
        <v>400</v>
      </c>
      <c r="D13" s="80">
        <v>160</v>
      </c>
      <c r="E13" s="80">
        <v>0</v>
      </c>
      <c r="F13" s="80" t="s">
        <v>15</v>
      </c>
      <c r="G13" s="80" t="s">
        <v>5</v>
      </c>
      <c r="H13" s="80">
        <v>200</v>
      </c>
      <c r="I13" s="80" t="s">
        <v>15</v>
      </c>
      <c r="J13" s="80" t="s">
        <v>5</v>
      </c>
      <c r="K13" s="80" t="s">
        <v>15</v>
      </c>
      <c r="L13" s="80" t="s">
        <v>15</v>
      </c>
      <c r="M13" s="80" t="s">
        <v>15</v>
      </c>
      <c r="N13" s="60"/>
    </row>
    <row r="14" spans="1:14" s="42" customFormat="1" ht="11.45" customHeight="1" x14ac:dyDescent="0.2">
      <c r="A14" s="45">
        <f>IF(D14&lt;&gt;"",COUNTA($D$9:D14),"")</f>
        <v>6</v>
      </c>
      <c r="B14" s="88" t="s">
        <v>209</v>
      </c>
      <c r="C14" s="80">
        <v>480</v>
      </c>
      <c r="D14" s="80">
        <v>200</v>
      </c>
      <c r="E14" s="80">
        <v>0</v>
      </c>
      <c r="F14" s="80" t="s">
        <v>15</v>
      </c>
      <c r="G14" s="80" t="s">
        <v>5</v>
      </c>
      <c r="H14" s="80">
        <v>180</v>
      </c>
      <c r="I14" s="80" t="s">
        <v>15</v>
      </c>
      <c r="J14" s="80" t="s">
        <v>15</v>
      </c>
      <c r="K14" s="80" t="s">
        <v>15</v>
      </c>
      <c r="L14" s="80" t="s">
        <v>15</v>
      </c>
      <c r="M14" s="80" t="s">
        <v>15</v>
      </c>
      <c r="N14" s="60"/>
    </row>
    <row r="15" spans="1:14" s="42" customFormat="1" ht="11.45" customHeight="1" x14ac:dyDescent="0.2">
      <c r="A15" s="45">
        <f>IF(D15&lt;&gt;"",COUNTA($D$9:D15),"")</f>
        <v>7</v>
      </c>
      <c r="B15" s="88" t="s">
        <v>208</v>
      </c>
      <c r="C15" s="80">
        <v>430</v>
      </c>
      <c r="D15" s="80">
        <v>230</v>
      </c>
      <c r="E15" s="80" t="s">
        <v>15</v>
      </c>
      <c r="F15" s="80" t="s">
        <v>15</v>
      </c>
      <c r="G15" s="80" t="s">
        <v>5</v>
      </c>
      <c r="H15" s="80">
        <v>130</v>
      </c>
      <c r="I15" s="80" t="s">
        <v>15</v>
      </c>
      <c r="J15" s="80" t="s">
        <v>15</v>
      </c>
      <c r="K15" s="80" t="s">
        <v>15</v>
      </c>
      <c r="L15" s="80" t="s">
        <v>15</v>
      </c>
      <c r="M15" s="80" t="s">
        <v>15</v>
      </c>
      <c r="N15" s="60"/>
    </row>
    <row r="16" spans="1:14" s="42" customFormat="1" ht="11.45" customHeight="1" x14ac:dyDescent="0.2">
      <c r="A16" s="45">
        <f>IF(D16&lt;&gt;"",COUNTA($D$9:D16),"")</f>
        <v>8</v>
      </c>
      <c r="B16" s="88" t="s">
        <v>207</v>
      </c>
      <c r="C16" s="80">
        <v>550</v>
      </c>
      <c r="D16" s="80">
        <v>320</v>
      </c>
      <c r="E16" s="80" t="s">
        <v>15</v>
      </c>
      <c r="F16" s="80">
        <v>10</v>
      </c>
      <c r="G16" s="80" t="s">
        <v>5</v>
      </c>
      <c r="H16" s="80">
        <v>150</v>
      </c>
      <c r="I16" s="80">
        <v>20</v>
      </c>
      <c r="J16" s="80" t="s">
        <v>15</v>
      </c>
      <c r="K16" s="80" t="s">
        <v>15</v>
      </c>
      <c r="L16" s="80" t="s">
        <v>15</v>
      </c>
      <c r="M16" s="80">
        <v>50</v>
      </c>
      <c r="N16" s="60"/>
    </row>
    <row r="17" spans="1:14" s="42" customFormat="1" ht="11.45" customHeight="1" x14ac:dyDescent="0.2">
      <c r="A17" s="45">
        <f>IF(D17&lt;&gt;"",COUNTA($D$9:D17),"")</f>
        <v>9</v>
      </c>
      <c r="B17" s="88" t="s">
        <v>206</v>
      </c>
      <c r="C17" s="80">
        <v>520</v>
      </c>
      <c r="D17" s="80">
        <v>330</v>
      </c>
      <c r="E17" s="80">
        <v>10</v>
      </c>
      <c r="F17" s="80" t="s">
        <v>15</v>
      </c>
      <c r="G17" s="80" t="s">
        <v>5</v>
      </c>
      <c r="H17" s="80">
        <v>70</v>
      </c>
      <c r="I17" s="80">
        <v>20</v>
      </c>
      <c r="J17" s="80">
        <v>50</v>
      </c>
      <c r="K17" s="80" t="s">
        <v>15</v>
      </c>
      <c r="L17" s="80">
        <v>10</v>
      </c>
      <c r="M17" s="80">
        <v>40</v>
      </c>
      <c r="N17" s="60"/>
    </row>
    <row r="18" spans="1:14" s="42" customFormat="1" ht="11.45" customHeight="1" x14ac:dyDescent="0.2">
      <c r="A18" s="45">
        <f>IF(D18&lt;&gt;"",COUNTA($D$9:D18),"")</f>
        <v>10</v>
      </c>
      <c r="B18" s="88" t="s">
        <v>205</v>
      </c>
      <c r="C18" s="80">
        <v>310</v>
      </c>
      <c r="D18" s="80">
        <v>200</v>
      </c>
      <c r="E18" s="80" t="s">
        <v>15</v>
      </c>
      <c r="F18" s="80" t="s">
        <v>15</v>
      </c>
      <c r="G18" s="80" t="s">
        <v>5</v>
      </c>
      <c r="H18" s="80">
        <v>40</v>
      </c>
      <c r="I18" s="80">
        <v>30</v>
      </c>
      <c r="J18" s="80">
        <v>30</v>
      </c>
      <c r="K18" s="80" t="s">
        <v>15</v>
      </c>
      <c r="L18" s="80">
        <v>0</v>
      </c>
      <c r="M18" s="80">
        <v>30</v>
      </c>
      <c r="N18" s="60"/>
    </row>
    <row r="19" spans="1:14" s="42" customFormat="1" ht="11.45" customHeight="1" x14ac:dyDescent="0.2">
      <c r="A19" s="45">
        <f>IF(D19&lt;&gt;"",COUNTA($D$9:D19),"")</f>
        <v>11</v>
      </c>
      <c r="B19" s="88" t="s">
        <v>204</v>
      </c>
      <c r="C19" s="80">
        <v>230</v>
      </c>
      <c r="D19" s="80">
        <v>150</v>
      </c>
      <c r="E19" s="80">
        <v>0</v>
      </c>
      <c r="F19" s="80" t="s">
        <v>15</v>
      </c>
      <c r="G19" s="80" t="s">
        <v>5</v>
      </c>
      <c r="H19" s="80">
        <v>20</v>
      </c>
      <c r="I19" s="80">
        <v>20</v>
      </c>
      <c r="J19" s="80">
        <v>30</v>
      </c>
      <c r="K19" s="80" t="s">
        <v>5</v>
      </c>
      <c r="L19" s="80" t="s">
        <v>15</v>
      </c>
      <c r="M19" s="80">
        <v>20</v>
      </c>
      <c r="N19" s="60"/>
    </row>
    <row r="20" spans="1:14" s="42" customFormat="1" ht="11.45" customHeight="1" x14ac:dyDescent="0.2">
      <c r="A20" s="45">
        <f>IF(D20&lt;&gt;"",COUNTA($D$9:D20),"")</f>
        <v>12</v>
      </c>
      <c r="B20" s="88" t="s">
        <v>203</v>
      </c>
      <c r="C20" s="80">
        <v>290</v>
      </c>
      <c r="D20" s="80">
        <v>160</v>
      </c>
      <c r="E20" s="80" t="s">
        <v>15</v>
      </c>
      <c r="F20" s="80">
        <v>0</v>
      </c>
      <c r="G20" s="80" t="s">
        <v>5</v>
      </c>
      <c r="H20" s="80">
        <v>40</v>
      </c>
      <c r="I20" s="80">
        <v>40</v>
      </c>
      <c r="J20" s="80">
        <v>40</v>
      </c>
      <c r="K20" s="80" t="s">
        <v>5</v>
      </c>
      <c r="L20" s="80">
        <v>0</v>
      </c>
      <c r="M20" s="80">
        <v>40</v>
      </c>
      <c r="N20" s="60"/>
    </row>
    <row r="21" spans="1:14" s="42" customFormat="1" ht="11.45" customHeight="1" x14ac:dyDescent="0.2">
      <c r="A21" s="45">
        <f>IF(D21&lt;&gt;"",COUNTA($D$9:D21),"")</f>
        <v>13</v>
      </c>
      <c r="B21" s="88" t="s">
        <v>202</v>
      </c>
      <c r="C21" s="80">
        <v>280</v>
      </c>
      <c r="D21" s="80">
        <v>140</v>
      </c>
      <c r="E21" s="80" t="s">
        <v>5</v>
      </c>
      <c r="F21" s="80" t="s">
        <v>15</v>
      </c>
      <c r="G21" s="80" t="s">
        <v>5</v>
      </c>
      <c r="H21" s="80">
        <v>60</v>
      </c>
      <c r="I21" s="80">
        <v>60</v>
      </c>
      <c r="J21" s="80">
        <v>30</v>
      </c>
      <c r="K21" s="80" t="s">
        <v>5</v>
      </c>
      <c r="L21" s="80">
        <v>0</v>
      </c>
      <c r="M21" s="80">
        <v>30</v>
      </c>
      <c r="N21" s="60"/>
    </row>
    <row r="22" spans="1:14" s="42" customFormat="1" ht="11.45" customHeight="1" x14ac:dyDescent="0.2">
      <c r="A22" s="45">
        <f>IF(D22&lt;&gt;"",COUNTA($D$9:D22),"")</f>
        <v>14</v>
      </c>
      <c r="B22" s="88" t="s">
        <v>201</v>
      </c>
      <c r="C22" s="80">
        <v>160</v>
      </c>
      <c r="D22" s="80">
        <v>30</v>
      </c>
      <c r="E22" s="80">
        <v>0</v>
      </c>
      <c r="F22" s="80" t="s">
        <v>5</v>
      </c>
      <c r="G22" s="80" t="s">
        <v>5</v>
      </c>
      <c r="H22" s="80">
        <v>70</v>
      </c>
      <c r="I22" s="80">
        <v>70</v>
      </c>
      <c r="J22" s="80">
        <v>20</v>
      </c>
      <c r="K22" s="80" t="s">
        <v>5</v>
      </c>
      <c r="L22" s="80">
        <v>0</v>
      </c>
      <c r="M22" s="80">
        <v>30</v>
      </c>
      <c r="N22" s="60"/>
    </row>
  </sheetData>
  <mergeCells count="23">
    <mergeCell ref="A3:A6"/>
    <mergeCell ref="B3:B6"/>
    <mergeCell ref="C3:C6"/>
    <mergeCell ref="H2:M2"/>
    <mergeCell ref="H3:M3"/>
    <mergeCell ref="D3:G3"/>
    <mergeCell ref="D4:D6"/>
    <mergeCell ref="E4:E6"/>
    <mergeCell ref="F4:F6"/>
    <mergeCell ref="A1:B1"/>
    <mergeCell ref="C1:G1"/>
    <mergeCell ref="A2:B2"/>
    <mergeCell ref="C2:G2"/>
    <mergeCell ref="H1:M1"/>
    <mergeCell ref="H8:M8"/>
    <mergeCell ref="K4:K6"/>
    <mergeCell ref="L4:L6"/>
    <mergeCell ref="M4:M6"/>
    <mergeCell ref="G5:G6"/>
    <mergeCell ref="I5:I6"/>
    <mergeCell ref="H4:H6"/>
    <mergeCell ref="J4:J6"/>
    <mergeCell ref="C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25" x14ac:dyDescent="0.2"/>
  <cols>
    <col min="1" max="1" width="3.7109375" style="44" customWidth="1"/>
    <col min="2" max="2" width="26.85546875" style="40" customWidth="1"/>
    <col min="3" max="6" width="16.140625" style="62" customWidth="1"/>
    <col min="7" max="16384" width="11.28515625" style="40"/>
  </cols>
  <sheetData>
    <row r="1" spans="1:6" s="38" customFormat="1" ht="54.95" customHeight="1" x14ac:dyDescent="0.2">
      <c r="A1" s="131" t="s">
        <v>173</v>
      </c>
      <c r="B1" s="132"/>
      <c r="C1" s="125" t="s">
        <v>232</v>
      </c>
      <c r="D1" s="125"/>
      <c r="E1" s="125"/>
      <c r="F1" s="126"/>
    </row>
    <row r="2" spans="1:6" s="39" customFormat="1" ht="20.100000000000001" customHeight="1" x14ac:dyDescent="0.2">
      <c r="A2" s="149" t="s">
        <v>174</v>
      </c>
      <c r="B2" s="150"/>
      <c r="C2" s="143" t="s">
        <v>175</v>
      </c>
      <c r="D2" s="143"/>
      <c r="E2" s="143"/>
      <c r="F2" s="144"/>
    </row>
    <row r="3" spans="1:6" ht="11.45" customHeight="1" x14ac:dyDescent="0.2">
      <c r="A3" s="133" t="s">
        <v>22</v>
      </c>
      <c r="B3" s="128" t="s">
        <v>229</v>
      </c>
      <c r="C3" s="128" t="s">
        <v>166</v>
      </c>
      <c r="D3" s="128" t="s">
        <v>165</v>
      </c>
      <c r="E3" s="128"/>
      <c r="F3" s="127"/>
    </row>
    <row r="4" spans="1:6" ht="11.45" customHeight="1" x14ac:dyDescent="0.2">
      <c r="A4" s="133"/>
      <c r="B4" s="128"/>
      <c r="C4" s="128"/>
      <c r="D4" s="128" t="s">
        <v>235</v>
      </c>
      <c r="E4" s="128"/>
      <c r="F4" s="127"/>
    </row>
    <row r="5" spans="1:6" ht="11.45" customHeight="1" x14ac:dyDescent="0.2">
      <c r="A5" s="133"/>
      <c r="B5" s="128"/>
      <c r="C5" s="128"/>
      <c r="D5" s="128"/>
      <c r="E5" s="128"/>
      <c r="F5" s="127"/>
    </row>
    <row r="6" spans="1:6" ht="11.45" customHeight="1" x14ac:dyDescent="0.2">
      <c r="A6" s="133"/>
      <c r="B6" s="128"/>
      <c r="C6" s="128"/>
      <c r="D6" s="128"/>
      <c r="E6" s="128"/>
      <c r="F6" s="127"/>
    </row>
    <row r="7" spans="1:6" ht="11.45" customHeight="1" x14ac:dyDescent="0.2">
      <c r="A7" s="151"/>
      <c r="B7" s="128"/>
      <c r="C7" s="128"/>
      <c r="D7" s="89" t="s">
        <v>168</v>
      </c>
      <c r="E7" s="89" t="s">
        <v>169</v>
      </c>
      <c r="F7" s="90" t="s">
        <v>167</v>
      </c>
    </row>
    <row r="8" spans="1:6" s="33" customFormat="1" ht="11.45" customHeight="1" x14ac:dyDescent="0.2">
      <c r="A8" s="91">
        <v>1</v>
      </c>
      <c r="B8" s="66">
        <v>2</v>
      </c>
      <c r="C8" s="48">
        <v>3</v>
      </c>
      <c r="D8" s="48">
        <v>4</v>
      </c>
      <c r="E8" s="48">
        <v>5</v>
      </c>
      <c r="F8" s="56">
        <v>6</v>
      </c>
    </row>
    <row r="9" spans="1:6" s="42" customFormat="1" ht="11.45" customHeight="1" x14ac:dyDescent="0.2">
      <c r="A9" s="84" t="str">
        <f>IF(D9&lt;&gt;"",COUNTA($D$9:D9),"")</f>
        <v/>
      </c>
      <c r="B9" s="85"/>
      <c r="C9" s="82"/>
      <c r="D9" s="82"/>
      <c r="E9" s="82"/>
      <c r="F9" s="82"/>
    </row>
    <row r="10" spans="1:6" s="42" customFormat="1" ht="11.45" customHeight="1" x14ac:dyDescent="0.2">
      <c r="A10" s="45">
        <f>IF(D10&lt;&gt;"",COUNTA($D$10:D10),"")</f>
        <v>1</v>
      </c>
      <c r="B10" s="87" t="s">
        <v>31</v>
      </c>
      <c r="C10" s="83">
        <v>1830</v>
      </c>
      <c r="D10" s="83">
        <v>1020</v>
      </c>
      <c r="E10" s="83">
        <v>430</v>
      </c>
      <c r="F10" s="83">
        <v>380</v>
      </c>
    </row>
    <row r="11" spans="1:6" s="42" customFormat="1" ht="11.45" customHeight="1" x14ac:dyDescent="0.2">
      <c r="A11" s="45" t="str">
        <f>IF(D11&lt;&gt;"",COUNTA($D$10:D11),"")</f>
        <v/>
      </c>
      <c r="B11" s="88" t="s">
        <v>216</v>
      </c>
      <c r="C11" s="82"/>
      <c r="D11" s="82"/>
      <c r="E11" s="82"/>
      <c r="F11" s="82"/>
    </row>
    <row r="12" spans="1:6" s="42" customFormat="1" ht="11.45" customHeight="1" x14ac:dyDescent="0.2">
      <c r="A12" s="45">
        <f>IF(D12&lt;&gt;"",COUNTA($D$10:D12),"")</f>
        <v>2</v>
      </c>
      <c r="B12" s="88" t="s">
        <v>217</v>
      </c>
      <c r="C12" s="82">
        <v>830</v>
      </c>
      <c r="D12" s="82">
        <v>490</v>
      </c>
      <c r="E12" s="82">
        <v>180</v>
      </c>
      <c r="F12" s="82">
        <v>160</v>
      </c>
    </row>
    <row r="13" spans="1:6" s="42" customFormat="1" ht="11.45" customHeight="1" x14ac:dyDescent="0.2">
      <c r="A13" s="45">
        <f>IF(D13&lt;&gt;"",COUNTA($D$10:D13),"")</f>
        <v>3</v>
      </c>
      <c r="B13" s="88" t="s">
        <v>218</v>
      </c>
      <c r="C13" s="82">
        <v>30</v>
      </c>
      <c r="D13" s="82" t="s">
        <v>15</v>
      </c>
      <c r="E13" s="82">
        <v>10</v>
      </c>
      <c r="F13" s="82" t="s">
        <v>15</v>
      </c>
    </row>
    <row r="14" spans="1:6" s="42" customFormat="1" ht="11.45" customHeight="1" x14ac:dyDescent="0.2">
      <c r="A14" s="45">
        <f>IF(D14&lt;&gt;"",COUNTA($D$10:D14),"")</f>
        <v>4</v>
      </c>
      <c r="B14" s="88" t="s">
        <v>219</v>
      </c>
      <c r="C14" s="82">
        <v>60</v>
      </c>
      <c r="D14" s="82" t="s">
        <v>15</v>
      </c>
      <c r="E14" s="82" t="s">
        <v>15</v>
      </c>
      <c r="F14" s="82" t="s">
        <v>15</v>
      </c>
    </row>
    <row r="15" spans="1:6" s="42" customFormat="1" ht="11.45" customHeight="1" x14ac:dyDescent="0.2">
      <c r="A15" s="45">
        <f>IF(D15&lt;&gt;"",COUNTA($D$10:D15),"")</f>
        <v>5</v>
      </c>
      <c r="B15" s="88" t="s">
        <v>220</v>
      </c>
      <c r="C15" s="82" t="s">
        <v>5</v>
      </c>
      <c r="D15" s="82" t="s">
        <v>5</v>
      </c>
      <c r="E15" s="82" t="s">
        <v>5</v>
      </c>
      <c r="F15" s="82" t="s">
        <v>5</v>
      </c>
    </row>
    <row r="16" spans="1:6" s="42" customFormat="1" ht="11.45" customHeight="1" x14ac:dyDescent="0.2">
      <c r="A16" s="45">
        <f>IF(D16&lt;&gt;"",COUNTA($D$10:D16),"")</f>
        <v>6</v>
      </c>
      <c r="B16" s="88" t="s">
        <v>221</v>
      </c>
      <c r="C16" s="82">
        <v>580</v>
      </c>
      <c r="D16" s="82">
        <v>290</v>
      </c>
      <c r="E16" s="82">
        <v>140</v>
      </c>
      <c r="F16" s="82">
        <v>140</v>
      </c>
    </row>
    <row r="17" spans="1:6" s="42" customFormat="1" ht="11.45" customHeight="1" x14ac:dyDescent="0.2">
      <c r="A17" s="45">
        <f>IF(D17&lt;&gt;"",COUNTA($D$10:D17),"")</f>
        <v>7</v>
      </c>
      <c r="B17" s="88" t="s">
        <v>222</v>
      </c>
      <c r="C17" s="82">
        <v>130</v>
      </c>
      <c r="D17" s="82">
        <v>80</v>
      </c>
      <c r="E17" s="82">
        <v>20</v>
      </c>
      <c r="F17" s="82">
        <v>30</v>
      </c>
    </row>
    <row r="18" spans="1:6" s="42" customFormat="1" ht="11.45" customHeight="1" x14ac:dyDescent="0.2">
      <c r="A18" s="45">
        <f>IF(D18&lt;&gt;"",COUNTA($D$10:D18),"")</f>
        <v>8</v>
      </c>
      <c r="B18" s="88" t="s">
        <v>223</v>
      </c>
      <c r="C18" s="82">
        <v>80</v>
      </c>
      <c r="D18" s="82">
        <v>50</v>
      </c>
      <c r="E18" s="82">
        <v>10</v>
      </c>
      <c r="F18" s="82" t="s">
        <v>15</v>
      </c>
    </row>
    <row r="19" spans="1:6" s="42" customFormat="1" ht="11.45" customHeight="1" x14ac:dyDescent="0.2">
      <c r="A19" s="45">
        <f>IF(D19&lt;&gt;"",COUNTA($D$10:D19),"")</f>
        <v>9</v>
      </c>
      <c r="B19" s="88" t="s">
        <v>224</v>
      </c>
      <c r="C19" s="82" t="s">
        <v>15</v>
      </c>
      <c r="D19" s="82" t="s">
        <v>15</v>
      </c>
      <c r="E19" s="82" t="s">
        <v>15</v>
      </c>
      <c r="F19" s="82" t="s">
        <v>15</v>
      </c>
    </row>
    <row r="20" spans="1:6" s="42" customFormat="1" ht="11.45" customHeight="1" x14ac:dyDescent="0.2">
      <c r="A20" s="45">
        <f>IF(D20&lt;&gt;"",COUNTA($D$10:D20),"")</f>
        <v>10</v>
      </c>
      <c r="B20" s="88" t="s">
        <v>225</v>
      </c>
      <c r="C20" s="82">
        <v>20</v>
      </c>
      <c r="D20" s="82" t="s">
        <v>15</v>
      </c>
      <c r="E20" s="82" t="s">
        <v>15</v>
      </c>
      <c r="F20" s="82" t="s">
        <v>15</v>
      </c>
    </row>
    <row r="21" spans="1:6" s="42" customFormat="1" ht="11.45" customHeight="1" x14ac:dyDescent="0.2">
      <c r="A21" s="45">
        <f>IF(D21&lt;&gt;"",COUNTA($D$10:D21),"")</f>
        <v>11</v>
      </c>
      <c r="B21" s="88" t="s">
        <v>226</v>
      </c>
      <c r="C21" s="82">
        <v>210</v>
      </c>
      <c r="D21" s="82">
        <v>130</v>
      </c>
      <c r="E21" s="82">
        <v>40</v>
      </c>
      <c r="F21" s="82" t="s">
        <v>15</v>
      </c>
    </row>
    <row r="22" spans="1:6" s="42" customFormat="1" ht="20.100000000000001" customHeight="1" x14ac:dyDescent="0.2">
      <c r="A22" s="45" t="str">
        <f>IF(D22&lt;&gt;"",COUNTA($D$10:D22),"")</f>
        <v/>
      </c>
      <c r="B22" s="86"/>
      <c r="C22" s="136" t="s">
        <v>230</v>
      </c>
      <c r="D22" s="136"/>
      <c r="E22" s="136"/>
      <c r="F22" s="136"/>
    </row>
    <row r="23" spans="1:6" s="42" customFormat="1" ht="11.45" customHeight="1" x14ac:dyDescent="0.2">
      <c r="A23" s="45">
        <f>IF(D23&lt;&gt;"",COUNTA($D$10:D23),"")</f>
        <v>12</v>
      </c>
      <c r="B23" s="86" t="s">
        <v>170</v>
      </c>
      <c r="C23" s="82">
        <v>1000</v>
      </c>
      <c r="D23" s="82">
        <v>540</v>
      </c>
      <c r="E23" s="82">
        <v>260</v>
      </c>
      <c r="F23" s="82">
        <v>200</v>
      </c>
    </row>
    <row r="24" spans="1:6" s="42" customFormat="1" ht="11.45" customHeight="1" x14ac:dyDescent="0.2">
      <c r="A24" s="45" t="str">
        <f>IF(D24&lt;&gt;"",COUNTA($D$10:D24),"")</f>
        <v/>
      </c>
      <c r="B24" s="86" t="s">
        <v>216</v>
      </c>
      <c r="C24" s="82"/>
      <c r="D24" s="82"/>
      <c r="E24" s="82"/>
      <c r="F24" s="82"/>
    </row>
    <row r="25" spans="1:6" s="42" customFormat="1" ht="11.45" customHeight="1" x14ac:dyDescent="0.2">
      <c r="A25" s="45">
        <f>IF(D25&lt;&gt;"",COUNTA($D$10:D25),"")</f>
        <v>13</v>
      </c>
      <c r="B25" s="86" t="s">
        <v>227</v>
      </c>
      <c r="C25" s="82">
        <v>570</v>
      </c>
      <c r="D25" s="82">
        <v>310</v>
      </c>
      <c r="E25" s="82">
        <v>150</v>
      </c>
      <c r="F25" s="82">
        <v>110</v>
      </c>
    </row>
    <row r="26" spans="1:6" s="42" customFormat="1" ht="11.45" customHeight="1" x14ac:dyDescent="0.2">
      <c r="A26" s="45">
        <f>IF(D26&lt;&gt;"",COUNTA($D$10:D26),"")</f>
        <v>14</v>
      </c>
      <c r="B26" s="86" t="s">
        <v>228</v>
      </c>
      <c r="C26" s="82">
        <v>430</v>
      </c>
      <c r="D26" s="82">
        <v>230</v>
      </c>
      <c r="E26" s="82">
        <v>120</v>
      </c>
      <c r="F26" s="82">
        <v>80</v>
      </c>
    </row>
    <row r="27" spans="1:6" s="42" customFormat="1" ht="21.95" customHeight="1" x14ac:dyDescent="0.2">
      <c r="A27" s="45">
        <f>IF(D27&lt;&gt;"",COUNTA($D$10:D27),"")</f>
        <v>15</v>
      </c>
      <c r="B27" s="86" t="s">
        <v>231</v>
      </c>
      <c r="C27" s="82">
        <v>400</v>
      </c>
      <c r="D27" s="82">
        <v>240</v>
      </c>
      <c r="E27" s="82">
        <v>80</v>
      </c>
      <c r="F27" s="82">
        <v>80</v>
      </c>
    </row>
    <row r="28" spans="1:6" s="42" customFormat="1" ht="11.45" customHeight="1" x14ac:dyDescent="0.2">
      <c r="A28" s="45">
        <f>IF(D28&lt;&gt;"",COUNTA($D$10:D28),"")</f>
        <v>16</v>
      </c>
      <c r="B28" s="86" t="s">
        <v>171</v>
      </c>
      <c r="C28" s="82">
        <v>430</v>
      </c>
      <c r="D28" s="82">
        <v>230</v>
      </c>
      <c r="E28" s="82">
        <v>90</v>
      </c>
      <c r="F28" s="82">
        <v>100</v>
      </c>
    </row>
  </sheetData>
  <mergeCells count="10">
    <mergeCell ref="C22:F22"/>
    <mergeCell ref="A1:B1"/>
    <mergeCell ref="C1:F1"/>
    <mergeCell ref="A2:B2"/>
    <mergeCell ref="B3:B7"/>
    <mergeCell ref="C3:C7"/>
    <mergeCell ref="D3:F3"/>
    <mergeCell ref="D4:F6"/>
    <mergeCell ref="A3:A7"/>
    <mergeCell ref="C2:F2"/>
  </mergeCells>
  <pageMargins left="0.59055118110236227" right="0.59055118110236227" top="0.59055118110236227" bottom="0.59055118110236227" header="0.39370078740157483" footer="0.39370078740157483"/>
  <pageSetup orientation="portrait" r:id="rId1"/>
  <headerFooter differentOddEven="1">
    <oddFooter>&amp;L&amp;"-,Standard"&amp;7StatA MV, Statistischer Bericht C4934 2023 01&amp;R&amp;"-,Standard"&amp;7&amp;P</oddFooter>
    <evenFooter>&amp;L&amp;"-,Standard"&amp;7&amp;P&amp;R&amp;"-,Standard"&amp;7StatA MV, Statistischer Bericht C4934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Deckblatt</vt:lpstr>
      <vt:lpstr>Inhalt</vt:lpstr>
      <vt:lpstr>Vorbemerkungen</vt:lpstr>
      <vt:lpstr>Erläuterungen</vt:lpstr>
      <vt:lpstr>Ergebnisse</vt:lpstr>
      <vt:lpstr>1</vt:lpstr>
      <vt:lpstr>2.1</vt:lpstr>
      <vt:lpstr>2.2</vt:lpstr>
      <vt:lpstr>3.1</vt:lpstr>
      <vt:lpstr>3.2</vt:lpstr>
      <vt:lpstr>Grafiken</vt:lpstr>
      <vt:lpstr>'1'!Drucktitel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C4934 Betriebswirtschaftliche Ausrichtung und Standardoutput landwirtschaftlicher Betriebe 2023 (Ergebnisse der Agrarstrukturerhebung)</dc:title>
  <dc:subject>Agrarstruktur</dc:subject>
  <dc:creator>FB 410</dc:creator>
  <cp:lastModifiedBy> </cp:lastModifiedBy>
  <cp:lastPrinted>2024-08-05T13:27:18Z</cp:lastPrinted>
  <dcterms:created xsi:type="dcterms:W3CDTF">2017-12-11T09:15:53Z</dcterms:created>
  <dcterms:modified xsi:type="dcterms:W3CDTF">2024-08-12T08:35:06Z</dcterms:modified>
</cp:coreProperties>
</file>